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inhacienda\cedin\DGCPTN\SO\Regalias\Regalias\2023\1.Enero\Reciprocas\"/>
    </mc:Choice>
  </mc:AlternateContent>
  <bookViews>
    <workbookView xWindow="-120" yWindow="-120" windowWidth="20730" windowHeight="11160" tabRatio="944" activeTab="3"/>
  </bookViews>
  <sheets>
    <sheet name="Reciprocas" sheetId="102" r:id="rId1"/>
    <sheet name="198604" sheetId="80" r:id="rId2"/>
    <sheet name="240209_Subvención EP" sheetId="57" r:id="rId3"/>
    <sheet name="Movimientos_240316" sheetId="38" r:id="rId4"/>
    <sheet name="240726_Rendimientos Financieros" sheetId="56" r:id="rId5"/>
    <sheet name="Detalle 541301 AD" sheetId="55" r:id="rId6"/>
    <sheet name="Detalle 541302 ACTC" sheetId="85" r:id="rId7"/>
    <sheet name="Detalle 541303 Inversion Region" sheetId="46" r:id="rId8"/>
    <sheet name="Detalle 541304 Inversion Local" sheetId="6" r:id="rId9"/>
    <sheet name="Detalle 541305 APT" sheetId="9" r:id="rId10"/>
    <sheet name="Detalle 541306_Cormagdalena" sheetId="3" r:id="rId11"/>
    <sheet name="Detalle 541308_Monitoreo" sheetId="36" r:id="rId12"/>
    <sheet name="Detalle 541310_Asignacion Paz" sheetId="77" r:id="rId13"/>
  </sheets>
  <externalReferences>
    <externalReference r:id="rId14"/>
    <externalReference r:id="rId15"/>
  </externalReferences>
  <definedNames>
    <definedName name="_xlnm._FilterDatabase" localSheetId="1" hidden="1">'198604'!$A$6:$F$8</definedName>
    <definedName name="_xlnm._FilterDatabase" localSheetId="2" hidden="1">'240209_Subvención EP'!$A$7:$B$7</definedName>
    <definedName name="_xlnm._FilterDatabase" localSheetId="4" hidden="1">'240726_Rendimientos Financieros'!$A$7:$B$7</definedName>
    <definedName name="_xlnm._FilterDatabase" localSheetId="5" hidden="1">'Detalle 541301 AD'!$A$7:$B$7</definedName>
    <definedName name="_xlnm._FilterDatabase" localSheetId="6" hidden="1">'Detalle 541302 ACTC'!$A$6:$B$6</definedName>
    <definedName name="_xlnm._FilterDatabase" localSheetId="7" hidden="1">'Detalle 541303 Inversion Region'!$A$6:$B$6</definedName>
    <definedName name="_xlnm._FilterDatabase" localSheetId="8" hidden="1">'Detalle 541304 Inversion Local'!$A$8:$B$8</definedName>
    <definedName name="_xlnm._FilterDatabase" localSheetId="9" hidden="1">'Detalle 541305 APT'!$A$7:$B$7</definedName>
    <definedName name="_xlnm._FilterDatabase" localSheetId="10" hidden="1">'Detalle 541306_Cormagdalena'!$A$8:$B$8</definedName>
    <definedName name="_xlnm._FilterDatabase" localSheetId="11" hidden="1">'Detalle 541308_Monitoreo'!$A$6:$D$7</definedName>
    <definedName name="_xlnm._FilterDatabase" localSheetId="12" hidden="1">'Detalle 541310_Asignacion Paz'!$A$8:$B$8</definedName>
    <definedName name="_xlnm._FilterDatabase" localSheetId="3" hidden="1">Movimientos_240316!$A$7:$I$7</definedName>
    <definedName name="_xlnm._FilterDatabase" localSheetId="0" hidden="1">Reciprocas!$A$6:$G$4541</definedName>
  </definedNames>
  <calcPr calcId="162913"/>
</workbook>
</file>

<file path=xl/calcChain.xml><?xml version="1.0" encoding="utf-8"?>
<calcChain xmlns="http://schemas.openxmlformats.org/spreadsheetml/2006/main">
  <c r="I8655" i="38" l="1"/>
  <c r="H8655" i="38"/>
  <c r="I8656" i="38" l="1"/>
  <c r="I8657" i="38" s="1"/>
  <c r="B958" i="56" l="1"/>
  <c r="B959" i="56"/>
  <c r="B960" i="56"/>
  <c r="B961" i="56"/>
  <c r="B962" i="56"/>
  <c r="B963" i="56"/>
  <c r="B964" i="56"/>
  <c r="B965" i="56"/>
  <c r="B966" i="56"/>
  <c r="B967" i="56"/>
  <c r="B968" i="56"/>
  <c r="B969" i="56"/>
  <c r="B970" i="56"/>
  <c r="B971" i="56"/>
  <c r="B972" i="56"/>
  <c r="B973" i="56"/>
  <c r="B974" i="56"/>
  <c r="B975" i="56"/>
  <c r="B976" i="56"/>
  <c r="B977" i="56"/>
  <c r="B978" i="56"/>
  <c r="B979" i="56"/>
  <c r="B980" i="56"/>
  <c r="B981" i="56"/>
  <c r="B982" i="56"/>
  <c r="B983" i="56"/>
  <c r="B984" i="56"/>
  <c r="B985" i="56"/>
  <c r="B986" i="56"/>
  <c r="B987" i="56"/>
  <c r="B988" i="56"/>
  <c r="B989" i="56"/>
  <c r="B990" i="56"/>
  <c r="B991" i="56"/>
  <c r="B992" i="56"/>
  <c r="B993" i="56"/>
  <c r="B994" i="56"/>
  <c r="B995" i="56"/>
  <c r="B996" i="56"/>
  <c r="B997" i="56"/>
  <c r="B998" i="56"/>
  <c r="B999" i="56"/>
  <c r="B1000" i="56"/>
  <c r="B1001" i="56"/>
  <c r="B1002" i="56"/>
  <c r="B1003" i="56"/>
  <c r="B1004" i="56"/>
  <c r="B1005" i="56"/>
  <c r="B1006" i="56"/>
  <c r="B1007" i="56"/>
  <c r="B1008" i="56"/>
  <c r="B1009" i="56"/>
  <c r="B1010" i="56"/>
  <c r="B1011" i="56"/>
  <c r="B1012" i="56"/>
  <c r="B1013" i="56"/>
  <c r="B1014" i="56"/>
  <c r="B1015" i="56"/>
  <c r="B1016" i="56"/>
  <c r="B1017" i="56"/>
  <c r="B1018" i="56"/>
  <c r="B1019" i="56"/>
  <c r="B1020" i="56"/>
  <c r="B1021" i="56"/>
  <c r="B1022" i="56"/>
  <c r="B1023" i="56"/>
  <c r="B1024" i="56"/>
  <c r="B1025" i="56"/>
  <c r="B1026" i="56"/>
  <c r="B1027" i="56"/>
  <c r="B1028" i="56"/>
  <c r="B1029" i="56"/>
  <c r="B1030" i="56"/>
  <c r="B1031" i="56"/>
  <c r="B1032" i="56"/>
  <c r="B1033" i="56"/>
  <c r="B1034" i="56"/>
  <c r="B1035" i="56"/>
  <c r="B1036" i="56"/>
  <c r="B1037" i="56"/>
  <c r="B1038" i="56"/>
  <c r="B1039" i="56"/>
  <c r="B1040" i="56"/>
  <c r="B1041" i="56"/>
  <c r="B1042" i="56"/>
  <c r="B1043" i="56"/>
  <c r="B1044" i="56"/>
  <c r="B1045" i="56"/>
  <c r="B1046" i="56"/>
  <c r="B1047" i="56"/>
  <c r="B1048" i="56"/>
  <c r="B1049" i="56"/>
  <c r="B1050" i="56"/>
  <c r="B1051" i="56"/>
  <c r="B1052" i="56"/>
  <c r="B1053" i="56"/>
  <c r="B1054" i="56"/>
  <c r="B1055" i="56"/>
  <c r="B1056" i="56"/>
  <c r="B1057" i="56"/>
  <c r="B1058" i="56"/>
  <c r="B1059" i="56"/>
  <c r="B1060" i="56"/>
  <c r="B1061" i="56"/>
  <c r="B1062" i="56"/>
  <c r="B1063" i="56"/>
  <c r="B1064" i="56"/>
  <c r="B1065" i="56"/>
  <c r="B1066" i="56"/>
  <c r="B1067" i="56"/>
  <c r="B1068" i="56"/>
  <c r="B1069" i="56"/>
  <c r="B1070" i="56"/>
  <c r="B1071" i="56"/>
  <c r="B1072" i="56"/>
  <c r="B1073" i="56"/>
  <c r="B1074" i="56"/>
  <c r="B1075" i="56"/>
  <c r="B1076" i="56"/>
  <c r="B1077" i="56"/>
  <c r="B1078" i="56"/>
  <c r="B1079" i="56"/>
  <c r="B1080" i="56"/>
  <c r="B1081" i="56"/>
  <c r="B1082" i="56"/>
  <c r="B1083" i="56"/>
  <c r="B1084" i="56"/>
  <c r="B1085" i="56"/>
  <c r="B1086" i="56"/>
  <c r="B1087" i="56"/>
  <c r="B1088" i="56"/>
  <c r="B1089" i="56"/>
  <c r="B1090" i="56"/>
  <c r="B1091" i="56"/>
  <c r="B1092" i="56"/>
  <c r="B1093" i="56"/>
  <c r="B1094" i="56"/>
  <c r="B1095" i="56"/>
  <c r="B1096" i="56"/>
  <c r="B1097" i="56"/>
  <c r="B1098" i="56"/>
  <c r="B1099" i="56"/>
  <c r="B1100" i="56"/>
  <c r="B1101" i="56"/>
  <c r="B1102" i="56"/>
  <c r="B1103" i="56"/>
  <c r="B1104" i="56"/>
  <c r="B1105" i="56"/>
  <c r="B1106" i="56"/>
  <c r="B1107" i="56"/>
  <c r="B1108" i="56"/>
  <c r="B1109" i="56"/>
  <c r="B1110" i="56"/>
  <c r="B1111" i="56"/>
  <c r="B1112" i="56"/>
  <c r="B1113" i="56"/>
  <c r="B1114" i="56"/>
  <c r="B1115" i="56"/>
  <c r="B1116" i="56"/>
  <c r="B1117" i="56"/>
  <c r="B1118" i="56"/>
  <c r="B1119" i="56"/>
  <c r="B1120" i="56"/>
  <c r="B1121" i="56"/>
  <c r="B1122" i="56"/>
  <c r="B1123" i="56"/>
  <c r="B1124" i="56"/>
  <c r="B1125" i="56"/>
  <c r="B1126" i="56"/>
  <c r="B1127" i="56"/>
  <c r="B1128" i="56"/>
  <c r="B1129" i="56"/>
  <c r="B1130" i="56"/>
  <c r="B1131" i="56"/>
  <c r="B1132" i="56"/>
  <c r="B1133" i="56"/>
  <c r="B1134" i="56"/>
  <c r="B1135" i="56"/>
  <c r="B1136" i="56"/>
  <c r="B1137" i="56"/>
  <c r="B1138" i="56"/>
  <c r="B1139" i="56"/>
  <c r="B1140" i="56"/>
  <c r="B1141" i="56"/>
  <c r="B1142" i="56"/>
  <c r="B1143" i="56"/>
  <c r="B1144" i="56"/>
  <c r="B1145" i="56"/>
  <c r="B1146" i="56"/>
  <c r="B1147" i="56"/>
  <c r="B1148" i="56"/>
  <c r="B1149" i="56"/>
  <c r="B1150" i="56"/>
  <c r="B1151" i="56"/>
  <c r="B1152" i="56"/>
  <c r="B1153" i="56"/>
  <c r="B1154" i="56"/>
  <c r="B1155" i="56"/>
  <c r="B1156" i="56"/>
  <c r="B1157" i="56"/>
  <c r="B1158" i="56"/>
  <c r="B1159" i="56"/>
  <c r="B1160" i="56"/>
  <c r="B1161" i="56"/>
  <c r="B1162" i="56"/>
  <c r="B1163" i="56"/>
  <c r="B1164" i="56"/>
  <c r="B1165" i="56"/>
  <c r="B1166" i="56"/>
  <c r="B1167" i="56"/>
  <c r="B1168" i="56"/>
  <c r="B1169" i="56"/>
  <c r="B1170" i="56"/>
  <c r="B1171" i="56"/>
  <c r="B1172" i="56"/>
  <c r="B1173" i="56"/>
  <c r="B1174" i="56"/>
  <c r="B1175" i="56"/>
  <c r="B1176" i="56"/>
  <c r="B1177" i="56"/>
  <c r="B1178" i="56"/>
  <c r="B1179" i="56"/>
  <c r="B1180" i="56"/>
  <c r="B1181" i="56"/>
  <c r="B1182" i="56"/>
  <c r="B1183" i="56"/>
  <c r="B1184" i="56"/>
  <c r="B1185" i="56"/>
  <c r="B1186" i="56"/>
  <c r="B1187" i="56"/>
  <c r="B1188" i="56"/>
  <c r="B1189" i="56"/>
  <c r="B1190" i="56"/>
  <c r="B1191" i="56"/>
  <c r="B1192" i="56"/>
  <c r="B1193" i="56"/>
  <c r="B1194" i="56"/>
  <c r="B1195" i="56"/>
  <c r="B1196" i="56"/>
  <c r="B1197" i="56"/>
  <c r="B1198" i="56"/>
  <c r="B1199" i="56"/>
  <c r="B1200" i="56"/>
  <c r="B1201" i="56"/>
  <c r="B1202" i="56"/>
  <c r="B1203" i="56"/>
  <c r="B1204" i="56"/>
  <c r="B1205" i="56"/>
  <c r="B1206" i="56"/>
  <c r="B1207" i="56"/>
  <c r="B1208" i="56"/>
  <c r="B1209" i="56"/>
  <c r="B1210" i="56"/>
  <c r="B1211" i="56"/>
  <c r="B1212" i="56"/>
  <c r="B1213" i="56"/>
  <c r="B1214" i="56"/>
  <c r="B1215" i="56"/>
  <c r="B1216" i="56"/>
  <c r="B1217" i="56"/>
  <c r="B1218" i="56"/>
  <c r="B1219" i="56"/>
  <c r="B1220" i="56"/>
  <c r="B1221" i="56"/>
  <c r="B1222" i="56"/>
  <c r="B1223" i="56"/>
  <c r="B1224" i="56"/>
  <c r="B1225" i="56"/>
  <c r="B1226" i="56"/>
  <c r="B1227" i="56"/>
  <c r="B1228" i="56"/>
  <c r="B1229" i="56"/>
  <c r="B1230" i="56"/>
  <c r="B1231" i="56"/>
  <c r="B1232" i="56"/>
  <c r="B1233" i="56"/>
  <c r="B1234" i="56"/>
  <c r="B1235" i="56"/>
  <c r="B1236" i="56"/>
  <c r="B1237" i="56"/>
  <c r="B1238" i="56"/>
  <c r="B1239" i="56"/>
  <c r="B1240" i="56"/>
  <c r="B1241" i="56"/>
  <c r="B1242" i="56"/>
  <c r="B1243" i="56"/>
  <c r="B1244" i="56"/>
  <c r="B1245" i="56"/>
  <c r="B1246" i="56"/>
  <c r="B1247" i="56"/>
  <c r="B1248" i="56"/>
  <c r="B1249" i="56"/>
  <c r="B1250" i="56"/>
  <c r="B1251" i="56"/>
  <c r="B1252" i="56"/>
  <c r="B1253" i="56"/>
  <c r="B1254" i="56"/>
  <c r="B1255" i="56"/>
  <c r="B1256" i="56"/>
  <c r="B1257" i="56"/>
  <c r="B1258" i="56"/>
  <c r="B1259" i="56"/>
  <c r="B1260" i="56"/>
  <c r="B1261" i="56"/>
  <c r="B1262" i="56"/>
  <c r="B1263" i="56"/>
  <c r="B1264" i="56"/>
  <c r="B1265" i="56"/>
  <c r="B1266" i="56"/>
  <c r="B1267" i="56"/>
  <c r="B1268" i="56"/>
  <c r="B1269" i="56"/>
  <c r="B1270" i="56"/>
  <c r="B1271" i="56"/>
  <c r="B1272" i="56"/>
  <c r="B1273" i="56"/>
  <c r="B1274" i="56"/>
  <c r="B1275" i="56"/>
  <c r="B1276" i="56"/>
  <c r="B1277" i="56"/>
  <c r="B1278" i="56"/>
  <c r="B1279" i="56"/>
  <c r="B1280" i="56"/>
  <c r="B1281" i="56"/>
  <c r="B1282" i="56"/>
  <c r="B1283" i="56"/>
  <c r="B1284" i="56"/>
  <c r="B1285" i="56"/>
  <c r="B1286" i="56"/>
  <c r="B1287" i="56"/>
  <c r="B1288" i="56"/>
  <c r="B1289" i="56"/>
  <c r="B1290" i="56"/>
  <c r="B1291" i="56"/>
  <c r="B1292" i="56"/>
  <c r="B1293" i="56"/>
  <c r="B1294" i="56"/>
  <c r="B1295" i="56"/>
  <c r="B1296" i="56"/>
  <c r="B1297" i="56"/>
  <c r="B1298" i="56"/>
  <c r="B1299" i="56"/>
  <c r="B1300" i="56"/>
  <c r="B1301" i="56"/>
  <c r="B1302" i="56"/>
  <c r="B1303" i="56"/>
  <c r="B1304" i="56"/>
  <c r="B1305" i="56"/>
  <c r="B1306" i="56"/>
  <c r="B1307" i="56"/>
  <c r="B1308" i="56"/>
  <c r="B1309" i="56"/>
  <c r="B1310" i="56"/>
  <c r="B1311" i="56"/>
  <c r="B1312" i="56"/>
  <c r="B1313" i="56"/>
  <c r="B1314" i="56"/>
  <c r="B1315" i="56"/>
  <c r="B1316" i="56"/>
  <c r="B1317" i="56"/>
  <c r="B1318" i="56"/>
  <c r="B1319" i="56"/>
  <c r="B1320" i="56"/>
  <c r="B1321" i="56"/>
  <c r="B1322" i="56"/>
  <c r="B1323" i="56"/>
  <c r="B1324" i="56"/>
  <c r="B1325" i="56"/>
  <c r="B1326" i="56"/>
  <c r="B1327" i="56"/>
  <c r="B1328" i="56"/>
  <c r="B1329" i="56"/>
  <c r="B1330" i="56"/>
  <c r="B1331" i="56"/>
  <c r="B1332" i="56"/>
  <c r="B1333" i="56"/>
  <c r="B1334" i="56"/>
  <c r="B1335" i="56"/>
  <c r="B1336" i="56"/>
  <c r="B1337" i="56"/>
  <c r="B1338" i="56"/>
  <c r="B1339" i="56"/>
  <c r="B1340" i="56"/>
  <c r="B1341" i="56"/>
  <c r="B1342" i="56"/>
  <c r="B1343" i="56"/>
  <c r="B1344" i="56"/>
  <c r="B1345" i="56"/>
  <c r="B1346" i="56"/>
  <c r="B1347" i="56"/>
  <c r="B1348" i="56"/>
  <c r="B1349" i="56"/>
  <c r="B1350" i="56"/>
  <c r="B1351" i="56"/>
  <c r="B1352" i="56"/>
  <c r="B1353" i="56"/>
  <c r="B1354" i="56"/>
  <c r="B1355" i="56"/>
  <c r="B1356" i="56"/>
  <c r="B1357" i="56"/>
  <c r="B1358" i="56"/>
  <c r="B1359" i="56"/>
  <c r="B1360" i="56"/>
  <c r="B1361" i="56"/>
  <c r="B1362" i="56"/>
  <c r="B1363" i="56"/>
  <c r="B1364" i="56"/>
  <c r="B1365" i="56"/>
  <c r="B1366" i="56"/>
  <c r="B1367" i="56"/>
  <c r="B1368" i="56"/>
  <c r="B1369" i="56"/>
  <c r="B1370" i="56"/>
  <c r="B1371" i="56"/>
  <c r="B1372" i="56"/>
  <c r="B1373" i="56"/>
  <c r="B1374" i="56"/>
  <c r="B1375" i="56"/>
  <c r="B1376" i="56"/>
  <c r="B1377" i="56"/>
  <c r="B1378" i="56"/>
  <c r="B1379" i="56"/>
  <c r="B1380" i="56"/>
  <c r="B1381" i="56"/>
  <c r="B1382" i="56"/>
  <c r="B1383" i="56"/>
  <c r="B1384" i="56"/>
  <c r="B1385" i="56"/>
  <c r="B1386" i="56"/>
  <c r="B1387" i="56"/>
  <c r="B1388" i="56"/>
  <c r="B1389" i="56"/>
  <c r="B1390" i="56"/>
  <c r="B1391" i="56"/>
  <c r="B1392" i="56"/>
  <c r="B1393" i="56"/>
  <c r="B1394" i="56"/>
  <c r="B1395" i="56"/>
  <c r="B1396" i="56"/>
  <c r="B1397" i="56"/>
  <c r="B1398" i="56"/>
  <c r="B1399" i="56"/>
  <c r="B1400" i="56"/>
  <c r="B1401" i="56"/>
  <c r="B1402" i="56"/>
  <c r="B1403" i="56"/>
  <c r="B1404" i="56"/>
  <c r="B1405" i="56"/>
  <c r="B1406" i="56"/>
  <c r="B1407" i="56"/>
  <c r="B1408" i="56"/>
  <c r="B1409" i="56"/>
  <c r="B1410" i="56"/>
  <c r="B1411" i="56"/>
  <c r="B1412" i="56"/>
  <c r="B1413" i="56"/>
  <c r="B1414" i="56"/>
  <c r="B1415" i="56"/>
  <c r="B1416" i="56"/>
  <c r="B1417" i="56"/>
  <c r="B1418" i="56"/>
  <c r="B1419" i="56"/>
  <c r="B1420" i="56"/>
  <c r="B1421" i="56"/>
  <c r="B1422" i="56"/>
  <c r="B1423" i="56"/>
  <c r="B1424" i="56"/>
  <c r="B1425" i="56"/>
  <c r="B1426" i="56"/>
  <c r="B1427" i="56"/>
  <c r="B1428" i="56"/>
  <c r="B1429" i="56"/>
  <c r="B1430" i="56"/>
  <c r="B1431" i="56"/>
  <c r="B1432" i="56"/>
  <c r="B1433" i="56"/>
  <c r="B1434" i="56"/>
  <c r="B1435" i="56"/>
  <c r="B1436" i="56"/>
  <c r="B1437" i="56"/>
  <c r="B1438" i="56"/>
  <c r="B1439" i="56"/>
  <c r="B1440" i="56"/>
  <c r="B1441" i="56"/>
  <c r="B1442" i="56"/>
  <c r="B1443" i="56"/>
  <c r="B1444" i="56"/>
  <c r="B1445" i="56"/>
  <c r="B1446" i="56"/>
  <c r="B1447" i="56"/>
  <c r="B1448" i="56"/>
  <c r="B1449" i="56"/>
  <c r="B1450" i="56"/>
  <c r="B1451" i="56"/>
  <c r="B1452" i="56"/>
  <c r="B1453" i="56"/>
  <c r="B1454" i="56"/>
  <c r="B1455" i="56"/>
  <c r="B1456" i="56"/>
  <c r="B1457" i="56"/>
  <c r="B1458" i="56"/>
  <c r="B1459" i="56"/>
  <c r="B1460" i="56"/>
  <c r="B1461" i="56"/>
  <c r="B1462" i="56"/>
  <c r="B1463" i="56"/>
  <c r="B1464" i="56"/>
  <c r="B1465" i="56"/>
  <c r="B1466" i="56"/>
  <c r="B1467" i="56"/>
  <c r="B1468" i="56"/>
  <c r="B1469" i="56"/>
  <c r="B1470" i="56"/>
  <c r="B1471" i="56"/>
  <c r="B1472" i="56"/>
  <c r="B1473" i="56"/>
  <c r="B1474" i="56"/>
  <c r="B1475" i="56"/>
  <c r="B1476" i="56"/>
  <c r="B1477" i="56"/>
  <c r="B1478" i="56"/>
  <c r="B1479" i="56"/>
  <c r="B1480" i="56"/>
  <c r="B1481" i="56"/>
  <c r="B1482" i="56"/>
  <c r="B1483" i="56"/>
  <c r="B1484" i="56"/>
  <c r="B1485" i="56"/>
  <c r="B1486" i="56"/>
  <c r="B1487" i="56"/>
  <c r="B1488" i="56"/>
  <c r="B1489" i="56"/>
  <c r="B1490" i="56"/>
  <c r="B1491" i="56"/>
  <c r="B1492" i="56"/>
  <c r="B1493" i="56"/>
  <c r="B1494" i="56"/>
  <c r="B1495" i="56"/>
  <c r="B1496" i="56"/>
  <c r="B1497" i="56"/>
  <c r="B1498" i="56"/>
  <c r="B1499" i="56"/>
  <c r="B1500" i="56"/>
  <c r="B1501" i="56"/>
  <c r="B1502" i="56"/>
  <c r="B1503" i="56"/>
  <c r="B1504" i="56"/>
  <c r="B1505" i="56"/>
  <c r="B1506" i="56"/>
  <c r="B1507" i="56"/>
  <c r="B1508" i="56"/>
  <c r="B1509" i="56"/>
  <c r="B1510" i="56"/>
  <c r="B1511" i="56"/>
  <c r="B1512" i="56"/>
  <c r="B1513" i="56"/>
  <c r="B1514" i="56"/>
  <c r="B1515" i="56"/>
  <c r="B1516" i="56"/>
  <c r="B1517" i="56"/>
  <c r="B1518" i="56"/>
  <c r="B1519" i="56"/>
  <c r="B1520" i="56"/>
  <c r="B1521" i="56"/>
  <c r="B1522" i="56"/>
  <c r="B1523" i="56"/>
  <c r="B1524" i="56"/>
  <c r="B1525" i="56"/>
  <c r="B1526" i="56"/>
  <c r="B1527" i="56"/>
  <c r="B1528" i="56"/>
  <c r="B1529" i="56"/>
  <c r="B1530" i="56"/>
  <c r="B1531" i="56"/>
  <c r="B1532" i="56"/>
  <c r="B1533" i="56"/>
  <c r="B1534" i="56"/>
  <c r="B1535" i="56"/>
  <c r="B1536" i="56"/>
  <c r="B1537" i="56"/>
  <c r="B1538" i="56"/>
  <c r="B1539" i="56"/>
  <c r="B1540" i="56"/>
  <c r="B1541" i="56"/>
  <c r="B1542" i="56"/>
  <c r="B1543" i="56"/>
  <c r="B1544" i="56"/>
  <c r="B1545" i="56"/>
  <c r="B1546" i="56"/>
  <c r="B1547" i="56"/>
  <c r="B1548" i="56"/>
  <c r="B1549" i="56"/>
  <c r="B1550" i="56"/>
  <c r="B1551" i="56"/>
  <c r="B1552" i="56"/>
  <c r="B1553" i="56"/>
  <c r="B1554" i="56"/>
  <c r="B1555" i="56"/>
  <c r="B1556" i="56"/>
  <c r="B1557" i="56"/>
  <c r="B1558" i="56"/>
  <c r="B1559" i="56"/>
  <c r="B1560" i="56"/>
  <c r="B1561" i="56"/>
  <c r="B1562" i="56"/>
  <c r="B1563" i="56"/>
  <c r="B1564" i="56"/>
  <c r="B1565" i="56"/>
  <c r="B1566" i="56"/>
  <c r="B1567" i="56"/>
  <c r="B1568" i="56"/>
  <c r="B1569" i="56"/>
  <c r="B1570" i="56"/>
  <c r="B1571" i="56"/>
  <c r="B1572" i="56"/>
  <c r="B1573" i="56"/>
  <c r="B1574" i="56"/>
  <c r="B1575" i="56"/>
  <c r="B1576" i="56"/>
  <c r="B1577" i="56"/>
  <c r="B1578" i="56"/>
  <c r="B1579" i="56"/>
  <c r="B1580" i="56"/>
  <c r="B1581" i="56"/>
  <c r="B1582" i="56"/>
  <c r="B1583" i="56"/>
  <c r="B1584" i="56"/>
  <c r="B1585" i="56"/>
  <c r="B1586" i="56"/>
  <c r="B1587" i="56"/>
  <c r="B1588" i="56"/>
  <c r="B1589" i="56"/>
  <c r="B1590" i="56"/>
  <c r="B1591" i="56"/>
  <c r="B1592" i="56"/>
  <c r="B1593" i="56"/>
  <c r="B1594" i="56"/>
  <c r="B1595" i="56"/>
  <c r="B1596" i="56"/>
  <c r="B1597" i="56"/>
  <c r="B1598" i="56"/>
  <c r="B1599" i="56"/>
  <c r="B1600" i="56"/>
  <c r="B1601" i="56"/>
  <c r="B1602" i="56"/>
  <c r="B1603" i="56"/>
  <c r="B1604" i="56"/>
  <c r="B1605" i="56"/>
  <c r="B1606" i="56"/>
  <c r="B1607" i="56"/>
  <c r="B1608" i="56"/>
  <c r="B1609" i="56"/>
  <c r="B1610" i="56"/>
  <c r="B1611" i="56"/>
  <c r="B1612" i="56"/>
  <c r="B1613" i="56"/>
  <c r="B1614" i="56"/>
  <c r="B1615" i="56"/>
  <c r="B1616" i="56"/>
  <c r="B1617" i="56"/>
  <c r="B1618" i="56"/>
  <c r="B1619" i="56"/>
  <c r="B1620" i="56"/>
  <c r="B1621" i="56"/>
  <c r="B1622" i="56"/>
  <c r="B1623" i="56"/>
  <c r="B1624" i="56"/>
  <c r="B1625" i="56"/>
  <c r="B1626" i="56"/>
  <c r="B1627" i="56"/>
  <c r="B1628" i="56"/>
  <c r="B1629" i="56"/>
  <c r="B1630" i="56"/>
  <c r="B1631" i="56"/>
  <c r="B1632" i="56"/>
  <c r="B1633" i="56"/>
  <c r="B1634" i="56"/>
  <c r="B1635" i="56"/>
  <c r="B1636" i="56"/>
  <c r="B1637" i="56"/>
  <c r="B1638" i="56"/>
  <c r="B1639" i="56"/>
  <c r="B1640" i="56"/>
  <c r="B1641" i="56"/>
  <c r="B1642" i="56"/>
  <c r="B1643" i="56"/>
  <c r="B1644" i="56"/>
  <c r="B1645" i="56"/>
  <c r="B1646" i="56"/>
  <c r="B1647" i="56"/>
  <c r="B1648" i="56"/>
  <c r="B1649" i="56"/>
  <c r="B1650" i="56"/>
  <c r="B1651" i="56"/>
  <c r="B1652" i="56"/>
  <c r="B1653" i="56"/>
  <c r="B1654" i="56"/>
  <c r="B1655" i="56"/>
  <c r="B1656" i="56"/>
  <c r="B1657" i="56"/>
  <c r="B1658" i="56"/>
  <c r="B1659" i="56"/>
  <c r="B1660" i="56"/>
  <c r="B1661" i="56"/>
  <c r="B1662" i="56"/>
  <c r="B1663" i="56"/>
  <c r="B1664" i="56"/>
  <c r="B1665" i="56"/>
  <c r="B1666" i="56"/>
  <c r="B1667" i="56"/>
  <c r="B1668" i="56"/>
  <c r="B1669" i="56"/>
  <c r="B1670" i="56"/>
  <c r="B1671" i="56"/>
  <c r="B1672" i="56"/>
  <c r="B1673" i="56"/>
  <c r="B1674" i="56"/>
  <c r="B1675" i="56"/>
  <c r="B1676" i="56"/>
  <c r="B1677" i="56"/>
  <c r="B1678" i="56"/>
  <c r="B1679" i="56"/>
  <c r="B1680" i="56"/>
  <c r="B1681" i="56"/>
  <c r="B1682" i="56"/>
  <c r="B1683" i="56"/>
  <c r="B1684" i="56"/>
  <c r="B1685" i="56"/>
  <c r="B1686" i="56"/>
  <c r="B1687" i="56"/>
  <c r="B1688" i="56"/>
  <c r="B1689" i="56"/>
  <c r="B1690" i="56"/>
  <c r="B1691" i="56"/>
  <c r="B1692" i="56"/>
  <c r="B1693" i="56"/>
  <c r="B1694" i="56"/>
  <c r="B1695" i="56"/>
  <c r="B1696" i="56"/>
  <c r="B1697" i="56"/>
  <c r="B1698" i="56"/>
  <c r="B1699" i="56"/>
  <c r="B1700" i="56"/>
  <c r="B1701" i="56"/>
  <c r="B1702" i="56"/>
  <c r="B1703" i="56"/>
  <c r="B1704" i="56"/>
  <c r="B1705" i="56"/>
  <c r="B1706" i="56"/>
  <c r="B1707" i="56"/>
  <c r="B1708" i="56"/>
  <c r="B1709" i="56"/>
  <c r="B1710" i="56"/>
  <c r="B1711" i="56"/>
  <c r="B1712" i="56"/>
  <c r="B1713" i="56"/>
  <c r="B1714" i="56"/>
  <c r="B1715" i="56"/>
  <c r="B1716" i="56"/>
  <c r="B1717" i="56"/>
  <c r="B1718" i="56"/>
  <c r="B1719" i="56"/>
  <c r="B1720" i="56"/>
  <c r="B1721" i="56"/>
  <c r="B1722" i="56"/>
  <c r="B1723" i="56"/>
  <c r="B1724" i="56"/>
  <c r="B1725" i="56"/>
  <c r="B1726" i="56"/>
  <c r="B1727" i="56"/>
  <c r="B1728" i="56"/>
  <c r="B1729" i="56"/>
  <c r="B1730" i="56"/>
  <c r="B1731" i="56"/>
  <c r="B1732" i="56"/>
  <c r="B1733" i="56"/>
  <c r="B1734" i="56"/>
  <c r="B1735" i="56"/>
  <c r="B1736" i="56"/>
  <c r="B1737" i="56"/>
  <c r="B1738" i="56"/>
  <c r="B1739" i="56"/>
  <c r="B1740" i="56"/>
  <c r="B1741" i="56"/>
  <c r="B1742" i="56"/>
  <c r="B1743" i="56"/>
  <c r="B1744" i="56"/>
  <c r="B1745" i="56"/>
  <c r="B1746" i="56"/>
  <c r="B1747" i="56"/>
  <c r="B1748" i="56"/>
  <c r="B1749" i="56"/>
  <c r="B1750" i="56"/>
  <c r="B1751" i="56"/>
  <c r="B1752" i="56"/>
  <c r="B1753" i="56"/>
  <c r="B1754" i="56"/>
  <c r="B1755" i="56"/>
  <c r="B1756" i="56"/>
  <c r="B1757" i="56"/>
  <c r="B1758" i="56"/>
  <c r="B1759" i="56"/>
  <c r="B1760" i="56"/>
  <c r="B1761" i="56"/>
  <c r="B1762" i="56"/>
  <c r="B1763" i="56"/>
  <c r="B1764" i="56"/>
  <c r="B1765" i="56"/>
  <c r="B1766" i="56"/>
  <c r="B1767" i="56"/>
  <c r="B1768" i="56"/>
  <c r="B1769" i="56"/>
  <c r="B1770" i="56"/>
  <c r="B1771" i="56"/>
  <c r="B1772" i="56"/>
  <c r="B1773" i="56"/>
  <c r="B1774" i="56"/>
  <c r="B1775" i="56"/>
  <c r="B1776" i="56"/>
  <c r="B1777" i="56"/>
  <c r="B1778" i="56"/>
  <c r="B1779" i="56"/>
  <c r="B1780" i="56"/>
  <c r="B1781" i="56"/>
  <c r="B1782" i="56"/>
  <c r="B1783" i="56"/>
  <c r="B1784" i="56"/>
  <c r="B1785" i="56"/>
  <c r="B1786" i="56"/>
  <c r="B1787" i="56"/>
  <c r="B1788" i="56"/>
  <c r="B1789" i="56"/>
  <c r="B1790" i="56"/>
  <c r="B1791" i="56"/>
  <c r="B1792" i="56"/>
  <c r="B1793" i="56"/>
  <c r="B1794" i="56"/>
  <c r="B1795" i="56"/>
  <c r="B1796" i="56"/>
  <c r="B1797" i="56"/>
  <c r="B1798" i="56"/>
  <c r="B1799" i="56"/>
  <c r="B1800" i="56"/>
  <c r="B1801" i="56"/>
  <c r="B1802" i="56"/>
  <c r="B1803" i="56"/>
  <c r="B1804" i="56"/>
  <c r="B1805" i="56"/>
  <c r="B1806" i="56"/>
  <c r="B1807" i="56"/>
  <c r="B1808" i="56"/>
  <c r="B1809" i="56"/>
  <c r="B1810" i="56"/>
  <c r="B1811" i="56"/>
  <c r="B1812" i="56"/>
  <c r="B1813" i="56"/>
  <c r="B1814" i="56"/>
  <c r="B1815" i="56"/>
  <c r="B1816" i="56"/>
  <c r="B1817" i="56"/>
  <c r="B1818" i="56"/>
  <c r="B1819" i="56"/>
  <c r="B1820" i="56"/>
  <c r="B1821" i="56"/>
  <c r="B1822" i="56"/>
  <c r="B1823" i="56"/>
  <c r="B1824" i="56"/>
  <c r="B1825" i="56"/>
  <c r="B1826" i="56"/>
  <c r="B1827" i="56"/>
  <c r="B1828" i="56"/>
  <c r="B1829" i="56"/>
  <c r="B1830" i="56"/>
  <c r="B1831" i="56"/>
  <c r="B1832" i="56"/>
  <c r="B1833" i="56"/>
  <c r="B1834" i="56"/>
  <c r="B1835" i="56"/>
  <c r="B1836" i="56"/>
  <c r="B1837" i="56"/>
  <c r="B1838" i="56"/>
  <c r="B1839" i="56"/>
  <c r="B1840" i="56"/>
  <c r="B1841" i="56"/>
  <c r="B1842" i="56"/>
  <c r="B1843" i="56"/>
  <c r="B1844" i="56"/>
  <c r="B1845" i="56"/>
  <c r="B1846" i="56"/>
  <c r="B1847" i="56"/>
  <c r="B1848" i="56"/>
  <c r="B1849" i="56"/>
  <c r="B1850" i="56"/>
  <c r="B1851" i="56"/>
  <c r="B1852" i="56"/>
  <c r="B1853" i="56"/>
  <c r="B1854" i="56"/>
  <c r="B1855" i="56"/>
  <c r="B1856" i="56"/>
  <c r="B1857" i="56"/>
  <c r="B1858" i="56"/>
  <c r="B1859" i="56"/>
  <c r="B1860" i="56"/>
  <c r="B1861" i="56"/>
  <c r="B1862" i="56"/>
  <c r="B1863" i="56"/>
  <c r="B1864" i="56"/>
  <c r="B1865" i="56"/>
  <c r="B1866" i="56"/>
  <c r="B1867" i="56"/>
  <c r="B1868" i="56"/>
  <c r="B1869" i="56"/>
  <c r="B1870" i="56"/>
  <c r="B1871" i="56"/>
  <c r="B1872" i="56"/>
  <c r="B1873" i="56"/>
  <c r="B1874" i="56"/>
  <c r="B1875" i="56"/>
  <c r="B1876" i="56"/>
  <c r="B1877" i="56"/>
  <c r="B1878" i="56"/>
  <c r="B1879" i="56"/>
  <c r="B1880" i="56"/>
  <c r="B1881" i="56"/>
  <c r="B1882" i="56"/>
  <c r="B1883" i="56"/>
  <c r="B1884" i="56"/>
  <c r="B1885" i="56"/>
  <c r="B1886" i="56"/>
  <c r="B1887" i="56"/>
  <c r="B1888" i="56"/>
  <c r="B1889" i="56"/>
  <c r="B1890" i="56"/>
  <c r="B1891" i="56"/>
  <c r="B1892" i="56"/>
  <c r="B1893" i="56"/>
  <c r="B1894" i="56"/>
  <c r="B1895" i="56"/>
  <c r="B1896" i="56"/>
  <c r="B1897" i="56"/>
  <c r="B1898" i="56"/>
  <c r="B1899" i="56"/>
  <c r="B1900" i="56"/>
  <c r="B1901" i="56"/>
  <c r="B1902" i="56"/>
  <c r="B1903" i="56"/>
  <c r="B1904" i="56"/>
  <c r="B1905" i="56"/>
  <c r="B1906" i="56"/>
  <c r="B1907" i="56"/>
  <c r="B1908" i="56"/>
  <c r="B1909" i="56"/>
  <c r="B1910" i="56"/>
  <c r="B1911" i="56"/>
  <c r="B1912" i="56"/>
  <c r="B1913" i="56"/>
  <c r="B1914" i="56"/>
  <c r="B1915" i="56"/>
  <c r="B1916" i="56"/>
  <c r="B1917" i="56"/>
  <c r="B1918" i="56"/>
  <c r="B1919" i="56"/>
  <c r="B1920" i="56"/>
  <c r="B1921" i="56"/>
  <c r="B1922" i="56"/>
  <c r="B1923" i="56"/>
  <c r="B1924" i="56"/>
  <c r="B1925" i="56"/>
  <c r="B1926" i="56"/>
  <c r="B1927" i="56"/>
  <c r="B1928" i="56"/>
  <c r="B1929" i="56"/>
  <c r="B1930" i="56"/>
  <c r="B1931" i="56"/>
  <c r="B1932" i="56"/>
  <c r="B1933" i="56"/>
  <c r="B1934" i="56"/>
  <c r="B1935" i="56"/>
  <c r="B1936" i="56"/>
  <c r="B1937" i="56"/>
  <c r="B1938" i="56"/>
  <c r="B1939" i="56"/>
  <c r="B1940" i="56"/>
  <c r="B1941" i="56"/>
  <c r="B1942" i="56"/>
  <c r="B1943" i="56"/>
  <c r="B1944" i="56"/>
  <c r="B1945" i="56"/>
  <c r="B1946" i="56"/>
  <c r="B1947" i="56"/>
  <c r="B1948" i="56"/>
  <c r="B1949" i="56"/>
  <c r="B1950" i="56"/>
  <c r="B1951" i="56"/>
  <c r="B1952" i="56"/>
  <c r="B1953" i="56"/>
  <c r="B1954" i="56"/>
  <c r="B1955" i="56"/>
  <c r="B1956" i="56"/>
  <c r="B1957" i="56"/>
  <c r="B1958" i="56"/>
  <c r="B1959" i="56"/>
  <c r="B1960" i="56"/>
  <c r="B1961" i="56"/>
  <c r="B1962" i="56"/>
  <c r="B1963" i="56"/>
  <c r="B1964" i="56"/>
  <c r="B1965" i="56"/>
  <c r="B1966" i="56"/>
  <c r="B1967" i="56"/>
  <c r="B1968" i="56"/>
  <c r="B1969" i="56"/>
  <c r="B1970" i="56"/>
  <c r="B1971" i="56"/>
  <c r="B1972" i="56"/>
  <c r="B1973" i="56"/>
  <c r="B1974" i="56"/>
  <c r="B1975" i="56"/>
  <c r="B1976" i="56"/>
  <c r="B1977" i="56"/>
  <c r="B1978" i="56"/>
  <c r="B1979" i="56"/>
  <c r="B1980" i="56"/>
  <c r="B1981" i="56"/>
  <c r="B1982" i="56"/>
  <c r="B1983" i="56"/>
  <c r="B1984" i="56"/>
  <c r="B1985" i="56"/>
  <c r="B1986" i="56"/>
  <c r="B1987" i="56"/>
  <c r="B1988" i="56"/>
  <c r="B1989" i="56"/>
  <c r="B1990" i="56"/>
  <c r="B1991" i="56"/>
  <c r="B1992" i="56"/>
  <c r="B1993" i="56"/>
  <c r="B1994" i="56"/>
  <c r="B1995" i="56"/>
  <c r="B1996" i="56"/>
  <c r="B1997" i="56"/>
  <c r="B1998" i="56"/>
  <c r="B1999" i="56"/>
  <c r="B2000" i="56"/>
  <c r="B2001" i="56"/>
  <c r="B2002" i="56"/>
  <c r="B2003" i="56"/>
  <c r="B2004" i="56"/>
  <c r="B2005" i="56"/>
  <c r="B2006" i="56"/>
  <c r="B2007" i="56"/>
  <c r="B2008" i="56"/>
  <c r="B2009" i="56"/>
  <c r="B2010" i="56"/>
  <c r="B2011" i="56"/>
  <c r="B2012" i="56"/>
  <c r="B2013" i="56"/>
  <c r="B2014" i="56"/>
  <c r="B2015" i="56"/>
  <c r="B2016" i="56"/>
  <c r="B2017" i="56"/>
  <c r="B2018" i="56"/>
  <c r="B2019" i="56"/>
  <c r="B2020" i="56"/>
  <c r="B2021" i="56"/>
  <c r="B2022" i="56"/>
  <c r="B2023" i="56"/>
  <c r="B2024" i="56"/>
  <c r="B2025" i="56"/>
  <c r="B2026" i="56"/>
  <c r="B2027" i="56"/>
  <c r="B2028" i="56"/>
  <c r="B2029" i="56"/>
  <c r="B2030" i="56"/>
  <c r="B2031" i="56"/>
  <c r="B2032" i="56"/>
  <c r="B2033" i="56"/>
  <c r="B2034" i="56"/>
  <c r="B2035" i="56"/>
  <c r="B2036" i="56"/>
  <c r="B2037" i="56"/>
  <c r="B2038" i="56"/>
  <c r="B2039" i="56"/>
  <c r="B2040" i="56"/>
  <c r="B2041" i="56"/>
  <c r="B2042" i="56"/>
  <c r="B2043" i="56"/>
  <c r="B2044" i="56"/>
  <c r="B2045" i="56"/>
  <c r="B2046" i="56"/>
  <c r="B2047" i="56"/>
  <c r="B2048" i="56"/>
  <c r="B2049" i="56"/>
  <c r="B2050" i="56"/>
  <c r="B2051" i="56"/>
  <c r="B2052" i="56"/>
  <c r="B2053" i="56"/>
  <c r="B2054" i="56"/>
  <c r="B2055" i="56"/>
  <c r="B2056" i="56"/>
  <c r="B2057" i="56"/>
  <c r="B2058" i="56"/>
  <c r="B2059" i="56"/>
  <c r="B2060" i="56"/>
  <c r="B2061" i="56"/>
  <c r="B2062" i="56"/>
  <c r="B2063" i="56"/>
  <c r="B2064" i="56"/>
  <c r="B2065" i="56"/>
  <c r="B2066" i="56"/>
  <c r="B2067" i="56"/>
  <c r="B2068" i="56"/>
  <c r="B2069" i="56"/>
  <c r="B2070" i="56"/>
  <c r="B2071" i="56"/>
  <c r="B2072" i="56"/>
  <c r="B2073" i="56"/>
  <c r="B2074" i="56"/>
  <c r="B2075" i="56"/>
  <c r="B2076" i="56"/>
  <c r="B2077" i="56"/>
  <c r="B2078" i="56"/>
  <c r="B2079" i="56"/>
  <c r="B2080" i="56"/>
  <c r="B2081" i="56"/>
  <c r="B2082" i="56"/>
  <c r="B2083" i="56"/>
  <c r="B2084" i="56"/>
  <c r="B2085" i="56"/>
  <c r="B2086" i="56"/>
  <c r="B2087" i="56"/>
  <c r="B2088" i="56"/>
  <c r="B2089" i="56"/>
  <c r="B2090" i="56"/>
  <c r="B2091" i="56"/>
  <c r="B2092" i="56"/>
  <c r="B2093" i="56"/>
  <c r="B2094" i="56"/>
  <c r="B2095" i="56"/>
  <c r="B2096" i="56"/>
  <c r="B2097" i="56"/>
  <c r="B2098" i="56"/>
  <c r="B2099" i="56"/>
  <c r="B2100" i="56"/>
  <c r="B2101" i="56"/>
  <c r="B2102" i="56"/>
  <c r="B2103" i="56"/>
  <c r="B2104" i="56"/>
  <c r="B2105" i="56"/>
  <c r="B2106" i="56"/>
  <c r="B2107" i="56"/>
  <c r="B2108" i="56"/>
  <c r="B2109" i="56"/>
  <c r="B2110" i="56"/>
  <c r="B2111" i="56"/>
  <c r="B2112" i="56"/>
  <c r="B2113" i="56"/>
  <c r="B2114" i="56"/>
  <c r="B2115" i="56"/>
  <c r="B2116" i="56"/>
  <c r="B2117" i="56"/>
  <c r="B2118" i="56"/>
  <c r="B2119" i="56"/>
  <c r="B2120" i="56"/>
  <c r="B2121" i="56"/>
  <c r="B2122" i="56"/>
  <c r="B2123" i="56"/>
  <c r="B2124" i="56"/>
  <c r="B2125" i="56"/>
  <c r="B2126" i="56"/>
  <c r="B2127" i="56"/>
  <c r="B2128" i="56"/>
  <c r="B2129" i="56"/>
  <c r="B2130" i="56"/>
  <c r="B2131" i="56"/>
  <c r="B2132" i="56"/>
  <c r="B2133" i="56"/>
  <c r="B2134" i="56"/>
  <c r="B2135" i="56"/>
  <c r="B2136" i="56"/>
  <c r="B2137" i="56"/>
  <c r="B2138" i="56"/>
  <c r="B2139" i="56"/>
  <c r="B2140" i="56"/>
  <c r="B2141" i="56"/>
  <c r="B2142" i="56"/>
  <c r="B2143" i="56"/>
  <c r="B2144" i="56"/>
  <c r="B2145" i="56"/>
  <c r="B2146" i="56"/>
  <c r="B2147" i="56"/>
  <c r="B2148" i="56"/>
  <c r="B2149" i="56"/>
  <c r="B2150" i="56"/>
  <c r="B2151" i="56"/>
  <c r="B2152" i="56"/>
  <c r="B2153" i="56"/>
  <c r="B2154" i="56"/>
  <c r="B2155" i="56"/>
  <c r="B2156" i="56"/>
  <c r="B2157" i="56"/>
  <c r="B2158" i="56"/>
  <c r="B2159" i="56"/>
  <c r="B2160" i="56"/>
  <c r="B2161" i="56"/>
  <c r="B2162" i="56"/>
  <c r="B2163" i="56"/>
  <c r="B2164" i="56"/>
  <c r="B2165" i="56"/>
  <c r="B2166" i="56"/>
  <c r="B2167" i="56"/>
  <c r="B2168" i="56"/>
  <c r="B2169" i="56"/>
  <c r="B2170" i="56"/>
  <c r="B2171" i="56"/>
  <c r="B2172" i="56"/>
  <c r="B2173" i="56"/>
  <c r="B2174" i="56"/>
  <c r="B2175" i="56"/>
  <c r="B2176" i="56"/>
  <c r="B2177" i="56"/>
  <c r="B2178" i="56"/>
  <c r="B2179" i="56"/>
  <c r="B2180" i="56"/>
  <c r="B2181" i="56"/>
  <c r="B2182" i="56"/>
  <c r="B2183" i="56"/>
  <c r="B2184" i="56"/>
  <c r="B2185" i="56"/>
  <c r="B2186" i="56"/>
  <c r="B2187" i="56"/>
  <c r="B2188" i="56"/>
  <c r="B2189" i="56"/>
  <c r="B2190" i="56"/>
  <c r="B2191" i="56"/>
  <c r="B2192" i="56"/>
  <c r="B2193" i="56"/>
  <c r="B2194" i="56"/>
  <c r="B2195" i="56"/>
  <c r="B2196" i="56"/>
  <c r="B2197" i="56"/>
  <c r="B2198" i="56"/>
  <c r="B2199" i="56"/>
  <c r="B2200" i="56"/>
  <c r="B2201" i="56"/>
  <c r="B2202" i="56"/>
  <c r="B2203" i="56"/>
  <c r="B2204" i="56"/>
  <c r="B2205" i="56"/>
  <c r="B2206" i="56"/>
  <c r="B2207" i="56"/>
  <c r="B2208" i="56"/>
  <c r="B2209" i="56"/>
  <c r="B2210" i="56"/>
  <c r="B2211" i="56"/>
  <c r="B2212" i="56"/>
  <c r="B2213" i="56"/>
  <c r="B2214" i="56"/>
  <c r="B2215" i="56"/>
  <c r="B2216" i="56"/>
  <c r="B2217" i="56"/>
  <c r="B2218" i="56"/>
  <c r="B2219" i="56"/>
  <c r="B2220" i="56"/>
  <c r="B2221" i="56"/>
  <c r="B2222" i="56"/>
  <c r="B2223" i="56"/>
  <c r="B2224" i="56"/>
  <c r="B2225" i="56"/>
  <c r="B2226" i="56"/>
  <c r="B2227" i="56"/>
  <c r="B2228" i="56"/>
  <c r="B2229" i="56"/>
  <c r="B2230" i="56"/>
  <c r="B2231" i="56"/>
  <c r="B2232" i="56"/>
  <c r="B2233" i="56"/>
  <c r="B2234" i="56"/>
  <c r="B2235" i="56"/>
  <c r="B2236" i="56"/>
  <c r="B2237" i="56"/>
  <c r="B2238" i="56"/>
  <c r="B2239" i="56"/>
  <c r="B2240" i="56"/>
  <c r="B2241" i="56"/>
  <c r="B2242" i="56"/>
  <c r="B2243" i="56"/>
  <c r="B2244" i="56"/>
  <c r="B2245" i="56"/>
  <c r="B2246" i="56"/>
  <c r="B2247" i="56"/>
  <c r="B2248" i="56"/>
  <c r="B2249" i="56"/>
  <c r="B2250" i="56"/>
  <c r="B2251" i="56"/>
  <c r="B2252" i="56"/>
  <c r="B2253" i="56"/>
  <c r="B2254" i="56"/>
  <c r="B2255" i="56"/>
  <c r="B2256" i="56"/>
  <c r="B2257" i="56"/>
  <c r="B2258" i="56"/>
  <c r="B2259" i="56"/>
  <c r="B2260" i="56"/>
  <c r="B2261" i="56"/>
  <c r="B2262" i="56"/>
  <c r="B2263" i="56"/>
  <c r="B2264" i="56"/>
  <c r="B2265" i="56"/>
  <c r="B2266" i="56"/>
  <c r="B2267" i="56"/>
  <c r="B2268" i="56"/>
  <c r="B2269" i="56"/>
  <c r="B2270" i="56"/>
  <c r="B2271" i="56"/>
  <c r="B2272" i="56"/>
  <c r="B2273" i="56"/>
  <c r="B2274" i="56"/>
  <c r="B2275" i="56"/>
  <c r="B2276" i="56"/>
  <c r="B2277" i="56"/>
  <c r="B2278" i="56"/>
  <c r="B2279" i="56"/>
  <c r="B2280" i="56"/>
  <c r="B2281" i="56"/>
  <c r="B2282" i="56"/>
  <c r="B2283" i="56"/>
  <c r="B2284" i="56"/>
  <c r="B2285" i="56"/>
  <c r="B2286" i="56"/>
  <c r="B2287" i="56"/>
  <c r="B2288" i="56"/>
  <c r="B2289" i="56"/>
  <c r="B2290" i="56"/>
  <c r="B2291" i="56"/>
  <c r="B2292" i="56"/>
  <c r="B2293" i="56"/>
  <c r="B2294" i="56"/>
  <c r="B2295" i="56"/>
  <c r="B2296" i="56"/>
  <c r="B2297" i="56"/>
  <c r="B2298" i="56"/>
  <c r="B2299" i="56"/>
  <c r="B2300" i="56"/>
  <c r="B2301" i="56"/>
  <c r="B2302" i="56"/>
  <c r="B2303" i="56"/>
  <c r="B2304" i="56"/>
  <c r="B2305" i="56"/>
  <c r="B2306" i="56"/>
  <c r="B2307" i="56"/>
  <c r="B2308" i="56"/>
  <c r="B2309" i="56"/>
  <c r="B2310" i="56"/>
  <c r="B2311" i="56"/>
  <c r="B2312" i="56"/>
  <c r="B2313" i="56"/>
  <c r="B2314" i="56"/>
  <c r="B2315" i="56"/>
  <c r="B2316" i="56"/>
  <c r="B2317" i="56"/>
  <c r="B2318" i="56"/>
  <c r="B2319" i="56"/>
  <c r="B2320" i="56"/>
  <c r="B2321" i="56"/>
  <c r="B2322" i="56"/>
  <c r="B2323" i="56"/>
  <c r="B2324" i="56"/>
  <c r="B2325" i="56"/>
  <c r="B2326" i="56"/>
  <c r="B2327" i="56"/>
  <c r="B2328" i="56"/>
  <c r="B2329" i="56"/>
  <c r="B2330" i="56"/>
  <c r="B2331" i="56"/>
  <c r="B2332" i="56"/>
  <c r="B2333" i="56"/>
  <c r="B2334" i="56"/>
  <c r="B2335" i="56"/>
  <c r="B2336" i="56"/>
  <c r="B2337" i="56"/>
  <c r="B2338" i="56"/>
  <c r="B2339" i="56"/>
  <c r="B2340" i="56"/>
  <c r="B2341" i="56"/>
  <c r="B2342" i="56"/>
  <c r="B2343" i="56"/>
  <c r="B2344" i="56"/>
  <c r="B2345" i="56"/>
  <c r="B2346" i="56"/>
  <c r="B2347" i="56"/>
  <c r="B2348" i="56"/>
  <c r="B2349" i="56"/>
  <c r="B2350" i="56"/>
  <c r="B2351" i="56"/>
  <c r="B2352" i="56"/>
  <c r="B2353" i="56"/>
  <c r="B2354" i="56"/>
  <c r="B2355" i="56"/>
  <c r="B2356" i="56"/>
  <c r="B2357" i="56"/>
  <c r="B2358" i="56"/>
  <c r="B2359" i="56"/>
  <c r="B2360" i="56"/>
  <c r="B2361" i="56"/>
  <c r="B2362" i="56"/>
  <c r="B2363" i="56"/>
  <c r="B2364" i="56"/>
  <c r="B2365" i="56"/>
  <c r="B2366" i="56"/>
  <c r="B2367" i="56"/>
  <c r="B2368" i="56"/>
  <c r="B2369" i="56"/>
  <c r="B2370" i="56"/>
  <c r="B2371" i="56"/>
  <c r="B2372" i="56"/>
  <c r="B2373" i="56"/>
  <c r="B2374" i="56"/>
  <c r="B2375" i="56"/>
  <c r="B2376" i="56"/>
  <c r="B2377" i="56"/>
  <c r="B2378" i="56"/>
  <c r="B2379" i="56"/>
  <c r="B2380" i="56"/>
  <c r="B2381" i="56"/>
  <c r="B2382" i="56"/>
  <c r="B2383" i="56"/>
  <c r="B2384" i="56"/>
  <c r="B2385" i="56"/>
  <c r="B2386" i="56"/>
  <c r="B2387" i="56"/>
  <c r="B2388" i="56"/>
  <c r="B2389" i="56"/>
  <c r="B2390" i="56"/>
  <c r="B957" i="56"/>
  <c r="E2391" i="56"/>
  <c r="D18" i="77" l="1"/>
  <c r="D10" i="36"/>
  <c r="D1048" i="9"/>
  <c r="D2093" i="6"/>
  <c r="D46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7" i="46"/>
  <c r="D12" i="85"/>
  <c r="F34" i="80" l="1"/>
  <c r="E34" i="80"/>
  <c r="F35" i="80" s="1"/>
  <c r="D293" i="77" l="1"/>
  <c r="E9" i="57" l="1"/>
</calcChain>
</file>

<file path=xl/sharedStrings.xml><?xml version="1.0" encoding="utf-8"?>
<sst xmlns="http://schemas.openxmlformats.org/spreadsheetml/2006/main" count="47835" uniqueCount="1387">
  <si>
    <t>ENTIDAD PUBLICA: SISTEMA GENERAL DE REGALIAS</t>
  </si>
  <si>
    <t>CODIGO ENTIDAD:   923272447</t>
  </si>
  <si>
    <t>NIT  titular del Recurso</t>
  </si>
  <si>
    <t>Titular del Recurso (Tercero Reportado en el formulario de cuentas reciprocas a la CGN)</t>
  </si>
  <si>
    <t xml:space="preserve">NIT Ejecutor </t>
  </si>
  <si>
    <t>Afectaciones Contables</t>
  </si>
  <si>
    <t>Desafectaciones Contables</t>
  </si>
  <si>
    <t xml:space="preserve">Fecha Operación </t>
  </si>
  <si>
    <t>DEPARTAMENTO DE CUNDINAMARCA</t>
  </si>
  <si>
    <t>DEPARTAMENTO DE ANTIOQUIA</t>
  </si>
  <si>
    <t>DEPARTAMENTO DEL HUILA</t>
  </si>
  <si>
    <t>DEPARTAMENTO DE LA GUAJIRA</t>
  </si>
  <si>
    <t>DEPARTAMENTO DE BOLIVAR</t>
  </si>
  <si>
    <t>DEPARTAMENTO DEL META</t>
  </si>
  <si>
    <t>DEPARTAMENTO DEL CESAR</t>
  </si>
  <si>
    <t>DEPARTAMENTO DEL CAUCA</t>
  </si>
  <si>
    <t>DEPARTAMENTO DEL PUTUMAYO</t>
  </si>
  <si>
    <t>DEPARTAMENTO DEL NORTE DE SANTANDER</t>
  </si>
  <si>
    <t>DEPARTAMENTO DE SANTANDER</t>
  </si>
  <si>
    <t>DEPARTAMENTO DEL VALLE DEL CAUCA</t>
  </si>
  <si>
    <t>DEPARTAMENTO DE SUCRE</t>
  </si>
  <si>
    <t>DEPARTAMENTO DEL TOLIMA</t>
  </si>
  <si>
    <t>DEPARTAMENTO DEL ARAUCA</t>
  </si>
  <si>
    <t>DEPARTAMENTO DEL CASANARE</t>
  </si>
  <si>
    <t>DEPARTAMENTO DEL MAGDALENA</t>
  </si>
  <si>
    <t>DEPARTAMENTO DE RISARALDA</t>
  </si>
  <si>
    <t>DEPARTAMENTO DE CALDAS</t>
  </si>
  <si>
    <t xml:space="preserve">Concepto Operación </t>
  </si>
  <si>
    <t xml:space="preserve">Concepto Giro </t>
  </si>
  <si>
    <t xml:space="preserve">Concepto </t>
  </si>
  <si>
    <t>Filtre por estos campos</t>
  </si>
  <si>
    <t>DEPARTAMENTO DEL AMAZONAS</t>
  </si>
  <si>
    <t>DEPARTAMENTO DEL GUAVIARE</t>
  </si>
  <si>
    <t>DEPARTAMENTO DEL VICHADA</t>
  </si>
  <si>
    <t>DEPARTAMENTO DEL CAQUETA</t>
  </si>
  <si>
    <t>DEPARTAMENTO NACIONAL DE PLANEACION</t>
  </si>
  <si>
    <t>MINISTERIO DE MINAS Y ENERGIA</t>
  </si>
  <si>
    <t>MINISTERIO DE TRANSPORTE</t>
  </si>
  <si>
    <t>MINISTERIO DE COMERCIO, INDUSTRIA Y TURISMO</t>
  </si>
  <si>
    <t>MINISTERIO DE EDUCACION NACIONAL</t>
  </si>
  <si>
    <t>AGENCIA NACIONAL DE MINERIA</t>
  </si>
  <si>
    <t>AGENCIA NACIONAL DE HIDROCARBUROS</t>
  </si>
  <si>
    <t>Municipio de La playa de Belen - NORTE DE SANTANDER</t>
  </si>
  <si>
    <t>Municipio de Palmas del Socorro - SANTANDER</t>
  </si>
  <si>
    <t>Municipio de Jerusalén - CUNDINAMARCA</t>
  </si>
  <si>
    <t>Municipio de Tena - CUNDINAMARCA</t>
  </si>
  <si>
    <t>Municipio de Inzá - CAUCA</t>
  </si>
  <si>
    <t>Municipio de Herrán - NORTE DE SANTANDER</t>
  </si>
  <si>
    <t>Municipio de La victoria - BOYACÁ</t>
  </si>
  <si>
    <t>Municipio de Pamplona - NORTE DE SANTANDER</t>
  </si>
  <si>
    <t>Municipio de Maní - CASANARE</t>
  </si>
  <si>
    <t>Municipio de Murillo - TOLIMA</t>
  </si>
  <si>
    <t>Municipio de Guataquí - CUNDINAMARCA</t>
  </si>
  <si>
    <t>Municipio de Panqueba - BOYACÁ</t>
  </si>
  <si>
    <t>Municipio de Guacamayas - BOYACÁ</t>
  </si>
  <si>
    <t>Municipio de Tota - BOYACÁ</t>
  </si>
  <si>
    <t>Municipio de Hato Corozal - CASANARE</t>
  </si>
  <si>
    <t>Municipio de Tauramena - CASANARE</t>
  </si>
  <si>
    <t>Municipio de Cucutilla - NORTE DE SANTANDER</t>
  </si>
  <si>
    <t>Municipio de San Juan de Urabá - ANTIOQUIA</t>
  </si>
  <si>
    <t>Municipio de Guateque - BOYACÁ</t>
  </si>
  <si>
    <t>Municipio de Cravo Norte - ARAUCA</t>
  </si>
  <si>
    <t>Municipio de Chivatá - BOYACÁ</t>
  </si>
  <si>
    <t>Municipio de Guachucal - NARIÑO</t>
  </si>
  <si>
    <t>Municipio de Soracá - BOYACÁ</t>
  </si>
  <si>
    <t>Municipio de Barranco de Loba - BOLÍVAR</t>
  </si>
  <si>
    <t>Municipio de Samacá - BOYACÁ</t>
  </si>
  <si>
    <t>Municipio de Teorama - NORTE DE SANTANDER</t>
  </si>
  <si>
    <t>Municipio de Betéitiva - BOYACÁ</t>
  </si>
  <si>
    <t>Municipio de Colón - PUTUMAYO</t>
  </si>
  <si>
    <t>Municipio de Tibacuy - CUNDINAMARCA</t>
  </si>
  <si>
    <t>Municipio de Consacá - NARIÑO</t>
  </si>
  <si>
    <t>Municipio de Imués - NARIÑO</t>
  </si>
  <si>
    <t>Municipio de Leiva - NARIÑO</t>
  </si>
  <si>
    <t>Municipio de Los Andes (Sotomayor) - NARIÑO</t>
  </si>
  <si>
    <t>Municipio de Manatí - ATLÁNTICO</t>
  </si>
  <si>
    <t>Municipio de Santa lucía - ATLÁNTICO</t>
  </si>
  <si>
    <t>Municipio de Sora - BOYACÁ</t>
  </si>
  <si>
    <t>Municipio de Santacruz  (Guachavés) - NARIÑO</t>
  </si>
  <si>
    <t>Municipio de Tenza - BOYACÁ</t>
  </si>
  <si>
    <t>Municipio de Colón (Génova) - NARIÑO</t>
  </si>
  <si>
    <t>Municipio de Sáchica - BOYACÁ</t>
  </si>
  <si>
    <t>Municipio de Gachantivá - BOYACÁ</t>
  </si>
  <si>
    <t>Municipio de Policarpa - NARIÑO</t>
  </si>
  <si>
    <t>Municipio de Vigía del fuerte - ANTIOQUIA</t>
  </si>
  <si>
    <t>Municipio de Santana - BOYACÁ</t>
  </si>
  <si>
    <t>Municipio de San José de la Montaña - ANTIOQUIA</t>
  </si>
  <si>
    <t>Municipio de San Francisco  - ANTIOQUIA</t>
  </si>
  <si>
    <t>Municipio de Boyacá - BOYACÁ</t>
  </si>
  <si>
    <t>Municipio de Maripí - BOYACÁ</t>
  </si>
  <si>
    <t>Municipio de Taminango - NARIÑO</t>
  </si>
  <si>
    <t>Municipio de Garagoa - BOYACÁ</t>
  </si>
  <si>
    <t>Municipio de Oicatá - BOYACÁ</t>
  </si>
  <si>
    <t>Municipio de Floresta - BOYACÁ</t>
  </si>
  <si>
    <t>Municipio de San Jacinto - BOLÍVAR</t>
  </si>
  <si>
    <t>Municipio de Socotá - BOYACÁ</t>
  </si>
  <si>
    <t>Municipio de Tuta - BOYACÁ</t>
  </si>
  <si>
    <t>Municipio de Campohermoso - BOYACÁ</t>
  </si>
  <si>
    <t>Municipio de Magangué - BOLÍVAR</t>
  </si>
  <si>
    <t>Municipio de Tinjacá - BOYACÁ</t>
  </si>
  <si>
    <t>Municipio de Pachavita - BOYACÁ</t>
  </si>
  <si>
    <t>Municipio de Saboyá - BOYACÁ</t>
  </si>
  <si>
    <t>Municipio de Sutatenza - BOYACÁ</t>
  </si>
  <si>
    <t>Municipio de Santa María  - BOYACÁ</t>
  </si>
  <si>
    <t>Municipio de Quípama - BOYACÁ</t>
  </si>
  <si>
    <t>Municipio de Miraflores  - BOYACÁ</t>
  </si>
  <si>
    <t>Municipio de Somondoco - BOYACÁ</t>
  </si>
  <si>
    <t>Municipio de Sutamarchán - BOYACÁ</t>
  </si>
  <si>
    <t>Municipio de El Espino - BOYACÁ</t>
  </si>
  <si>
    <t>Municipio de Mistrató - RISARALDA</t>
  </si>
  <si>
    <t>Municipio de Totoró - CAUCA</t>
  </si>
  <si>
    <t>Municipio de Nuevo colón - BOYACÁ</t>
  </si>
  <si>
    <t>Municipio de Chitaraque - BOYACÁ</t>
  </si>
  <si>
    <t>Municipio de Córdoba - NARIÑO</t>
  </si>
  <si>
    <t>Municipio de Belén - NARIÑO</t>
  </si>
  <si>
    <t>Municipio de Soplaviento - BOLÍVAR</t>
  </si>
  <si>
    <t>Municipio de San Fernando - BOLÍVAR</t>
  </si>
  <si>
    <t>Municipio de San Juan Nepomuceno - BOLÍVAR</t>
  </si>
  <si>
    <t>Municipio de Potosí - NARIÑO</t>
  </si>
  <si>
    <t>Municipio de Achí - BOLÍVAR</t>
  </si>
  <si>
    <t>Municipio de Córdoba  - BOLÍVAR</t>
  </si>
  <si>
    <t>Municipio de Santa Rosa de Viterbo - BOYACÁ</t>
  </si>
  <si>
    <t>Municipio de El Zulia - NORTE DE SANTANDER</t>
  </si>
  <si>
    <t>Municipio de Pinillos - BOLÍVAR</t>
  </si>
  <si>
    <t>Municipio de San Martín de Loba - BOLÍVAR</t>
  </si>
  <si>
    <t>Municipio de Los Patios - NORTE DE SANTANDER</t>
  </si>
  <si>
    <t>Municipio de Santa Rosa del Sur - BOLÍVAR</t>
  </si>
  <si>
    <t>Municipio de Páez - BOYACÁ</t>
  </si>
  <si>
    <t>Municipio de Galeras - SUCRE</t>
  </si>
  <si>
    <t>Municipio de La Unión de Sucre - SUCRE</t>
  </si>
  <si>
    <t>Municipio de Valparaíso  - CAQUETÁ</t>
  </si>
  <si>
    <t>Municipio de Sativanorte - BOYACÁ</t>
  </si>
  <si>
    <t>Municipio de Timbiquí - CAUCA</t>
  </si>
  <si>
    <t>Municipio de López de Micay - CAUCA</t>
  </si>
  <si>
    <t>Municipio de Tubará - ATLÁNTICO</t>
  </si>
  <si>
    <t>Municipio de Villagarzón (villa amazonica) - PUTUMAYO</t>
  </si>
  <si>
    <t>Municipio de Urumita - GUAJIRA</t>
  </si>
  <si>
    <t>Municipio de Puerto Parra - SANTANDER</t>
  </si>
  <si>
    <t>Municipio de Guaranda - SUCRE</t>
  </si>
  <si>
    <t>Municipio de Togüí - BOYACÁ</t>
  </si>
  <si>
    <t>Municipio de Arcabuco - BOYACÁ</t>
  </si>
  <si>
    <t>Municipio de Paya - BOYACÁ</t>
  </si>
  <si>
    <t>Municipio de Moñitos - CÓRDOBA</t>
  </si>
  <si>
    <t>Municipio de Pajarito - BOYACÁ</t>
  </si>
  <si>
    <t>Municipio de Pisba - BOYACÁ</t>
  </si>
  <si>
    <t>Municipio de Milán - CAQUETÁ</t>
  </si>
  <si>
    <t>Municipio de Juan de Acosta - ATLÁNTICO</t>
  </si>
  <si>
    <t>Municipio de Bojayá  (bellavista) - CHOCÓ</t>
  </si>
  <si>
    <t>Municipio de Tibú - NORTE DE SANTANDER</t>
  </si>
  <si>
    <t>Municipio de Chivolo - MAGDALENA</t>
  </si>
  <si>
    <t>Municipio de Topaipí - CUNDINAMARCA</t>
  </si>
  <si>
    <t>Municipio de La vega - CUNDINAMARCA</t>
  </si>
  <si>
    <t>Municipio de Paratebueno - CUNDINAMARCA</t>
  </si>
  <si>
    <t>Municipio de Chiscas - BOYACÁ</t>
  </si>
  <si>
    <t>Municipio de San Andrés de Sotavento - CÓRDOBA</t>
  </si>
  <si>
    <t>Municipio de San Carlos - CÓRDOBA</t>
  </si>
  <si>
    <t>Municipio de PoloNuevo - ATLÁNTICO</t>
  </si>
  <si>
    <t>Municipio de Aquitania - BOYACÁ</t>
  </si>
  <si>
    <t>Municipio de Muzo - BOYACÁ</t>
  </si>
  <si>
    <t>Municipio de Puerto Gaitán -  META</t>
  </si>
  <si>
    <t>Municipio de Purísima - CÓRDOBA</t>
  </si>
  <si>
    <t>Municipio de Cachipay - CUNDINAMARCA</t>
  </si>
  <si>
    <t>Municipio de San José de Pare - BOYACÁ</t>
  </si>
  <si>
    <t>Municipio de Gualmatán - NARIÑO</t>
  </si>
  <si>
    <t>Municipio de Guapi - CAUCA</t>
  </si>
  <si>
    <t>Municipio de Pulí - CUNDINAMARCA</t>
  </si>
  <si>
    <t>Municipio de Chámeza - CASANARE</t>
  </si>
  <si>
    <t>Municipio de Viterbo - CALDAS</t>
  </si>
  <si>
    <t>Municipio de El molino - GUAJIRA</t>
  </si>
  <si>
    <t>Municipio de Arbeláez - CUNDINAMARCA</t>
  </si>
  <si>
    <t>Municipio de San Bernardo - CUNDINAMARCA</t>
  </si>
  <si>
    <t>Municipio de Tocaima - CUNDINAMARCA</t>
  </si>
  <si>
    <t>Municipio de Usiacurí - ATLÁNTICO</t>
  </si>
  <si>
    <t>Municipio de Puerto Colombia - ATLÁNTICO</t>
  </si>
  <si>
    <t>Municipio de Palmar de Varela - ATLÁNTICO</t>
  </si>
  <si>
    <t>Municipio de Piojó - ATLÁNTICO</t>
  </si>
  <si>
    <t>Municipio de Campo de la Cruz - ATLÁNTICO</t>
  </si>
  <si>
    <t>Municipio de Candelaria - ATLÁNTICO</t>
  </si>
  <si>
    <t>Municipio de Bojacá - CUNDINAMARCA</t>
  </si>
  <si>
    <t>Municipio de Beltrán - CUNDINAMARCA</t>
  </si>
  <si>
    <t>Municipio de Gachalá - CUNDINAMARCA</t>
  </si>
  <si>
    <t>Municipio de Gama - CUNDINAMARCA</t>
  </si>
  <si>
    <t>Municipio de Guayabal de síquima - CUNDINAMARCA</t>
  </si>
  <si>
    <t>Municipio de Guayabetal - CUNDINAMARCA</t>
  </si>
  <si>
    <t>Municipio de Gutiérrez - CUNDINAMARCA</t>
  </si>
  <si>
    <t>Municipio de Junín - CUNDINAMARCA</t>
  </si>
  <si>
    <t>Municipio de Manta - CUNDINAMARCA</t>
  </si>
  <si>
    <t>Municipio de Nimaima - CUNDINAMARCA</t>
  </si>
  <si>
    <t>Municipio de Quetame - CUNDINAMARCA</t>
  </si>
  <si>
    <t>Municipio de San Cayetano - CUNDINAMARCA</t>
  </si>
  <si>
    <t>Municipio de Sasaima - CUNDINAMARCA</t>
  </si>
  <si>
    <t>Municipio de Soacha - CUNDINAMARCA</t>
  </si>
  <si>
    <t>Municipio de Yacopí - CUNDINAMARCA</t>
  </si>
  <si>
    <t>Municipio de Zipacón - CUNDINAMARCA</t>
  </si>
  <si>
    <t>Municipio de Tibirita - CUNDINAMARCA</t>
  </si>
  <si>
    <t>Municipio de Sabanalarga - ATLÁNTICO</t>
  </si>
  <si>
    <t>Municipio de Tenjo - CUNDINAMARCA</t>
  </si>
  <si>
    <t>Municipio de Risaralda - CALDAS</t>
  </si>
  <si>
    <t>Municipio de Maria la baja - BOLÍVAR</t>
  </si>
  <si>
    <t>Municipio de Margarita - BOLÍVAR</t>
  </si>
  <si>
    <t>Municipio de Mahates - BOLÍVAR</t>
  </si>
  <si>
    <t>Municipio de Talaigua Nuevo - BOLÍVAR</t>
  </si>
  <si>
    <t>Municipio de Ubaque - CUNDINAMARCA</t>
  </si>
  <si>
    <t>Municipio de Bajo baudó - pizarro - CHOCÓ</t>
  </si>
  <si>
    <t>Municipio de Sipí - CHOCÓ</t>
  </si>
  <si>
    <t>Municipio de Florencia  - CAQUETÁ</t>
  </si>
  <si>
    <t>Municipio de Belén de los Andaquíes - CAQUETÁ</t>
  </si>
  <si>
    <t>Municipio de Cartagena del Chairá - CAQUETÁ</t>
  </si>
  <si>
    <t>Municipio de Curillo - CAQUETÁ</t>
  </si>
  <si>
    <t>Municipio de El doncello - CAQUETÁ</t>
  </si>
  <si>
    <t>Municipio de El paujil - CAQUETÁ</t>
  </si>
  <si>
    <t>Municipio de La Montañita - CAQUETÁ</t>
  </si>
  <si>
    <t>Municipio de Morelia - CAQUETÁ</t>
  </si>
  <si>
    <t>Municipio de Puerto Rico  - CAQUETÁ</t>
  </si>
  <si>
    <t>Municipio de San José de la Fragua - CAQUETÁ</t>
  </si>
  <si>
    <t>Municipio de San Vicente del Caguán - CAQUETÁ</t>
  </si>
  <si>
    <t>Municipio de Solano - CAQUETÁ</t>
  </si>
  <si>
    <t>Municipio de Solita - CAQUETÁ</t>
  </si>
  <si>
    <t>Municipio de Bolívar - CAUCA</t>
  </si>
  <si>
    <t>Municipio de Padilla - CAUCA</t>
  </si>
  <si>
    <t>Municipio de Páez (Belalcázar) - CAUCA</t>
  </si>
  <si>
    <t>Municipio de Rosas - CAUCA</t>
  </si>
  <si>
    <t>Municipio de Santa Rosa - CAUCA</t>
  </si>
  <si>
    <t>Municipio de Silvia - CAUCA</t>
  </si>
  <si>
    <t>Municipio de Agustín codazzi - CESAR</t>
  </si>
  <si>
    <t>Municipio de Aguachica - CESAR</t>
  </si>
  <si>
    <t>Municipio de Becerril - CESAR</t>
  </si>
  <si>
    <t>Municipio de Curumaní - CESAR</t>
  </si>
  <si>
    <t>Municipio de Chiriguaná - CESAR</t>
  </si>
  <si>
    <t>Municipio de El copey - CESAR</t>
  </si>
  <si>
    <t>Municipio de El paso - CESAR</t>
  </si>
  <si>
    <t>Municipio de Gamarra - CESAR</t>
  </si>
  <si>
    <t>Municipio de González - CESAR</t>
  </si>
  <si>
    <t>Municipio de La gloria - CESAR</t>
  </si>
  <si>
    <t>Municipio de La paz (robles) - CESAR</t>
  </si>
  <si>
    <t>Municipio de Pailitas - CESAR</t>
  </si>
  <si>
    <t>Municipio de Pelaya - CESAR</t>
  </si>
  <si>
    <t>Municipio de San Alberto - CESAR</t>
  </si>
  <si>
    <t>Municipio de San Diego - CESAR</t>
  </si>
  <si>
    <t>Municipio de Tamalameque - CESAR</t>
  </si>
  <si>
    <t>Municipio de Montería - CÓRDOBA</t>
  </si>
  <si>
    <t>Municipio de Ayapel - CÓRDOBA</t>
  </si>
  <si>
    <t>Municipio de Buenavista - CÓRDOBA</t>
  </si>
  <si>
    <t>Municipio de Canalete - CÓRDOBA</t>
  </si>
  <si>
    <t>Municipio de Cereté - CÓRDOBA</t>
  </si>
  <si>
    <t>Municipio de Ciénaga de oro - CÓRDOBA</t>
  </si>
  <si>
    <t>Municipio de Chimá - CÓRDOBA</t>
  </si>
  <si>
    <t>Municipio de Chinú - CÓRDOBA</t>
  </si>
  <si>
    <t>Municipio de Santa Cruz de Lorica - CÓRDOBA</t>
  </si>
  <si>
    <t>Municipio de Los córdobas - CÓRDOBA</t>
  </si>
  <si>
    <t>Municipio de Momíl - CÓRDOBA</t>
  </si>
  <si>
    <t>Municipio de Montelíbano - CÓRDOBA</t>
  </si>
  <si>
    <t>Municipio de Planeta rica - CÓRDOBA</t>
  </si>
  <si>
    <t>Municipio de Pueblo Nuevo - CÓRDOBA</t>
  </si>
  <si>
    <t>Municipio de Puerto escondido - CÓRDOBA</t>
  </si>
  <si>
    <t>Municipio de Puerto libertador - CÓRDOBA</t>
  </si>
  <si>
    <t>Municipio de Sahagún - CÓRDOBA</t>
  </si>
  <si>
    <t>Municipio de San Antero - CÓRDOBA</t>
  </si>
  <si>
    <t>Municipio de San Bernardo del Viento - CÓRDOBA</t>
  </si>
  <si>
    <t>Municipio de San Pelayo - CÓRDOBA</t>
  </si>
  <si>
    <t>Municipio de Tierralta - CÓRDOBA</t>
  </si>
  <si>
    <t>Municipio de Valencia - CÓRDOBA</t>
  </si>
  <si>
    <t>Municipio de Isnos - HUILA</t>
  </si>
  <si>
    <t>Municipio de Tesalia - HUILA</t>
  </si>
  <si>
    <t>Municipio de Yaguara - HUILA</t>
  </si>
  <si>
    <t>Municipio de Castilla la Nueva -  META</t>
  </si>
  <si>
    <t>Municipio de Guamal -  META</t>
  </si>
  <si>
    <t>Municipio de Puerto Rico -  META</t>
  </si>
  <si>
    <t>Municipio de Restrepo -  META</t>
  </si>
  <si>
    <t>Municipio de San Carlos de Guaroa -  META</t>
  </si>
  <si>
    <t>Municipio de San Juan de Arama -  META</t>
  </si>
  <si>
    <t>Municipio de Valledupar - CESAR</t>
  </si>
  <si>
    <t>Municipio de Aldana - NARIÑO</t>
  </si>
  <si>
    <t>Municipio de Albán (San José) - NARIÑO</t>
  </si>
  <si>
    <t>Municipio de Ancuya - NARIÑO</t>
  </si>
  <si>
    <t>Municipio de Arboleda - Berruecos - NARIÑO</t>
  </si>
  <si>
    <t>Municipio de Barbacoas - NARIÑO</t>
  </si>
  <si>
    <t>Municipio de Buesaco - NARIÑO</t>
  </si>
  <si>
    <t>Municipio de Contadero - NARIÑO</t>
  </si>
  <si>
    <t>Municipio de Cumbal - NARIÑO</t>
  </si>
  <si>
    <t>Municipio de Cuaspud (Carlosama) - NARIÑO</t>
  </si>
  <si>
    <t>Municipio de Cumbitara - NARIÑO</t>
  </si>
  <si>
    <t>Municipio de El Charco - NARIÑO</t>
  </si>
  <si>
    <t>Municipio de El Rosario - NARIÑO</t>
  </si>
  <si>
    <t>Municipio de El Tablón de Gómez - NARIÑO</t>
  </si>
  <si>
    <t>Municipio de El Tambo - NARIÑO</t>
  </si>
  <si>
    <t>Municipio de Francisco pizarro (Salahonda) - NARIÑO</t>
  </si>
  <si>
    <t>Municipio de Funes - NARIÑO</t>
  </si>
  <si>
    <t>Municipio de Guaitarilla - NARIÑO</t>
  </si>
  <si>
    <t>Municipio de Iles - NARIÑO</t>
  </si>
  <si>
    <t>Municipio de Ipiales - NARIÑO</t>
  </si>
  <si>
    <t>Municipio de La Cruz - NARIÑO</t>
  </si>
  <si>
    <t>Municipio de La Florida - NARIÑO</t>
  </si>
  <si>
    <t>Municipio de La Unión - NARIÑO</t>
  </si>
  <si>
    <t>Municipio de Linares - NARIÑO</t>
  </si>
  <si>
    <t>Municipio de Magüí (Payán) - NARIÑO</t>
  </si>
  <si>
    <t>Municipio de Mallama (Piedrancha) - NARIÑO</t>
  </si>
  <si>
    <t>Municipio de Mosquera - NARIÑO</t>
  </si>
  <si>
    <t>Municipio de Olaya Herrera (Bocas de Satinga) - NARIÑO</t>
  </si>
  <si>
    <t>Municipio de Ospina - NARIÑO</t>
  </si>
  <si>
    <t>Municipio de Puerres - NARIÑO</t>
  </si>
  <si>
    <t>Municipio de Pupiales - NARIÑO</t>
  </si>
  <si>
    <t>Municipio de Ricaurte - NARIÑO</t>
  </si>
  <si>
    <t>Municipio de Roberto Payán (san José) - NARIÑO</t>
  </si>
  <si>
    <t>Municipio de Samaniego - NARIÑO</t>
  </si>
  <si>
    <t>Municipio de Sandoná - NARIÑO</t>
  </si>
  <si>
    <t>Municipio de San Lorenzo - NARIÑO</t>
  </si>
  <si>
    <t>Municipio de San Pablo - NARIÑO</t>
  </si>
  <si>
    <t>Municipio de Santa Bárbara  (Iscuandé) - NARIÑO</t>
  </si>
  <si>
    <t>Municipio de Sapuyes - NARIÑO</t>
  </si>
  <si>
    <t>Municipio de Tangua - NARIÑO</t>
  </si>
  <si>
    <t>Municipio de Tuquerres - NARIÑO</t>
  </si>
  <si>
    <t>Municipio de Yacuanquer - NARIÑO</t>
  </si>
  <si>
    <t>Municipio de Tipacoque - BOYACÁ</t>
  </si>
  <si>
    <t>Municipio de Cubará - BOYACÁ</t>
  </si>
  <si>
    <t>Municipio de Belén  - BOYACÁ</t>
  </si>
  <si>
    <t>Municipio de Güicán - BOYACÁ</t>
  </si>
  <si>
    <t>Municipio de Labranzagrande - BOYACÁ</t>
  </si>
  <si>
    <t>Municipio de Socha - BOYACÁ</t>
  </si>
  <si>
    <t>Municipio de Barrancas - GUAJIRA</t>
  </si>
  <si>
    <t>Municipio de Cácota - NORTE DE SANTANDER</t>
  </si>
  <si>
    <t>Municipio de Convención - NORTE DE SANTANDER</t>
  </si>
  <si>
    <t>Municipio de Durania - NORTE DE SANTANDER</t>
  </si>
  <si>
    <t>Municipio de El Carmen - NORTE DE SANTANDER</t>
  </si>
  <si>
    <t>Municipio de Hacarí - NORTE DE SANTANDER</t>
  </si>
  <si>
    <t>Municipio de Ragonvalia - NORTE DE SANTANDER</t>
  </si>
  <si>
    <t>Municipio de San Calixto - NORTE DE SANTANDER</t>
  </si>
  <si>
    <t>Municipio de Santiago - NORTE DE SANTANDER</t>
  </si>
  <si>
    <t>Municipio de Sardinata - NORTE DE SANTANDER</t>
  </si>
  <si>
    <t>Municipio de Dosquebradas - RISARALDA</t>
  </si>
  <si>
    <t>Municipio de Marsella - RISARALDA</t>
  </si>
  <si>
    <t>Municipio de Berbeo - BOYACÁ</t>
  </si>
  <si>
    <t>Municipio de Nunchía - CASANARE</t>
  </si>
  <si>
    <t>Municipio de Pore - CASANARE</t>
  </si>
  <si>
    <t>Municipio de Támara - CASANARE</t>
  </si>
  <si>
    <t>Municipio de Sativasur - BOYACÁ</t>
  </si>
  <si>
    <t>Municipio de Albania - SANTANDER</t>
  </si>
  <si>
    <t>Municipio de Curití - SANTANDER</t>
  </si>
  <si>
    <t>Municipio de Úmbita - BOYACÁ</t>
  </si>
  <si>
    <t>Municipio de Tutasá - BOYACÁ</t>
  </si>
  <si>
    <t>Municipio de Tununguá - BOYACÁ</t>
  </si>
  <si>
    <t>Municipio de Toca - BOYACÁ</t>
  </si>
  <si>
    <t>Municipio de Santa Sofía - BOYACÁ</t>
  </si>
  <si>
    <t>Municipio de Moniquirá - BOYACÁ</t>
  </si>
  <si>
    <t>Municipio de La capilla - BOYACÁ</t>
  </si>
  <si>
    <t>Municipio de Gámbita - SANTANDER</t>
  </si>
  <si>
    <t>Municipio de Guadalupe - SANTANDER</t>
  </si>
  <si>
    <t>Municipio de Busbanzá - BOYACÁ</t>
  </si>
  <si>
    <t>Municipio de Briceño  - BOYACÁ</t>
  </si>
  <si>
    <t>Municipio de Chíquiza (San Pedro de Iguaque) - BOYACÁ</t>
  </si>
  <si>
    <t>Municipio de Palmar - SANTANDER</t>
  </si>
  <si>
    <t>Municipio de Páramo - SANTANDER</t>
  </si>
  <si>
    <t>Municipio de San Gil - SANTANDER</t>
  </si>
  <si>
    <t>Municipio de San vicente de Chucurí - SANTANDER</t>
  </si>
  <si>
    <t>Municipio de Santa Helena de Opón - SANTANDER</t>
  </si>
  <si>
    <t>Municipio de Ambalema - TOLIMA</t>
  </si>
  <si>
    <t>Municipio de Ataco - TOLIMA</t>
  </si>
  <si>
    <t>Municipio de Carmen de Apicala - TOLIMA</t>
  </si>
  <si>
    <t>Municipio de Coello - TOLIMA</t>
  </si>
  <si>
    <t>Municipio de Cunday - TOLIMA</t>
  </si>
  <si>
    <t>Municipio de Chaparral - TOLIMA</t>
  </si>
  <si>
    <t>Municipio de Falan - TOLIMA</t>
  </si>
  <si>
    <t>Municipio de Flandes - TOLIMA</t>
  </si>
  <si>
    <t>Municipio de Fresno - TOLIMA</t>
  </si>
  <si>
    <t>Municipio de Herveo - TOLIMA</t>
  </si>
  <si>
    <t>Municipio de Honda - TOLIMA</t>
  </si>
  <si>
    <t>Municipio de Icononzo - TOLIMA</t>
  </si>
  <si>
    <t>Municipio de Libano - TOLIMA</t>
  </si>
  <si>
    <t>Municipio de Natagaima - TOLIMA</t>
  </si>
  <si>
    <t>Municipio de Piedras - TOLIMA</t>
  </si>
  <si>
    <t>Municipio de Planadas - TOLIMA</t>
  </si>
  <si>
    <t>Municipio de Rovira - TOLIMA</t>
  </si>
  <si>
    <t>Municipio de Saldaña - TOLIMA</t>
  </si>
  <si>
    <t>Municipio de San Antonio - TOLIMA</t>
  </si>
  <si>
    <t>Municipio de Valle de san Juan - TOLIMA</t>
  </si>
  <si>
    <t>Municipio de Venadillo - TOLIMA</t>
  </si>
  <si>
    <t>Municipio de Villahermosa - TOLIMA</t>
  </si>
  <si>
    <t>Municipio de Villarrica - TOLIMA</t>
  </si>
  <si>
    <t>Municipio de Dagua - VALLE DEL CAUCA</t>
  </si>
  <si>
    <t>Municipio de El Cairo - VALLE DEL CAUCA</t>
  </si>
  <si>
    <t>Municipio de El Aguila - VALLE DEL CAUCA</t>
  </si>
  <si>
    <t>Municipio de Florida - VALLE DEL CAUCA</t>
  </si>
  <si>
    <t>Municipio de Ginebra - VALLE DEL CAUCA</t>
  </si>
  <si>
    <t>Municipio de La Cumbre - VALLE DEL CAUCA</t>
  </si>
  <si>
    <t>Municipio de La Victoria - VALLE DEL CAUCA</t>
  </si>
  <si>
    <t>Municipio de San Pedro - VALLE DEL CAUCA</t>
  </si>
  <si>
    <t>Municipio de Sevilla - VALLE DEL CAUCA</t>
  </si>
  <si>
    <t>Municipio de Ulloa - VALLE DEL CAUCA</t>
  </si>
  <si>
    <t>Municipio de Yotoco - VALLE DEL CAUCA</t>
  </si>
  <si>
    <t>Municipio de Anserma Nuevo - VALLE DEL CAUCA</t>
  </si>
  <si>
    <t>Municipio de El Cerrito - VALLE DEL CAUCA</t>
  </si>
  <si>
    <t>Municipio de Ovejas - SUCRE</t>
  </si>
  <si>
    <t>Municipio de Sincé - SUCRE</t>
  </si>
  <si>
    <t>Municipio de Toluviejo - SUCRE</t>
  </si>
  <si>
    <t>Municipio de Arauca - ARAUCA</t>
  </si>
  <si>
    <t>Municipio de Puerto Rondón - ARAUCA</t>
  </si>
  <si>
    <t>Municipio de Saravena - ARAUCA</t>
  </si>
  <si>
    <t>Municipio de Tame - ARAUCA</t>
  </si>
  <si>
    <t>Municipio de San Miguel de Mocoa - PUTUMAYO</t>
  </si>
  <si>
    <t>Municipio de Orito - PUTUMAYO</t>
  </si>
  <si>
    <t>Municipio de San Francisco - PUTUMAYO</t>
  </si>
  <si>
    <t>Municipio de Santiago - PUTUMAYO</t>
  </si>
  <si>
    <t>Municipio de Valle del Guamuez (la hormiga) - PUTUMAYO</t>
  </si>
  <si>
    <t>Municipio de Providencia - ARCHIPIELAGO DE SAN ANDRÉS</t>
  </si>
  <si>
    <t>Municipio de Puerto Nariño - AMAZONAS</t>
  </si>
  <si>
    <t>Municipio de San José del Guaviare - GUAVIARE</t>
  </si>
  <si>
    <t>Municipio de Miraflores  - GUAVIARE</t>
  </si>
  <si>
    <t>Municipio de La Primavera - VICHADA</t>
  </si>
  <si>
    <t>Municipio de Santa Rosalía - VICHADA</t>
  </si>
  <si>
    <t>Municipio de La Salina - CASANARE</t>
  </si>
  <si>
    <t>Municipio de Paz de Ariporo - CASANARE</t>
  </si>
  <si>
    <t>Municipio de Recetor - CASANARE</t>
  </si>
  <si>
    <t>Municipio de Sácama - CASANARE</t>
  </si>
  <si>
    <t>Municipio de San Luis de Palenque - CASANARE</t>
  </si>
  <si>
    <t>DEPARTAMENTO DE NARIÑO</t>
  </si>
  <si>
    <t>DEPARTAMENTO DE CÓRDOBA</t>
  </si>
  <si>
    <t>Municipio de Concepción - SANTANDER</t>
  </si>
  <si>
    <t>Municipio de Sincelejo - SUCRE</t>
  </si>
  <si>
    <t>Municipio de La jagua de ibirico - CESAR</t>
  </si>
  <si>
    <t>Municipio de Ibague - TOLIMA</t>
  </si>
  <si>
    <t>Municipio de Santo tomas - ATLÁNTICO</t>
  </si>
  <si>
    <t>Municipio de Suárez - CAUCA</t>
  </si>
  <si>
    <t>Municipio de Jordán - SANTANDER</t>
  </si>
  <si>
    <t>Municipio de La Uribe -  META</t>
  </si>
  <si>
    <t>Municipio de Chivor - BOYACÁ</t>
  </si>
  <si>
    <t>Municipio de Fortul - ARAUCA</t>
  </si>
  <si>
    <t>Municipio de Mapiripán -  META</t>
  </si>
  <si>
    <t>Municipio de El tarra - NORTE DE SANTANDER</t>
  </si>
  <si>
    <t>Municipio de San Pedro de Cartago - NARIÑO</t>
  </si>
  <si>
    <t>Municipio de La Llanada - NARIÑO</t>
  </si>
  <si>
    <t>Municipio de Barranca de Upía -  META</t>
  </si>
  <si>
    <t>Municipio de Puerto Concordia -  META</t>
  </si>
  <si>
    <t>Municipio de Florencia - CAUCA</t>
  </si>
  <si>
    <t>Municipio de El retorno - GUAVIARE</t>
  </si>
  <si>
    <t>Municipio de Calamar  - GUAVIARE</t>
  </si>
  <si>
    <t>Municipio de San Bernardo - NARIÑO</t>
  </si>
  <si>
    <t>Municipio de Chachagüí - NARIÑO</t>
  </si>
  <si>
    <t>Municipio de El Peñón - SANTANDER</t>
  </si>
  <si>
    <t>Municipio de Puerto Guzmán - PUTUMAYO</t>
  </si>
  <si>
    <t>Municipio de Providencia - NARIÑO</t>
  </si>
  <si>
    <t>Municipio de La Tola - NARIÑO</t>
  </si>
  <si>
    <t>Municipio de Puerto Caicedo - PUTUMAYO</t>
  </si>
  <si>
    <t>Municipio de El cantón de San Pablo (Managrú) - CHOCÓ</t>
  </si>
  <si>
    <t>Municipio de Vijes - VALLE DEL CAUCA</t>
  </si>
  <si>
    <t>Municipio de La Esperanza - NORTE DE SANTANDER</t>
  </si>
  <si>
    <t>Municipio de Puerto Santander - NORTE DE SANTANDER</t>
  </si>
  <si>
    <t>CORPORACIÓN AUTONOMA REGIONAL DE BOYACA</t>
  </si>
  <si>
    <t>CORPORACIÓN PARA EL DESARROLLO SOSTENIBLE DEL SUR DE LA AMAZONIA</t>
  </si>
  <si>
    <t>Municipio de San Miguel - PUTUMAYO</t>
  </si>
  <si>
    <t>Municipio de Cantagallo - BOLÍVAR</t>
  </si>
  <si>
    <t>Municipio de Cicuco - BOLÍVAR</t>
  </si>
  <si>
    <t>Municipio de Montecristo - BOLÍVAR</t>
  </si>
  <si>
    <t>Municipio de Alto del Rosario - BOLÍVAR</t>
  </si>
  <si>
    <t>Municipio de Hato Nuevo - GUAJIRA</t>
  </si>
  <si>
    <t>Municipio de Tiquisio - BOLÍVAR</t>
  </si>
  <si>
    <t>Municipio de Hatillo de Loba - BOLÍVAR</t>
  </si>
  <si>
    <t>Municipio de El Dorado -  META</t>
  </si>
  <si>
    <t>CORPORACIÓN AUTONOMA REGIONAL DE SANTANDER</t>
  </si>
  <si>
    <t>Municipio de Clemencia - BOLÍVAR</t>
  </si>
  <si>
    <t>Municipio de Regidor - BOLÍVAR</t>
  </si>
  <si>
    <t>Municipio de San Cristóbal - BOLÍVAR</t>
  </si>
  <si>
    <t>Municipio de El peñon  - BOLÍVAR</t>
  </si>
  <si>
    <t>Municipio de Arenal - BOLÍVAR</t>
  </si>
  <si>
    <t>Municipio de San Jacinto del Cauca - BOLÍVAR</t>
  </si>
  <si>
    <t>Municipio de Arroyohondo - BOLÍVAR</t>
  </si>
  <si>
    <t>Municipio de Palocabildo - TOLIMA</t>
  </si>
  <si>
    <t>Municipio de San José  - CALDAS</t>
  </si>
  <si>
    <t>Municipio de Norcasia - CALDAS</t>
  </si>
  <si>
    <t>Municipio de La Pintada - ANTIOQUIA</t>
  </si>
  <si>
    <t>Municipio de Cotorra - CÓRDOBA</t>
  </si>
  <si>
    <t>Municipio de La apartada - CÓRDOBA</t>
  </si>
  <si>
    <t>Municipio de El Peñol - NARIÑO</t>
  </si>
  <si>
    <t>Municipio de Nariño - NARIÑO</t>
  </si>
  <si>
    <t>Municipio de Piamonte - CAUCA</t>
  </si>
  <si>
    <t>Municipio de Villarrica - CAUCA</t>
  </si>
  <si>
    <t>Municipio de Sucre - CAUCA</t>
  </si>
  <si>
    <t>Municipio de Litoral del San Juan  (Santa Genoveva de d.) - CHOCÓ</t>
  </si>
  <si>
    <t>Municipio de Atrato - CHOCÓ</t>
  </si>
  <si>
    <t>Municipio de Rio quito - CHOCÓ</t>
  </si>
  <si>
    <t>Municipio de Medio baudó - CHOCÓ</t>
  </si>
  <si>
    <t>Municipio de Medio atrato - CHOCÓ</t>
  </si>
  <si>
    <t>Municipio de Unión panamericana - CHOCÓ</t>
  </si>
  <si>
    <t>Municipio de Certeguí - CHOCÓ</t>
  </si>
  <si>
    <t>Municipio de Rio iró - CHOCÓ</t>
  </si>
  <si>
    <t>Municipio de Medio San Juan - CHOCÓ</t>
  </si>
  <si>
    <t>Municipio de Carmen del darien - CHOCÓ</t>
  </si>
  <si>
    <t>Municipio de El Retén - MAGDALENA</t>
  </si>
  <si>
    <t>Municipio de Pijiño del Carmen - MAGDALENA</t>
  </si>
  <si>
    <t>Municipio de Algarrobo - MAGDALENA</t>
  </si>
  <si>
    <t>Municipio de Sabanas de san Ángel - MAGDALENA</t>
  </si>
  <si>
    <t>Municipio de Concordia - MAGDALENA</t>
  </si>
  <si>
    <t>Municipio de Zona Bananera - MAGDALENA</t>
  </si>
  <si>
    <t>Municipio de Zapayán - MAGDALENA</t>
  </si>
  <si>
    <t>Municipio de Santa Bárbara de Pinto - MAGDALENA</t>
  </si>
  <si>
    <t>Municipio de Nueva Granada - MAGDALENA</t>
  </si>
  <si>
    <t>Municipio de El Roble - SUCRE</t>
  </si>
  <si>
    <t>Municipio de Coveñas - SUCRE</t>
  </si>
  <si>
    <t>Municipio de Pueblo bello - CESAR</t>
  </si>
  <si>
    <t>Municipio de Dibulla - GUAJIRA</t>
  </si>
  <si>
    <t>Municipio de Distracción - GUAJIRA</t>
  </si>
  <si>
    <t>Municipio de La jagua del Pilar - GUAJIRA</t>
  </si>
  <si>
    <t>CORPORACIÓN AUTONOMA REGIONAL DEL RIO GRANDE DE LA MAGDALENA</t>
  </si>
  <si>
    <t>MINISTERIO DE LA CULTURA</t>
  </si>
  <si>
    <t>MINISTERIO DE AMBIENTE Y DESARROLLO SOSTENIBLE</t>
  </si>
  <si>
    <t>Municipio de Taraira - VAUPÉS</t>
  </si>
  <si>
    <t>Municipio de Caruru - VAUPÉS</t>
  </si>
  <si>
    <t>Municipio de Granada - CUNDINAMARCA</t>
  </si>
  <si>
    <t>Municipio de El rosal - CUNDINAMARCA</t>
  </si>
  <si>
    <t>Municipio de Albania - GUAJIRA</t>
  </si>
  <si>
    <t>Municipio de Cumaribo - VICHADA</t>
  </si>
  <si>
    <t>DEPARTAMENTO DEL VAUPÉS</t>
  </si>
  <si>
    <t>Municipio de San Antonio del Tequendama - CUNDINAMARCA</t>
  </si>
  <si>
    <t>Municipio de Calarcá - QUINDÍO</t>
  </si>
  <si>
    <t>Municipio de Armenia - QUINDÍO</t>
  </si>
  <si>
    <t>Municipio de La tebaida - QUINDÍO</t>
  </si>
  <si>
    <t>Municipio de Quimbaya - QUINDÍO</t>
  </si>
  <si>
    <t>Municipio de Montenegro - QUINDÍO</t>
  </si>
  <si>
    <t>Municipio de Génova - QUINDÍO</t>
  </si>
  <si>
    <t>Municipio de Circasia - QUINDÍO</t>
  </si>
  <si>
    <t>Municipio de Córdoba - QUINDÍO</t>
  </si>
  <si>
    <t>Municipio de Salento - QUINDÍO</t>
  </si>
  <si>
    <t>Municipio de Pijao - QUINDÍO</t>
  </si>
  <si>
    <t>Municipio de Filandia - QUINDÍO</t>
  </si>
  <si>
    <t>DEPARTAMENTO DEL QUINDÍO</t>
  </si>
  <si>
    <t>Municipio de Buenavista - QUINDÍO</t>
  </si>
  <si>
    <t>Municipio de Santa isabel - TOLIMA</t>
  </si>
  <si>
    <t>DEPARTAMENTO DEL ATLÁNTICO</t>
  </si>
  <si>
    <t>Municipio de Barranquilla Distrito Especial, Industrial y Portuario - ATLÁNTICO</t>
  </si>
  <si>
    <t>Municipio de Galapa - ATLÁNTICO</t>
  </si>
  <si>
    <t>Municipio de Luruaco - ATLÁNTICO</t>
  </si>
  <si>
    <t>Municipio de Repelón - ATLÁNTICO</t>
  </si>
  <si>
    <t>Municipio de Soledad - ATLÁNTICO</t>
  </si>
  <si>
    <t>Municipio de Baranoa - ATLÁNTICO</t>
  </si>
  <si>
    <t>Municipio de Malambo - ATLÁNTICO</t>
  </si>
  <si>
    <t>Municipio de Sabanagrande - ATLÁNTICO</t>
  </si>
  <si>
    <t>Municipio de Suan - ATLÁNTICO</t>
  </si>
  <si>
    <t>Municipio de Ponedera - ATLÁNTICO</t>
  </si>
  <si>
    <t>Municipio de Puerto Wilches - SANTANDER</t>
  </si>
  <si>
    <t>Municipio de Bucaramanga - SANTANDER</t>
  </si>
  <si>
    <t>Municipio de Barrancabermeja - SANTANDER</t>
  </si>
  <si>
    <t>Municipio de Socorro - SANTANDER</t>
  </si>
  <si>
    <t>Municipio de Zapatoca - SANTANDER</t>
  </si>
  <si>
    <t>Municipio de Pinchote - SANTANDER</t>
  </si>
  <si>
    <t>Municipio de Los santos - SANTANDER</t>
  </si>
  <si>
    <t>Municipio de Sabana de Torres - SANTANDER</t>
  </si>
  <si>
    <t>Municipio de Rionegro - SANTANDER</t>
  </si>
  <si>
    <t>Municipio de Cepitá - SANTANDER</t>
  </si>
  <si>
    <t>Municipio de Girón - SANTANDER</t>
  </si>
  <si>
    <t>Municipio de San José de Miranda - SANTANDER</t>
  </si>
  <si>
    <t>Municipio de Guapotá - SANTANDER</t>
  </si>
  <si>
    <t>Municipio de Suaita - SANTANDER</t>
  </si>
  <si>
    <t>Municipio de Suratá - SANTANDER</t>
  </si>
  <si>
    <t>Municipio de Coromoro - SANTANDER</t>
  </si>
  <si>
    <t>Municipio de Charalá - SANTANDER</t>
  </si>
  <si>
    <t>Municipio de Encino - SANTANDER</t>
  </si>
  <si>
    <t>Municipio de Capitanejo - SANTANDER</t>
  </si>
  <si>
    <t>Municipio de Ocamonte - SANTANDER</t>
  </si>
  <si>
    <t>Municipio de Floridablanca - SANTANDER</t>
  </si>
  <si>
    <t>Municipio de Málaga - SANTANDER</t>
  </si>
  <si>
    <t>Municipio de La paz - SANTANDER</t>
  </si>
  <si>
    <t>Municipio de Molagavita - SANTANDER</t>
  </si>
  <si>
    <t>Municipio de Aratoca - SANTANDER</t>
  </si>
  <si>
    <t>Municipio de Piedecuesta - SANTANDER</t>
  </si>
  <si>
    <t>Municipio de El Guacamayo - SANTANDER</t>
  </si>
  <si>
    <t>Municipio de Valle de San José - SANTANDER</t>
  </si>
  <si>
    <t>Municipio de Cabrera - SANTANDER</t>
  </si>
  <si>
    <t>Municipio de Tona - SANTANDER</t>
  </si>
  <si>
    <t>Municipio de Mogotes - SANTANDER</t>
  </si>
  <si>
    <t>Municipio de Vélez - SANTANDER</t>
  </si>
  <si>
    <t>Municipio de Santa Bárbara - SANTANDER</t>
  </si>
  <si>
    <t>Municipio de Barbosa - SANTANDER</t>
  </si>
  <si>
    <t>Municipio de Contratación - SANTANDER</t>
  </si>
  <si>
    <t>Municipio de Lebrija - SANTANDER</t>
  </si>
  <si>
    <t>Municipio de Villanueva - SANTANDER</t>
  </si>
  <si>
    <t>Municipio de Chima - SANTANDER</t>
  </si>
  <si>
    <t>Municipio de Matanza - SANTANDER</t>
  </si>
  <si>
    <t>Municipio de Galán - SANTANDER</t>
  </si>
  <si>
    <t>Municipio de Charta - SANTANDER</t>
  </si>
  <si>
    <t>Municipio de San Andrés - SANTANDER</t>
  </si>
  <si>
    <t>Municipio de Güepsa - SANTANDER</t>
  </si>
  <si>
    <t>Municipio de Chipatá - SANTANDER</t>
  </si>
  <si>
    <t>Municipio de Betulia - SANTANDER</t>
  </si>
  <si>
    <t>Municipio de Onzaga - SANTANDER</t>
  </si>
  <si>
    <t>Municipio de El Playón - SANTANDER</t>
  </si>
  <si>
    <t>Municipio de Guaca - SANTANDER</t>
  </si>
  <si>
    <t>Municipio de Cimitarra - SANTANDER</t>
  </si>
  <si>
    <t>Municipio de San Joaquín - SANTANDER</t>
  </si>
  <si>
    <t>Municipio de Simacota - SANTANDER</t>
  </si>
  <si>
    <t>Municipio de Confines - SANTANDER</t>
  </si>
  <si>
    <t>Municipio de Puente Nacional - SANTANDER</t>
  </si>
  <si>
    <t>Municipio de Florián - SANTANDER</t>
  </si>
  <si>
    <t>Municipio de Enciso - SANTANDER</t>
  </si>
  <si>
    <t>Municipio de Cerrito - SANTANDER</t>
  </si>
  <si>
    <t>Municipio de San Benito - SANTANDER</t>
  </si>
  <si>
    <t>Municipio de Hato - SANTANDER</t>
  </si>
  <si>
    <t>Municipio de La belleza - SANTANDER</t>
  </si>
  <si>
    <t>Municipio de Landázuri - SANTANDER</t>
  </si>
  <si>
    <t>Municipio de Sucre - SANTANDER</t>
  </si>
  <si>
    <t>Municipio de Bolívar - SANTANDER</t>
  </si>
  <si>
    <t>Municipio de Aguada - SANTANDER</t>
  </si>
  <si>
    <t>Municipio de Barichara - SANTANDER</t>
  </si>
  <si>
    <t>Municipio de Carcasí - SANTANDER</t>
  </si>
  <si>
    <t>Municipio de Guavatá - SANTANDER</t>
  </si>
  <si>
    <t>Municipio de Jesús María - SANTANDER</t>
  </si>
  <si>
    <t>Municipio de Macaravita - SANTANDER</t>
  </si>
  <si>
    <t>Municipio de Oiba - SANTANDER</t>
  </si>
  <si>
    <t>Municipio de San Miguel - SANTANDER</t>
  </si>
  <si>
    <t>Municipio de Vetas - SANTANDER</t>
  </si>
  <si>
    <t>Municipio de California - SANTANDER</t>
  </si>
  <si>
    <t>Municipio de El Carmen de Chucuri - SANTANDER</t>
  </si>
  <si>
    <t>Municipio de Calima del Darien - VALLE DEL CAUCA</t>
  </si>
  <si>
    <t>CORPORACIÓN AUTONOMA REGIONAL DEL VALLE DEL CAUCA</t>
  </si>
  <si>
    <t>Municipio de Santiago de Cali - VALLE DEL CAUCA</t>
  </si>
  <si>
    <t>Municipio de Yumbo - VALLE DEL CAUCA</t>
  </si>
  <si>
    <t>Municipio de Buenaventura - VALLE DEL CAUCA</t>
  </si>
  <si>
    <t>Municipio de Jamundí - VALLE DEL CAUCA</t>
  </si>
  <si>
    <t>Municipio de Simití - BOLÍVAR</t>
  </si>
  <si>
    <t>Municipio de El Carmen de Bolivar - BOLÍVAR</t>
  </si>
  <si>
    <t>Municipio de Santa Catalina - BOLÍVAR</t>
  </si>
  <si>
    <t>Municipio de Cartagena De Indias, Distrito Turístico y Cultural - BOLÍVAR</t>
  </si>
  <si>
    <t>Municipio de San Pablo  - BOLÍVAR</t>
  </si>
  <si>
    <t>Municipio de Arjona - BOLÍVAR</t>
  </si>
  <si>
    <t>Municipio de Morales  - BOLÍVAR</t>
  </si>
  <si>
    <t>Municipio de Santa Cruz de Mompóx - BOLÍVAR</t>
  </si>
  <si>
    <t>Municipio de Turbaco - BOLÍVAR</t>
  </si>
  <si>
    <t>Municipio de Zambrano - BOLÍVAR</t>
  </si>
  <si>
    <t>Municipio de Villanueva - BOLÍVAR</t>
  </si>
  <si>
    <t>Municipio de El guamo - BOLÍVAR</t>
  </si>
  <si>
    <t>Municipio de San Estanislao - BOLÍVAR</t>
  </si>
  <si>
    <t>Municipio de Turbana - BOLÍVAR</t>
  </si>
  <si>
    <t>Municipio de Santa Rosa Norte - BOLÍVAR</t>
  </si>
  <si>
    <t>Municipio de Calamar - BOLÍVAR</t>
  </si>
  <si>
    <t>Municipio de Rioviejo - BOLÍVAR</t>
  </si>
  <si>
    <t>Municipio de Ocaña - NORTE DE SANTANDER</t>
  </si>
  <si>
    <t>Municipio de Toledo - NORTE DE SANTANDER</t>
  </si>
  <si>
    <t>Municipio de Gramalote - NORTE DE SANTANDER</t>
  </si>
  <si>
    <t>Municipio de Chitagá - NORTE DE SANTANDER</t>
  </si>
  <si>
    <t>Municipio de San José de cucuta - NORTE DE SANTANDER</t>
  </si>
  <si>
    <t>Municipio de Arboledas - NORTE DE SANTANDER</t>
  </si>
  <si>
    <t>Municipio de Salazar de las Palmas - NORTE DE SANTANDER</t>
  </si>
  <si>
    <t>Municipio de Cáchira - NORTE DE SANTANDER</t>
  </si>
  <si>
    <t>Municipio de San Cayetano - NORTE DE SANTANDER</t>
  </si>
  <si>
    <t>Municipio de Villacaro - NORTE DE SANTANDER</t>
  </si>
  <si>
    <t>Municipio de Lourdes - NORTE DE SANTANDER</t>
  </si>
  <si>
    <t>Municipio de Chinácota - NORTE DE SANTANDER</t>
  </si>
  <si>
    <t>Municipio de Mutiscua - NORTE DE SANTANDER</t>
  </si>
  <si>
    <t>Municipio de Villa del Rosario - NORTE DE SANTANDER</t>
  </si>
  <si>
    <t>Municipio de Bucarasica - NORTE DE SANTANDER</t>
  </si>
  <si>
    <t>Municipio de Labateca - NORTE DE SANTANDER</t>
  </si>
  <si>
    <t>Municipio de Ábrego - NORTE DE SANTANDER</t>
  </si>
  <si>
    <t>CORPORACIÓN AUTONOMA REGIONAL DE LA FRONTERA NORORIENTAL</t>
  </si>
  <si>
    <t>Municipio de Bochalema - NORTE DE SANTANDER</t>
  </si>
  <si>
    <t>Municipio de Pamplonita - NORTE DE SANTANDER</t>
  </si>
  <si>
    <t>Municipio de Santo Domingo de Silos - NORTE DE SANTANDER</t>
  </si>
  <si>
    <t>Municipio de Fusagasugá - CUNDINAMARCA</t>
  </si>
  <si>
    <t>Municipio de La mesa - CUNDINAMARCA</t>
  </si>
  <si>
    <t>Municipio de Ricaurte - CUNDINAMARCA</t>
  </si>
  <si>
    <t>Municipio de Venecia - CUNDINAMARCA</t>
  </si>
  <si>
    <t>Municipio de Anapoima - CUNDINAMARCA</t>
  </si>
  <si>
    <t>Municipio de Cabrera - CUNDINAMARCA</t>
  </si>
  <si>
    <t>Municipio de Viotá - CUNDINAMARCA</t>
  </si>
  <si>
    <t>Municipio de Agua de dios - CUNDINAMARCA</t>
  </si>
  <si>
    <t>Municipio de Pasca - CUNDINAMARCA</t>
  </si>
  <si>
    <t>Municipio de Mesitas del colegio - CUNDINAMARCA</t>
  </si>
  <si>
    <t>Municipio de Pandi - CUNDINAMARCA</t>
  </si>
  <si>
    <t>Municipio de Apulo - rafael reyes - CUNDINAMARCA</t>
  </si>
  <si>
    <t>Municipio de Girardot - CUNDINAMARCA</t>
  </si>
  <si>
    <t>Municipio de Nariño - CUNDINAMARCA</t>
  </si>
  <si>
    <t>Municipio de Silvania - CUNDINAMARCA</t>
  </si>
  <si>
    <t>Municipio de San luis - TOLIMA</t>
  </si>
  <si>
    <t>Municipio de Cajamarca - TOLIMA</t>
  </si>
  <si>
    <t>Municipio de RoncesValles - TOLIMA</t>
  </si>
  <si>
    <t>Municipio de Ortega - TOLIMA</t>
  </si>
  <si>
    <t>Municipio de Alvarado - TOLIMA</t>
  </si>
  <si>
    <t>Municipio de Suárez - TOLIMA</t>
  </si>
  <si>
    <t>Municipio de Armero - guayabal - TOLIMA</t>
  </si>
  <si>
    <t>Municipio de Purificación - TOLIMA</t>
  </si>
  <si>
    <t>Municipio de San Sebastian de Mariquita - TOLIMA</t>
  </si>
  <si>
    <t>Municipio de Melgar - TOLIMA</t>
  </si>
  <si>
    <t>Municipio de El Guamo - TOLIMA</t>
  </si>
  <si>
    <t>Municipio de Alpujarra - TOLIMA</t>
  </si>
  <si>
    <t>Municipio de Anzoátegui - TOLIMA</t>
  </si>
  <si>
    <t>Municipio de Casabianca - TOLIMA</t>
  </si>
  <si>
    <t>Municipio de Coyaima - TOLIMA</t>
  </si>
  <si>
    <t>Municipio de Dolores - TOLIMA</t>
  </si>
  <si>
    <t>Municipio de El Espinal - TOLIMA</t>
  </si>
  <si>
    <t>Municipio de Lérida - TOLIMA</t>
  </si>
  <si>
    <t>Municipio de Prado - TOLIMA</t>
  </si>
  <si>
    <t>Municipio de Rioblanco - TOLIMA</t>
  </si>
  <si>
    <t>Municipio de Manizales - CALDAS</t>
  </si>
  <si>
    <t>Municipio de La dorada - CALDAS</t>
  </si>
  <si>
    <t>Municipio de Salamina  - CALDAS</t>
  </si>
  <si>
    <t>Municipio de Aguadas  - CALDAS</t>
  </si>
  <si>
    <t>Municipio de Chinchiná - CALDAS</t>
  </si>
  <si>
    <t>Municipio de Neira - CALDAS</t>
  </si>
  <si>
    <t>Municipio de Pácora - CALDAS</t>
  </si>
  <si>
    <t>Municipio de Pensilvania - CALDAS</t>
  </si>
  <si>
    <t>Municipio de Riosucio  - CALDAS</t>
  </si>
  <si>
    <t>Municipio de Anserma de los Caballeros - CALDAS</t>
  </si>
  <si>
    <t>Municipio de Palestina  - CALDAS</t>
  </si>
  <si>
    <t>Municipio de Aranzazu - CALDAS</t>
  </si>
  <si>
    <t>Municipio de Balboa - RISARALDA</t>
  </si>
  <si>
    <t>Municipio de Filadelfia - CALDAS</t>
  </si>
  <si>
    <t>Municipio de Marmato - CALDAS</t>
  </si>
  <si>
    <t>Municipio de Marulanda - CALDAS</t>
  </si>
  <si>
    <t>Municipio de Marquetalia - CALDAS</t>
  </si>
  <si>
    <t>Municipio de Samaná - CALDAS</t>
  </si>
  <si>
    <t>Municipio de Supía - CALDAS</t>
  </si>
  <si>
    <t>Municipio de Victoria - CALDAS</t>
  </si>
  <si>
    <t>Municipio de Villamaría - CALDAS</t>
  </si>
  <si>
    <t>Municipio de Manzanares - CALDAS</t>
  </si>
  <si>
    <t>Municipio de Belalcázar - CALDAS</t>
  </si>
  <si>
    <t>Municipio de La merced - CALDAS</t>
  </si>
  <si>
    <t>Municipio de Medellín - ANTIOQUIA</t>
  </si>
  <si>
    <t>Municipio de Caucasia - ANTIOQUIA</t>
  </si>
  <si>
    <t>Municipio de Envigado - ANTIOQUIA</t>
  </si>
  <si>
    <t>Municipio de Rionegro - ANTIOQUIA</t>
  </si>
  <si>
    <t>Municipio de Urrao - ANTIOQUIA</t>
  </si>
  <si>
    <t>Municipio de Santafe de Antioquia - ANTIOQUIA</t>
  </si>
  <si>
    <t>Municipio de Cisneros - ANTIOQUIA</t>
  </si>
  <si>
    <t>Municipio de San Jerónimo - ANTIOQUIA</t>
  </si>
  <si>
    <t>Municipio de Puerto Berrío - ANTIOQUIA</t>
  </si>
  <si>
    <t>Municipio de Itagüí - ANTIOQUIA</t>
  </si>
  <si>
    <t>Municipio de Dabeiba - ANTIOQUIA</t>
  </si>
  <si>
    <t>Municipio de Apartadó - ANTIOQUIA</t>
  </si>
  <si>
    <t>Municipio de Yarumal - ANTIOQUIA</t>
  </si>
  <si>
    <t>Municipio de Bello - ANTIOQUIA</t>
  </si>
  <si>
    <t>Municipio de Ciudad Bolivar - ANTIOQUIA</t>
  </si>
  <si>
    <t>Municipio de Sabaneta - ANTIOQUIA</t>
  </si>
  <si>
    <t>Municipio de Andes - ANTIOQUIA</t>
  </si>
  <si>
    <t>Municipio de Santa Bárbara - ANTIOQUIA</t>
  </si>
  <si>
    <t>Municipio de Sonsón - ANTIOQUIA</t>
  </si>
  <si>
    <t>Municipio de Barbosa  - ANTIOQUIA</t>
  </si>
  <si>
    <t>Municipio de Caldas - ANTIOQUIA</t>
  </si>
  <si>
    <t>Municipio de Salgar - ANTIOQUIA</t>
  </si>
  <si>
    <t>Municipio de Venecia - ANTIOQUIA</t>
  </si>
  <si>
    <t>Municipio de Copacabana - ANTIOQUIA</t>
  </si>
  <si>
    <t>Municipio de Titiribí - ANTIOQUIA</t>
  </si>
  <si>
    <t>Municipio de La Estrella - ANTIOQUIA</t>
  </si>
  <si>
    <t>Municipio de Betania - ANTIOQUIA</t>
  </si>
  <si>
    <t>Municipio de Girardota - ANTIOQUIA</t>
  </si>
  <si>
    <t>Municipio de Fredonia - ANTIOQUIA</t>
  </si>
  <si>
    <t>Municipio de San Roque - ANTIOQUIA</t>
  </si>
  <si>
    <t>Municipio de El Peñol  - ANTIOQUIA</t>
  </si>
  <si>
    <t>Municipio de Mutatá - ANTIOQUIA</t>
  </si>
  <si>
    <t>Municipio de Maceo - ANTIOQUIA</t>
  </si>
  <si>
    <t>Municipio de Yalí - ANTIOQUIA</t>
  </si>
  <si>
    <t>Municipio de Chigorodó - ANTIOQUIA</t>
  </si>
  <si>
    <t>Municipio de Puerto Nare (la magdalena) - ANTIOQUIA</t>
  </si>
  <si>
    <t>Municipio de Jericó  - ANTIOQUIA</t>
  </si>
  <si>
    <t>Municipio de Sopetrán - ANTIOQUIA</t>
  </si>
  <si>
    <t>Municipio de Pueblorrico - ANTIOQUIA</t>
  </si>
  <si>
    <t>Municipio de Valdivia - ANTIOQUIA</t>
  </si>
  <si>
    <t>Municipio de Caracolí - ANTIOQUIA</t>
  </si>
  <si>
    <t>Municipio de Montebello - ANTIOQUIA</t>
  </si>
  <si>
    <t>Municipio de Turbo - ANTIOQUIA</t>
  </si>
  <si>
    <t>Municipio de Zaragoza - ANTIOQUIA</t>
  </si>
  <si>
    <t>Municipio de Guadalupe - ANTIOQUIA</t>
  </si>
  <si>
    <t>Municipio de Abejorral - ANTIOQUIA</t>
  </si>
  <si>
    <t>Municipio de La ceja del Tambo - ANTIOQUIA</t>
  </si>
  <si>
    <t>Municipio de Támesis - ANTIOQUIA</t>
  </si>
  <si>
    <t>Municipio de Abriaquí - ANTIOQUIA</t>
  </si>
  <si>
    <t>Municipio de Toledo  - ANTIOQUIA</t>
  </si>
  <si>
    <t>Municipio de Segovia - ANTIOQUIA</t>
  </si>
  <si>
    <t>Municipio de Angelópolis - ANTIOQUIA</t>
  </si>
  <si>
    <t>Municipio de Amalfi - ANTIOQUIA</t>
  </si>
  <si>
    <t>Municipio de Santa Rosa de Osos - ANTIOQUIA</t>
  </si>
  <si>
    <t>Municipio de Cáceres - ANTIOQUIA</t>
  </si>
  <si>
    <t>Municipio de Amagá - ANTIOQUIA</t>
  </si>
  <si>
    <t>Municipio de Argelia  - ANTIOQUIA</t>
  </si>
  <si>
    <t>Municipio de San Andrés de Cuerquia - ANTIOQUIA</t>
  </si>
  <si>
    <t>Municipio de Belmira - ANTIOQUIA</t>
  </si>
  <si>
    <t>Municipio de La Unión  - ANTIOQUIA</t>
  </si>
  <si>
    <t>Municipio de Guarne - ANTIOQUIA</t>
  </si>
  <si>
    <t>Municipio de Entrerrios - ANTIOQUIA</t>
  </si>
  <si>
    <t>Municipio de San Rafael - ANTIOQUIA</t>
  </si>
  <si>
    <t>Municipio de Angostura - ANTIOQUIA</t>
  </si>
  <si>
    <t>Municipio de Campamento - ANTIOQUIA</t>
  </si>
  <si>
    <t>Municipio de Cañasgordas - ANTIOQUIA</t>
  </si>
  <si>
    <t>Municipio de Concordia - ANTIOQUIA</t>
  </si>
  <si>
    <t>Municipio de Ituango - ANTIOQUIA</t>
  </si>
  <si>
    <t>Municipio de Jardín - ANTIOQUIA</t>
  </si>
  <si>
    <t>Municipio de Peque - ANTIOQUIA</t>
  </si>
  <si>
    <t>Municipio de Betulia  - ANTIOQUIA</t>
  </si>
  <si>
    <t>Municipio de Anorí - ANTIOQUIA</t>
  </si>
  <si>
    <t>Municipio de Heliconia - ANTIOQUIA</t>
  </si>
  <si>
    <t>Municipio de San Vicente - ANTIOQUIA</t>
  </si>
  <si>
    <t>Municipio de Nariño  - ANTIOQUIA</t>
  </si>
  <si>
    <t>Municipio de Tarso - ANTIOQUIA</t>
  </si>
  <si>
    <t>Municipio del Carmen de Viboral - ANTIOQUIA</t>
  </si>
  <si>
    <t>Municipio de Ebéjico - ANTIOQUIA</t>
  </si>
  <si>
    <t>Municipio de Liborina - ANTIOQUIA</t>
  </si>
  <si>
    <t>Municipio de El Retiro - ANTIOQUIA</t>
  </si>
  <si>
    <t>Municipio de Alejandría - ANTIOQUIA</t>
  </si>
  <si>
    <t>Municipio de Frontino - ANTIOQUIA</t>
  </si>
  <si>
    <t>Municipio de Marinilla - ANTIOQUIA</t>
  </si>
  <si>
    <t>Municipio de Concepción  - ANTIOQUIA</t>
  </si>
  <si>
    <t>Municipio de Granada  - ANTIOQUIA</t>
  </si>
  <si>
    <t>Municipio de Sabanalarga - ANTIOQUIA</t>
  </si>
  <si>
    <t>Municipio de San Carlos - ANTIOQUIA</t>
  </si>
  <si>
    <t>Municipio de Armenia - ANTIOQUIA</t>
  </si>
  <si>
    <t>Municipio de Giraldo - ANTIOQUIA</t>
  </si>
  <si>
    <t>Municipio de Santo Domingo - ANTIOQUIA</t>
  </si>
  <si>
    <t>Municipio de Buriticá - ANTIOQUIA</t>
  </si>
  <si>
    <t>Municipio de Santuario - ANTIOQUIA</t>
  </si>
  <si>
    <t>Municipio de San Pedro de Uraba - ANTIOQUIA</t>
  </si>
  <si>
    <t>Municipio de Anzá - ANTIOQUIA</t>
  </si>
  <si>
    <t>Municipio de Guatapé - ANTIOQUIA</t>
  </si>
  <si>
    <t>Municipio de Necoclí - ANTIOQUIA</t>
  </si>
  <si>
    <t>Municipio de Puerto Triunfo - ANTIOQUIA</t>
  </si>
  <si>
    <t>Municipio de San Pedro de los Milagros - ANTIOQUIA</t>
  </si>
  <si>
    <t>Municipio de Gómez Plata - ANTIOQUIA</t>
  </si>
  <si>
    <t>Municipio de Yolombó - ANTIOQUIA</t>
  </si>
  <si>
    <t>Municipio de Don matías - ANTIOQUIA</t>
  </si>
  <si>
    <t>Municipio de Carolina del Principe - ANTIOQUIA</t>
  </si>
  <si>
    <t>Municipio de Caramanta - ANTIOQUIA</t>
  </si>
  <si>
    <t>Municipio de Olaya - ANTIOQUIA</t>
  </si>
  <si>
    <t>Municipio de Valparaíso - ANTIOQUIA</t>
  </si>
  <si>
    <t>Municipio de El bagre - ANTIOQUIA</t>
  </si>
  <si>
    <t>Municipio de Caicedo - ANTIOQUIA</t>
  </si>
  <si>
    <t>Municipio de Yondó (Casabe) - ANTIOQUIA</t>
  </si>
  <si>
    <t>Municipio de Tarazá - ANTIOQUIA</t>
  </si>
  <si>
    <t>Municipio de Remedios - ANTIOQUIA</t>
  </si>
  <si>
    <t>Municipio de San Luis  - ANTIOQUIA</t>
  </si>
  <si>
    <t>Municipio de Briceño  - ANTIOQUIA</t>
  </si>
  <si>
    <t>Municipio de Uramita - ANTIOQUIA</t>
  </si>
  <si>
    <t>Municipio de Cocorná - ANTIOQUIA</t>
  </si>
  <si>
    <t>Municipio de Murindó - ANTIOQUIA</t>
  </si>
  <si>
    <t>Municipio de Hispania - ANTIOQUIA</t>
  </si>
  <si>
    <t>Municipio de Vegachí - ANTIOQUIA</t>
  </si>
  <si>
    <t>Municipio de Carepa - ANTIOQUIA</t>
  </si>
  <si>
    <t>Municipio de Nechí - ANTIOQUIA</t>
  </si>
  <si>
    <t>Municipio de Arboletes - ANTIOQUIA</t>
  </si>
  <si>
    <t>CORPORACIÓN AUTONOMA REGIONAL DE LOS VALLES DEL SINU Y SAN JORGE</t>
  </si>
  <si>
    <t>Municipio de Palestina  - HUILA</t>
  </si>
  <si>
    <t>Municipio de Nátaga - HUILA</t>
  </si>
  <si>
    <t>Municipio de Campoalegre - HUILA</t>
  </si>
  <si>
    <t>Municipio de Neiva - HUILA</t>
  </si>
  <si>
    <t>Municipio de Hobo - HUILA</t>
  </si>
  <si>
    <t>Municipio de Palermo - HUILA</t>
  </si>
  <si>
    <t>Municipio de Garzón - HUILA</t>
  </si>
  <si>
    <t>Municipio de Algeciras - HUILA</t>
  </si>
  <si>
    <t>Municipio de Colombia - HUILA</t>
  </si>
  <si>
    <t>Municipio de Rivera - HUILA</t>
  </si>
  <si>
    <t>Municipio de San Agustín - HUILA</t>
  </si>
  <si>
    <t>Municipio de Acevedo - HUILA</t>
  </si>
  <si>
    <t>Municipio de Aipe - HUILA</t>
  </si>
  <si>
    <t>Municipio de Santa María - HUILA</t>
  </si>
  <si>
    <t>Municipio de Pitalito - HUILA</t>
  </si>
  <si>
    <t>Municipio de Altamira - HUILA</t>
  </si>
  <si>
    <t>Municipio de Tello - HUILA</t>
  </si>
  <si>
    <t>Municipio de Iquira - HUILA</t>
  </si>
  <si>
    <t>Municipio de Elías - HUILA</t>
  </si>
  <si>
    <t>Municipio de El agrado - HUILA</t>
  </si>
  <si>
    <t>Municipio de La Plata - HUILA</t>
  </si>
  <si>
    <t>Municipio de Gigante - HUILA</t>
  </si>
  <si>
    <t>Municipio de Guadalupe - HUILA</t>
  </si>
  <si>
    <t>Municipio de Oporapa - HUILA</t>
  </si>
  <si>
    <t>Municipio de Saladoblanco - HUILA</t>
  </si>
  <si>
    <t>Municipio de Teruel - HUILA</t>
  </si>
  <si>
    <t>Municipio de Timaná - HUILA</t>
  </si>
  <si>
    <t>Municipio de Baraya - HUILA</t>
  </si>
  <si>
    <t>Municipio de Villavieja - HUILA</t>
  </si>
  <si>
    <t>Municipio de Suaza - HUILA</t>
  </si>
  <si>
    <t>Municipio de Paicol - HUILA</t>
  </si>
  <si>
    <t>Municipio de El Pital - HUILA</t>
  </si>
  <si>
    <t>Municipio de La Argentina - HUILA</t>
  </si>
  <si>
    <t>Municipio de Tárqui - HUILA</t>
  </si>
  <si>
    <t>Municipio de Albania  - CAQUETÁ</t>
  </si>
  <si>
    <t>Municipio de Puerto Asís - PUTUMAYO</t>
  </si>
  <si>
    <t>Municipio de Puerto Leguízamo - PUTUMAYO</t>
  </si>
  <si>
    <t>Municipio de Tumaco - NARIÑO</t>
  </si>
  <si>
    <t>Municipio de Sibundoy - PUTUMAYO</t>
  </si>
  <si>
    <t>CORPORACIÓN AUTONOMA REGIONAL DE NARIÑO</t>
  </si>
  <si>
    <t>Municipio de San Juan de Pasto - NARIÑO</t>
  </si>
  <si>
    <t>Municipio de Palmira - VALLE DEL CAUCA</t>
  </si>
  <si>
    <t>Municipio de Guadalajara de Buga - VALLE DEL CAUCA</t>
  </si>
  <si>
    <t>Municipio de Candelaria - VALLE DEL CAUCA</t>
  </si>
  <si>
    <t>Municipio de San Juan Bautista de Guacari - VALLE DEL CAUCA</t>
  </si>
  <si>
    <t>Municipio de Pradera - VALLE DEL CAUCA</t>
  </si>
  <si>
    <t>Municipio de Apía - RISARALDA</t>
  </si>
  <si>
    <t>Municipio de Belén de Umbría - RISARALDA</t>
  </si>
  <si>
    <t>Municipio de Guática - RISARALDA</t>
  </si>
  <si>
    <t>Municipio de La Celia - RISARALDA</t>
  </si>
  <si>
    <t>Municipio de La virginia - RISARALDA</t>
  </si>
  <si>
    <t>Municipio de Pereira - RISARALDA</t>
  </si>
  <si>
    <t>Municipio de Pueblo Rico - RISARALDA</t>
  </si>
  <si>
    <t>Municipio de Quinchía - RISARALDA</t>
  </si>
  <si>
    <t>Municipio de Santa Rosa de Cabal - RISARALDA</t>
  </si>
  <si>
    <t>Municipio de Santuario - RISARALDA</t>
  </si>
  <si>
    <t>Municipio de Santander de Quilichao - CAUCA</t>
  </si>
  <si>
    <t>Municipio de Puerto tejada - CAUCA</t>
  </si>
  <si>
    <t>Municipio de Puracé (coconuco) - CAUCA</t>
  </si>
  <si>
    <t>Municipio de Argelia - CAUCA</t>
  </si>
  <si>
    <t>Municipio de Timbío - CAUCA</t>
  </si>
  <si>
    <t>Municipio de Miranda - CAUCA</t>
  </si>
  <si>
    <t>Municipio de Piendamó - CAUCA</t>
  </si>
  <si>
    <t>Municipio de Cajibío - CAUCA</t>
  </si>
  <si>
    <t>Municipio de Balboa - CAUCA</t>
  </si>
  <si>
    <t>Municipio de Toribío - CAUCA</t>
  </si>
  <si>
    <t>Municipio de El Tambo - CAUCA</t>
  </si>
  <si>
    <t>Municipio de Morales - CAUCA</t>
  </si>
  <si>
    <t>Municipio de La Vega - CAUCA</t>
  </si>
  <si>
    <t>Municipio de Jambaló - CAUCA</t>
  </si>
  <si>
    <t>Municipio de Sotará (paispamba) - CAUCA</t>
  </si>
  <si>
    <t>Municipio de Corinto - CAUCA</t>
  </si>
  <si>
    <t>Municipio de Caloto - CAUCA</t>
  </si>
  <si>
    <t>Municipio de Caldono - CAUCA</t>
  </si>
  <si>
    <t>Municipio de La Sierra - CAUCA</t>
  </si>
  <si>
    <t>Municipio de Patía (El Bordo) - CAUCA</t>
  </si>
  <si>
    <t>Municipio de Buenos Aires - CAUCA</t>
  </si>
  <si>
    <t>Municipio de Mercaderes - CAUCA</t>
  </si>
  <si>
    <t>Municipio de San Sebastián - CAUCA</t>
  </si>
  <si>
    <t>Municipio de Almaguer - CAUCA</t>
  </si>
  <si>
    <t>Municipio de Popayán - CAUCA</t>
  </si>
  <si>
    <t>Municipio de Alto baudó  (pie de pato) - CHOCÓ</t>
  </si>
  <si>
    <t>DEPARTAMENTO DEL CHOCÓ</t>
  </si>
  <si>
    <t>Municipio de Quibdó - CHOCÓ</t>
  </si>
  <si>
    <t>Municipio de Acandí - CHOCÓ</t>
  </si>
  <si>
    <t>Municipio de Bagadó - CHOCÓ</t>
  </si>
  <si>
    <t>Municipio de Condoto - CHOCÓ</t>
  </si>
  <si>
    <t>Municipio de El Carmen de atrato - CHOCÓ</t>
  </si>
  <si>
    <t>Municipio de Istmina - CHOCÓ</t>
  </si>
  <si>
    <t>Municipio de Nóvita - CHOCÓ</t>
  </si>
  <si>
    <t>Municipio de Nuquí - CHOCÓ</t>
  </si>
  <si>
    <t>Municipio de Riosucio - CHOCÓ</t>
  </si>
  <si>
    <t>Municipio de San José del Palmar - CHOCÓ</t>
  </si>
  <si>
    <t>Municipio de Tadó - CHOCÓ</t>
  </si>
  <si>
    <t>Municipio de Unguía - CHOCÓ</t>
  </si>
  <si>
    <t>Municipio de Lloró - CHOCÓ</t>
  </si>
  <si>
    <t>Municipio de Bahía solano - ciudad mutis - CHOCÓ</t>
  </si>
  <si>
    <t>Municipio de Juradó - CHOCÓ</t>
  </si>
  <si>
    <t>Municipio de Ariguaní - MAGDALENA</t>
  </si>
  <si>
    <t>Municipio de Puebloviejo - MAGDALENA</t>
  </si>
  <si>
    <t>Municipio de Santa Marta, Distrito Turístico, Cultural e Histórico - MAGDALENA</t>
  </si>
  <si>
    <t>Municipio de Aracataca - MAGDALENA</t>
  </si>
  <si>
    <t>Municipio de Cerro de san Antonio - MAGDALENA</t>
  </si>
  <si>
    <t>Municipio de Ciénaga - MAGDALENA</t>
  </si>
  <si>
    <t>Municipio de El Banco - MAGDALENA</t>
  </si>
  <si>
    <t>Municipio de Fundación - MAGDALENA</t>
  </si>
  <si>
    <t>Municipio de Guamal - MAGDALENA</t>
  </si>
  <si>
    <t>Municipio de Pedraza - MAGDALENA</t>
  </si>
  <si>
    <t>Municipio de El Piñón - MAGDALENA</t>
  </si>
  <si>
    <t>Municipio de Pivijay - MAGDALENA</t>
  </si>
  <si>
    <t>Municipio de Plato - MAGDALENA</t>
  </si>
  <si>
    <t>Municipio de Remolino - MAGDALENA</t>
  </si>
  <si>
    <t>Municipio de Salamina - MAGDALENA</t>
  </si>
  <si>
    <t>Municipio de San Sebastian de Buenavista - MAGDALENA</t>
  </si>
  <si>
    <t>Municipio de San zenón - MAGDALENA</t>
  </si>
  <si>
    <t>Municipio de Santa Ana - MAGDALENA</t>
  </si>
  <si>
    <t>Municipio de Tenerife - MAGDALENA</t>
  </si>
  <si>
    <t>Municipio de Sitio Nuevo - MAGDALENA</t>
  </si>
  <si>
    <t>Municipio de Puerto Boyacá - BOYACÁ</t>
  </si>
  <si>
    <t>Municipio de Chiquinquirá - BOYACÁ</t>
  </si>
  <si>
    <t>DEPARTAMENTO DE BOYACÁ</t>
  </si>
  <si>
    <t>Municipio de Tunja - BOYACÁ</t>
  </si>
  <si>
    <t>Municipio de Tibaná - BOYACÁ</t>
  </si>
  <si>
    <t>Municipio de Guayatá - BOYACÁ</t>
  </si>
  <si>
    <t>Municipio de Ventaquemada - BOYACÁ</t>
  </si>
  <si>
    <t>Municipio de Sotaquirá - BOYACÁ</t>
  </si>
  <si>
    <t>Municipio de Macanal - BOYACÁ</t>
  </si>
  <si>
    <t>Municipio de Paipa - BOYACÁ</t>
  </si>
  <si>
    <t>Municipio de Ráquira - BOYACÁ</t>
  </si>
  <si>
    <t>Municipio de Villa de leyva - BOYACÁ</t>
  </si>
  <si>
    <t>Municipio de Ramiriquí - BOYACÁ</t>
  </si>
  <si>
    <t>Municipio de Almeida - BOYACÁ</t>
  </si>
  <si>
    <t>Municipio de San Eduardo - BOYACÁ</t>
  </si>
  <si>
    <t>Municipio de San Miguel de Sema - BOYACÁ</t>
  </si>
  <si>
    <t>Municipio de Viracachá - BOYACÁ</t>
  </si>
  <si>
    <t>Municipio de Chinavita - BOYACÁ</t>
  </si>
  <si>
    <t>Municipio de Otanche - BOYACÁ</t>
  </si>
  <si>
    <t>Municipio de Coper - BOYACÁ</t>
  </si>
  <si>
    <t>Municipio de Pauna - BOYACÁ</t>
  </si>
  <si>
    <t>Municipio de San Pablo de Borbur - BOYACÁ</t>
  </si>
  <si>
    <t>Municipio de Jenesano - BOYACÁ</t>
  </si>
  <si>
    <t>Municipio de Rondón - BOYACÁ</t>
  </si>
  <si>
    <t>Municipio de Turmequé - BOYACÁ</t>
  </si>
  <si>
    <t>Municipio de Caldas - BOYACÁ</t>
  </si>
  <si>
    <t>Municipio de Siachoque - BOYACÁ</t>
  </si>
  <si>
    <t>Municipio de Cómbita - BOYACÁ</t>
  </si>
  <si>
    <t>Municipio de Chita - BOYACÁ</t>
  </si>
  <si>
    <t>Municipio de Ciénega - BOYACÁ</t>
  </si>
  <si>
    <t>Municipio de Motavita - BOYACÁ</t>
  </si>
  <si>
    <t>Municipio de Cucaita - BOYACÁ</t>
  </si>
  <si>
    <t>Municipio de Zetaquira - BOYACÁ</t>
  </si>
  <si>
    <t>Municipio de San luis de Gaceno - BOYACÁ</t>
  </si>
  <si>
    <t>Municipio de Buenavista - BOYACÁ</t>
  </si>
  <si>
    <t>Municipio de Paz del rio - BOYACÁ</t>
  </si>
  <si>
    <t>Municipio de Soatá - BOYACÁ</t>
  </si>
  <si>
    <t>Municipio de Yopal - CASANARE</t>
  </si>
  <si>
    <t>Municipio de Sogamoso - BOYACÁ</t>
  </si>
  <si>
    <t>Municipio de Duitama - BOYACÁ</t>
  </si>
  <si>
    <t>Municipio de Aguazul - CASANARE</t>
  </si>
  <si>
    <t>Municipio de Nobsa - BOYACÁ</t>
  </si>
  <si>
    <t>Municipio de Tibasosa - BOYACÁ</t>
  </si>
  <si>
    <t>Municipio de Mongua - BOYACÁ</t>
  </si>
  <si>
    <t>Municipio de Corrales - BOYACÁ</t>
  </si>
  <si>
    <t>Municipio de Cuítiva - BOYACÁ</t>
  </si>
  <si>
    <t>Municipio de Iza - BOYACÁ</t>
  </si>
  <si>
    <t>Municipio de Tasco - BOYACÁ</t>
  </si>
  <si>
    <t>Municipio de La uvita - BOYACÁ</t>
  </si>
  <si>
    <t>Municipio de Firavitoba - BOYACÁ</t>
  </si>
  <si>
    <t>Municipio de Boavita - BOYACÁ</t>
  </si>
  <si>
    <t>Municipio de Pesca - BOYACÁ</t>
  </si>
  <si>
    <t>Municipio de Susacón - BOYACÁ</t>
  </si>
  <si>
    <t>Municipio de Monguí - BOYACÁ</t>
  </si>
  <si>
    <t>Municipio de Jericó  - BOYACÁ</t>
  </si>
  <si>
    <t>Municipio de Tópaga - BOYACÁ</t>
  </si>
  <si>
    <t>Municipio de Gámeza - BOYACÁ</t>
  </si>
  <si>
    <t>Municipio de Cerinza - BOYACÁ</t>
  </si>
  <si>
    <t>Municipio de San Mateo - BOYACÁ</t>
  </si>
  <si>
    <t>Municipio de Sabanalarga - CASANARE</t>
  </si>
  <si>
    <t>Municipio de Monterrey - CASANARE</t>
  </si>
  <si>
    <t>Municipio de El Cocuy - BOYACÁ</t>
  </si>
  <si>
    <t>Municipio de Trinidad - CASANARE</t>
  </si>
  <si>
    <t>Municipio de Covarachía - BOYACÁ</t>
  </si>
  <si>
    <t>Municipio de Tuluá - VALLE DEL CAUCA</t>
  </si>
  <si>
    <t>Municipio de Roldanillo - VALLE DEL CAUCA</t>
  </si>
  <si>
    <t>Municipio de Bugalagrande - VALLE DEL CAUCA</t>
  </si>
  <si>
    <t>Municipio de Riofrío - VALLE DEL CAUCA</t>
  </si>
  <si>
    <t>Municipio de Andalucía - VALLE DEL CAUCA</t>
  </si>
  <si>
    <t>Municipio de Cartago - VALLE DEL CAUCA</t>
  </si>
  <si>
    <t>Municipio de Zarzal - VALLE DEL CAUCA</t>
  </si>
  <si>
    <t>Municipio de Caicedonia - VALLE DEL CAUCA</t>
  </si>
  <si>
    <t>Municipio de Trujillo - VALLE DEL CAUCA</t>
  </si>
  <si>
    <t>Municipio de Obando - VALLE DEL CAUCA</t>
  </si>
  <si>
    <t>Municipio de Bolívar - VALLE DEL CAUCA</t>
  </si>
  <si>
    <t>Municipio de Toro - VALLE DEL CAUCA</t>
  </si>
  <si>
    <t>Municipio de Argelia - VALLE DEL CAUCA</t>
  </si>
  <si>
    <t>Municipio de Alcalá - VALLE DEL CAUCA</t>
  </si>
  <si>
    <t>Municipio de La Unión - VALLE DEL CAUCA</t>
  </si>
  <si>
    <t>Municipio de Versalles - VALLE DEL CAUCA</t>
  </si>
  <si>
    <t>Municipio de El Dovio - VALLE DEL CAUCA</t>
  </si>
  <si>
    <t>Municipio de Restrepo - VALLE DEL CAUCA</t>
  </si>
  <si>
    <t>Municipio de Cubarral -  META</t>
  </si>
  <si>
    <t>Municipio de Acacías -  META</t>
  </si>
  <si>
    <t>Municipio de El Calvario -  META</t>
  </si>
  <si>
    <t>Municipio de Puerto Inírida - GUAINIA</t>
  </si>
  <si>
    <t>DEPARTAMENTO DEL GUAINÍA</t>
  </si>
  <si>
    <t>Municipio de Vista Hermosa -  META</t>
  </si>
  <si>
    <t>Municipio de Fuente de Oro -  META</t>
  </si>
  <si>
    <t>Municipio de Cumaral -  META</t>
  </si>
  <si>
    <t>Municipio de Cabuyaro -  META</t>
  </si>
  <si>
    <t>Municipio de Mitu - VAUPÉS</t>
  </si>
  <si>
    <t>Municipio de La Macarena -  META</t>
  </si>
  <si>
    <t>Municipio de Lejanías -  META</t>
  </si>
  <si>
    <t>Municipio de Granada -  META</t>
  </si>
  <si>
    <t>Municipio de San Juanito -  META</t>
  </si>
  <si>
    <t>Municipio de El Castillo -  META</t>
  </si>
  <si>
    <t>Municipio de Puerto Carreño - VICHADA</t>
  </si>
  <si>
    <t>Municipio de Puerto Lleras -  META</t>
  </si>
  <si>
    <t>Municipio de Mesetas -  META</t>
  </si>
  <si>
    <t>Municipio de Villavicencio -  META</t>
  </si>
  <si>
    <t>Municipio de Puerto López -  META</t>
  </si>
  <si>
    <t>Municipio de Orocué - CASANARE</t>
  </si>
  <si>
    <t>Municipio de Villanueva - CASANARE</t>
  </si>
  <si>
    <t>Municipio de Arauquita - ARAUCA</t>
  </si>
  <si>
    <t>Municipio de San Martín -  META</t>
  </si>
  <si>
    <t>Municipio de Riohacha - GUAJIRA</t>
  </si>
  <si>
    <t>Municipio de Manaure - GUAJIRA</t>
  </si>
  <si>
    <t>Municipio de Uribia - GUAJIRA</t>
  </si>
  <si>
    <t>Municipio de San Juan del Cesar - GUAJIRA</t>
  </si>
  <si>
    <t>Municipio de Villanueva - GUAJIRA</t>
  </si>
  <si>
    <t>CORPORACIÓN AUTONOMA REGIONAL DE LA GUAJIRA</t>
  </si>
  <si>
    <t>Municipio de Maicao - GUAJIRA</t>
  </si>
  <si>
    <t>Municipio de Fonseca - GUAJIRA</t>
  </si>
  <si>
    <t>Municipio de Caimito - SUCRE</t>
  </si>
  <si>
    <t>Municipio de San Antonio de Palmito - SUCRE</t>
  </si>
  <si>
    <t>Municipio de San Marcos - SUCRE</t>
  </si>
  <si>
    <t>Municipio de San Onofre - SUCRE</t>
  </si>
  <si>
    <t>Municipio de Chalán - SUCRE</t>
  </si>
  <si>
    <t>Municipio de Santiago de Tolú - SUCRE</t>
  </si>
  <si>
    <t>Municipio de San Juan de Betulia - SUCRE</t>
  </si>
  <si>
    <t>Municipio de Buenavista - SUCRE</t>
  </si>
  <si>
    <t>Municipio de Los Palmitos - SUCRE</t>
  </si>
  <si>
    <t>Municipio de Morroa - SUCRE</t>
  </si>
  <si>
    <t>Municipio de Corozal - SUCRE</t>
  </si>
  <si>
    <t>Municipio de Colosó (Ricaurte) - SUCRE</t>
  </si>
  <si>
    <t>Municipio de San Benito Abad - SUCRE</t>
  </si>
  <si>
    <t>Municipio de Sampués - SUCRE</t>
  </si>
  <si>
    <t>Municipio de Majagual - SUCRE</t>
  </si>
  <si>
    <t>Municipio de Sucre - SUCRE</t>
  </si>
  <si>
    <t>Municipio de San Pedro - SUCRE</t>
  </si>
  <si>
    <t>Municipio de Río de oro - CESAR</t>
  </si>
  <si>
    <t>Municipio de Chimichagua - CESAR</t>
  </si>
  <si>
    <t>Municipio de San Martín - CESAR</t>
  </si>
  <si>
    <t>Municipio de Bosconia - CESAR</t>
  </si>
  <si>
    <t>CORPORACIÓN AUTONOMA REGIONAL DEL CESAR</t>
  </si>
  <si>
    <t>Municipio de Astrea - CESAR</t>
  </si>
  <si>
    <t>Municipio de Manaure (balcón del cesar) - CESAR</t>
  </si>
  <si>
    <t>DEPARTAMENTO DEL ARCHIPIÉLAGO DE SAN ANDRÉS, PROVIDENCIA Y SANTA CATALINA</t>
  </si>
  <si>
    <t>MINISTERIO DE AGRICULTURA Y DESARROLLO RURAL</t>
  </si>
  <si>
    <t>BOGOTÁ D.C. - DISTRITO CAPITAL</t>
  </si>
  <si>
    <t>CONTRALORIA GENERAL DE LA REPUBLICA</t>
  </si>
  <si>
    <t>Municipio de Chia - CUNDINAMARCA</t>
  </si>
  <si>
    <t>Municipio de San Francisco - CUNDINAMARCA</t>
  </si>
  <si>
    <t>Municipio de Ubaté - CUNDINAMARCA</t>
  </si>
  <si>
    <t>SERVICIO GEOLÓGICO COLOMBIANO</t>
  </si>
  <si>
    <t>Municipio de Leticia - AMAZONAS</t>
  </si>
  <si>
    <t>Municipio de Villeta - CUNDINAMARCA</t>
  </si>
  <si>
    <t>Municipio de Subachoque - CUNDINAMARCA</t>
  </si>
  <si>
    <t>Municipio de Zipaquirá - CUNDINAMARCA</t>
  </si>
  <si>
    <t>Municipio de Fúquene - CUNDINAMARCA</t>
  </si>
  <si>
    <t>Municipio de Madrid - CUNDINAMARCA</t>
  </si>
  <si>
    <t>Municipio de Facatativá - CUNDINAMARCA</t>
  </si>
  <si>
    <t>Municipio de Lenguazaque - CUNDINAMARCA</t>
  </si>
  <si>
    <t>Municipio de Gachetá - CUNDINAMARCA</t>
  </si>
  <si>
    <t>Municipio de Mosquera - CUNDINAMARCA</t>
  </si>
  <si>
    <t>Municipio de Chocontá - CUNDINAMARCA</t>
  </si>
  <si>
    <t>Municipio de Guachetá - CUNDINAMARCA</t>
  </si>
  <si>
    <t>Municipio de Fómeque - CUNDINAMARCA</t>
  </si>
  <si>
    <t>Municipio de Nemocón - CUNDINAMARCA</t>
  </si>
  <si>
    <t>Municipio de Carmen de carupa - CUNDINAMARCA</t>
  </si>
  <si>
    <t>Municipio de La palma - CUNDINAMARCA</t>
  </si>
  <si>
    <t>Municipio de Sibaté - CUNDINAMARCA</t>
  </si>
  <si>
    <t>Municipio de Simijaca - CUNDINAMARCA</t>
  </si>
  <si>
    <t>Municipio de Ubalá - CUNDINAMARCA</t>
  </si>
  <si>
    <t>Municipio de Une - CUNDINAMARCA</t>
  </si>
  <si>
    <t>Municipio de Guatavita - CUNDINAMARCA</t>
  </si>
  <si>
    <t>Municipio de Supatá - CUNDINAMARCA</t>
  </si>
  <si>
    <t>Municipio de Chaguaní - CUNDINAMARCA</t>
  </si>
  <si>
    <t>Municipio de Machetá - CUNDINAMARCA</t>
  </si>
  <si>
    <t>Municipio de Cucunubá - CUNDINAMARCA</t>
  </si>
  <si>
    <t>Municipio de Útica - CUNDINAMARCA</t>
  </si>
  <si>
    <t>Municipio de Puerto salgar - CUNDINAMARCA</t>
  </si>
  <si>
    <t>Municipio de Choachí - CUNDINAMARCA</t>
  </si>
  <si>
    <t>Municipio de Sesquilé - CUNDINAMARCA</t>
  </si>
  <si>
    <t>Municipio de Gachancipá - CUNDINAMARCA</t>
  </si>
  <si>
    <t>Municipio de Fosca - CUNDINAMARCA</t>
  </si>
  <si>
    <t>Municipio de San Juan de Río Seco - CUNDINAMARCA</t>
  </si>
  <si>
    <t>Municipio de Anolaima - CUNDINAMARCA</t>
  </si>
  <si>
    <t>Municipio de Tocancipá - CUNDINAMARCA</t>
  </si>
  <si>
    <t>Municipio de Suesca - CUNDINAMARCA</t>
  </si>
  <si>
    <t>Municipio de Quipile - CUNDINAMARCA</t>
  </si>
  <si>
    <t>Municipio de Quebradanegra - CUNDINAMARCA</t>
  </si>
  <si>
    <t>Municipio de Funza - CUNDINAMARCA</t>
  </si>
  <si>
    <t>Municipio de Guasca - CUNDINAMARCA</t>
  </si>
  <si>
    <t>Municipio de Tabio - CUNDINAMARCA</t>
  </si>
  <si>
    <t>Municipio de Villapinzón - CUNDINAMARCA</t>
  </si>
  <si>
    <t>Municipio de Villagómez - CUNDINAMARCA</t>
  </si>
  <si>
    <t>Municipio de Vergara - CUNDINAMARCA</t>
  </si>
  <si>
    <t>Municipio de Albán - CUNDINAMARCA</t>
  </si>
  <si>
    <t>Municipio de El peñón - CUNDINAMARCA</t>
  </si>
  <si>
    <t>Municipio de Cáqueza - CUNDINAMARCA</t>
  </si>
  <si>
    <t>Municipio de Cajica - CUNDINAMARCA</t>
  </si>
  <si>
    <t>Municipio de Cogua - CUNDINAMARCA</t>
  </si>
  <si>
    <t>Municipio de Chipaque - CUNDINAMARCA</t>
  </si>
  <si>
    <t>Municipio de Sopó - CUNDINAMARCA</t>
  </si>
  <si>
    <t>Municipio de Medina - CUNDINAMARCA</t>
  </si>
  <si>
    <t>Municipio de Pacho - CUNDINAMARCA</t>
  </si>
  <si>
    <t>Municipio de Sutatausa - CUNDINAMARCA</t>
  </si>
  <si>
    <t>Municipio de Tausa - CUNDINAMARCA</t>
  </si>
  <si>
    <t>Municipio de Susa - CUNDINAMARCA</t>
  </si>
  <si>
    <t>Municipio de Guaduas - CUNDINAMARCA</t>
  </si>
  <si>
    <t>Municipio de Paime - CUNDINAMARCA</t>
  </si>
  <si>
    <t>Municipio de Cota - CUNDINAMARCA</t>
  </si>
  <si>
    <t>Municipio de Nilo - CUNDINAMARCA</t>
  </si>
  <si>
    <t>Municipio de Bituima - CUNDINAMARCA</t>
  </si>
  <si>
    <t>Municipio de Vianí - CUNDINAMARCA</t>
  </si>
  <si>
    <t>Municipio de Caparrapí - CUNDINAMARCA</t>
  </si>
  <si>
    <t>Municipio de La calera - CUNDINAMARCA</t>
  </si>
  <si>
    <t>Municipio de Nocaima - CUNDINAMARCA</t>
  </si>
  <si>
    <t>Municipio de La peña - CUNDINAMARCA</t>
  </si>
  <si>
    <t>Municipio de Guachené - CAUCA</t>
  </si>
  <si>
    <t>Municipio de Norosi - BOLÍVAR</t>
  </si>
  <si>
    <t>Municipio de San José de Ure - CÓRDOBA</t>
  </si>
  <si>
    <t>Municipio de Tuchín - CÓRDOBA</t>
  </si>
  <si>
    <t>MINISTERIO DE VIVIENDA, CIUDAD Y TERRITORIO</t>
  </si>
  <si>
    <t>MINISTERIO DE SALUD Y PROTECCIÓN SOCIAL</t>
  </si>
  <si>
    <t>PROCURADURIA GENERAL DE LA NACION</t>
  </si>
  <si>
    <t>U.A.E. AUTORIDAD NACIONAL DE LICENCIAS AMBIENTALES</t>
  </si>
  <si>
    <t>UNIDAD NACIONAL PARA LA GESTION DEL RIESGO DE DESASTRES</t>
  </si>
  <si>
    <t xml:space="preserve">MINISTERIO DE HACIENDA Y CREDITO  PUBLICO </t>
  </si>
  <si>
    <t>Razon Social Ejecutor</t>
  </si>
  <si>
    <t>CONTRALORIA GRAL REPUBLICA</t>
  </si>
  <si>
    <t xml:space="preserve">Giro de Deducciones </t>
  </si>
  <si>
    <t>Giro de Recursos</t>
  </si>
  <si>
    <t>Pagos no Exitosos</t>
  </si>
  <si>
    <t>EMPRESA NACIONAL PROMOTORA DEL DESARROLLO TERRITORIAL- ENTERRITORIO</t>
  </si>
  <si>
    <t>MINISTERIO DEL INTERIOR</t>
  </si>
  <si>
    <t>Filtre su entidad por estos campos</t>
  </si>
  <si>
    <t>NIT_Reportado</t>
  </si>
  <si>
    <t>Razón Social Reportado</t>
  </si>
  <si>
    <t>CGN</t>
  </si>
  <si>
    <t>Cuenta Contable -SGR</t>
  </si>
  <si>
    <t>Cuenta Contable Reciproca</t>
  </si>
  <si>
    <t xml:space="preserve">VALOR CORRIENTE </t>
  </si>
  <si>
    <t>VALOR NO CORRIENTE</t>
  </si>
  <si>
    <t>5.4.13.05 Para ahorro pensional territorial</t>
  </si>
  <si>
    <t>4.4.13.05 Para ahorro pensional territorial</t>
  </si>
  <si>
    <t>5.4.13.06 Para proyectos de inversión de los municipios ribereños del río grande de la magdalena y canal del dique</t>
  </si>
  <si>
    <t>4.4.13.06 Para proyectos de inversión de los municipios ribereños del río grande de la magdalena y canal del dique</t>
  </si>
  <si>
    <t>Fecha</t>
  </si>
  <si>
    <t>2.4.03.16 Sistema general de regalias</t>
  </si>
  <si>
    <t>1.3.37.02 Sistema general de regalias</t>
  </si>
  <si>
    <t>MINISTERIO DE CIENCIA, TECNOLOGIA E INNOVACIÓN</t>
  </si>
  <si>
    <t xml:space="preserve">Reintegro </t>
  </si>
  <si>
    <t>UNIVERSIDAD DE LOS LLANOS</t>
  </si>
  <si>
    <t>MINISTERIO DEL DEPORTE</t>
  </si>
  <si>
    <t>2.4.07.26 Rendimientos Financieros</t>
  </si>
  <si>
    <t>CORPORACION  AUTONOMA REGIONAL DEL RIO GRANDE DE LA MAGDALENA</t>
  </si>
  <si>
    <t>Asignación para la ciencia, tecnología e innovación</t>
  </si>
  <si>
    <t>Funcionamiento</t>
  </si>
  <si>
    <t>Asignaciones Directas</t>
  </si>
  <si>
    <t>MUNICIPIO DE BARRANCOMINAS</t>
  </si>
  <si>
    <t>1.3.84.53 Rendimientos financieros de asignaciones directas</t>
  </si>
  <si>
    <t>5.4.13.01 Asignaciones directas y compensaciones en efectivo</t>
  </si>
  <si>
    <t>4.4.13.01 Asignaciones directas y compensaciones en efectivo</t>
  </si>
  <si>
    <t>5.4.13.03 Asignación para la inversión regional</t>
  </si>
  <si>
    <t>4.4.13.03 Asignación para la inversión regional</t>
  </si>
  <si>
    <t>5.4.13.04 Asignación para la inversión local</t>
  </si>
  <si>
    <t>4.4.13.04 Asignación para la inversión local</t>
  </si>
  <si>
    <t>5.4.13.08 Para el sistema de seguimiento, control y evaluación</t>
  </si>
  <si>
    <t>4.4.13.08 Para el sistema de seguimiento, control y evaluación</t>
  </si>
  <si>
    <t>UNIVERSIDAD INDUSTRIAL DE SANTANDER</t>
  </si>
  <si>
    <t>UNIVERSIDAD DEL CAUCA</t>
  </si>
  <si>
    <t>UNIVERSIDAD NACIONAL ABIERTA Y A DISTANCIA</t>
  </si>
  <si>
    <t>UNIVERSIDAD EAFIT</t>
  </si>
  <si>
    <t>PONTIFICIA UNIVERSIDAD JAVERIANA</t>
  </si>
  <si>
    <t>UNIVERSIDAD DE CORDOBA</t>
  </si>
  <si>
    <t>UNIVERSIDAD NACIONAL DE COLOMBIA</t>
  </si>
  <si>
    <t>UNIVERSIDAD TECNOLOGICA DE PEREIRA</t>
  </si>
  <si>
    <t>ASOCIACION DE MUNICIPIOS DEL OCCIDENTE ANTIOQUEÑO-AMOCCIDENTE</t>
  </si>
  <si>
    <t>UNIVERSIDAD PONTIFICIA BOLIVARIANA</t>
  </si>
  <si>
    <t>PROMOTORA FERROCARRIL DE ANTIOQUIA S.A.S</t>
  </si>
  <si>
    <t>FUNDACION UNIVERSIDAD DE BOGOTA JORGE TADEO LOZANO</t>
  </si>
  <si>
    <t>UP HOLDING S A S</t>
  </si>
  <si>
    <t>UNIVERSIDAD DE NARIÑO</t>
  </si>
  <si>
    <t>5.4.13.10 Asignación para la paz</t>
  </si>
  <si>
    <t>4.4.13.10 Asignación para la paz</t>
  </si>
  <si>
    <t>CAMARA DE COMERCIO DEL PUTUMAYO</t>
  </si>
  <si>
    <t>2.4.02.09 Subvención a empresas públicas con recursos de funcionamiento del sistema general de regalías</t>
  </si>
  <si>
    <t>1.3.24.16 Subvención por recursos transferidos por el gobierno</t>
  </si>
  <si>
    <t>1.9.86.04 Gasto por transferencias condicionadas</t>
  </si>
  <si>
    <t>2.9.90.02 Ingreso diferido por transferencias condicionadas</t>
  </si>
  <si>
    <t>INSTITUTO AMAZONICO DE INVESTIGACIONES CIENTIFICAS SINCHI</t>
  </si>
  <si>
    <t>EMPRESA DE DESARROLLO URBANO DE BARRANQUILLA Y LA REGION CARIBE S.A. EDUBAR S.A.</t>
  </si>
  <si>
    <t xml:space="preserve">CORPORACION PARA EL DESARROLLO SOCIAL Y CULTURAL DEL VALLE DEL CAUCA </t>
  </si>
  <si>
    <t>EMPRESA AGUAS DE SUCRE S.A. E.S.P.</t>
  </si>
  <si>
    <t>Valor</t>
  </si>
  <si>
    <t>Asignación Paz</t>
  </si>
  <si>
    <t xml:space="preserve">Fiscalización </t>
  </si>
  <si>
    <t xml:space="preserve">Asignación Paz - Adelanto </t>
  </si>
  <si>
    <t>Asignación Inversión Regional</t>
  </si>
  <si>
    <t>Incentivo a la produción - Asignación Paz</t>
  </si>
  <si>
    <t>Asignación Inversión Local Ambiente y Desarrollo Sostenible</t>
  </si>
  <si>
    <t xml:space="preserve">Sistema de seguimiento, evaluación y control </t>
  </si>
  <si>
    <t>Asignación para la ciencia, tecnología e innovación-Convocatorias</t>
  </si>
  <si>
    <t>INSTITUTO DE DEPORTES Y RECREACIÓN DE CASANARE INDERCAS</t>
  </si>
  <si>
    <t>UNIVERSIDAD DE LA AMAZONIA</t>
  </si>
  <si>
    <t>UNIVERSIDAD SURCOLOMBIANA</t>
  </si>
  <si>
    <t>EMPRESA DE DESARROLLO URBANO DE LA CEJA - EMDUCE</t>
  </si>
  <si>
    <t>EMPRESA DE ACUEDUCTO, ALCANTARILLADO, ASEO Y ENERGIA (ZNI) DE PUERTO GUZMAN S.A ESP</t>
  </si>
  <si>
    <t>ASOCIACIÓN DE MUNICIPIOS DEL URABÁ ANTIOQUEÑO - ASOMURA</t>
  </si>
  <si>
    <t>E.S.P. EMPRESA DE ENERGÍA DEL QUINDÍO S.A.</t>
  </si>
  <si>
    <t>INSTITUTO DE INFRAESTRUCTURA Y CONCESIONES DE CUNDINAMARCA - ICCU</t>
  </si>
  <si>
    <t xml:space="preserve">Aprobación proyectos </t>
  </si>
  <si>
    <t>5.4.13.02 Asignación para la ciencia, tecnología e innovación</t>
  </si>
  <si>
    <t>4.4.13.02 Asignación para la ciencia, tecnología e innovación</t>
  </si>
  <si>
    <t>UNIVERSIDAD EL BOSQUE</t>
  </si>
  <si>
    <t>UNIVERSIDAD DE LOS ANDES</t>
  </si>
  <si>
    <t>FEDERACION NACIONAL DE CAFETEROS DE COLOMBIA</t>
  </si>
  <si>
    <t>FONDO MIXTO DE ETNOCULTURA Y DESARROLLO SOCIAL - FONPACIFICO</t>
  </si>
  <si>
    <t>INSTITUTO NACIONAL DE MEDICINA LEGAL Y CIENCIAS FORENSES</t>
  </si>
  <si>
    <t>COLEGIO MAYOR DE NUESTRA SEÑORA DEL ROSARIO</t>
  </si>
  <si>
    <t>UNIVERSIDAD DE MANIZALES</t>
  </si>
  <si>
    <t>CORPORACION NATURAL SIG</t>
  </si>
  <si>
    <t xml:space="preserve">EMPRESA DE TELECOMUNICACIONES DE POPAYAN S.A EMTEL </t>
  </si>
  <si>
    <t>FONDO MIXTO PARA LA PROMOCION DE LA INFRAESTRUCTURA , EL DESARROLLO INTEGRAL Y LA GESTION SOCIAL SIERRA NEVADA</t>
  </si>
  <si>
    <t>UNIVERSIDAD DE SANTANDER</t>
  </si>
  <si>
    <t>ASOCIACION DE MUNICIPIOS URABA DARIEN - CARIBE, "ASOMUDACAR"</t>
  </si>
  <si>
    <t>EMPRESA DE SERVICIO PUBLICOS DOMICILIARIOS DE ACUEDUCTO ALCANTARILLADO Y ASEO DE YONDO E.S.P.</t>
  </si>
  <si>
    <t>Asignación Gestión del Riesgo</t>
  </si>
  <si>
    <t>FONCOLOMBIA, FONDO MIXTO PARA EL DESARROLLO INTEGRAL Y LA GESTION SOCIAL DE COLOMBIA</t>
  </si>
  <si>
    <t>EMCALIMA E. S. P</t>
  </si>
  <si>
    <t>ASOCIACION COLOMBIANA DE AGENCIAS DE VIAJES Y TURISMO ANATO CAPITULO CARIBE</t>
  </si>
  <si>
    <t>CORPORACION PARQUE EXPLORA</t>
  </si>
  <si>
    <t>FUNDACION TECNOLOGICA AUTONOMA DEL PACIFICO</t>
  </si>
  <si>
    <t>CAMARA DE COMERCIO DE BARRANCABERMEJA</t>
  </si>
  <si>
    <t>ASOCIACION NACIONAL DE EMPRESARIOS DE COLOMBIA</t>
  </si>
  <si>
    <t>CAMARA DE COMERCIO DE SANTA MARTA PARA EL MAGDALENA</t>
  </si>
  <si>
    <t>CAMARA DE COMERCIO DE VALLEDUPAR PARA EL VALLE DEL RIO CESAR</t>
  </si>
  <si>
    <t>INSTITUTO GEOGRAFICO AGUSTIN CODAZZI</t>
  </si>
  <si>
    <t>CORPORACION CONNECT BOGOTA REGION</t>
  </si>
  <si>
    <t>ALIANZA PUBLICA PARA EL DESARROLLO INTEGRAL</t>
  </si>
  <si>
    <t>ASOCIACION DE MUNICIPIOS DEL SINU, SABANA Y COSTA CORDOBESA</t>
  </si>
  <si>
    <t>CAMARA DE COMERCIO DEL HUILA</t>
  </si>
  <si>
    <t>FUNDACION UNIVERSITARIA NAVARRA - UNINAVARRA</t>
  </si>
  <si>
    <t>FUNDACION PARA EL SANEAMIENTO AMBIENTE HIGIENE EMPRENDIMIENTO Y DESARROLLO SOSTENIBLE</t>
  </si>
  <si>
    <t>INSTITUTO MUNICIPAL PARA EL DEPORTE LA RECREACION EL APROVECHAMIENTO DEL TIEMPO LIBRE Y DE  LA EDUCACION EXTRAESCOLAR DE SINCELEJO</t>
  </si>
  <si>
    <t>EMPRESA DE DESARROLLO URBANO  Y RURAL DEL MUNICIPIO DE BELLO   "EDUNORTE"</t>
  </si>
  <si>
    <t>INSTITUTO DEPARTAMENTAL DE CULTURA DEL META</t>
  </si>
  <si>
    <t>FUNDACION CENTRO DE INVESTIGACION Y DESARROLLO TECNOLOGICO EN CIENCIAS APLICADAS</t>
  </si>
  <si>
    <t>GATEWAY TI MONTERIA S.A.S.</t>
  </si>
  <si>
    <t>REDDI AGENCIA DE DESARROLLO TECNOLOGICO Y DE INNOVACION</t>
  </si>
  <si>
    <t>AGUAS DE BOLIVAR S.A. E.S.P.</t>
  </si>
  <si>
    <t>FUNDACION ERNESTO SCHIEFELBEIN</t>
  </si>
  <si>
    <t>CORPORACION CENTRO DE CIENCIA Y TECNOLOGIA DE ANTIOQUIA</t>
  </si>
  <si>
    <t>CORPORACION UNIVERSITARIA DEL HUILA</t>
  </si>
  <si>
    <t>CENTRO DE BIOINFORMATICA Y BIOLOGIA COMPUTACIONAL DE COLOMBIA O BIOS O CBBC</t>
  </si>
  <si>
    <t>CORPORACION TECNNOVA UNIVERSIDAD EMPRESA ESTADO</t>
  </si>
  <si>
    <t>SERVICIUDAD EMPRESA INDUSTRIAL Y COMERCIAL DEL ESTADO EMPRESA DE SERVICIOS PUBLICOS DOMICILIARIOS</t>
  </si>
  <si>
    <t>ASOCIACION SUPRADEPARTAMENTAL DE MUNICIPIOS PARA EL PROGRESO "ASOSUPRO"</t>
  </si>
  <si>
    <t>UNIVERSIDAD DE CUNDINAMARCA</t>
  </si>
  <si>
    <t>CENTRO DE INVESTIGACION DE LA CAÑA DE AZUCAR DE COLOMBIA - CENICAÑA</t>
  </si>
  <si>
    <t>Asignación Inversión Local</t>
  </si>
  <si>
    <t>Asignación Inversión local Amb. y des. Sostenible</t>
  </si>
  <si>
    <t>Asignación Paz - Adelanto art. 361 de la Constitución Política</t>
  </si>
  <si>
    <t>Asignación para la paz</t>
  </si>
  <si>
    <t>Incentivos a la producción</t>
  </si>
  <si>
    <t>Incentivo a la producción exploración y formalización</t>
  </si>
  <si>
    <t>Asignación inversión regional - departamentos ART. 209 DE LA LEY 2056 DE 2020</t>
  </si>
  <si>
    <t>Asignación Ciencia, Tecnología e Innovación- Ambiente y Desarrollo Sostenible</t>
  </si>
  <si>
    <t xml:space="preserve">Incentivo a la exploración y a la producción </t>
  </si>
  <si>
    <t>INFORME DE OPERACIONES RECIPROCAS ENERO 2023</t>
  </si>
  <si>
    <t>Saldo Inicial 01 de Enero de 2023</t>
  </si>
  <si>
    <t>Saldo Inicial 01 de enero 2023</t>
  </si>
  <si>
    <t>Proyectos  con acto administrativo que ordene la apertura del proceso de selección o que decrete el gasto con cargo a los recursos asignados</t>
  </si>
  <si>
    <t>Asignaciones de proyectos para la vigencia actual de vigencias futuras aprobadas en vigencias anteriores</t>
  </si>
  <si>
    <t>Instrucción Abono a cuenta Enero 2023</t>
  </si>
  <si>
    <t>Proyectos de Asignación  ciencia, tecnología e innovación convocatorias, con acto administrativo que ordene la apertura del proceso de selección o que decrete el gasto con cargo a los recursos asignados -  Enero 2023</t>
  </si>
  <si>
    <t>Reconocimiento en Enero 2023 por concepto de rendimientos financieros sobre las Asignaciones Directas - FAEP, establecido en el artículo 152 de la Ley 2056 de 2020</t>
  </si>
  <si>
    <t>Se reconocen rendimientos financieros generados del 01 al 31 de enero de 2023 a partir de los saldos pendientes de giro por ANM, FONPET y Ecopetrol transferidos a la Cuenta Única del SGR conforme lo establecido en el articulo 204 de la Ley 2056 de 2020.</t>
  </si>
  <si>
    <t>Reconocimiento en Enero 2023 por concepto de rendimientos financieros sobre las Asignaciones Directas, establecido en el artículo 152 de la Ley 2056 de 2020</t>
  </si>
  <si>
    <t>Reintegro de Rendimientos Financieros aplicado por las entidades territoriales en el mes de Enero de 2023</t>
  </si>
  <si>
    <t>FUNDACION UNIVERSITARIA KONRAD LORENZ</t>
  </si>
  <si>
    <t>AGENCIA DE DESARROLLO LOCAL DE ITAGUI</t>
  </si>
  <si>
    <t xml:space="preserve">CORPORACION COLOMBIANA DE INVESTIGACION AGROPECUARIA - CORPOICA </t>
  </si>
  <si>
    <t>UNIÓN TEMPORAL INNOVANEX</t>
  </si>
  <si>
    <t>FONDO NACIONAL DE VIVIENDA - FONVIVIENDA</t>
  </si>
  <si>
    <t>UNIVERSIDAD TECNOLÓGICA DE BOLÍVAR</t>
  </si>
  <si>
    <t>CORPORACION CENTRO DE DESARROLLO TECNOLOGICO CLUSTER - CREATIC</t>
  </si>
  <si>
    <t>GESTION EMPRESARIAL, CONSULTORIAS E INGENIERIA S.A.S</t>
  </si>
  <si>
    <t>INSTITUTO NACIONAL DE VÍAS - INVIAS</t>
  </si>
  <si>
    <t>INSTITUTO TECNICO NACIONAL DE COMERCIO SIMON RODRIGUEZ DE CALI-INTENALCO</t>
  </si>
  <si>
    <t>UNIVERSIDAD  SIMON BOLIVAR</t>
  </si>
  <si>
    <t>CIENCIA Y TECNOLOGIA DE FAGOS SCIPHAGE S A S</t>
  </si>
  <si>
    <t>ASOCIACION COLOMBIANA DE LAS MICRO PEQUEÑAS  Y MEDIANAS EMPRESAS ACOPI SECCIONAL ATLANTICO</t>
  </si>
  <si>
    <t>FUNDACIÓN CENTRO DE EXCELENCIA EN SISTEMAS DE INNOVACIÓN</t>
  </si>
  <si>
    <t>MINDTECH S.A.S</t>
  </si>
  <si>
    <t>CÁMARA DE COMERCIO DE BUCARAMANGA</t>
  </si>
  <si>
    <t>SERVICIO NACIONAL DE APRENDIZAJE - SENA</t>
  </si>
  <si>
    <t>FUNDACIÓN UNIVERSIDAD DEL NORTE</t>
  </si>
  <si>
    <t>CENTRO INTERNACIONAL DE FÍSICA - SIF</t>
  </si>
  <si>
    <t>FUNDACION CENTRO DE DESARROLLO TECNOLOGICO PARA LA SOSTENIBILIDAD Y COMPETITIVIDAD REGIONAL - SCIENCE TECHNOLOGY ADV</t>
  </si>
  <si>
    <t>CORPORACIÓN CENTRO INTERNACIONAL DE ENTRENAMIENTO E INVESTIGACIONES MÉDICAS -CIDEIM</t>
  </si>
  <si>
    <t>MINISTERIO DE DEFENSA NACIONAL - DIRECCION GENERAL MARITIMA - DIMAR</t>
  </si>
  <si>
    <t>POLITÉCNICO COLOMBIANO JAIME ISAZA CADAVID</t>
  </si>
  <si>
    <t xml:space="preserve">MUNICIPIOS ASOCIADOS DE LA SUBREGION DE EMBALSES RIONEGRO NARE - MASER </t>
  </si>
  <si>
    <t>CARVAJAL LABORATORIOS IPS S.A.S</t>
  </si>
  <si>
    <t>ADVANCED TECHNOLOGIES SOLUTIONS GROUP S.A.S</t>
  </si>
  <si>
    <t>AGUAS DE BARRANCABERMEJA S.A. E.S.P</t>
  </si>
  <si>
    <t>EMPRESA PARA LA COMPETITIVIDAD TERRITORIAL DEL MUNICIPIO DE GIRARDOTA - GIRACOM</t>
  </si>
  <si>
    <t>CÁMARA DE COMERCIO DE LA GUAJIRA</t>
  </si>
  <si>
    <t>UNIVERSIDAD AUTÓNOMA DE BUCARAMANGA - UNAB</t>
  </si>
  <si>
    <t>CORPORACIÓN PARA LA INVESTIGACIÓN DE LA CORROSIÓN</t>
  </si>
  <si>
    <t>FUNDACIÓN PARQUE TECNOLÓGICO DE SOFTWARE DE BOGOTÁ</t>
  </si>
  <si>
    <t>AGENCIA PARA LA INFRAESTRUCTURA DEL META-AIM</t>
  </si>
  <si>
    <t>FUNDACIÓN UNIVERSITARIA DE SAN GIL - UNISANGIL</t>
  </si>
  <si>
    <t>FUNDACION CENTRO INTERNACIONAL DE EDUCACIÓN Y DESARROLLO HUMANO - CINDE</t>
  </si>
  <si>
    <t>EMPRESAS PÚBLICAS DE TIMANÁ S.A. E.S.P</t>
  </si>
  <si>
    <t>ASOCIACIÓN REGIONAL DE MUNICIPIOS DEL CARIBE - AREMCA</t>
  </si>
  <si>
    <t>EMPRESA DE ENERGIA DEL ARCHIPIÉLAGO DE SAN ANDRES, PROVIDENCIA Y SANTA CATALINA</t>
  </si>
  <si>
    <t>EMPRESA DE SERVICIOS PÚBLICOS DE VILLANUEVA ESPAVI ESP S.A.</t>
  </si>
  <si>
    <t>INSTITUTO TOLIMENSE DE FORMACIÓN TÉCNICA PROFESIONAL</t>
  </si>
  <si>
    <t>EMPOAGUAS E.S.P.</t>
  </si>
  <si>
    <t>INSTITUTO DE INVESTIGACIONES COSTERAS Y MARINAS JOSÉ BENITO VIVES DE ANDREIS - INVEMAR</t>
  </si>
  <si>
    <t>IMPRENTA DEPARTAMENTAL DEL VALLE SOLUCIONES INTEGRALES Y DE LAS TECNOLOGIAS DE LA INFORMACION Y COMUNICACIONES</t>
  </si>
  <si>
    <t>FUNDACIÓN CENTRO INTERNACIONAL DE VACUNAS - C.I.V, MALARIA  VACCINE AND DRUG DEVELOPMENT CENTER - M.V.D.C.</t>
  </si>
  <si>
    <t>FUNDACIÓN UNIVERSIDAD DEL VALLE</t>
  </si>
  <si>
    <t>INSTITUTO FINANCIERO PARA EL DESARROLLO DEL VALLE DEL CAUCA- INFIVALLE</t>
  </si>
  <si>
    <t>ASOCIACIÓN DE MUNICIPIOS DE LA COSTA - ASOMUCOSTA</t>
  </si>
  <si>
    <t>UNIVERSIDAD PEDAGÓGICA Y TECNOLOGICA DE COLOMBIA</t>
  </si>
  <si>
    <t>ASOCIACIÓN DE MUNICIPIOS DEL MAGDALENA MEDIO ANTIOQUEÑO - AMMA</t>
  </si>
  <si>
    <t>INSTITUTO TECNOLÓGICO DEL PUTUMAYO</t>
  </si>
  <si>
    <t>UNIVERSIDAD FRANCISCO DE PAULA SANTANDER - SECCIONAL OCAÑA</t>
  </si>
  <si>
    <t>CORPORACION AUTONOMA REGIONAL DE CUNDINAMARCA - CAR</t>
  </si>
  <si>
    <t>MUNICIPIOS UNIDOS DEL SUR DE ANTIOQUIA - MUSA</t>
  </si>
  <si>
    <t>AGUAS LA CRISTALINA S.A E.S.P.</t>
  </si>
  <si>
    <t>E.S.P. EMPRESA DISTRIBUIDORA DEL PACÍFICO S.A.</t>
  </si>
  <si>
    <t>EMPRESA PARA EL DESARROLLO TERRITORIAL - PROYECTA</t>
  </si>
  <si>
    <t>HOSPITAL DEPARTAMENTAL DE VILLAVICENCIO E.S.E.</t>
  </si>
  <si>
    <t>CENTRO PROVINCIAL DE GESTIÓN MINERO AGROEMPRESARIAL ALTO NORDESTE ANTIOQUEÑO</t>
  </si>
  <si>
    <t>FONDO MIXTO PARA LA PROMOCIÓN DEL DEPORTE Y LA GESTIÓN SOCIAL</t>
  </si>
  <si>
    <t>DEPARTAMENTO DE BOYACA</t>
  </si>
  <si>
    <t>Proyectos con acto administrativo que ordene la apertura del proceso de selección o que decrete el gasto con cargo a los recursos asignados -  Enero 2023</t>
  </si>
  <si>
    <t>Asignaciones de proyectos para la vigencia actual de vigencias futuras con acto de apertura en vigencias anteriores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</si>
</sst>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_-* #,##0.00\ _€_-;\-* #,##0.00\ _€_-;_-* &quot;-&quot;??\ _€_-;_-@_-"/>
    <numFmt numFmtId="167" formatCode="_ * #,##0.00_ ;_ * \-#,##0.00_ ;_ * &quot;-&quot;??_ ;_ @_ "/>
    <numFmt numFmtId="168" formatCode="yyyy\-mm\-dd;@"/>
    <numFmt numFmtId="169" formatCode="_-* #,##0_-;\-* #,##0_-;_-* &quot;-&quot;??_-;_-@_-"/>
    <numFmt numFmtId="170" formatCode="[$-10C0A]#,##0.00;\-#,##0.00"/>
  </numFmts>
  <fonts count="4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BERNHARD"/>
    </font>
    <font>
      <sz val="10"/>
      <name val="Arial"/>
      <family val="2"/>
    </font>
    <font>
      <sz val="8"/>
      <color indexed="10"/>
      <name val="BERNHARD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740000"/>
      <name val="Calibri"/>
      <family val="2"/>
      <scheme val="minor"/>
    </font>
    <font>
      <sz val="10"/>
      <color theme="1"/>
      <name val="Tahoma"/>
      <family val="2"/>
    </font>
    <font>
      <b/>
      <sz val="12"/>
      <color rgb="FF74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74000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A0000"/>
      <name val="Calibri"/>
      <family val="2"/>
      <scheme val="minor"/>
    </font>
    <font>
      <sz val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0"/>
      </patternFill>
    </fill>
    <fill>
      <patternFill patternType="solid">
        <fgColor rgb="FFC00000"/>
        <bgColor theme="0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6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 style="medium">
        <color rgb="FF9A0000"/>
      </left>
      <right/>
      <top style="medium">
        <color rgb="FF9A0000"/>
      </top>
      <bottom/>
      <diagonal/>
    </border>
    <border>
      <left/>
      <right/>
      <top style="medium">
        <color rgb="FF9A0000"/>
      </top>
      <bottom/>
      <diagonal/>
    </border>
    <border>
      <left/>
      <right style="medium">
        <color rgb="FF9A0000"/>
      </right>
      <top style="medium">
        <color rgb="FF9A0000"/>
      </top>
      <bottom/>
      <diagonal/>
    </border>
    <border>
      <left style="medium">
        <color rgb="FF9A0000"/>
      </left>
      <right/>
      <top/>
      <bottom/>
      <diagonal/>
    </border>
    <border>
      <left/>
      <right style="medium">
        <color rgb="FF9A0000"/>
      </right>
      <top/>
      <bottom/>
      <diagonal/>
    </border>
    <border>
      <left style="medium">
        <color rgb="FF9A0000"/>
      </left>
      <right/>
      <top style="medium">
        <color indexed="64"/>
      </top>
      <bottom/>
      <diagonal/>
    </border>
    <border>
      <left style="medium">
        <color rgb="FF9A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9A0000"/>
      </right>
      <top style="thin">
        <color indexed="64"/>
      </top>
      <bottom style="thin">
        <color indexed="64"/>
      </bottom>
      <diagonal/>
    </border>
    <border>
      <left style="medium">
        <color rgb="FF9A0000"/>
      </left>
      <right style="thin">
        <color indexed="64"/>
      </right>
      <top style="thin">
        <color indexed="64"/>
      </top>
      <bottom style="medium">
        <color rgb="FF9A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0000"/>
      </bottom>
      <diagonal/>
    </border>
    <border>
      <left style="thin">
        <color indexed="64"/>
      </left>
      <right style="medium">
        <color rgb="FF9A0000"/>
      </right>
      <top style="thin">
        <color indexed="64"/>
      </top>
      <bottom style="medium">
        <color rgb="FF9A0000"/>
      </bottom>
      <diagonal/>
    </border>
    <border>
      <left style="medium">
        <color rgb="FF9A0000"/>
      </left>
      <right style="thin">
        <color indexed="64"/>
      </right>
      <top style="medium">
        <color rgb="FF9A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9A0000"/>
      </top>
      <bottom style="thin">
        <color indexed="64"/>
      </bottom>
      <diagonal/>
    </border>
    <border>
      <left style="thin">
        <color indexed="64"/>
      </left>
      <right style="medium">
        <color rgb="FF9A0000"/>
      </right>
      <top style="medium">
        <color rgb="FF9A0000"/>
      </top>
      <bottom style="thin">
        <color indexed="64"/>
      </bottom>
      <diagonal/>
    </border>
    <border>
      <left style="medium">
        <color rgb="FF9A0000"/>
      </left>
      <right style="thin">
        <color indexed="64"/>
      </right>
      <top style="medium">
        <color rgb="FF9A0000"/>
      </top>
      <bottom/>
      <diagonal/>
    </border>
    <border>
      <left style="thick">
        <color rgb="FFC00000"/>
      </left>
      <right style="thin">
        <color indexed="64"/>
      </right>
      <top style="medium">
        <color rgb="FF9A0000"/>
      </top>
      <bottom/>
      <diagonal/>
    </border>
    <border>
      <left style="thin">
        <color indexed="64"/>
      </left>
      <right style="thin">
        <color indexed="64"/>
      </right>
      <top style="medium">
        <color rgb="FF9A0000"/>
      </top>
      <bottom/>
      <diagonal/>
    </border>
    <border>
      <left style="thin">
        <color indexed="64"/>
      </left>
      <right style="medium">
        <color rgb="FF9A0000"/>
      </right>
      <top style="medium">
        <color rgb="FF9A0000"/>
      </top>
      <bottom/>
      <diagonal/>
    </border>
    <border>
      <left style="medium">
        <color rgb="FF9A0000"/>
      </left>
      <right/>
      <top style="medium">
        <color indexed="64"/>
      </top>
      <bottom style="medium">
        <color indexed="64"/>
      </bottom>
      <diagonal/>
    </border>
    <border>
      <left style="medium">
        <color rgb="FF9A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9A0000"/>
      </right>
      <top/>
      <bottom/>
      <diagonal/>
    </border>
    <border>
      <left style="medium">
        <color rgb="FF9A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9A0000"/>
      </right>
      <top style="thin">
        <color indexed="64"/>
      </top>
      <bottom/>
      <diagonal/>
    </border>
    <border>
      <left style="medium">
        <color rgb="FF9A0000"/>
      </left>
      <right/>
      <top style="medium">
        <color rgb="FF9A0000"/>
      </top>
      <bottom style="medium">
        <color rgb="FF9A0000"/>
      </bottom>
      <diagonal/>
    </border>
    <border>
      <left/>
      <right style="medium">
        <color rgb="FF9A0000"/>
      </right>
      <top style="medium">
        <color rgb="FF9A0000"/>
      </top>
      <bottom style="medium">
        <color rgb="FF9A0000"/>
      </bottom>
      <diagonal/>
    </border>
    <border>
      <left/>
      <right style="medium">
        <color indexed="64"/>
      </right>
      <top style="medium">
        <color rgb="FF9A0000"/>
      </top>
      <bottom/>
      <diagonal/>
    </border>
    <border>
      <left/>
      <right/>
      <top/>
      <bottom style="medium">
        <color rgb="FF9A0000"/>
      </bottom>
      <diagonal/>
    </border>
    <border>
      <left style="thin">
        <color indexed="64"/>
      </left>
      <right style="thick">
        <color rgb="FFC00000"/>
      </right>
      <top style="medium">
        <color rgb="FF9A0000"/>
      </top>
      <bottom/>
      <diagonal/>
    </border>
    <border>
      <left style="thick">
        <color rgb="FFC00000"/>
      </left>
      <right style="thin">
        <color indexed="64"/>
      </right>
      <top style="medium">
        <color rgb="FF9A0000"/>
      </top>
      <bottom style="medium">
        <color rgb="FF9A0000"/>
      </bottom>
      <diagonal/>
    </border>
    <border>
      <left style="medium">
        <color rgb="FF9A0000"/>
      </left>
      <right/>
      <top/>
      <bottom style="medium">
        <color rgb="FF9A0000"/>
      </bottom>
      <diagonal/>
    </border>
    <border>
      <left/>
      <right style="medium">
        <color rgb="FF9A0000"/>
      </right>
      <top/>
      <bottom style="medium">
        <color rgb="FF9A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 style="medium">
        <color rgb="FF9A0000"/>
      </top>
      <bottom/>
      <diagonal/>
    </border>
    <border>
      <left/>
      <right style="thick">
        <color rgb="FFC00000"/>
      </right>
      <top style="medium">
        <color rgb="FF9A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 style="medium">
        <color rgb="FF9A0000"/>
      </top>
      <bottom style="medium">
        <color rgb="FF9A0000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</borders>
  <cellStyleXfs count="99">
    <xf numFmtId="0" fontId="0" fillId="0" borderId="0"/>
    <xf numFmtId="165" fontId="2" fillId="0" borderId="0"/>
    <xf numFmtId="165" fontId="2" fillId="0" borderId="0"/>
    <xf numFmtId="165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0" fontId="7" fillId="0" borderId="0"/>
    <xf numFmtId="0" fontId="3" fillId="0" borderId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>
      <alignment wrapText="1"/>
    </xf>
    <xf numFmtId="165" fontId="2" fillId="0" borderId="0"/>
    <xf numFmtId="0" fontId="5" fillId="0" borderId="0"/>
    <xf numFmtId="0" fontId="1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 applyNumberFormat="0" applyFont="0" applyFill="0" applyBorder="0" applyAlignment="0" applyProtection="0"/>
    <xf numFmtId="0" fontId="3" fillId="0" borderId="0">
      <alignment wrapText="1"/>
    </xf>
    <xf numFmtId="165" fontId="4" fillId="0" borderId="1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5" applyNumberFormat="0" applyAlignment="0" applyProtection="0"/>
    <xf numFmtId="0" fontId="20" fillId="6" borderId="6" applyNumberFormat="0" applyAlignment="0" applyProtection="0"/>
    <xf numFmtId="0" fontId="21" fillId="6" borderId="5" applyNumberFormat="0" applyAlignment="0" applyProtection="0"/>
    <xf numFmtId="0" fontId="22" fillId="0" borderId="7" applyNumberFormat="0" applyFill="0" applyAlignment="0" applyProtection="0"/>
    <xf numFmtId="0" fontId="6" fillId="7" borderId="8" applyNumberFormat="0" applyAlignment="0" applyProtection="0"/>
    <xf numFmtId="0" fontId="1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24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4" fillId="3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NumberFormat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5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8" borderId="9" applyNumberFormat="0" applyFont="0" applyAlignment="0" applyProtection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35" borderId="0" applyNumberFormat="0" applyBorder="0" applyAlignment="0" applyProtection="0"/>
    <xf numFmtId="0" fontId="5" fillId="8" borderId="9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86">
    <xf numFmtId="0" fontId="0" fillId="0" borderId="0" xfId="0"/>
    <xf numFmtId="0" fontId="0" fillId="2" borderId="0" xfId="0" applyFill="1"/>
    <xf numFmtId="168" fontId="0" fillId="2" borderId="0" xfId="0" applyNumberFormat="1" applyFill="1"/>
    <xf numFmtId="0" fontId="0" fillId="2" borderId="0" xfId="0" applyFill="1" applyAlignment="1">
      <alignment horizontal="right"/>
    </xf>
    <xf numFmtId="1" fontId="0" fillId="2" borderId="0" xfId="0" applyNumberFormat="1" applyFill="1"/>
    <xf numFmtId="14" fontId="0" fillId="2" borderId="0" xfId="0" applyNumberFormat="1" applyFill="1"/>
    <xf numFmtId="0" fontId="0" fillId="2" borderId="0" xfId="0" applyFill="1" applyAlignment="1">
      <alignment horizontal="left"/>
    </xf>
    <xf numFmtId="168" fontId="0" fillId="2" borderId="2" xfId="0" applyNumberFormat="1" applyFill="1" applyBorder="1"/>
    <xf numFmtId="0" fontId="0" fillId="0" borderId="2" xfId="0" applyBorder="1"/>
    <xf numFmtId="43" fontId="0" fillId="2" borderId="2" xfId="4" applyFont="1" applyFill="1" applyBorder="1"/>
    <xf numFmtId="0" fontId="13" fillId="34" borderId="14" xfId="0" applyFont="1" applyFill="1" applyBorder="1" applyAlignment="1">
      <alignment horizontal="center" vertical="center" wrapText="1"/>
    </xf>
    <xf numFmtId="0" fontId="27" fillId="0" borderId="2" xfId="0" applyFont="1" applyBorder="1"/>
    <xf numFmtId="0" fontId="6" fillId="34" borderId="13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right"/>
    </xf>
    <xf numFmtId="0" fontId="27" fillId="0" borderId="2" xfId="0" applyFont="1" applyBorder="1" applyAlignment="1">
      <alignment horizontal="right"/>
    </xf>
    <xf numFmtId="0" fontId="27" fillId="2" borderId="2" xfId="0" applyFont="1" applyFill="1" applyBorder="1"/>
    <xf numFmtId="168" fontId="0" fillId="0" borderId="2" xfId="0" applyNumberFormat="1" applyBorder="1"/>
    <xf numFmtId="43" fontId="0" fillId="0" borderId="0" xfId="4" applyFont="1"/>
    <xf numFmtId="43" fontId="0" fillId="2" borderId="0" xfId="4" applyFont="1" applyFill="1"/>
    <xf numFmtId="43" fontId="0" fillId="2" borderId="0" xfId="4" applyFont="1" applyFill="1" applyBorder="1"/>
    <xf numFmtId="0" fontId="6" fillId="34" borderId="2" xfId="0" applyFont="1" applyFill="1" applyBorder="1" applyAlignment="1">
      <alignment horizontal="center" vertical="center" wrapText="1"/>
    </xf>
    <xf numFmtId="43" fontId="13" fillId="34" borderId="14" xfId="4" applyFont="1" applyFill="1" applyBorder="1" applyAlignment="1">
      <alignment horizontal="center" vertical="center" wrapText="1"/>
    </xf>
    <xf numFmtId="1" fontId="0" fillId="2" borderId="2" xfId="0" applyNumberFormat="1" applyFill="1" applyBorder="1"/>
    <xf numFmtId="43" fontId="27" fillId="2" borderId="2" xfId="4" applyFont="1" applyFill="1" applyBorder="1"/>
    <xf numFmtId="49" fontId="0" fillId="0" borderId="0" xfId="0" applyNumberFormat="1" applyAlignment="1">
      <alignment horizontal="left"/>
    </xf>
    <xf numFmtId="0" fontId="0" fillId="2" borderId="0" xfId="0" applyFill="1" applyAlignment="1">
      <alignment vertical="top" wrapText="1"/>
    </xf>
    <xf numFmtId="43" fontId="6" fillId="34" borderId="2" xfId="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0" borderId="2" xfId="0" applyFont="1" applyBorder="1" applyAlignment="1">
      <alignment vertical="center"/>
    </xf>
    <xf numFmtId="0" fontId="12" fillId="2" borderId="21" xfId="0" applyFont="1" applyFill="1" applyBorder="1" applyAlignment="1">
      <alignment horizontal="right" vertical="center" wrapText="1"/>
    </xf>
    <xf numFmtId="0" fontId="0" fillId="0" borderId="24" xfId="0" applyBorder="1"/>
    <xf numFmtId="43" fontId="0" fillId="0" borderId="25" xfId="4" applyFont="1" applyBorder="1"/>
    <xf numFmtId="0" fontId="0" fillId="0" borderId="26" xfId="0" applyBorder="1"/>
    <xf numFmtId="0" fontId="0" fillId="0" borderId="27" xfId="0" applyBorder="1"/>
    <xf numFmtId="43" fontId="0" fillId="0" borderId="28" xfId="4" applyFont="1" applyBorder="1"/>
    <xf numFmtId="0" fontId="13" fillId="34" borderId="32" xfId="0" applyFont="1" applyFill="1" applyBorder="1" applyAlignment="1">
      <alignment horizontal="center" vertical="center" wrapText="1"/>
    </xf>
    <xf numFmtId="0" fontId="13" fillId="34" borderId="33" xfId="0" applyFont="1" applyFill="1" applyBorder="1" applyAlignment="1">
      <alignment horizontal="center" vertical="center" wrapText="1"/>
    </xf>
    <xf numFmtId="168" fontId="13" fillId="34" borderId="34" xfId="0" applyNumberFormat="1" applyFont="1" applyFill="1" applyBorder="1" applyAlignment="1">
      <alignment horizontal="center" vertical="center" wrapText="1"/>
    </xf>
    <xf numFmtId="0" fontId="0" fillId="36" borderId="0" xfId="0" applyFill="1"/>
    <xf numFmtId="0" fontId="0" fillId="36" borderId="0" xfId="0" applyFill="1" applyAlignment="1">
      <alignment horizontal="center"/>
    </xf>
    <xf numFmtId="43" fontId="6" fillId="34" borderId="25" xfId="4" applyFont="1" applyFill="1" applyBorder="1" applyAlignment="1">
      <alignment horizontal="center" vertical="center" wrapText="1"/>
    </xf>
    <xf numFmtId="170" fontId="27" fillId="0" borderId="25" xfId="0" applyNumberFormat="1" applyFont="1" applyBorder="1" applyAlignment="1">
      <alignment vertical="top" wrapText="1" readingOrder="1"/>
    </xf>
    <xf numFmtId="0" fontId="27" fillId="0" borderId="27" xfId="0" applyFont="1" applyBorder="1"/>
    <xf numFmtId="0" fontId="13" fillId="34" borderId="37" xfId="0" applyFont="1" applyFill="1" applyBorder="1" applyAlignment="1">
      <alignment horizontal="center" vertical="center" wrapText="1"/>
    </xf>
    <xf numFmtId="43" fontId="13" fillId="34" borderId="38" xfId="4" applyFont="1" applyFill="1" applyBorder="1" applyAlignment="1">
      <alignment horizontal="center" vertical="center" wrapText="1"/>
    </xf>
    <xf numFmtId="0" fontId="27" fillId="2" borderId="24" xfId="0" applyFont="1" applyFill="1" applyBorder="1"/>
    <xf numFmtId="43" fontId="0" fillId="0" borderId="25" xfId="4" applyFont="1" applyBorder="1" applyAlignment="1">
      <alignment horizontal="right" wrapText="1"/>
    </xf>
    <xf numFmtId="0" fontId="35" fillId="34" borderId="33" xfId="0" applyFont="1" applyFill="1" applyBorder="1" applyAlignment="1">
      <alignment horizontal="center" vertical="center" wrapText="1"/>
    </xf>
    <xf numFmtId="0" fontId="35" fillId="34" borderId="34" xfId="0" applyFont="1" applyFill="1" applyBorder="1" applyAlignment="1">
      <alignment horizontal="center" vertical="center" wrapText="1"/>
    </xf>
    <xf numFmtId="0" fontId="36" fillId="2" borderId="0" xfId="0" applyFont="1" applyFill="1"/>
    <xf numFmtId="0" fontId="27" fillId="2" borderId="0" xfId="0" applyFont="1" applyFill="1"/>
    <xf numFmtId="0" fontId="37" fillId="2" borderId="16" xfId="0" applyFont="1" applyFill="1" applyBorder="1"/>
    <xf numFmtId="0" fontId="37" fillId="2" borderId="17" xfId="0" applyFont="1" applyFill="1" applyBorder="1"/>
    <xf numFmtId="0" fontId="37" fillId="36" borderId="0" xfId="0" applyFont="1" applyFill="1"/>
    <xf numFmtId="0" fontId="37" fillId="2" borderId="0" xfId="0" applyFont="1" applyFill="1"/>
    <xf numFmtId="43" fontId="0" fillId="0" borderId="0" xfId="4" applyFont="1" applyBorder="1"/>
    <xf numFmtId="0" fontId="12" fillId="0" borderId="0" xfId="0" applyFont="1" applyBorder="1" applyAlignment="1">
      <alignment horizontal="center" vertical="center" wrapText="1"/>
    </xf>
    <xf numFmtId="169" fontId="0" fillId="2" borderId="0" xfId="4" applyNumberFormat="1" applyFont="1" applyFill="1" applyAlignment="1">
      <alignment horizontal="right" vertical="center"/>
    </xf>
    <xf numFmtId="0" fontId="12" fillId="2" borderId="0" xfId="0" applyFont="1" applyFill="1" applyBorder="1" applyAlignment="1">
      <alignment horizontal="right" vertical="center" wrapText="1"/>
    </xf>
    <xf numFmtId="0" fontId="0" fillId="0" borderId="0" xfId="0" applyBorder="1"/>
    <xf numFmtId="43" fontId="37" fillId="2" borderId="17" xfId="4" applyNumberFormat="1" applyFont="1" applyFill="1" applyBorder="1"/>
    <xf numFmtId="43" fontId="13" fillId="34" borderId="35" xfId="4" applyNumberFormat="1" applyFont="1" applyFill="1" applyBorder="1" applyAlignment="1">
      <alignment horizontal="center" vertical="center" wrapText="1"/>
    </xf>
    <xf numFmtId="43" fontId="37" fillId="2" borderId="0" xfId="4" applyNumberFormat="1" applyFont="1" applyFill="1"/>
    <xf numFmtId="43" fontId="13" fillId="34" borderId="25" xfId="4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8" fillId="0" borderId="24" xfId="0" applyFont="1" applyBorder="1" applyAlignment="1">
      <alignment vertical="center"/>
    </xf>
    <xf numFmtId="0" fontId="38" fillId="0" borderId="2" xfId="0" applyFont="1" applyBorder="1" applyAlignment="1">
      <alignment vertical="center"/>
    </xf>
    <xf numFmtId="0" fontId="38" fillId="0" borderId="2" xfId="0" applyFont="1" applyBorder="1" applyAlignment="1">
      <alignment vertical="center" wrapText="1"/>
    </xf>
    <xf numFmtId="43" fontId="38" fillId="0" borderId="25" xfId="4" applyNumberFormat="1" applyFont="1" applyBorder="1" applyAlignment="1">
      <alignment vertical="center"/>
    </xf>
    <xf numFmtId="0" fontId="38" fillId="36" borderId="0" xfId="0" applyFont="1" applyFill="1" applyAlignment="1">
      <alignment vertical="center"/>
    </xf>
    <xf numFmtId="0" fontId="38" fillId="0" borderId="27" xfId="0" applyFont="1" applyBorder="1" applyAlignment="1">
      <alignment vertical="center" wrapText="1"/>
    </xf>
    <xf numFmtId="0" fontId="33" fillId="0" borderId="2" xfId="0" applyFont="1" applyBorder="1" applyAlignment="1">
      <alignment wrapText="1"/>
    </xf>
    <xf numFmtId="0" fontId="33" fillId="0" borderId="27" xfId="0" applyFont="1" applyBorder="1" applyAlignment="1">
      <alignment wrapText="1"/>
    </xf>
    <xf numFmtId="0" fontId="36" fillId="2" borderId="2" xfId="0" applyFont="1" applyFill="1" applyBorder="1"/>
    <xf numFmtId="0" fontId="36" fillId="2" borderId="2" xfId="0" applyFont="1" applyFill="1" applyBorder="1" applyAlignment="1">
      <alignment vertical="top" wrapText="1"/>
    </xf>
    <xf numFmtId="0" fontId="36" fillId="36" borderId="0" xfId="0" applyFont="1" applyFill="1"/>
    <xf numFmtId="0" fontId="36" fillId="0" borderId="24" xfId="0" applyFont="1" applyBorder="1" applyAlignment="1">
      <alignment horizontal="left"/>
    </xf>
    <xf numFmtId="169" fontId="36" fillId="2" borderId="25" xfId="4" applyNumberFormat="1" applyFont="1" applyFill="1" applyBorder="1" applyAlignment="1">
      <alignment horizontal="right" vertical="center"/>
    </xf>
    <xf numFmtId="0" fontId="36" fillId="2" borderId="27" xfId="0" applyFont="1" applyFill="1" applyBorder="1" applyAlignment="1">
      <alignment vertical="top" wrapText="1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right"/>
    </xf>
    <xf numFmtId="0" fontId="0" fillId="2" borderId="0" xfId="0" applyFill="1" applyBorder="1"/>
    <xf numFmtId="168" fontId="0" fillId="2" borderId="0" xfId="0" applyNumberFormat="1" applyFill="1" applyBorder="1" applyAlignment="1">
      <alignment wrapText="1"/>
    </xf>
    <xf numFmtId="43" fontId="10" fillId="2" borderId="22" xfId="4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43" fontId="0" fillId="0" borderId="0" xfId="0" applyNumberFormat="1"/>
    <xf numFmtId="1" fontId="6" fillId="34" borderId="39" xfId="0" applyNumberFormat="1" applyFont="1" applyFill="1" applyBorder="1" applyAlignment="1">
      <alignment horizontal="center" vertical="center" wrapText="1"/>
    </xf>
    <xf numFmtId="43" fontId="6" fillId="34" borderId="40" xfId="4" applyFont="1" applyFill="1" applyBorder="1" applyAlignment="1">
      <alignment horizontal="center" vertical="center" wrapText="1"/>
    </xf>
    <xf numFmtId="1" fontId="0" fillId="2" borderId="27" xfId="0" applyNumberFormat="1" applyFill="1" applyBorder="1"/>
    <xf numFmtId="14" fontId="0" fillId="2" borderId="0" xfId="0" applyNumberFormat="1" applyFill="1" applyBorder="1"/>
    <xf numFmtId="1" fontId="6" fillId="34" borderId="24" xfId="0" applyNumberFormat="1" applyFont="1" applyFill="1" applyBorder="1" applyAlignment="1">
      <alignment horizontal="center" vertical="center" wrapText="1"/>
    </xf>
    <xf numFmtId="0" fontId="6" fillId="34" borderId="24" xfId="0" applyFont="1" applyFill="1" applyBorder="1" applyAlignment="1">
      <alignment horizontal="center" vertical="center" wrapText="1"/>
    </xf>
    <xf numFmtId="0" fontId="6" fillId="34" borderId="25" xfId="0" applyFont="1" applyFill="1" applyBorder="1" applyAlignment="1">
      <alignment horizontal="center" vertical="center" wrapText="1"/>
    </xf>
    <xf numFmtId="0" fontId="36" fillId="0" borderId="24" xfId="0" applyFont="1" applyBorder="1"/>
    <xf numFmtId="0" fontId="36" fillId="0" borderId="26" xfId="0" applyFont="1" applyBorder="1"/>
    <xf numFmtId="14" fontId="0" fillId="2" borderId="0" xfId="0" applyNumberFormat="1" applyFill="1" applyAlignment="1">
      <alignment wrapText="1"/>
    </xf>
    <xf numFmtId="0" fontId="33" fillId="2" borderId="2" xfId="0" applyFont="1" applyFill="1" applyBorder="1" applyAlignment="1"/>
    <xf numFmtId="43" fontId="34" fillId="0" borderId="2" xfId="4" applyFont="1" applyBorder="1" applyAlignment="1"/>
    <xf numFmtId="170" fontId="33" fillId="0" borderId="25" xfId="0" applyNumberFormat="1" applyFont="1" applyBorder="1" applyAlignment="1">
      <alignment wrapText="1"/>
    </xf>
    <xf numFmtId="169" fontId="0" fillId="0" borderId="0" xfId="4" applyNumberFormat="1" applyFont="1"/>
    <xf numFmtId="43" fontId="0" fillId="2" borderId="0" xfId="4" applyFont="1" applyFill="1" applyAlignment="1">
      <alignment horizontal="right" vertical="center"/>
    </xf>
    <xf numFmtId="43" fontId="36" fillId="2" borderId="2" xfId="4" applyFont="1" applyFill="1" applyBorder="1" applyAlignment="1">
      <alignment horizontal="right" vertical="center"/>
    </xf>
    <xf numFmtId="43" fontId="36" fillId="2" borderId="27" xfId="4" applyFont="1" applyFill="1" applyBorder="1" applyAlignment="1">
      <alignment horizontal="right" vertical="center"/>
    </xf>
    <xf numFmtId="0" fontId="12" fillId="2" borderId="21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2" fillId="2" borderId="22" xfId="4" applyFont="1" applyFill="1" applyBorder="1" applyAlignment="1">
      <alignment horizontal="center" vertical="center" wrapText="1"/>
    </xf>
    <xf numFmtId="43" fontId="13" fillId="34" borderId="35" xfId="4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left" wrapText="1"/>
    </xf>
    <xf numFmtId="49" fontId="0" fillId="0" borderId="18" xfId="0" applyNumberFormat="1" applyBorder="1" applyAlignment="1">
      <alignment horizontal="left"/>
    </xf>
    <xf numFmtId="0" fontId="0" fillId="0" borderId="19" xfId="0" applyBorder="1"/>
    <xf numFmtId="0" fontId="0" fillId="0" borderId="19" xfId="0" applyBorder="1" applyAlignment="1">
      <alignment wrapText="1"/>
    </xf>
    <xf numFmtId="43" fontId="0" fillId="0" borderId="19" xfId="4" applyFont="1" applyBorder="1"/>
    <xf numFmtId="0" fontId="0" fillId="0" borderId="20" xfId="0" applyBorder="1"/>
    <xf numFmtId="0" fontId="33" fillId="0" borderId="26" xfId="0" applyFont="1" applyBorder="1" applyAlignment="1">
      <alignment horizontal="left" wrapText="1"/>
    </xf>
    <xf numFmtId="0" fontId="33" fillId="2" borderId="27" xfId="0" applyFont="1" applyFill="1" applyBorder="1" applyAlignment="1"/>
    <xf numFmtId="43" fontId="34" fillId="0" borderId="27" xfId="4" applyFont="1" applyBorder="1" applyAlignment="1"/>
    <xf numFmtId="170" fontId="33" fillId="0" borderId="28" xfId="0" applyNumberFormat="1" applyFont="1" applyBorder="1" applyAlignment="1">
      <alignment wrapText="1"/>
    </xf>
    <xf numFmtId="14" fontId="0" fillId="2" borderId="0" xfId="0" applyNumberFormat="1" applyFill="1" applyBorder="1" applyAlignment="1">
      <alignment horizontal="center"/>
    </xf>
    <xf numFmtId="14" fontId="6" fillId="34" borderId="2" xfId="0" applyNumberFormat="1" applyFont="1" applyFill="1" applyBorder="1" applyAlignment="1">
      <alignment horizontal="center" vertical="center" wrapText="1"/>
    </xf>
    <xf numFmtId="14" fontId="27" fillId="2" borderId="2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12" fillId="2" borderId="0" xfId="0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2" fillId="2" borderId="22" xfId="4" applyFont="1" applyFill="1" applyBorder="1" applyAlignment="1">
      <alignment horizontal="center" vertical="center" wrapText="1"/>
    </xf>
    <xf numFmtId="0" fontId="39" fillId="2" borderId="19" xfId="0" applyFont="1" applyFill="1" applyBorder="1" applyAlignment="1">
      <alignment horizontal="center" vertical="center" wrapText="1"/>
    </xf>
    <xf numFmtId="43" fontId="39" fillId="2" borderId="19" xfId="4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vertical="center" wrapText="1"/>
    </xf>
    <xf numFmtId="0" fontId="36" fillId="0" borderId="26" xfId="0" applyFont="1" applyBorder="1" applyAlignment="1">
      <alignment horizontal="left"/>
    </xf>
    <xf numFmtId="0" fontId="36" fillId="2" borderId="27" xfId="0" applyFont="1" applyFill="1" applyBorder="1"/>
    <xf numFmtId="169" fontId="36" fillId="2" borderId="28" xfId="4" applyNumberFormat="1" applyFont="1" applyFill="1" applyBorder="1" applyAlignment="1">
      <alignment horizontal="right" vertical="center"/>
    </xf>
    <xf numFmtId="43" fontId="12" fillId="2" borderId="20" xfId="4" applyNumberFormat="1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43" fontId="12" fillId="2" borderId="22" xfId="4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vertical="center" wrapText="1" readingOrder="1"/>
    </xf>
    <xf numFmtId="0" fontId="27" fillId="0" borderId="2" xfId="0" applyFont="1" applyBorder="1" applyAlignment="1">
      <alignment vertical="center" readingOrder="1"/>
    </xf>
    <xf numFmtId="168" fontId="27" fillId="0" borderId="2" xfId="0" applyNumberFormat="1" applyFont="1" applyBorder="1" applyAlignment="1">
      <alignment vertical="center" readingOrder="1"/>
    </xf>
    <xf numFmtId="168" fontId="27" fillId="2" borderId="2" xfId="0" applyNumberFormat="1" applyFont="1" applyFill="1" applyBorder="1" applyAlignment="1">
      <alignment vertical="center" readingOrder="1"/>
    </xf>
    <xf numFmtId="43" fontId="27" fillId="0" borderId="2" xfId="4" applyFont="1" applyBorder="1" applyAlignment="1">
      <alignment vertical="center" wrapText="1" readingOrder="1"/>
    </xf>
    <xf numFmtId="43" fontId="27" fillId="0" borderId="25" xfId="4" applyFont="1" applyBorder="1" applyAlignment="1">
      <alignment vertical="center" readingOrder="1"/>
    </xf>
    <xf numFmtId="0" fontId="27" fillId="0" borderId="0" xfId="0" applyFont="1" applyAlignment="1">
      <alignment vertical="center" readingOrder="1"/>
    </xf>
    <xf numFmtId="168" fontId="42" fillId="2" borderId="2" xfId="0" applyNumberFormat="1" applyFont="1" applyFill="1" applyBorder="1" applyAlignment="1">
      <alignment vertical="center" wrapText="1" readingOrder="1"/>
    </xf>
    <xf numFmtId="0" fontId="13" fillId="34" borderId="34" xfId="0" applyFont="1" applyFill="1" applyBorder="1" applyAlignment="1">
      <alignment horizontal="center" vertical="center" wrapText="1"/>
    </xf>
    <xf numFmtId="43" fontId="13" fillId="34" borderId="45" xfId="4" applyFont="1" applyFill="1" applyBorder="1" applyAlignment="1">
      <alignment horizontal="center" vertical="center" wrapText="1"/>
    </xf>
    <xf numFmtId="0" fontId="27" fillId="0" borderId="26" xfId="0" applyFont="1" applyBorder="1" applyAlignment="1">
      <alignment vertical="center" wrapText="1" readingOrder="1"/>
    </xf>
    <xf numFmtId="0" fontId="27" fillId="0" borderId="27" xfId="0" applyFont="1" applyBorder="1" applyAlignment="1">
      <alignment vertical="center" readingOrder="1"/>
    </xf>
    <xf numFmtId="168" fontId="27" fillId="0" borderId="27" xfId="0" applyNumberFormat="1" applyFont="1" applyBorder="1" applyAlignment="1">
      <alignment vertical="center" readingOrder="1"/>
    </xf>
    <xf numFmtId="168" fontId="42" fillId="2" borderId="27" xfId="0" applyNumberFormat="1" applyFont="1" applyFill="1" applyBorder="1" applyAlignment="1">
      <alignment vertical="center" wrapText="1" readingOrder="1"/>
    </xf>
    <xf numFmtId="43" fontId="27" fillId="0" borderId="27" xfId="4" applyFont="1" applyBorder="1" applyAlignment="1">
      <alignment vertical="center" wrapText="1" readingOrder="1"/>
    </xf>
    <xf numFmtId="43" fontId="27" fillId="0" borderId="28" xfId="4" applyFont="1" applyBorder="1" applyAlignment="1">
      <alignment vertical="center" readingOrder="1"/>
    </xf>
    <xf numFmtId="0" fontId="13" fillId="34" borderId="29" xfId="0" applyFont="1" applyFill="1" applyBorder="1" applyAlignment="1">
      <alignment horizontal="center" vertical="center" wrapText="1"/>
    </xf>
    <xf numFmtId="0" fontId="13" fillId="34" borderId="30" xfId="0" applyFont="1" applyFill="1" applyBorder="1" applyAlignment="1">
      <alignment horizontal="center" vertical="center" wrapText="1"/>
    </xf>
    <xf numFmtId="168" fontId="13" fillId="34" borderId="30" xfId="0" applyNumberFormat="1" applyFont="1" applyFill="1" applyBorder="1" applyAlignment="1">
      <alignment horizontal="center" vertical="center" wrapText="1"/>
    </xf>
    <xf numFmtId="43" fontId="13" fillId="34" borderId="31" xfId="4" applyFont="1" applyFill="1" applyBorder="1" applyAlignment="1">
      <alignment horizontal="center" vertical="center" wrapText="1"/>
    </xf>
    <xf numFmtId="0" fontId="38" fillId="0" borderId="26" xfId="0" applyFont="1" applyBorder="1" applyAlignment="1">
      <alignment vertical="center"/>
    </xf>
    <xf numFmtId="0" fontId="38" fillId="0" borderId="27" xfId="0" applyFont="1" applyBorder="1" applyAlignment="1">
      <alignment vertical="center"/>
    </xf>
    <xf numFmtId="43" fontId="38" fillId="0" borderId="28" xfId="4" applyNumberFormat="1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43" fontId="27" fillId="0" borderId="25" xfId="4" applyNumberFormat="1" applyFont="1" applyBorder="1" applyAlignment="1">
      <alignment vertical="center"/>
    </xf>
    <xf numFmtId="0" fontId="27" fillId="36" borderId="0" xfId="0" applyFont="1" applyFill="1" applyAlignment="1">
      <alignment vertical="center"/>
    </xf>
    <xf numFmtId="0" fontId="6" fillId="34" borderId="32" xfId="0" applyFont="1" applyFill="1" applyBorder="1" applyAlignment="1">
      <alignment horizontal="center" vertical="center" wrapText="1"/>
    </xf>
    <xf numFmtId="0" fontId="6" fillId="34" borderId="34" xfId="0" applyFont="1" applyFill="1" applyBorder="1" applyAlignment="1">
      <alignment horizontal="center" vertical="center" wrapText="1"/>
    </xf>
    <xf numFmtId="168" fontId="6" fillId="34" borderId="34" xfId="0" applyNumberFormat="1" applyFont="1" applyFill="1" applyBorder="1" applyAlignment="1">
      <alignment horizontal="center" vertical="center" wrapText="1"/>
    </xf>
    <xf numFmtId="0" fontId="27" fillId="0" borderId="26" xfId="0" applyFont="1" applyBorder="1" applyAlignment="1">
      <alignment vertical="center"/>
    </xf>
    <xf numFmtId="0" fontId="27" fillId="0" borderId="27" xfId="0" applyFont="1" applyBorder="1" applyAlignment="1">
      <alignment vertical="center"/>
    </xf>
    <xf numFmtId="0" fontId="27" fillId="0" borderId="27" xfId="0" applyFont="1" applyBorder="1" applyAlignment="1">
      <alignment vertical="center" wrapText="1"/>
    </xf>
    <xf numFmtId="43" fontId="27" fillId="0" borderId="28" xfId="4" applyNumberFormat="1" applyFont="1" applyBorder="1" applyAlignment="1">
      <alignment vertical="center"/>
    </xf>
    <xf numFmtId="0" fontId="0" fillId="37" borderId="0" xfId="0" applyFill="1"/>
    <xf numFmtId="1" fontId="0" fillId="37" borderId="0" xfId="0" applyNumberFormat="1" applyFill="1"/>
    <xf numFmtId="14" fontId="0" fillId="37" borderId="0" xfId="0" applyNumberFormat="1" applyFill="1" applyAlignment="1">
      <alignment wrapText="1"/>
    </xf>
    <xf numFmtId="43" fontId="0" fillId="37" borderId="0" xfId="4" applyFont="1" applyFill="1" applyBorder="1"/>
    <xf numFmtId="43" fontId="6" fillId="34" borderId="19" xfId="4" applyFont="1" applyFill="1" applyBorder="1" applyAlignment="1">
      <alignment horizontal="center" wrapText="1"/>
    </xf>
    <xf numFmtId="43" fontId="6" fillId="34" borderId="30" xfId="4" applyFont="1" applyFill="1" applyBorder="1" applyAlignment="1">
      <alignment horizontal="center" wrapText="1"/>
    </xf>
    <xf numFmtId="43" fontId="6" fillId="34" borderId="31" xfId="4" applyFont="1" applyFill="1" applyBorder="1" applyAlignment="1">
      <alignment horizontal="center" wrapText="1"/>
    </xf>
    <xf numFmtId="49" fontId="6" fillId="34" borderId="18" xfId="4" applyNumberFormat="1" applyFont="1" applyFill="1" applyBorder="1" applyAlignment="1">
      <alignment horizontal="left" wrapText="1"/>
    </xf>
    <xf numFmtId="0" fontId="0" fillId="2" borderId="0" xfId="0" applyFill="1" applyBorder="1" applyAlignment="1"/>
    <xf numFmtId="0" fontId="0" fillId="0" borderId="0" xfId="0" applyAlignment="1"/>
    <xf numFmtId="0" fontId="27" fillId="0" borderId="24" xfId="0" applyFont="1" applyBorder="1" applyAlignment="1">
      <alignment horizontal="left" vertical="top" wrapText="1" readingOrder="1"/>
    </xf>
    <xf numFmtId="14" fontId="27" fillId="2" borderId="27" xfId="0" applyNumberFormat="1" applyFont="1" applyFill="1" applyBorder="1" applyAlignment="1">
      <alignment horizontal="center"/>
    </xf>
    <xf numFmtId="0" fontId="0" fillId="36" borderId="0" xfId="0" applyFill="1" applyBorder="1"/>
    <xf numFmtId="0" fontId="0" fillId="36" borderId="22" xfId="0" applyFill="1" applyBorder="1"/>
    <xf numFmtId="169" fontId="6" fillId="34" borderId="47" xfId="4" applyNumberFormat="1" applyFont="1" applyFill="1" applyBorder="1" applyAlignment="1">
      <alignment horizontal="left"/>
    </xf>
    <xf numFmtId="0" fontId="6" fillId="34" borderId="44" xfId="0" applyFont="1" applyFill="1" applyBorder="1" applyAlignment="1">
      <alignment horizontal="center"/>
    </xf>
    <xf numFmtId="1" fontId="6" fillId="34" borderId="44" xfId="0" applyNumberFormat="1" applyFont="1" applyFill="1" applyBorder="1" applyAlignment="1">
      <alignment horizontal="center"/>
    </xf>
    <xf numFmtId="0" fontId="6" fillId="34" borderId="44" xfId="0" applyFont="1" applyFill="1" applyBorder="1" applyAlignment="1">
      <alignment horizontal="center" vertical="top" wrapText="1"/>
    </xf>
    <xf numFmtId="43" fontId="6" fillId="34" borderId="44" xfId="4" applyFont="1" applyFill="1" applyBorder="1" applyAlignment="1">
      <alignment horizontal="center" vertical="center"/>
    </xf>
    <xf numFmtId="169" fontId="6" fillId="34" borderId="48" xfId="4" applyNumberFormat="1" applyFont="1" applyFill="1" applyBorder="1" applyAlignment="1">
      <alignment horizontal="center" vertical="center"/>
    </xf>
    <xf numFmtId="43" fontId="0" fillId="36" borderId="0" xfId="4" applyFont="1" applyFill="1" applyBorder="1"/>
    <xf numFmtId="0" fontId="3" fillId="0" borderId="2" xfId="0" applyFont="1" applyBorder="1" applyAlignment="1"/>
    <xf numFmtId="0" fontId="0" fillId="0" borderId="2" xfId="0" applyBorder="1" applyAlignment="1">
      <alignment horizontal="left"/>
    </xf>
    <xf numFmtId="0" fontId="0" fillId="0" borderId="24" xfId="0" applyBorder="1" applyAlignment="1">
      <alignment horizontal="left"/>
    </xf>
    <xf numFmtId="43" fontId="0" fillId="0" borderId="25" xfId="4" applyFont="1" applyBorder="1" applyAlignment="1"/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3" fillId="0" borderId="27" xfId="0" applyFont="1" applyBorder="1" applyAlignment="1"/>
    <xf numFmtId="43" fontId="0" fillId="0" borderId="28" xfId="4" applyFont="1" applyBorder="1" applyAlignment="1"/>
    <xf numFmtId="0" fontId="32" fillId="0" borderId="0" xfId="0" applyFont="1" applyFill="1" applyBorder="1" applyAlignment="1">
      <alignment vertical="center"/>
    </xf>
    <xf numFmtId="14" fontId="32" fillId="0" borderId="0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vertical="center"/>
    </xf>
    <xf numFmtId="43" fontId="0" fillId="0" borderId="2" xfId="4" applyFont="1" applyBorder="1"/>
    <xf numFmtId="0" fontId="0" fillId="0" borderId="0" xfId="0" applyBorder="1" applyAlignment="1">
      <alignment horizontal="left"/>
    </xf>
    <xf numFmtId="14" fontId="27" fillId="2" borderId="0" xfId="0" applyNumberFormat="1" applyFont="1" applyFill="1" applyBorder="1" applyAlignment="1">
      <alignment horizontal="center"/>
    </xf>
    <xf numFmtId="0" fontId="27" fillId="0" borderId="0" xfId="0" applyFont="1" applyBorder="1"/>
    <xf numFmtId="43" fontId="0" fillId="0" borderId="0" xfId="4" applyFont="1" applyBorder="1" applyAlignment="1"/>
    <xf numFmtId="0" fontId="6" fillId="34" borderId="24" xfId="0" applyFont="1" applyFill="1" applyBorder="1" applyAlignment="1">
      <alignment vertical="center" wrapText="1"/>
    </xf>
    <xf numFmtId="43" fontId="0" fillId="0" borderId="27" xfId="4" applyFont="1" applyBorder="1"/>
    <xf numFmtId="0" fontId="0" fillId="0" borderId="2" xfId="0" applyBorder="1" applyAlignment="1">
      <alignment wrapText="1"/>
    </xf>
    <xf numFmtId="1" fontId="0" fillId="2" borderId="49" xfId="0" applyNumberFormat="1" applyFill="1" applyBorder="1"/>
    <xf numFmtId="0" fontId="0" fillId="2" borderId="50" xfId="0" applyFill="1" applyBorder="1"/>
    <xf numFmtId="14" fontId="0" fillId="2" borderId="50" xfId="0" applyNumberFormat="1" applyFill="1" applyBorder="1" applyAlignment="1">
      <alignment wrapText="1"/>
    </xf>
    <xf numFmtId="43" fontId="0" fillId="2" borderId="51" xfId="4" applyFont="1" applyFill="1" applyBorder="1"/>
    <xf numFmtId="0" fontId="39" fillId="2" borderId="52" xfId="0" applyFont="1" applyFill="1" applyBorder="1" applyAlignment="1">
      <alignment horizontal="center" vertical="center" wrapText="1"/>
    </xf>
    <xf numFmtId="43" fontId="27" fillId="2" borderId="53" xfId="4" applyFont="1" applyFill="1" applyBorder="1"/>
    <xf numFmtId="0" fontId="39" fillId="2" borderId="54" xfId="0" applyFont="1" applyFill="1" applyBorder="1" applyAlignment="1">
      <alignment horizontal="center" vertical="center" wrapText="1"/>
    </xf>
    <xf numFmtId="43" fontId="39" fillId="2" borderId="55" xfId="4" applyFont="1" applyFill="1" applyBorder="1" applyAlignment="1">
      <alignment horizontal="center" vertical="center" wrapText="1"/>
    </xf>
    <xf numFmtId="1" fontId="6" fillId="34" borderId="46" xfId="0" applyNumberFormat="1" applyFont="1" applyFill="1" applyBorder="1" applyAlignment="1">
      <alignment horizontal="center" vertical="center" wrapText="1"/>
    </xf>
    <xf numFmtId="43" fontId="35" fillId="34" borderId="45" xfId="4" applyFont="1" applyFill="1" applyBorder="1" applyAlignment="1">
      <alignment horizontal="center" vertical="center" wrapText="1"/>
    </xf>
    <xf numFmtId="0" fontId="36" fillId="0" borderId="57" xfId="0" applyFont="1" applyBorder="1"/>
    <xf numFmtId="43" fontId="0" fillId="0" borderId="58" xfId="4" applyFont="1" applyBorder="1"/>
    <xf numFmtId="0" fontId="36" fillId="0" borderId="59" xfId="0" applyFont="1" applyBorder="1"/>
    <xf numFmtId="1" fontId="0" fillId="2" borderId="60" xfId="0" applyNumberFormat="1" applyFill="1" applyBorder="1"/>
    <xf numFmtId="0" fontId="0" fillId="0" borderId="60" xfId="0" applyBorder="1" applyAlignment="1">
      <alignment wrapText="1"/>
    </xf>
    <xf numFmtId="43" fontId="0" fillId="0" borderId="61" xfId="4" applyFont="1" applyBorder="1"/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2" fillId="33" borderId="41" xfId="0" applyFont="1" applyFill="1" applyBorder="1" applyAlignment="1">
      <alignment horizontal="center" vertical="center"/>
    </xf>
    <xf numFmtId="0" fontId="12" fillId="33" borderId="42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43" fontId="12" fillId="2" borderId="19" xfId="4" applyFont="1" applyFill="1" applyBorder="1" applyAlignment="1">
      <alignment horizontal="center" vertical="center" wrapText="1"/>
    </xf>
    <xf numFmtId="43" fontId="12" fillId="2" borderId="20" xfId="4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43" fontId="12" fillId="2" borderId="0" xfId="4" applyFont="1" applyFill="1" applyBorder="1" applyAlignment="1">
      <alignment horizontal="center" vertical="center" wrapText="1"/>
    </xf>
    <xf numFmtId="43" fontId="12" fillId="2" borderId="22" xfId="4" applyFont="1" applyFill="1" applyBorder="1" applyAlignment="1">
      <alignment horizontal="center" vertical="center" wrapText="1"/>
    </xf>
    <xf numFmtId="0" fontId="12" fillId="33" borderId="23" xfId="0" applyFont="1" applyFill="1" applyBorder="1" applyAlignment="1">
      <alignment horizontal="center" vertical="center" wrapText="1"/>
    </xf>
    <xf numFmtId="0" fontId="12" fillId="33" borderId="12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12" fillId="33" borderId="36" xfId="0" applyFont="1" applyFill="1" applyBorder="1" applyAlignment="1">
      <alignment horizontal="center" vertical="center" wrapText="1"/>
    </xf>
    <xf numFmtId="0" fontId="12" fillId="33" borderId="11" xfId="0" applyFont="1" applyFill="1" applyBorder="1" applyAlignment="1">
      <alignment horizontal="center" vertical="center" wrapText="1"/>
    </xf>
    <xf numFmtId="0" fontId="32" fillId="2" borderId="18" xfId="0" applyFont="1" applyFill="1" applyBorder="1" applyAlignment="1">
      <alignment horizontal="center" vertical="center" wrapText="1"/>
    </xf>
    <xf numFmtId="0" fontId="32" fillId="2" borderId="19" xfId="0" applyFont="1" applyFill="1" applyBorder="1" applyAlignment="1">
      <alignment horizontal="center" vertical="center" wrapText="1"/>
    </xf>
    <xf numFmtId="0" fontId="32" fillId="2" borderId="20" xfId="0" applyFont="1" applyFill="1" applyBorder="1" applyAlignment="1">
      <alignment horizontal="center" vertical="center" wrapText="1"/>
    </xf>
    <xf numFmtId="0" fontId="32" fillId="2" borderId="21" xfId="0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 wrapText="1"/>
    </xf>
    <xf numFmtId="0" fontId="32" fillId="2" borderId="22" xfId="0" applyFont="1" applyFill="1" applyBorder="1" applyAlignment="1">
      <alignment horizontal="center" vertical="center" wrapText="1"/>
    </xf>
    <xf numFmtId="0" fontId="32" fillId="33" borderId="18" xfId="0" applyFont="1" applyFill="1" applyBorder="1" applyAlignment="1">
      <alignment horizontal="center" vertical="center"/>
    </xf>
    <xf numFmtId="0" fontId="32" fillId="33" borderId="20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22" xfId="0" applyFont="1" applyFill="1" applyBorder="1" applyAlignment="1">
      <alignment horizontal="center" vertical="center"/>
    </xf>
    <xf numFmtId="0" fontId="12" fillId="33" borderId="41" xfId="0" applyFont="1" applyFill="1" applyBorder="1" applyAlignment="1">
      <alignment horizontal="center" wrapText="1"/>
    </xf>
    <xf numFmtId="0" fontId="12" fillId="33" borderId="42" xfId="0" applyFont="1" applyFill="1" applyBorder="1" applyAlignment="1">
      <alignment horizontal="center" wrapText="1"/>
    </xf>
    <xf numFmtId="43" fontId="10" fillId="2" borderId="18" xfId="4" applyFont="1" applyFill="1" applyBorder="1" applyAlignment="1">
      <alignment horizontal="center" wrapText="1"/>
    </xf>
    <xf numFmtId="43" fontId="10" fillId="2" borderId="19" xfId="4" applyFont="1" applyFill="1" applyBorder="1" applyAlignment="1">
      <alignment horizontal="center" wrapText="1"/>
    </xf>
    <xf numFmtId="43" fontId="10" fillId="2" borderId="20" xfId="4" applyFont="1" applyFill="1" applyBorder="1" applyAlignment="1">
      <alignment horizontal="center" wrapText="1"/>
    </xf>
    <xf numFmtId="43" fontId="10" fillId="2" borderId="21" xfId="4" applyFont="1" applyFill="1" applyBorder="1" applyAlignment="1">
      <alignment horizontal="center" wrapText="1"/>
    </xf>
    <xf numFmtId="43" fontId="10" fillId="2" borderId="0" xfId="4" applyFont="1" applyFill="1" applyBorder="1" applyAlignment="1">
      <alignment horizontal="center" wrapText="1"/>
    </xf>
    <xf numFmtId="43" fontId="10" fillId="2" borderId="22" xfId="4" applyFont="1" applyFill="1" applyBorder="1" applyAlignment="1">
      <alignment horizontal="center" wrapText="1"/>
    </xf>
    <xf numFmtId="0" fontId="12" fillId="33" borderId="18" xfId="0" applyFont="1" applyFill="1" applyBorder="1" applyAlignment="1">
      <alignment horizontal="center" vertical="center" wrapText="1"/>
    </xf>
    <xf numFmtId="0" fontId="12" fillId="33" borderId="43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43" fontId="10" fillId="2" borderId="20" xfId="4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2" fillId="33" borderId="20" xfId="0" applyFont="1" applyFill="1" applyBorder="1" applyAlignment="1">
      <alignment horizontal="center" vertical="center" wrapText="1"/>
    </xf>
    <xf numFmtId="0" fontId="41" fillId="2" borderId="54" xfId="0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41" fillId="2" borderId="55" xfId="0" applyFont="1" applyFill="1" applyBorder="1" applyAlignment="1">
      <alignment horizontal="center" vertical="center" wrapText="1"/>
    </xf>
    <xf numFmtId="0" fontId="40" fillId="33" borderId="56" xfId="0" applyFont="1" applyFill="1" applyBorder="1" applyAlignment="1">
      <alignment horizontal="center" vertical="center" wrapText="1"/>
    </xf>
    <xf numFmtId="0" fontId="40" fillId="33" borderId="42" xfId="0" applyFont="1" applyFill="1" applyBorder="1" applyAlignment="1">
      <alignment horizontal="center" vertical="center" wrapText="1"/>
    </xf>
  </cellXfs>
  <cellStyles count="99">
    <cellStyle name="20% - Énfasis1" xfId="52" builtinId="30" customBuiltin="1"/>
    <cellStyle name="20% - Énfasis2" xfId="56" builtinId="34" customBuiltin="1"/>
    <cellStyle name="20% - Énfasis3" xfId="60" builtinId="38" customBuiltin="1"/>
    <cellStyle name="20% - Énfasis4" xfId="64" builtinId="42" customBuiltin="1"/>
    <cellStyle name="20% - Énfasis5" xfId="68" builtinId="46" customBuiltin="1"/>
    <cellStyle name="20% - Énfasis6" xfId="72" builtinId="50" customBuiltin="1"/>
    <cellStyle name="40% - Énfasis1" xfId="53" builtinId="31" customBuiltin="1"/>
    <cellStyle name="40% - Énfasis2" xfId="57" builtinId="35" customBuiltin="1"/>
    <cellStyle name="40% - Énfasis3" xfId="61" builtinId="39" customBuiltin="1"/>
    <cellStyle name="40% - Énfasis4" xfId="65" builtinId="43" customBuiltin="1"/>
    <cellStyle name="40% - Énfasis5" xfId="69" builtinId="47" customBuiltin="1"/>
    <cellStyle name="40% - Énfasis6" xfId="73" builtinId="51" customBuiltin="1"/>
    <cellStyle name="60% - Énfasis1" xfId="54" builtinId="32" customBuiltin="1"/>
    <cellStyle name="60% - Énfasis2" xfId="58" builtinId="36" customBuiltin="1"/>
    <cellStyle name="60% - Énfasis3" xfId="62" builtinId="40" customBuiltin="1"/>
    <cellStyle name="60% - Énfasis4" xfId="66" builtinId="44" customBuiltin="1"/>
    <cellStyle name="60% - Énfasis5" xfId="70" builtinId="48" customBuiltin="1"/>
    <cellStyle name="60% - Énfasis6" xfId="74" builtinId="52" customBuiltin="1"/>
    <cellStyle name="Bueno" xfId="95" builtinId="26" customBuiltin="1"/>
    <cellStyle name="Cálculo" xfId="45" builtinId="22" customBuiltin="1"/>
    <cellStyle name="Celda de comprobación" xfId="47" builtinId="23" customBuiltin="1"/>
    <cellStyle name="Celda vinculada" xfId="46" builtinId="24" customBuiltin="1"/>
    <cellStyle name="Comma1 - Modelo1" xfId="1"/>
    <cellStyle name="Curren - Modelo2" xfId="2"/>
    <cellStyle name="Date - Modelo4" xfId="3"/>
    <cellStyle name="Encabezado 1" xfId="94" builtinId="16" customBuiltin="1"/>
    <cellStyle name="Encabezado 4" xfId="40" builtinId="19" customBuiltin="1"/>
    <cellStyle name="Énfasis1" xfId="51" builtinId="29" customBuiltin="1"/>
    <cellStyle name="Énfasis2" xfId="55" builtinId="33" customBuiltin="1"/>
    <cellStyle name="Énfasis3" xfId="59" builtinId="37" customBuiltin="1"/>
    <cellStyle name="Énfasis4" xfId="63" builtinId="41" customBuiltin="1"/>
    <cellStyle name="Énfasis5" xfId="67" builtinId="45" customBuiltin="1"/>
    <cellStyle name="Énfasis6" xfId="71" builtinId="49" customBuiltin="1"/>
    <cellStyle name="Entrada" xfId="43" builtinId="20" customBuiltin="1"/>
    <cellStyle name="Incorrecto" xfId="41" builtinId="27" customBuiltin="1"/>
    <cellStyle name="Millares" xfId="4" builtinId="3"/>
    <cellStyle name="Millares 10" xfId="5"/>
    <cellStyle name="Millares 10 2" xfId="36"/>
    <cellStyle name="Millares 10 2 2" xfId="86"/>
    <cellStyle name="Millares 10 3" xfId="76"/>
    <cellStyle name="Millares 11" xfId="6"/>
    <cellStyle name="Millares 11 2" xfId="77"/>
    <cellStyle name="Millares 12" xfId="75"/>
    <cellStyle name="Millares 13" xfId="97"/>
    <cellStyle name="Millares 14" xfId="98"/>
    <cellStyle name="Millares 2" xfId="7"/>
    <cellStyle name="Millares 2 2" xfId="8"/>
    <cellStyle name="Millares 2 3" xfId="9"/>
    <cellStyle name="Millares 2 3 2" xfId="79"/>
    <cellStyle name="Millares 2 4" xfId="78"/>
    <cellStyle name="Millares 3" xfId="10"/>
    <cellStyle name="Millares 4" xfId="11"/>
    <cellStyle name="Millares 4 2" xfId="12"/>
    <cellStyle name="Millares 4 3" xfId="80"/>
    <cellStyle name="Millares 5" xfId="13"/>
    <cellStyle name="Millares 5 2" xfId="81"/>
    <cellStyle name="Millares 6" xfId="14"/>
    <cellStyle name="Millares 6 2" xfId="82"/>
    <cellStyle name="Millares 7" xfId="15"/>
    <cellStyle name="Millares 7 2" xfId="83"/>
    <cellStyle name="Millares 8" xfId="16"/>
    <cellStyle name="Millares 8 2" xfId="84"/>
    <cellStyle name="Millares 9" xfId="17"/>
    <cellStyle name="Millares 9 2" xfId="85"/>
    <cellStyle name="Neutral" xfId="42" builtinId="28" customBuiltin="1"/>
    <cellStyle name="Normal" xfId="0" builtinId="0"/>
    <cellStyle name="Normal 10" xfId="18"/>
    <cellStyle name="Normal 11" xfId="19"/>
    <cellStyle name="Normal 12" xfId="20"/>
    <cellStyle name="Normal 13" xfId="21"/>
    <cellStyle name="Normal 14" xfId="37"/>
    <cellStyle name="Normal 15" xfId="92"/>
    <cellStyle name="Normal 2" xfId="22"/>
    <cellStyle name="Normal 2 2" xfId="23"/>
    <cellStyle name="Normal 2 3" xfId="87"/>
    <cellStyle name="Normal 3" xfId="24"/>
    <cellStyle name="Normal 3 2" xfId="88"/>
    <cellStyle name="Normal 4" xfId="25"/>
    <cellStyle name="Normal 5" xfId="26"/>
    <cellStyle name="Normal 6" xfId="27"/>
    <cellStyle name="Normal 7" xfId="28"/>
    <cellStyle name="Normal 7 3" xfId="29"/>
    <cellStyle name="Normal 8" xfId="30"/>
    <cellStyle name="Normal 9" xfId="31"/>
    <cellStyle name="Notas" xfId="96" builtinId="10" customBuiltin="1"/>
    <cellStyle name="Notas 2" xfId="89"/>
    <cellStyle name="Percen - Modelo3" xfId="32"/>
    <cellStyle name="Porcentaje 2" xfId="33"/>
    <cellStyle name="Porcentual 2" xfId="34"/>
    <cellStyle name="Porcentual 2 2" xfId="90"/>
    <cellStyle name="Porcentual 3" xfId="35"/>
    <cellStyle name="Salida" xfId="44" builtinId="21" customBuiltin="1"/>
    <cellStyle name="Texto de advertencia" xfId="48" builtinId="11" customBuiltin="1"/>
    <cellStyle name="Texto explicativo" xfId="49" builtinId="53" customBuiltin="1"/>
    <cellStyle name="Título" xfId="93" builtinId="15" customBuiltin="1"/>
    <cellStyle name="Título 2" xfId="38" builtinId="17" customBuiltin="1"/>
    <cellStyle name="Título 3" xfId="39" builtinId="18" customBuiltin="1"/>
    <cellStyle name="Título 4" xfId="91"/>
    <cellStyle name="Total" xfId="50" builtinId="25" customBuiltin="1"/>
  </cellStyles>
  <dxfs count="0"/>
  <tableStyles count="0" defaultTableStyle="TableStyleMedium2" defaultPivotStyle="PivotStyleLight16"/>
  <colors>
    <mruColors>
      <color rgb="FF9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2377440</xdr:colOff>
      <xdr:row>3</xdr:row>
      <xdr:rowOff>124460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80596</xdr:rowOff>
    </xdr:from>
    <xdr:to>
      <xdr:col>1</xdr:col>
      <xdr:colOff>2370113</xdr:colOff>
      <xdr:row>3</xdr:row>
      <xdr:rowOff>178679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711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132521</xdr:rowOff>
    </xdr:from>
    <xdr:to>
      <xdr:col>0</xdr:col>
      <xdr:colOff>3425190</xdr:colOff>
      <xdr:row>3</xdr:row>
      <xdr:rowOff>233790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195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79375</xdr:rowOff>
    </xdr:from>
    <xdr:to>
      <xdr:col>1</xdr:col>
      <xdr:colOff>1762125</xdr:colOff>
      <xdr:row>2</xdr:row>
      <xdr:rowOff>184785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79375"/>
          <a:ext cx="288925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66261</xdr:colOff>
      <xdr:row>1</xdr:row>
      <xdr:rowOff>132521</xdr:rowOff>
    </xdr:from>
    <xdr:to>
      <xdr:col>1</xdr:col>
      <xdr:colOff>2348451</xdr:colOff>
      <xdr:row>4</xdr:row>
      <xdr:rowOff>167529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1" y="331304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2682240</xdr:colOff>
      <xdr:row>2</xdr:row>
      <xdr:rowOff>181610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0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107673</xdr:colOff>
      <xdr:row>1</xdr:row>
      <xdr:rowOff>57977</xdr:rowOff>
    </xdr:from>
    <xdr:to>
      <xdr:col>0</xdr:col>
      <xdr:colOff>3532863</xdr:colOff>
      <xdr:row>3</xdr:row>
      <xdr:rowOff>242072</xdr:rowOff>
    </xdr:to>
    <xdr:pic>
      <xdr:nvPicPr>
        <xdr:cNvPr id="4" name="Imagen 3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73" y="173934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95250</xdr:rowOff>
    </xdr:from>
    <xdr:to>
      <xdr:col>1</xdr:col>
      <xdr:colOff>2540726</xdr:colOff>
      <xdr:row>4</xdr:row>
      <xdr:rowOff>64589</xdr:rowOff>
    </xdr:to>
    <xdr:pic>
      <xdr:nvPicPr>
        <xdr:cNvPr id="6" name="Imagen 5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5" y="176893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104775</xdr:rowOff>
    </xdr:from>
    <xdr:to>
      <xdr:col>1</xdr:col>
      <xdr:colOff>2606040</xdr:colOff>
      <xdr:row>3</xdr:row>
      <xdr:rowOff>210185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4800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57150</xdr:rowOff>
    </xdr:from>
    <xdr:to>
      <xdr:col>1</xdr:col>
      <xdr:colOff>2606040</xdr:colOff>
      <xdr:row>4</xdr:row>
      <xdr:rowOff>38735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7175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47625</xdr:rowOff>
    </xdr:from>
    <xdr:to>
      <xdr:col>1</xdr:col>
      <xdr:colOff>2701290</xdr:colOff>
      <xdr:row>3</xdr:row>
      <xdr:rowOff>104775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7175"/>
          <a:ext cx="3425190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89859</xdr:colOff>
      <xdr:row>0</xdr:row>
      <xdr:rowOff>134788</xdr:rowOff>
    </xdr:from>
    <xdr:to>
      <xdr:col>1</xdr:col>
      <xdr:colOff>2266016</xdr:colOff>
      <xdr:row>2</xdr:row>
      <xdr:rowOff>231212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9" y="134788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29308</xdr:rowOff>
    </xdr:from>
    <xdr:to>
      <xdr:col>1</xdr:col>
      <xdr:colOff>2099017</xdr:colOff>
      <xdr:row>4</xdr:row>
      <xdr:rowOff>156699</xdr:rowOff>
    </xdr:to>
    <xdr:pic>
      <xdr:nvPicPr>
        <xdr:cNvPr id="3" name="Imagen 2" descr="Imagen que contiene Texto&#10;&#10;Descripción generada automáticamente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654"/>
          <a:ext cx="3425190" cy="581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fernan\Downloads\Exportar%20-%202023-03-16T101750.68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etalle_reciporcas_ener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- 2023-03-16T101750.68"/>
    </sheetNames>
    <sheetDataSet>
      <sheetData sheetId="0">
        <row r="50">
          <cell r="F50">
            <v>20242385462970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eros"/>
      <sheetName val="198604"/>
      <sheetName val="240316"/>
      <sheetName val="Hoja3"/>
      <sheetName val="240726"/>
      <sheetName val="541301"/>
      <sheetName val="541302"/>
      <sheetName val="541303"/>
      <sheetName val="541304"/>
      <sheetName val="541305"/>
      <sheetName val="541306"/>
      <sheetName val="541308"/>
      <sheetName val="541310"/>
    </sheetNames>
    <sheetDataSet>
      <sheetData sheetId="0">
        <row r="1">
          <cell r="A1" t="str">
            <v>NIT_Reportado</v>
          </cell>
          <cell r="B1" t="str">
            <v>Razón Social Reportado</v>
          </cell>
        </row>
        <row r="2">
          <cell r="A2">
            <v>800019112</v>
          </cell>
          <cell r="B2" t="str">
            <v>Municipio de Los Andes (Sotomayor) - NARIÑO</v>
          </cell>
        </row>
        <row r="3">
          <cell r="A3">
            <v>800020324</v>
          </cell>
          <cell r="B3" t="str">
            <v>Municipio de Policarpa - NARIÑO</v>
          </cell>
        </row>
        <row r="4">
          <cell r="A4">
            <v>800037175</v>
          </cell>
          <cell r="B4" t="str">
            <v>Municipio de San Juan Nepomuceno - BOLÍVAR</v>
          </cell>
        </row>
        <row r="5">
          <cell r="A5">
            <v>800038613</v>
          </cell>
          <cell r="B5" t="str">
            <v>Municipio de Córdoba  - BOLÍVAR</v>
          </cell>
        </row>
        <row r="6">
          <cell r="A6">
            <v>800050407</v>
          </cell>
          <cell r="B6" t="str">
            <v>Municipio de Valparaíso  - CAQUETÁ</v>
          </cell>
        </row>
        <row r="7">
          <cell r="A7">
            <v>800051167</v>
          </cell>
          <cell r="B7" t="str">
            <v>Municipio de Timbiquí - CAUCA</v>
          </cell>
        </row>
        <row r="8">
          <cell r="A8">
            <v>800051168</v>
          </cell>
          <cell r="B8" t="str">
            <v>Municipio de López de Micay - CAUCA</v>
          </cell>
        </row>
        <row r="9">
          <cell r="A9">
            <v>800054249</v>
          </cell>
          <cell r="B9" t="str">
            <v>Municipio de Villagarzón (villa amazonica) - PUTUMAYO</v>
          </cell>
        </row>
        <row r="10">
          <cell r="A10">
            <v>800067452</v>
          </cell>
          <cell r="B10" t="str">
            <v>Municipio de Milán - CAQUETÁ</v>
          </cell>
        </row>
        <row r="11">
          <cell r="A11">
            <v>800084378</v>
          </cell>
          <cell r="B11" t="str">
            <v>Municipio de Guapi - CAUCA</v>
          </cell>
        </row>
        <row r="12">
          <cell r="A12">
            <v>800091594</v>
          </cell>
          <cell r="B12" t="str">
            <v>DEPARTAMENTO DEL CAQUETA</v>
          </cell>
        </row>
        <row r="13">
          <cell r="A13">
            <v>800095613</v>
          </cell>
          <cell r="B13" t="str">
            <v>Municipio de Sipí - CHOCÓ</v>
          </cell>
        </row>
        <row r="14">
          <cell r="A14">
            <v>800095728</v>
          </cell>
          <cell r="B14" t="str">
            <v>Municipio de Florencia  - CAQUETÁ</v>
          </cell>
        </row>
        <row r="15">
          <cell r="A15">
            <v>800095734</v>
          </cell>
          <cell r="B15" t="str">
            <v>Municipio de Belén de los Andaquíes - CAQUETÁ</v>
          </cell>
        </row>
        <row r="16">
          <cell r="A16">
            <v>800095754</v>
          </cell>
          <cell r="B16" t="str">
            <v>Municipio de Cartagena del Chairá - CAQUETÁ</v>
          </cell>
        </row>
        <row r="17">
          <cell r="A17">
            <v>800095760</v>
          </cell>
          <cell r="B17" t="str">
            <v>Municipio de El doncello - CAQUETÁ</v>
          </cell>
        </row>
        <row r="18">
          <cell r="A18">
            <v>800095763</v>
          </cell>
          <cell r="B18" t="str">
            <v>Municipio de El paujil - CAQUETÁ</v>
          </cell>
        </row>
        <row r="19">
          <cell r="A19">
            <v>800095770</v>
          </cell>
          <cell r="B19" t="str">
            <v>Municipio de La Montañita - CAQUETÁ</v>
          </cell>
        </row>
        <row r="20">
          <cell r="A20">
            <v>800095773</v>
          </cell>
          <cell r="B20" t="str">
            <v>Municipio de Morelia - CAQUETÁ</v>
          </cell>
        </row>
        <row r="21">
          <cell r="A21">
            <v>800095775</v>
          </cell>
          <cell r="B21" t="str">
            <v>Municipio de Puerto Rico  - CAQUETÁ</v>
          </cell>
        </row>
        <row r="22">
          <cell r="A22">
            <v>800095782</v>
          </cell>
          <cell r="B22" t="str">
            <v>Municipio de San José de la Fragua - CAQUETÁ</v>
          </cell>
        </row>
        <row r="23">
          <cell r="A23">
            <v>800095785</v>
          </cell>
          <cell r="B23" t="str">
            <v>Municipio de San Vicente del Caguán - CAQUETÁ</v>
          </cell>
        </row>
        <row r="24">
          <cell r="A24">
            <v>800095786</v>
          </cell>
          <cell r="B24" t="str">
            <v>Municipio de Solano - CAQUETÁ</v>
          </cell>
        </row>
        <row r="25">
          <cell r="A25">
            <v>800095788</v>
          </cell>
          <cell r="B25" t="str">
            <v>Municipio de Solita - CAQUETÁ</v>
          </cell>
        </row>
        <row r="26">
          <cell r="A26">
            <v>800096558</v>
          </cell>
          <cell r="B26" t="str">
            <v>Municipio de Agustín codazzi - CESAR</v>
          </cell>
        </row>
        <row r="27">
          <cell r="A27">
            <v>800096576</v>
          </cell>
          <cell r="B27" t="str">
            <v>Municipio de Becerril - CESAR</v>
          </cell>
        </row>
        <row r="28">
          <cell r="A28">
            <v>800096605</v>
          </cell>
          <cell r="B28" t="str">
            <v>Municipio de La paz (robles) - CESAR</v>
          </cell>
        </row>
        <row r="29">
          <cell r="A29">
            <v>800096623</v>
          </cell>
          <cell r="B29" t="str">
            <v>Municipio de San Diego - CESAR</v>
          </cell>
        </row>
        <row r="30">
          <cell r="A30">
            <v>800096744</v>
          </cell>
          <cell r="B30" t="str">
            <v>Municipio de Cereté - CÓRDOBA</v>
          </cell>
        </row>
        <row r="31">
          <cell r="A31">
            <v>800096763</v>
          </cell>
          <cell r="B31" t="str">
            <v>Municipio de Montelíbano - CÓRDOBA</v>
          </cell>
        </row>
        <row r="32">
          <cell r="A32">
            <v>800096772</v>
          </cell>
          <cell r="B32" t="str">
            <v>Municipio de Puerto libertador - CÓRDOBA</v>
          </cell>
        </row>
        <row r="33">
          <cell r="A33">
            <v>800096808</v>
          </cell>
          <cell r="B33" t="str">
            <v>Municipio de Valencia - CÓRDOBA</v>
          </cell>
        </row>
        <row r="34">
          <cell r="A34">
            <v>800098195</v>
          </cell>
          <cell r="B34" t="str">
            <v>Municipio de Puerto Rico -  META</v>
          </cell>
        </row>
        <row r="35">
          <cell r="A35">
            <v>800098911</v>
          </cell>
          <cell r="B35" t="str">
            <v>Municipio de Valledupar - CESAR</v>
          </cell>
        </row>
        <row r="36">
          <cell r="A36">
            <v>800099061</v>
          </cell>
          <cell r="B36" t="str">
            <v>Municipio de Barbacoas - NARIÑO</v>
          </cell>
        </row>
        <row r="37">
          <cell r="A37">
            <v>800099072</v>
          </cell>
          <cell r="B37" t="str">
            <v>Municipio de Cumbitara - NARIÑO</v>
          </cell>
        </row>
        <row r="38">
          <cell r="A38">
            <v>800099076</v>
          </cell>
          <cell r="B38" t="str">
            <v>Municipio de El Charco - NARIÑO</v>
          </cell>
        </row>
        <row r="39">
          <cell r="A39">
            <v>800099079</v>
          </cell>
          <cell r="B39" t="str">
            <v>Municipio de El Rosario - NARIÑO</v>
          </cell>
        </row>
        <row r="40">
          <cell r="A40">
            <v>800099085</v>
          </cell>
          <cell r="B40" t="str">
            <v>Municipio de Francisco pizarro (Salahonda) - NARIÑO</v>
          </cell>
        </row>
        <row r="41">
          <cell r="A41">
            <v>800099111</v>
          </cell>
          <cell r="B41" t="str">
            <v>Municipio de Mosquera - NARIÑO</v>
          </cell>
        </row>
        <row r="42">
          <cell r="A42">
            <v>800099113</v>
          </cell>
          <cell r="B42" t="str">
            <v>Municipio de Olaya Herrera (Bocas de Satinga) - NARIÑO</v>
          </cell>
        </row>
        <row r="43">
          <cell r="A43">
            <v>800099127</v>
          </cell>
          <cell r="B43" t="str">
            <v>Municipio de Ricaurte - NARIÑO</v>
          </cell>
        </row>
        <row r="44">
          <cell r="A44">
            <v>800099147</v>
          </cell>
          <cell r="B44" t="str">
            <v>Municipio de Santa Bárbara  (Iscuandé) - NARIÑO</v>
          </cell>
        </row>
        <row r="45">
          <cell r="A45">
            <v>800099238</v>
          </cell>
          <cell r="B45" t="str">
            <v>Municipio de El Carmen - NORTE DE SANTANDER</v>
          </cell>
        </row>
        <row r="46">
          <cell r="A46">
            <v>800100049</v>
          </cell>
          <cell r="B46" t="str">
            <v>Municipio de Ataco - TOLIMA</v>
          </cell>
        </row>
        <row r="47">
          <cell r="A47">
            <v>800100053</v>
          </cell>
          <cell r="B47" t="str">
            <v>Municipio de Chaparral - TOLIMA</v>
          </cell>
        </row>
        <row r="48">
          <cell r="A48">
            <v>800100519</v>
          </cell>
          <cell r="B48" t="str">
            <v>Municipio de Florida - VALLE DEL CAUCA</v>
          </cell>
        </row>
        <row r="49">
          <cell r="A49">
            <v>800100751</v>
          </cell>
          <cell r="B49" t="str">
            <v>Municipio de Toluviejo - SUCRE</v>
          </cell>
        </row>
        <row r="50">
          <cell r="A50">
            <v>800102801</v>
          </cell>
          <cell r="B50" t="str">
            <v>Municipio de Tame - ARAUCA</v>
          </cell>
        </row>
        <row r="51">
          <cell r="A51">
            <v>800102838</v>
          </cell>
          <cell r="B51" t="str">
            <v>DEPARTAMENTO DEL ARAUCA</v>
          </cell>
        </row>
        <row r="52">
          <cell r="A52">
            <v>800102891</v>
          </cell>
          <cell r="B52" t="str">
            <v>Municipio de San Miguel de Mocoa - PUTUMAYO</v>
          </cell>
        </row>
        <row r="53">
          <cell r="A53">
            <v>800102896</v>
          </cell>
          <cell r="B53" t="str">
            <v>Municipio de Orito - PUTUMAYO</v>
          </cell>
        </row>
        <row r="54">
          <cell r="A54">
            <v>800102912</v>
          </cell>
          <cell r="B54" t="str">
            <v>Municipio de Valle del Guamuez (la hormiga) - PUTUMAYO</v>
          </cell>
        </row>
        <row r="55">
          <cell r="A55">
            <v>800103180</v>
          </cell>
          <cell r="B55" t="str">
            <v>Municipio de San José del Guaviare - GUAVIARE</v>
          </cell>
        </row>
        <row r="56">
          <cell r="A56">
            <v>800103920</v>
          </cell>
          <cell r="B56" t="str">
            <v>DEPARTAMENTO DEL MAGDALENA</v>
          </cell>
        </row>
        <row r="57">
          <cell r="A57">
            <v>800103923</v>
          </cell>
          <cell r="B57" t="str">
            <v>DEPARTAMENTO DE NARIÑO</v>
          </cell>
        </row>
        <row r="58">
          <cell r="A58">
            <v>800103927</v>
          </cell>
          <cell r="B58" t="str">
            <v>DEPARTAMENTO DEL NORTE DE SANTANDER</v>
          </cell>
        </row>
        <row r="59">
          <cell r="A59">
            <v>800103935</v>
          </cell>
          <cell r="B59" t="str">
            <v>DEPARTAMENTO DE CÓRDOBA</v>
          </cell>
        </row>
        <row r="60">
          <cell r="A60">
            <v>800113672</v>
          </cell>
          <cell r="B60" t="str">
            <v>DEPARTAMENTO DEL TOLIMA</v>
          </cell>
        </row>
        <row r="61">
          <cell r="A61">
            <v>800128428</v>
          </cell>
          <cell r="B61" t="str">
            <v>Municipio de La Uribe -  META</v>
          </cell>
        </row>
        <row r="62">
          <cell r="A62">
            <v>800136069</v>
          </cell>
          <cell r="B62" t="str">
            <v>Municipio de Fortul - ARAUCA</v>
          </cell>
        </row>
        <row r="63">
          <cell r="A63">
            <v>800172206</v>
          </cell>
          <cell r="B63" t="str">
            <v>Municipio de Puerto Concordia -  META</v>
          </cell>
        </row>
        <row r="64">
          <cell r="A64">
            <v>800191427</v>
          </cell>
          <cell r="B64" t="str">
            <v>Municipio de El retorno - GUAVIARE</v>
          </cell>
        </row>
        <row r="65">
          <cell r="A65">
            <v>800191431</v>
          </cell>
          <cell r="B65" t="str">
            <v>Municipio de Calamar  - GUAVIARE</v>
          </cell>
        </row>
        <row r="66">
          <cell r="A66">
            <v>800222489</v>
          </cell>
          <cell r="B66" t="str">
            <v>Municipio de Puerto Guzmán - PUTUMAYO</v>
          </cell>
        </row>
        <row r="67">
          <cell r="A67">
            <v>800222502</v>
          </cell>
          <cell r="B67" t="str">
            <v>Municipio de La Tola - NARIÑO</v>
          </cell>
        </row>
        <row r="68">
          <cell r="A68">
            <v>800229887</v>
          </cell>
          <cell r="B68" t="str">
            <v>Municipio de Puerto Caicedo - PUTUMAYO</v>
          </cell>
        </row>
        <row r="69">
          <cell r="A69">
            <v>800252922</v>
          </cell>
          <cell r="B69" t="str">
            <v>Municipio de San Miguel - PUTUMAYO</v>
          </cell>
        </row>
        <row r="70">
          <cell r="A70">
            <v>800253526</v>
          </cell>
          <cell r="B70" t="str">
            <v>Municipio de Cantagallo - BOLÍVAR</v>
          </cell>
        </row>
        <row r="71">
          <cell r="A71">
            <v>800255101</v>
          </cell>
          <cell r="B71" t="str">
            <v>Municipio de Hato Nuevo - GUAJIRA</v>
          </cell>
        </row>
        <row r="72">
          <cell r="A72">
            <v>824001624</v>
          </cell>
          <cell r="B72" t="str">
            <v>Municipio de Pueblo bello - CESAR</v>
          </cell>
        </row>
        <row r="73">
          <cell r="A73">
            <v>825000134</v>
          </cell>
          <cell r="B73" t="str">
            <v>Municipio de Dibulla - GUAJIRA</v>
          </cell>
        </row>
        <row r="74">
          <cell r="A74">
            <v>890001639</v>
          </cell>
          <cell r="B74" t="str">
            <v>DEPARTAMENTO DEL QUINDÍO</v>
          </cell>
        </row>
        <row r="75">
          <cell r="A75">
            <v>890102006</v>
          </cell>
          <cell r="B75" t="str">
            <v>DEPARTAMENTO DEL ATLÁNTICO</v>
          </cell>
        </row>
        <row r="76">
          <cell r="A76">
            <v>890201235</v>
          </cell>
          <cell r="B76" t="str">
            <v>DEPARTAMENTO DE SANTANDER</v>
          </cell>
        </row>
        <row r="77">
          <cell r="A77">
            <v>890480006</v>
          </cell>
          <cell r="B77" t="str">
            <v>Municipio de Simití - BOLÍVAR</v>
          </cell>
        </row>
        <row r="78">
          <cell r="A78">
            <v>890480022</v>
          </cell>
          <cell r="B78" t="str">
            <v>Municipio de El Carmen de Bolivar - BOLÍVAR</v>
          </cell>
        </row>
        <row r="79">
          <cell r="A79">
            <v>890480059</v>
          </cell>
          <cell r="B79" t="str">
            <v>DEPARTAMENTO DE BOLIVAR</v>
          </cell>
        </row>
        <row r="80">
          <cell r="A80">
            <v>890480203</v>
          </cell>
          <cell r="B80" t="str">
            <v>Municipio de San Pablo  - BOLÍVAR</v>
          </cell>
        </row>
        <row r="81">
          <cell r="A81">
            <v>890480431</v>
          </cell>
          <cell r="B81" t="str">
            <v>Municipio de Morales  - BOLÍVAR</v>
          </cell>
        </row>
        <row r="82">
          <cell r="A82">
            <v>890481295</v>
          </cell>
          <cell r="B82" t="str">
            <v>Municipio de El guamo - BOLÍVAR</v>
          </cell>
        </row>
        <row r="83">
          <cell r="A83">
            <v>890702040</v>
          </cell>
          <cell r="B83" t="str">
            <v>Municipio de Rioblanco - TOLIMA</v>
          </cell>
        </row>
        <row r="84">
          <cell r="A84">
            <v>890801052</v>
          </cell>
          <cell r="B84" t="str">
            <v>DEPARTAMENTO DE CALDAS</v>
          </cell>
        </row>
        <row r="85">
          <cell r="A85">
            <v>890900286</v>
          </cell>
          <cell r="B85" t="str">
            <v>DEPARTAMENTO DE ANTIOQUIA</v>
          </cell>
        </row>
        <row r="86">
          <cell r="A86">
            <v>890980095</v>
          </cell>
          <cell r="B86" t="str">
            <v>Municipio de Apartadó - ANTIOQUIA</v>
          </cell>
        </row>
        <row r="87">
          <cell r="A87">
            <v>890981106</v>
          </cell>
          <cell r="B87" t="str">
            <v>Municipio de Valdivia - ANTIOQUIA</v>
          </cell>
        </row>
        <row r="88">
          <cell r="A88">
            <v>890981138</v>
          </cell>
          <cell r="B88" t="str">
            <v>Municipio de Turbo - ANTIOQUIA</v>
          </cell>
        </row>
        <row r="89">
          <cell r="A89">
            <v>890981567</v>
          </cell>
          <cell r="B89" t="str">
            <v>Municipio de Cáceres - ANTIOQUIA</v>
          </cell>
        </row>
        <row r="90">
          <cell r="A90">
            <v>890983814</v>
          </cell>
          <cell r="B90" t="str">
            <v>Municipio de San Pedro de Uraba - ANTIOQUIA</v>
          </cell>
        </row>
        <row r="91">
          <cell r="A91">
            <v>890983873</v>
          </cell>
          <cell r="B91" t="str">
            <v>Municipio de Necoclí - ANTIOQUIA</v>
          </cell>
        </row>
        <row r="92">
          <cell r="A92">
            <v>890984265</v>
          </cell>
          <cell r="B92" t="str">
            <v>Municipio de Yondó (Casabe) - ANTIOQUIA</v>
          </cell>
        </row>
        <row r="93">
          <cell r="A93">
            <v>890984882</v>
          </cell>
          <cell r="B93" t="str">
            <v>Municipio de Murindó - ANTIOQUIA</v>
          </cell>
        </row>
        <row r="94">
          <cell r="A94">
            <v>890985354</v>
          </cell>
          <cell r="B94" t="str">
            <v>Municipio de Nechí - ANTIOQUIA</v>
          </cell>
        </row>
        <row r="95">
          <cell r="A95">
            <v>891180024</v>
          </cell>
          <cell r="B95" t="str">
            <v>Municipio de Algeciras - HUILA</v>
          </cell>
        </row>
        <row r="96">
          <cell r="A96">
            <v>891190431</v>
          </cell>
          <cell r="B96" t="str">
            <v>Municipio de Albania  - CAQUETÁ</v>
          </cell>
        </row>
        <row r="97">
          <cell r="A97">
            <v>891200461</v>
          </cell>
          <cell r="B97" t="str">
            <v>Municipio de Puerto Asís - PUTUMAYO</v>
          </cell>
        </row>
        <row r="98">
          <cell r="A98">
            <v>891200513</v>
          </cell>
          <cell r="B98" t="str">
            <v>Municipio de Puerto Leguízamo - PUTUMAYO</v>
          </cell>
        </row>
        <row r="99">
          <cell r="A99">
            <v>891200916</v>
          </cell>
          <cell r="B99" t="str">
            <v>Municipio de Tumaco - NARIÑO</v>
          </cell>
        </row>
        <row r="100">
          <cell r="A100">
            <v>891380115</v>
          </cell>
          <cell r="B100" t="str">
            <v>Municipio de Pradera - VALLE DEL CAUCA</v>
          </cell>
        </row>
        <row r="101">
          <cell r="A101">
            <v>891480085</v>
          </cell>
          <cell r="B101" t="str">
            <v>DEPARTAMENTO DE RISARALDA</v>
          </cell>
        </row>
        <row r="102">
          <cell r="A102">
            <v>891500725</v>
          </cell>
          <cell r="B102" t="str">
            <v>Municipio de Argelia - CAUCA</v>
          </cell>
        </row>
        <row r="103">
          <cell r="A103">
            <v>891500841</v>
          </cell>
          <cell r="B103" t="str">
            <v>Municipio de Miranda - CAUCA</v>
          </cell>
        </row>
        <row r="104">
          <cell r="A104">
            <v>891500856</v>
          </cell>
          <cell r="B104" t="str">
            <v>Municipio de Piendamó - CAUCA</v>
          </cell>
        </row>
        <row r="105">
          <cell r="A105">
            <v>891500864</v>
          </cell>
          <cell r="B105" t="str">
            <v>Municipio de Cajibío - CAUCA</v>
          </cell>
        </row>
        <row r="106">
          <cell r="A106">
            <v>891500869</v>
          </cell>
          <cell r="B106" t="str">
            <v>Municipio de Balboa - CAUCA</v>
          </cell>
        </row>
        <row r="107">
          <cell r="A107">
            <v>891500887</v>
          </cell>
          <cell r="B107" t="str">
            <v>Municipio de Toribío - CAUCA</v>
          </cell>
        </row>
        <row r="108">
          <cell r="A108">
            <v>891502194</v>
          </cell>
          <cell r="B108" t="str">
            <v>Municipio de Patía (El Bordo) - CAUCA</v>
          </cell>
        </row>
        <row r="109">
          <cell r="A109">
            <v>891502307</v>
          </cell>
          <cell r="B109" t="str">
            <v>Municipio de Buenos Aires - CAUCA</v>
          </cell>
        </row>
        <row r="110">
          <cell r="A110">
            <v>891580016</v>
          </cell>
          <cell r="B110" t="str">
            <v>DEPARTAMENTO DEL CAUCA</v>
          </cell>
        </row>
        <row r="111">
          <cell r="A111">
            <v>891680010</v>
          </cell>
          <cell r="B111" t="str">
            <v>DEPARTAMENTO DEL CHOCÓ</v>
          </cell>
        </row>
        <row r="112">
          <cell r="A112">
            <v>891680057</v>
          </cell>
          <cell r="B112" t="str">
            <v>Municipio de Condoto - CHOCÓ</v>
          </cell>
        </row>
        <row r="113">
          <cell r="A113">
            <v>891680067</v>
          </cell>
          <cell r="B113" t="str">
            <v>Municipio de Istmina - CHOCÓ</v>
          </cell>
        </row>
        <row r="114">
          <cell r="A114">
            <v>891680075</v>
          </cell>
          <cell r="B114" t="str">
            <v>Municipio de Nóvita - CHOCÓ</v>
          </cell>
        </row>
        <row r="115">
          <cell r="A115">
            <v>891780041</v>
          </cell>
          <cell r="B115" t="str">
            <v>Municipio de Aracataca - MAGDALENA</v>
          </cell>
        </row>
        <row r="116">
          <cell r="A116">
            <v>891780043</v>
          </cell>
          <cell r="B116" t="str">
            <v>Municipio de Ciénaga - MAGDALENA</v>
          </cell>
        </row>
        <row r="117">
          <cell r="A117">
            <v>891780045</v>
          </cell>
          <cell r="B117" t="str">
            <v>Municipio de Fundación - MAGDALENA</v>
          </cell>
        </row>
        <row r="118">
          <cell r="A118">
            <v>891800498</v>
          </cell>
          <cell r="B118" t="str">
            <v>DEPARTAMENTO DE BOYACÁ</v>
          </cell>
        </row>
        <row r="119">
          <cell r="A119">
            <v>892000148</v>
          </cell>
          <cell r="B119" t="str">
            <v>DEPARTAMENTO DEL META</v>
          </cell>
        </row>
        <row r="120">
          <cell r="A120">
            <v>892099149</v>
          </cell>
          <cell r="B120" t="str">
            <v>DEPARTAMENTO DEL GUAINÍA</v>
          </cell>
        </row>
        <row r="121">
          <cell r="A121">
            <v>892099173</v>
          </cell>
          <cell r="B121" t="str">
            <v>Municipio de Vista Hermosa -  META</v>
          </cell>
        </row>
        <row r="122">
          <cell r="A122">
            <v>892099317</v>
          </cell>
          <cell r="B122" t="str">
            <v>Municipio de Mesetas -  META</v>
          </cell>
        </row>
        <row r="123">
          <cell r="A123">
            <v>892099494</v>
          </cell>
          <cell r="B123" t="str">
            <v>Municipio de Arauquita - ARAUCA</v>
          </cell>
        </row>
        <row r="124">
          <cell r="A124">
            <v>892115015</v>
          </cell>
          <cell r="B124" t="str">
            <v>DEPARTAMENTO DE LA GUAJIRA</v>
          </cell>
        </row>
        <row r="125">
          <cell r="A125">
            <v>892115179</v>
          </cell>
          <cell r="B125" t="str">
            <v>Municipio de San Juan del Cesar - GUAJIRA</v>
          </cell>
        </row>
        <row r="126">
          <cell r="A126">
            <v>892170008</v>
          </cell>
          <cell r="B126" t="str">
            <v>Municipio de Fonseca - GUAJIRA</v>
          </cell>
        </row>
        <row r="127">
          <cell r="A127">
            <v>892200312</v>
          </cell>
          <cell r="B127" t="str">
            <v>Municipio de San Antonio de Palmito - SUCRE</v>
          </cell>
        </row>
        <row r="128">
          <cell r="A128">
            <v>892200740</v>
          </cell>
          <cell r="B128" t="str">
            <v>Municipio de Chalán - SUCRE</v>
          </cell>
        </row>
        <row r="129">
          <cell r="A129">
            <v>892201296</v>
          </cell>
          <cell r="B129" t="str">
            <v>Municipio de Morroa - SUCRE</v>
          </cell>
        </row>
        <row r="130">
          <cell r="A130">
            <v>892280021</v>
          </cell>
          <cell r="B130" t="str">
            <v>DEPARTAMENTO DE SUCRE</v>
          </cell>
        </row>
        <row r="131">
          <cell r="A131">
            <v>892280053</v>
          </cell>
          <cell r="B131" t="str">
            <v>Municipio de Colosó (Ricaurte) - SUCRE</v>
          </cell>
        </row>
        <row r="132">
          <cell r="A132">
            <v>892301761</v>
          </cell>
          <cell r="B132" t="str">
            <v>Municipio de Manaure (balcón del cesar) - CESAR</v>
          </cell>
        </row>
        <row r="133">
          <cell r="A133">
            <v>892399999</v>
          </cell>
          <cell r="B133" t="str">
            <v>DEPARTAMENTO DEL CESAR</v>
          </cell>
        </row>
        <row r="134">
          <cell r="A134">
            <v>892400038</v>
          </cell>
          <cell r="B134" t="str">
            <v>DEPARTAMENTO DEL ARCHIPIÉLAGO DE SAN ANDRÉS, PROVIDENCIA Y SANTA CATALINA</v>
          </cell>
        </row>
        <row r="135">
          <cell r="A135">
            <v>899999061</v>
          </cell>
          <cell r="B135" t="str">
            <v>BOGOTÁ D.C. - DISTRITO CAPITAL</v>
          </cell>
        </row>
        <row r="136">
          <cell r="A136">
            <v>899999114</v>
          </cell>
          <cell r="B136" t="str">
            <v>DEPARTAMENTO DE CUNDINAMARCA</v>
          </cell>
        </row>
        <row r="137">
          <cell r="A137">
            <v>899999336</v>
          </cell>
          <cell r="B137" t="str">
            <v>DEPARTAMENTO DEL AMAZONAS</v>
          </cell>
        </row>
        <row r="138">
          <cell r="A138">
            <v>900220061</v>
          </cell>
          <cell r="B138" t="str">
            <v>Municipio de San José de Ure - CÓRDOBA</v>
          </cell>
        </row>
        <row r="139">
          <cell r="A139">
            <v>899999316</v>
          </cell>
          <cell r="B139" t="str">
            <v>EMPRESA NACIONAL PROMOTORA DEL DESARROLLO TERRITORIAL- ENTERRITORIO</v>
          </cell>
        </row>
        <row r="140">
          <cell r="A140">
            <v>800000681</v>
          </cell>
          <cell r="B140" t="str">
            <v>Municipio de La playa de Belen - NORTE DE SANTANDER</v>
          </cell>
        </row>
        <row r="141">
          <cell r="A141">
            <v>800003253</v>
          </cell>
          <cell r="B141" t="str">
            <v>Municipio de Palmas del Socorro - SANTANDER</v>
          </cell>
        </row>
        <row r="142">
          <cell r="A142">
            <v>800004018</v>
          </cell>
          <cell r="B142" t="str">
            <v>Municipio de Jerusalén - CUNDINAMARCA</v>
          </cell>
        </row>
        <row r="143">
          <cell r="A143">
            <v>800004574</v>
          </cell>
          <cell r="B143" t="str">
            <v>Municipio de Tena - CUNDINAMARCA</v>
          </cell>
        </row>
        <row r="144">
          <cell r="A144">
            <v>800004741</v>
          </cell>
          <cell r="B144" t="str">
            <v>Municipio de Inzá - CAUCA</v>
          </cell>
        </row>
        <row r="145">
          <cell r="A145">
            <v>800005292</v>
          </cell>
          <cell r="B145" t="str">
            <v>Municipio de Herrán - NORTE DE SANTANDER</v>
          </cell>
        </row>
        <row r="146">
          <cell r="A146">
            <v>800006541</v>
          </cell>
          <cell r="B146" t="str">
            <v>Municipio de La victoria - BOYACÁ</v>
          </cell>
        </row>
        <row r="147">
          <cell r="A147">
            <v>800007652</v>
          </cell>
          <cell r="B147" t="str">
            <v>Municipio de Pamplona - NORTE DE SANTANDER</v>
          </cell>
        </row>
        <row r="148">
          <cell r="A148">
            <v>800008456</v>
          </cell>
          <cell r="B148" t="str">
            <v>Municipio de Maní - CASANARE</v>
          </cell>
        </row>
        <row r="149">
          <cell r="A149">
            <v>800010350</v>
          </cell>
          <cell r="B149" t="str">
            <v>Municipio de Murillo - TOLIMA</v>
          </cell>
        </row>
        <row r="150">
          <cell r="A150">
            <v>800011271</v>
          </cell>
          <cell r="B150" t="str">
            <v>Municipio de Guataquí - CUNDINAMARCA</v>
          </cell>
        </row>
        <row r="151">
          <cell r="A151">
            <v>800012628</v>
          </cell>
          <cell r="B151" t="str">
            <v>Municipio de Panqueba - BOYACÁ</v>
          </cell>
        </row>
        <row r="152">
          <cell r="A152">
            <v>800012631</v>
          </cell>
          <cell r="B152" t="str">
            <v>Municipio de Guacamayas - BOYACÁ</v>
          </cell>
        </row>
        <row r="153">
          <cell r="A153">
            <v>800012635</v>
          </cell>
          <cell r="B153" t="str">
            <v>Municipio de Tota - BOYACÁ</v>
          </cell>
        </row>
        <row r="154">
          <cell r="A154">
            <v>800012638</v>
          </cell>
          <cell r="B154" t="str">
            <v>Municipio de Hato Corozal - CASANARE</v>
          </cell>
        </row>
        <row r="155">
          <cell r="A155">
            <v>800012873</v>
          </cell>
          <cell r="B155" t="str">
            <v>Municipio de Tauramena - CASANARE</v>
          </cell>
        </row>
        <row r="156">
          <cell r="A156">
            <v>800013237</v>
          </cell>
          <cell r="B156" t="str">
            <v>Municipio de Cucutilla - NORTE DE SANTANDER</v>
          </cell>
        </row>
        <row r="157">
          <cell r="A157">
            <v>800013676</v>
          </cell>
          <cell r="B157" t="str">
            <v>Municipio de San Juan de Urabá - ANTIOQUIA</v>
          </cell>
        </row>
        <row r="158">
          <cell r="A158">
            <v>800013683</v>
          </cell>
          <cell r="B158" t="str">
            <v>Municipio de Guateque - BOYACÁ</v>
          </cell>
        </row>
        <row r="159">
          <cell r="A159">
            <v>800014434</v>
          </cell>
          <cell r="B159" t="str">
            <v>Municipio de Cravo Norte - ARAUCA</v>
          </cell>
        </row>
        <row r="160">
          <cell r="A160">
            <v>800014989</v>
          </cell>
          <cell r="B160" t="str">
            <v>Municipio de Chivatá - BOYACÁ</v>
          </cell>
        </row>
        <row r="161">
          <cell r="A161">
            <v>800015689</v>
          </cell>
          <cell r="B161" t="str">
            <v>Municipio de Guachucal - NARIÑO</v>
          </cell>
        </row>
        <row r="162">
          <cell r="A162">
            <v>800015909</v>
          </cell>
          <cell r="B162" t="str">
            <v>Municipio de Soracá - BOYACÁ</v>
          </cell>
        </row>
        <row r="163">
          <cell r="A163">
            <v>800015991</v>
          </cell>
          <cell r="B163" t="str">
            <v>Municipio de Barranco de Loba - BOLÍVAR</v>
          </cell>
        </row>
        <row r="164">
          <cell r="A164">
            <v>800016757</v>
          </cell>
          <cell r="B164" t="str">
            <v>Municipio de Samacá - BOYACÁ</v>
          </cell>
        </row>
        <row r="165">
          <cell r="A165">
            <v>800017022</v>
          </cell>
          <cell r="B165" t="str">
            <v>Municipio de Teorama - NORTE DE SANTANDER</v>
          </cell>
        </row>
        <row r="166">
          <cell r="A166">
            <v>800017288</v>
          </cell>
          <cell r="B166" t="str">
            <v>Municipio de Betéitiva - BOYACÁ</v>
          </cell>
        </row>
        <row r="167">
          <cell r="A167">
            <v>800018650</v>
          </cell>
          <cell r="B167" t="str">
            <v>Municipio de Colón - PUTUMAYO</v>
          </cell>
        </row>
        <row r="168">
          <cell r="A168">
            <v>800018689</v>
          </cell>
          <cell r="B168" t="str">
            <v>Municipio de Tibacuy - CUNDINAMARCA</v>
          </cell>
        </row>
        <row r="169">
          <cell r="A169">
            <v>800019000</v>
          </cell>
          <cell r="B169" t="str">
            <v>Municipio de Consacá - NARIÑO</v>
          </cell>
        </row>
        <row r="170">
          <cell r="A170">
            <v>800019005</v>
          </cell>
          <cell r="B170" t="str">
            <v>Municipio de Imués - NARIÑO</v>
          </cell>
        </row>
        <row r="171">
          <cell r="A171">
            <v>800019111</v>
          </cell>
          <cell r="B171" t="str">
            <v>Municipio de Leiva - NARIÑO</v>
          </cell>
        </row>
        <row r="172">
          <cell r="A172">
            <v>800019112</v>
          </cell>
          <cell r="B172" t="str">
            <v>Municipio de Los Andes (Sotomayor) - NARIÑO</v>
          </cell>
        </row>
        <row r="173">
          <cell r="A173">
            <v>800019218</v>
          </cell>
          <cell r="B173" t="str">
            <v>Municipio de Manatí - ATLÁNTICO</v>
          </cell>
        </row>
        <row r="174">
          <cell r="A174">
            <v>800019254</v>
          </cell>
          <cell r="B174" t="str">
            <v>Municipio de Santa lucía - ATLÁNTICO</v>
          </cell>
        </row>
        <row r="175">
          <cell r="A175">
            <v>800019277</v>
          </cell>
          <cell r="B175" t="str">
            <v>Municipio de Sora - BOYACÁ</v>
          </cell>
        </row>
        <row r="176">
          <cell r="A176">
            <v>800019685</v>
          </cell>
          <cell r="B176" t="str">
            <v>Municipio de Santacruz  (Guachavés) - NARIÑO</v>
          </cell>
        </row>
        <row r="177">
          <cell r="A177">
            <v>800019709</v>
          </cell>
          <cell r="B177" t="str">
            <v>Municipio de Tenza - BOYACÁ</v>
          </cell>
        </row>
        <row r="178">
          <cell r="A178">
            <v>800019816</v>
          </cell>
          <cell r="B178" t="str">
            <v>Municipio de Colón (Génova) - NARIÑO</v>
          </cell>
        </row>
        <row r="179">
          <cell r="A179">
            <v>800019846</v>
          </cell>
          <cell r="B179" t="str">
            <v>Municipio de Sáchica - BOYACÁ</v>
          </cell>
        </row>
        <row r="180">
          <cell r="A180">
            <v>800020045</v>
          </cell>
          <cell r="B180" t="str">
            <v>Municipio de Gachantivá - BOYACÁ</v>
          </cell>
        </row>
        <row r="181">
          <cell r="A181">
            <v>800020324</v>
          </cell>
          <cell r="B181" t="str">
            <v>Municipio de Policarpa - NARIÑO</v>
          </cell>
        </row>
        <row r="182">
          <cell r="A182">
            <v>800020665</v>
          </cell>
          <cell r="B182" t="str">
            <v>Municipio de Vigía del fuerte - ANTIOQUIA</v>
          </cell>
        </row>
        <row r="183">
          <cell r="A183">
            <v>800020733</v>
          </cell>
          <cell r="B183" t="str">
            <v>Municipio de Santana - BOYACÁ</v>
          </cell>
        </row>
        <row r="184">
          <cell r="A184">
            <v>800022618</v>
          </cell>
          <cell r="B184" t="str">
            <v>Municipio de San José de la Montaña - ANTIOQUIA</v>
          </cell>
        </row>
        <row r="185">
          <cell r="A185">
            <v>800022791</v>
          </cell>
          <cell r="B185" t="str">
            <v>Municipio de San Francisco  - ANTIOQUIA</v>
          </cell>
        </row>
        <row r="186">
          <cell r="A186">
            <v>800023383</v>
          </cell>
          <cell r="B186" t="str">
            <v>Municipio de Boyacá - BOYACÁ</v>
          </cell>
        </row>
        <row r="187">
          <cell r="A187">
            <v>800024789</v>
          </cell>
          <cell r="B187" t="str">
            <v>Municipio de Maripí - BOYACÁ</v>
          </cell>
        </row>
        <row r="188">
          <cell r="A188">
            <v>800024977</v>
          </cell>
          <cell r="B188" t="str">
            <v>Municipio de Taminango - NARIÑO</v>
          </cell>
        </row>
        <row r="189">
          <cell r="A189">
            <v>800025608</v>
          </cell>
          <cell r="B189" t="str">
            <v>Municipio de Garagoa - BOYACÁ</v>
          </cell>
        </row>
        <row r="190">
          <cell r="A190">
            <v>800026156</v>
          </cell>
          <cell r="B190" t="str">
            <v>Municipio de Oicatá - BOYACÁ</v>
          </cell>
        </row>
        <row r="191">
          <cell r="A191">
            <v>800026368</v>
          </cell>
          <cell r="B191" t="str">
            <v>Municipio de Floresta - BOYACÁ</v>
          </cell>
        </row>
        <row r="192">
          <cell r="A192">
            <v>800026685</v>
          </cell>
          <cell r="B192" t="str">
            <v>Municipio de San Jacinto - BOLÍVAR</v>
          </cell>
        </row>
        <row r="193">
          <cell r="A193">
            <v>800026911</v>
          </cell>
          <cell r="B193" t="str">
            <v>Municipio de Socotá - BOYACÁ</v>
          </cell>
        </row>
        <row r="194">
          <cell r="A194">
            <v>800027292</v>
          </cell>
          <cell r="B194" t="str">
            <v>Municipio de Tuta - BOYACÁ</v>
          </cell>
        </row>
        <row r="195">
          <cell r="A195">
            <v>800028393</v>
          </cell>
          <cell r="B195" t="str">
            <v>Municipio de Campohermoso - BOYACÁ</v>
          </cell>
        </row>
        <row r="196">
          <cell r="A196">
            <v>800028432</v>
          </cell>
          <cell r="B196" t="str">
            <v>Municipio de Magangué - BOLÍVAR</v>
          </cell>
        </row>
        <row r="197">
          <cell r="A197">
            <v>800028436</v>
          </cell>
          <cell r="B197" t="str">
            <v>Municipio de Tinjacá - BOYACÁ</v>
          </cell>
        </row>
        <row r="198">
          <cell r="A198">
            <v>800028461</v>
          </cell>
          <cell r="B198" t="str">
            <v>Municipio de Pachavita - BOYACÁ</v>
          </cell>
        </row>
        <row r="199">
          <cell r="A199">
            <v>800028517</v>
          </cell>
          <cell r="B199" t="str">
            <v>Municipio de Saboyá - BOYACÁ</v>
          </cell>
        </row>
        <row r="200">
          <cell r="A200">
            <v>800028576</v>
          </cell>
          <cell r="B200" t="str">
            <v>Municipio de Sutatenza - BOYACÁ</v>
          </cell>
        </row>
        <row r="201">
          <cell r="A201">
            <v>800029386</v>
          </cell>
          <cell r="B201" t="str">
            <v>Municipio de Santa María  - BOYACÁ</v>
          </cell>
        </row>
        <row r="202">
          <cell r="A202">
            <v>800029513</v>
          </cell>
          <cell r="B202" t="str">
            <v>Municipio de Quípama - BOYACÁ</v>
          </cell>
        </row>
        <row r="203">
          <cell r="A203">
            <v>800029660</v>
          </cell>
          <cell r="B203" t="str">
            <v>Municipio de Miraflores  - BOYACÁ</v>
          </cell>
        </row>
        <row r="204">
          <cell r="A204">
            <v>800029826</v>
          </cell>
          <cell r="B204" t="str">
            <v>Municipio de Somondoco - BOYACÁ</v>
          </cell>
        </row>
        <row r="205">
          <cell r="A205">
            <v>800030988</v>
          </cell>
          <cell r="B205" t="str">
            <v>Municipio de Sutamarchán - BOYACÁ</v>
          </cell>
        </row>
        <row r="206">
          <cell r="A206">
            <v>800031073</v>
          </cell>
          <cell r="B206" t="str">
            <v>Municipio de El Espino - BOYACÁ</v>
          </cell>
        </row>
        <row r="207">
          <cell r="A207">
            <v>800031075</v>
          </cell>
          <cell r="B207" t="str">
            <v>Municipio de Mistrató - RISARALDA</v>
          </cell>
        </row>
        <row r="208">
          <cell r="A208">
            <v>800031874</v>
          </cell>
          <cell r="B208" t="str">
            <v>Municipio de Totoró - CAUCA</v>
          </cell>
        </row>
        <row r="209">
          <cell r="A209">
            <v>800033062</v>
          </cell>
          <cell r="B209" t="str">
            <v>Municipio de Nuevo colón - BOYACÁ</v>
          </cell>
        </row>
        <row r="210">
          <cell r="A210">
            <v>800034476</v>
          </cell>
          <cell r="B210" t="str">
            <v>Municipio de Chitaraque - BOYACÁ</v>
          </cell>
        </row>
        <row r="211">
          <cell r="A211">
            <v>800035024</v>
          </cell>
          <cell r="B211" t="str">
            <v>Municipio de Córdoba - NARIÑO</v>
          </cell>
        </row>
        <row r="212">
          <cell r="A212">
            <v>800035482</v>
          </cell>
          <cell r="B212" t="str">
            <v>Municipio de Belén - NARIÑO</v>
          </cell>
        </row>
        <row r="213">
          <cell r="A213">
            <v>800035677</v>
          </cell>
          <cell r="B213" t="str">
            <v>Municipio de Soplaviento - BOLÍVAR</v>
          </cell>
        </row>
        <row r="214">
          <cell r="A214">
            <v>800037166</v>
          </cell>
          <cell r="B214" t="str">
            <v>Municipio de San Fernando - BOLÍVAR</v>
          </cell>
        </row>
        <row r="215">
          <cell r="A215">
            <v>800037175</v>
          </cell>
          <cell r="B215" t="str">
            <v>Municipio de San Juan Nepomuceno - BOLÍVAR</v>
          </cell>
        </row>
        <row r="216">
          <cell r="A216">
            <v>800037232</v>
          </cell>
          <cell r="B216" t="str">
            <v>Municipio de Potosí - NARIÑO</v>
          </cell>
        </row>
        <row r="217">
          <cell r="A217">
            <v>800037371</v>
          </cell>
          <cell r="B217" t="str">
            <v>Municipio de Achí - BOLÍVAR</v>
          </cell>
        </row>
        <row r="218">
          <cell r="A218">
            <v>800038613</v>
          </cell>
          <cell r="B218" t="str">
            <v>Municipio de Córdoba  - BOLÍVAR</v>
          </cell>
        </row>
        <row r="219">
          <cell r="A219">
            <v>800039213</v>
          </cell>
          <cell r="B219" t="str">
            <v>Municipio de Santa Rosa de Viterbo - BOYACÁ</v>
          </cell>
        </row>
        <row r="220">
          <cell r="A220">
            <v>800039803</v>
          </cell>
          <cell r="B220" t="str">
            <v>Municipio de El Zulia - NORTE DE SANTANDER</v>
          </cell>
        </row>
        <row r="221">
          <cell r="A221">
            <v>800042974</v>
          </cell>
          <cell r="B221" t="str">
            <v>Municipio de Pinillos - BOLÍVAR</v>
          </cell>
        </row>
        <row r="222">
          <cell r="A222">
            <v>800043486</v>
          </cell>
          <cell r="B222" t="str">
            <v>Municipio de San Martín de Loba - BOLÍVAR</v>
          </cell>
        </row>
        <row r="223">
          <cell r="A223">
            <v>800044113</v>
          </cell>
          <cell r="B223" t="str">
            <v>Municipio de Los Patios - NORTE DE SANTANDER</v>
          </cell>
        </row>
        <row r="224">
          <cell r="A224">
            <v>800049017</v>
          </cell>
          <cell r="B224" t="str">
            <v>Municipio de Santa Rosa del Sur - BOLÍVAR</v>
          </cell>
        </row>
        <row r="225">
          <cell r="A225">
            <v>800049508</v>
          </cell>
          <cell r="B225" t="str">
            <v>Municipio de Páez - BOYACÁ</v>
          </cell>
        </row>
        <row r="226">
          <cell r="A226">
            <v>800049826</v>
          </cell>
          <cell r="B226" t="str">
            <v>Municipio de Galeras - SUCRE</v>
          </cell>
        </row>
        <row r="227">
          <cell r="A227">
            <v>800050331</v>
          </cell>
          <cell r="B227" t="str">
            <v>Municipio de La Unión de Sucre - SUCRE</v>
          </cell>
        </row>
        <row r="228">
          <cell r="A228">
            <v>800050407</v>
          </cell>
          <cell r="B228" t="str">
            <v>Municipio de Valparaíso  - CAQUETÁ</v>
          </cell>
        </row>
        <row r="229">
          <cell r="A229">
            <v>800050791</v>
          </cell>
          <cell r="B229" t="str">
            <v>Municipio de Sativanorte - BOYACÁ</v>
          </cell>
        </row>
        <row r="230">
          <cell r="A230">
            <v>800051167</v>
          </cell>
          <cell r="B230" t="str">
            <v>Municipio de Timbiquí - CAUCA</v>
          </cell>
        </row>
        <row r="231">
          <cell r="A231">
            <v>800051168</v>
          </cell>
          <cell r="B231" t="str">
            <v>Municipio de López de Micay - CAUCA</v>
          </cell>
        </row>
        <row r="232">
          <cell r="A232">
            <v>800053552</v>
          </cell>
          <cell r="B232" t="str">
            <v>Municipio de Tubará - ATLÁNTICO</v>
          </cell>
        </row>
        <row r="233">
          <cell r="A233">
            <v>800054249</v>
          </cell>
          <cell r="B233" t="str">
            <v>Municipio de Villagarzón (villa amazonica) - PUTUMAYO</v>
          </cell>
        </row>
        <row r="234">
          <cell r="A234">
            <v>800059405</v>
          </cell>
          <cell r="B234" t="str">
            <v>Municipio de Urumita - GUAJIRA</v>
          </cell>
        </row>
        <row r="235">
          <cell r="A235">
            <v>800060525</v>
          </cell>
          <cell r="B235" t="str">
            <v>Municipio de Puerto Parra - SANTANDER</v>
          </cell>
        </row>
        <row r="236">
          <cell r="A236">
            <v>800061313</v>
          </cell>
          <cell r="B236" t="str">
            <v>Municipio de Guaranda - SUCRE</v>
          </cell>
        </row>
        <row r="237">
          <cell r="A237">
            <v>800062255</v>
          </cell>
          <cell r="B237" t="str">
            <v>Municipio de Togüí - BOYACÁ</v>
          </cell>
        </row>
        <row r="238">
          <cell r="A238">
            <v>800063791</v>
          </cell>
          <cell r="B238" t="str">
            <v>Municipio de Arcabuco - BOYACÁ</v>
          </cell>
        </row>
        <row r="239">
          <cell r="A239">
            <v>800065411</v>
          </cell>
          <cell r="B239" t="str">
            <v>Municipio de Paya - BOYACÁ</v>
          </cell>
        </row>
        <row r="240">
          <cell r="A240">
            <v>800065474</v>
          </cell>
          <cell r="B240" t="str">
            <v>Municipio de Moñitos - CÓRDOBA</v>
          </cell>
        </row>
        <row r="241">
          <cell r="A241">
            <v>800065593</v>
          </cell>
          <cell r="B241" t="str">
            <v>Municipio de Pajarito - BOYACÁ</v>
          </cell>
        </row>
        <row r="242">
          <cell r="A242">
            <v>800066389</v>
          </cell>
          <cell r="B242" t="str">
            <v>Municipio de Pisba - BOYACÁ</v>
          </cell>
        </row>
        <row r="243">
          <cell r="A243">
            <v>800067452</v>
          </cell>
          <cell r="B243" t="str">
            <v>Municipio de Milán - CAQUETÁ</v>
          </cell>
        </row>
        <row r="244">
          <cell r="A244">
            <v>800069901</v>
          </cell>
          <cell r="B244" t="str">
            <v>Municipio de Juan de Acosta - ATLÁNTICO</v>
          </cell>
        </row>
        <row r="245">
          <cell r="A245">
            <v>800070375</v>
          </cell>
          <cell r="B245" t="str">
            <v>Municipio de Bojayá  (bellavista) - CHOCÓ</v>
          </cell>
        </row>
        <row r="246">
          <cell r="A246">
            <v>800070682</v>
          </cell>
          <cell r="B246" t="str">
            <v>Municipio de Tibú - NORTE DE SANTANDER</v>
          </cell>
        </row>
        <row r="247">
          <cell r="A247">
            <v>800071934</v>
          </cell>
          <cell r="B247" t="str">
            <v>Municipio de Chivolo - MAGDALENA</v>
          </cell>
        </row>
        <row r="248">
          <cell r="A248">
            <v>800072715</v>
          </cell>
          <cell r="B248" t="str">
            <v>Municipio de Topaipí - CUNDINAMARCA</v>
          </cell>
        </row>
        <row r="249">
          <cell r="A249">
            <v>800073475</v>
          </cell>
          <cell r="B249" t="str">
            <v>Municipio de La vega - CUNDINAMARCA</v>
          </cell>
        </row>
        <row r="250">
          <cell r="A250">
            <v>800074120</v>
          </cell>
          <cell r="B250" t="str">
            <v>Municipio de Paratebueno - CUNDINAMARCA</v>
          </cell>
        </row>
        <row r="251">
          <cell r="A251">
            <v>800074859</v>
          </cell>
          <cell r="B251" t="str">
            <v>Municipio de Chiscas - BOYACÁ</v>
          </cell>
        </row>
        <row r="252">
          <cell r="A252">
            <v>800075231</v>
          </cell>
          <cell r="B252" t="str">
            <v>Municipio de San Andrés de Sotavento - CÓRDOBA</v>
          </cell>
        </row>
        <row r="253">
          <cell r="A253">
            <v>800075537</v>
          </cell>
          <cell r="B253" t="str">
            <v>Municipio de San Carlos - CÓRDOBA</v>
          </cell>
        </row>
        <row r="254">
          <cell r="A254">
            <v>800076751</v>
          </cell>
          <cell r="B254" t="str">
            <v>Municipio de PoloNuevo - ATLÁNTICO</v>
          </cell>
        </row>
        <row r="255">
          <cell r="A255">
            <v>800077545</v>
          </cell>
          <cell r="B255" t="str">
            <v>Municipio de Aquitania - BOYACÁ</v>
          </cell>
        </row>
        <row r="256">
          <cell r="A256">
            <v>800077808</v>
          </cell>
          <cell r="B256" t="str">
            <v>Municipio de Muzo - BOYACÁ</v>
          </cell>
        </row>
        <row r="257">
          <cell r="A257">
            <v>800079035</v>
          </cell>
          <cell r="B257" t="str">
            <v>Municipio de Puerto Gaitán -  META</v>
          </cell>
        </row>
        <row r="258">
          <cell r="A258">
            <v>800079162</v>
          </cell>
          <cell r="B258" t="str">
            <v>Municipio de Purísima - CÓRDOBA</v>
          </cell>
        </row>
        <row r="259">
          <cell r="A259">
            <v>800081091</v>
          </cell>
          <cell r="B259" t="str">
            <v>Municipio de Cachipay - CUNDINAMARCA</v>
          </cell>
        </row>
        <row r="260">
          <cell r="A260">
            <v>800083233</v>
          </cell>
          <cell r="B260" t="str">
            <v>Municipio de San José de Pare - BOYACÁ</v>
          </cell>
        </row>
        <row r="261">
          <cell r="A261">
            <v>800083672</v>
          </cell>
          <cell r="B261" t="str">
            <v>Municipio de Gualmatán - NARIÑO</v>
          </cell>
        </row>
        <row r="262">
          <cell r="A262">
            <v>800084378</v>
          </cell>
          <cell r="B262" t="str">
            <v>Municipio de Guapi - CAUCA</v>
          </cell>
        </row>
        <row r="263">
          <cell r="A263">
            <v>800085612</v>
          </cell>
          <cell r="B263" t="str">
            <v>Municipio de Pulí - CUNDINAMARCA</v>
          </cell>
        </row>
        <row r="264">
          <cell r="A264">
            <v>800086017</v>
          </cell>
          <cell r="B264" t="str">
            <v>Municipio de Chámeza - CASANARE</v>
          </cell>
        </row>
        <row r="265">
          <cell r="A265">
            <v>800090833</v>
          </cell>
          <cell r="B265" t="str">
            <v>Municipio de Viterbo - CALDAS</v>
          </cell>
        </row>
        <row r="266">
          <cell r="A266">
            <v>800091594</v>
          </cell>
          <cell r="B266" t="str">
            <v>DEPARTAMENTO DEL CAQUETA</v>
          </cell>
        </row>
        <row r="267">
          <cell r="A267">
            <v>800092788</v>
          </cell>
          <cell r="B267" t="str">
            <v>Municipio de El molino - GUAJIRA</v>
          </cell>
        </row>
        <row r="268">
          <cell r="A268">
            <v>800093386</v>
          </cell>
          <cell r="B268" t="str">
            <v>Municipio de Arbeláez - CUNDINAMARCA</v>
          </cell>
        </row>
        <row r="269">
          <cell r="A269">
            <v>800093437</v>
          </cell>
          <cell r="B269" t="str">
            <v>Municipio de San Bernardo - CUNDINAMARCA</v>
          </cell>
        </row>
        <row r="270">
          <cell r="A270">
            <v>800093439</v>
          </cell>
          <cell r="B270" t="str">
            <v>Municipio de Tocaima - CUNDINAMARCA</v>
          </cell>
        </row>
        <row r="271">
          <cell r="A271">
            <v>800094067</v>
          </cell>
          <cell r="B271" t="str">
            <v>DEPARTAMENTO DEL VICHADA</v>
          </cell>
        </row>
        <row r="272">
          <cell r="A272">
            <v>800094164</v>
          </cell>
          <cell r="B272" t="str">
            <v>DEPARTAMENTO DEL PUTUMAYO</v>
          </cell>
        </row>
        <row r="273">
          <cell r="A273">
            <v>800094378</v>
          </cell>
          <cell r="B273" t="str">
            <v>Municipio de Usiacurí - ATLÁNTICO</v>
          </cell>
        </row>
        <row r="274">
          <cell r="A274">
            <v>800094386</v>
          </cell>
          <cell r="B274" t="str">
            <v>Municipio de Puerto Colombia - ATLÁNTICO</v>
          </cell>
        </row>
        <row r="275">
          <cell r="A275">
            <v>800094449</v>
          </cell>
          <cell r="B275" t="str">
            <v>Municipio de Palmar de Varela - ATLÁNTICO</v>
          </cell>
        </row>
        <row r="276">
          <cell r="A276">
            <v>800094457</v>
          </cell>
          <cell r="B276" t="str">
            <v>Municipio de Piojó - ATLÁNTICO</v>
          </cell>
        </row>
        <row r="277">
          <cell r="A277">
            <v>800094462</v>
          </cell>
          <cell r="B277" t="str">
            <v>Municipio de Campo de la Cruz - ATLÁNTICO</v>
          </cell>
        </row>
        <row r="278">
          <cell r="A278">
            <v>800094466</v>
          </cell>
          <cell r="B278" t="str">
            <v>Municipio de Candelaria - ATLÁNTICO</v>
          </cell>
        </row>
        <row r="279">
          <cell r="A279">
            <v>800094622</v>
          </cell>
          <cell r="B279" t="str">
            <v>Municipio de Bojacá - CUNDINAMARCA</v>
          </cell>
        </row>
        <row r="280">
          <cell r="A280">
            <v>800094624</v>
          </cell>
          <cell r="B280" t="str">
            <v>Municipio de Beltrán - CUNDINAMARCA</v>
          </cell>
        </row>
        <row r="281">
          <cell r="A281">
            <v>800094671</v>
          </cell>
          <cell r="B281" t="str">
            <v>Municipio de Gachalá - CUNDINAMARCA</v>
          </cell>
        </row>
        <row r="282">
          <cell r="A282">
            <v>800094684</v>
          </cell>
          <cell r="B282" t="str">
            <v>Municipio de Gama - CUNDINAMARCA</v>
          </cell>
        </row>
        <row r="283">
          <cell r="A283">
            <v>800094685</v>
          </cell>
          <cell r="B283" t="str">
            <v>Municipio de Guayabal de síquima - CUNDINAMARCA</v>
          </cell>
        </row>
        <row r="284">
          <cell r="A284">
            <v>800094701</v>
          </cell>
          <cell r="B284" t="str">
            <v>Municipio de Guayabetal - CUNDINAMARCA</v>
          </cell>
        </row>
        <row r="285">
          <cell r="A285">
            <v>800094704</v>
          </cell>
          <cell r="B285" t="str">
            <v>Municipio de Gutiérrez - CUNDINAMARCA</v>
          </cell>
        </row>
        <row r="286">
          <cell r="A286">
            <v>800094705</v>
          </cell>
          <cell r="B286" t="str">
            <v>Municipio de Junín - CUNDINAMARCA</v>
          </cell>
        </row>
        <row r="287">
          <cell r="A287">
            <v>800094711</v>
          </cell>
          <cell r="B287" t="str">
            <v>Municipio de Manta - CUNDINAMARCA</v>
          </cell>
        </row>
        <row r="288">
          <cell r="A288">
            <v>800094713</v>
          </cell>
          <cell r="B288" t="str">
            <v>Municipio de Nimaima - CUNDINAMARCA</v>
          </cell>
        </row>
        <row r="289">
          <cell r="A289">
            <v>800094716</v>
          </cell>
          <cell r="B289" t="str">
            <v>Municipio de Quetame - CUNDINAMARCA</v>
          </cell>
        </row>
        <row r="290">
          <cell r="A290">
            <v>800094751</v>
          </cell>
          <cell r="B290" t="str">
            <v>Municipio de San Cayetano - CUNDINAMARCA</v>
          </cell>
        </row>
        <row r="291">
          <cell r="A291">
            <v>800094752</v>
          </cell>
          <cell r="B291" t="str">
            <v>Municipio de Sasaima - CUNDINAMARCA</v>
          </cell>
        </row>
        <row r="292">
          <cell r="A292">
            <v>800094755</v>
          </cell>
          <cell r="B292" t="str">
            <v>Municipio de Soacha - CUNDINAMARCA</v>
          </cell>
        </row>
        <row r="293">
          <cell r="A293">
            <v>800094776</v>
          </cell>
          <cell r="B293" t="str">
            <v>Municipio de Yacopí - CUNDINAMARCA</v>
          </cell>
        </row>
        <row r="294">
          <cell r="A294">
            <v>800094778</v>
          </cell>
          <cell r="B294" t="str">
            <v>Municipio de Zipacón - CUNDINAMARCA</v>
          </cell>
        </row>
        <row r="295">
          <cell r="A295">
            <v>800094782</v>
          </cell>
          <cell r="B295" t="str">
            <v>Municipio de Tibirita - CUNDINAMARCA</v>
          </cell>
        </row>
        <row r="296">
          <cell r="A296">
            <v>800094844</v>
          </cell>
          <cell r="B296" t="str">
            <v>Municipio de Sabanalarga - ATLÁNTICO</v>
          </cell>
        </row>
        <row r="297">
          <cell r="A297">
            <v>800095174</v>
          </cell>
          <cell r="B297" t="str">
            <v>Municipio de Tenjo - CUNDINAMARCA</v>
          </cell>
        </row>
        <row r="298">
          <cell r="A298">
            <v>800095461</v>
          </cell>
          <cell r="B298" t="str">
            <v>Municipio de Risaralda - CALDAS</v>
          </cell>
        </row>
        <row r="299">
          <cell r="A299">
            <v>800095466</v>
          </cell>
          <cell r="B299" t="str">
            <v>Municipio de Maria la baja - BOLÍVAR</v>
          </cell>
        </row>
        <row r="300">
          <cell r="A300">
            <v>800095511</v>
          </cell>
          <cell r="B300" t="str">
            <v>Municipio de Margarita - BOLÍVAR</v>
          </cell>
        </row>
        <row r="301">
          <cell r="A301">
            <v>800095514</v>
          </cell>
          <cell r="B301" t="str">
            <v>Municipio de Mahates - BOLÍVAR</v>
          </cell>
        </row>
        <row r="302">
          <cell r="A302">
            <v>800095530</v>
          </cell>
          <cell r="B302" t="str">
            <v>Municipio de Talaigua Nuevo - BOLÍVAR</v>
          </cell>
        </row>
        <row r="303">
          <cell r="A303">
            <v>800095568</v>
          </cell>
          <cell r="B303" t="str">
            <v>Municipio de Ubaque - CUNDINAMARCA</v>
          </cell>
        </row>
        <row r="304">
          <cell r="A304">
            <v>800095589</v>
          </cell>
          <cell r="B304" t="str">
            <v>Municipio de Bajo baudó - pizarro - CHOCÓ</v>
          </cell>
        </row>
        <row r="305">
          <cell r="A305">
            <v>800095613</v>
          </cell>
          <cell r="B305" t="str">
            <v>Municipio de Sipí - CHOCÓ</v>
          </cell>
        </row>
        <row r="306">
          <cell r="A306">
            <v>800095728</v>
          </cell>
          <cell r="B306" t="str">
            <v>Municipio de Florencia  - CAQUETÁ</v>
          </cell>
        </row>
        <row r="307">
          <cell r="A307">
            <v>800095734</v>
          </cell>
          <cell r="B307" t="str">
            <v>Municipio de Belén de los Andaquíes - CAQUETÁ</v>
          </cell>
        </row>
        <row r="308">
          <cell r="A308">
            <v>800095754</v>
          </cell>
          <cell r="B308" t="str">
            <v>Municipio de Cartagena del Chairá - CAQUETÁ</v>
          </cell>
        </row>
        <row r="309">
          <cell r="A309">
            <v>800095757</v>
          </cell>
          <cell r="B309" t="str">
            <v>Municipio de Curillo - CAQUETÁ</v>
          </cell>
        </row>
        <row r="310">
          <cell r="A310">
            <v>800095760</v>
          </cell>
          <cell r="B310" t="str">
            <v>Municipio de El doncello - CAQUETÁ</v>
          </cell>
        </row>
        <row r="311">
          <cell r="A311">
            <v>800095763</v>
          </cell>
          <cell r="B311" t="str">
            <v>Municipio de El paujil - CAQUETÁ</v>
          </cell>
        </row>
        <row r="312">
          <cell r="A312">
            <v>800095770</v>
          </cell>
          <cell r="B312" t="str">
            <v>Municipio de La Montañita - CAQUETÁ</v>
          </cell>
        </row>
        <row r="313">
          <cell r="A313">
            <v>800095773</v>
          </cell>
          <cell r="B313" t="str">
            <v>Municipio de Morelia - CAQUETÁ</v>
          </cell>
        </row>
        <row r="314">
          <cell r="A314">
            <v>800095775</v>
          </cell>
          <cell r="B314" t="str">
            <v>Municipio de Puerto Rico  - CAQUETÁ</v>
          </cell>
        </row>
        <row r="315">
          <cell r="A315">
            <v>800095782</v>
          </cell>
          <cell r="B315" t="str">
            <v>Municipio de San José de la Fragua - CAQUETÁ</v>
          </cell>
        </row>
        <row r="316">
          <cell r="A316">
            <v>800095785</v>
          </cell>
          <cell r="B316" t="str">
            <v>Municipio de San Vicente del Caguán - CAQUETÁ</v>
          </cell>
        </row>
        <row r="317">
          <cell r="A317">
            <v>800095786</v>
          </cell>
          <cell r="B317" t="str">
            <v>Municipio de Solano - CAQUETÁ</v>
          </cell>
        </row>
        <row r="318">
          <cell r="A318">
            <v>800095788</v>
          </cell>
          <cell r="B318" t="str">
            <v>Municipio de Solita - CAQUETÁ</v>
          </cell>
        </row>
        <row r="319">
          <cell r="A319">
            <v>800095961</v>
          </cell>
          <cell r="B319" t="str">
            <v>Municipio de Bolívar - CAUCA</v>
          </cell>
        </row>
        <row r="320">
          <cell r="A320">
            <v>800095978</v>
          </cell>
          <cell r="B320" t="str">
            <v>Municipio de Padilla - CAUCA</v>
          </cell>
        </row>
        <row r="321">
          <cell r="A321">
            <v>800095980</v>
          </cell>
          <cell r="B321" t="str">
            <v>Municipio de Páez (Belalcázar) - CAUCA</v>
          </cell>
        </row>
        <row r="322">
          <cell r="A322">
            <v>800095983</v>
          </cell>
          <cell r="B322" t="str">
            <v>Municipio de Rosas - CAUCA</v>
          </cell>
        </row>
        <row r="323">
          <cell r="A323">
            <v>800095984</v>
          </cell>
          <cell r="B323" t="str">
            <v>Municipio de Santa Rosa - CAUCA</v>
          </cell>
        </row>
        <row r="324">
          <cell r="A324">
            <v>800095986</v>
          </cell>
          <cell r="B324" t="str">
            <v>Municipio de Silvia - CAUCA</v>
          </cell>
        </row>
        <row r="325">
          <cell r="A325">
            <v>800096558</v>
          </cell>
          <cell r="B325" t="str">
            <v>Municipio de Agustín codazzi - CESAR</v>
          </cell>
        </row>
        <row r="326">
          <cell r="A326">
            <v>800096561</v>
          </cell>
          <cell r="B326" t="str">
            <v>Municipio de Aguachica - CESAR</v>
          </cell>
        </row>
        <row r="327">
          <cell r="A327">
            <v>800096576</v>
          </cell>
          <cell r="B327" t="str">
            <v>Municipio de Becerril - CESAR</v>
          </cell>
        </row>
        <row r="328">
          <cell r="A328">
            <v>800096580</v>
          </cell>
          <cell r="B328" t="str">
            <v>Municipio de Curumaní - CESAR</v>
          </cell>
        </row>
        <row r="329">
          <cell r="A329">
            <v>800096585</v>
          </cell>
          <cell r="B329" t="str">
            <v>Municipio de Chiriguaná - CESAR</v>
          </cell>
        </row>
        <row r="330">
          <cell r="A330">
            <v>800096587</v>
          </cell>
          <cell r="B330" t="str">
            <v>Municipio de El copey - CESAR</v>
          </cell>
        </row>
        <row r="331">
          <cell r="A331">
            <v>800096592</v>
          </cell>
          <cell r="B331" t="str">
            <v>Municipio de El paso - CESAR</v>
          </cell>
        </row>
        <row r="332">
          <cell r="A332">
            <v>800096595</v>
          </cell>
          <cell r="B332" t="str">
            <v>Municipio de Gamarra - CESAR</v>
          </cell>
        </row>
        <row r="333">
          <cell r="A333">
            <v>800096597</v>
          </cell>
          <cell r="B333" t="str">
            <v>Municipio de González - CESAR</v>
          </cell>
        </row>
        <row r="334">
          <cell r="A334">
            <v>800096599</v>
          </cell>
          <cell r="B334" t="str">
            <v>Municipio de La gloria - CESAR</v>
          </cell>
        </row>
        <row r="335">
          <cell r="A335">
            <v>800096605</v>
          </cell>
          <cell r="B335" t="str">
            <v>Municipio de La paz (robles) - CESAR</v>
          </cell>
        </row>
        <row r="336">
          <cell r="A336">
            <v>800096610</v>
          </cell>
          <cell r="B336" t="str">
            <v>Municipio de Pailitas - CESAR</v>
          </cell>
        </row>
        <row r="337">
          <cell r="A337">
            <v>800096613</v>
          </cell>
          <cell r="B337" t="str">
            <v>Municipio de Pelaya - CESAR</v>
          </cell>
        </row>
        <row r="338">
          <cell r="A338">
            <v>800096619</v>
          </cell>
          <cell r="B338" t="str">
            <v>Municipio de San Alberto - CESAR</v>
          </cell>
        </row>
        <row r="339">
          <cell r="A339">
            <v>800096623</v>
          </cell>
          <cell r="B339" t="str">
            <v>Municipio de San Diego - CESAR</v>
          </cell>
        </row>
        <row r="340">
          <cell r="A340">
            <v>800096626</v>
          </cell>
          <cell r="B340" t="str">
            <v>Municipio de Tamalameque - CESAR</v>
          </cell>
        </row>
        <row r="341">
          <cell r="A341">
            <v>800096734</v>
          </cell>
          <cell r="B341" t="str">
            <v>Municipio de Montería - CÓRDOBA</v>
          </cell>
        </row>
        <row r="342">
          <cell r="A342">
            <v>800096737</v>
          </cell>
          <cell r="B342" t="str">
            <v>Municipio de Ayapel - CÓRDOBA</v>
          </cell>
        </row>
        <row r="343">
          <cell r="A343">
            <v>800096739</v>
          </cell>
          <cell r="B343" t="str">
            <v>Municipio de Buenavista - CÓRDOBA</v>
          </cell>
        </row>
        <row r="344">
          <cell r="A344">
            <v>800096740</v>
          </cell>
          <cell r="B344" t="str">
            <v>Municipio de Canalete - CÓRDOBA</v>
          </cell>
        </row>
        <row r="345">
          <cell r="A345">
            <v>800096744</v>
          </cell>
          <cell r="B345" t="str">
            <v>Municipio de Cereté - CÓRDOBA</v>
          </cell>
        </row>
        <row r="346">
          <cell r="A346">
            <v>800096746</v>
          </cell>
          <cell r="B346" t="str">
            <v>Municipio de Ciénaga de oro - CÓRDOBA</v>
          </cell>
        </row>
        <row r="347">
          <cell r="A347">
            <v>800096750</v>
          </cell>
          <cell r="B347" t="str">
            <v>Municipio de Chimá - CÓRDOBA</v>
          </cell>
        </row>
        <row r="348">
          <cell r="A348">
            <v>800096753</v>
          </cell>
          <cell r="B348" t="str">
            <v>Municipio de Chinú - CÓRDOBA</v>
          </cell>
        </row>
        <row r="349">
          <cell r="A349">
            <v>800096758</v>
          </cell>
          <cell r="B349" t="str">
            <v>Municipio de Santa Cruz de Lorica - CÓRDOBA</v>
          </cell>
        </row>
        <row r="350">
          <cell r="A350">
            <v>800096761</v>
          </cell>
          <cell r="B350" t="str">
            <v>Municipio de Los córdobas - CÓRDOBA</v>
          </cell>
        </row>
        <row r="351">
          <cell r="A351">
            <v>800096762</v>
          </cell>
          <cell r="B351" t="str">
            <v>Municipio de Momíl - CÓRDOBA</v>
          </cell>
        </row>
        <row r="352">
          <cell r="A352">
            <v>800096763</v>
          </cell>
          <cell r="B352" t="str">
            <v>Municipio de Montelíbano - CÓRDOBA</v>
          </cell>
        </row>
        <row r="353">
          <cell r="A353">
            <v>800096765</v>
          </cell>
          <cell r="B353" t="str">
            <v>Municipio de Planeta rica - CÓRDOBA</v>
          </cell>
        </row>
        <row r="354">
          <cell r="A354">
            <v>800096766</v>
          </cell>
          <cell r="B354" t="str">
            <v>Municipio de Pueblo Nuevo - CÓRDOBA</v>
          </cell>
        </row>
        <row r="355">
          <cell r="A355">
            <v>800096770</v>
          </cell>
          <cell r="B355" t="str">
            <v>Municipio de Puerto escondido - CÓRDOBA</v>
          </cell>
        </row>
        <row r="356">
          <cell r="A356">
            <v>800096772</v>
          </cell>
          <cell r="B356" t="str">
            <v>Municipio de Puerto libertador - CÓRDOBA</v>
          </cell>
        </row>
        <row r="357">
          <cell r="A357">
            <v>800096777</v>
          </cell>
          <cell r="B357" t="str">
            <v>Municipio de Sahagún - CÓRDOBA</v>
          </cell>
        </row>
        <row r="358">
          <cell r="A358">
            <v>800096781</v>
          </cell>
          <cell r="B358" t="str">
            <v>Municipio de San Antero - CÓRDOBA</v>
          </cell>
        </row>
        <row r="359">
          <cell r="A359">
            <v>800096804</v>
          </cell>
          <cell r="B359" t="str">
            <v>Municipio de San Bernardo del Viento - CÓRDOBA</v>
          </cell>
        </row>
        <row r="360">
          <cell r="A360">
            <v>800096805</v>
          </cell>
          <cell r="B360" t="str">
            <v>Municipio de San Pelayo - CÓRDOBA</v>
          </cell>
        </row>
        <row r="361">
          <cell r="A361">
            <v>800096807</v>
          </cell>
          <cell r="B361" t="str">
            <v>Municipio de Tierralta - CÓRDOBA</v>
          </cell>
        </row>
        <row r="362">
          <cell r="A362">
            <v>800096808</v>
          </cell>
          <cell r="B362" t="str">
            <v>Municipio de Valencia - CÓRDOBA</v>
          </cell>
        </row>
        <row r="363">
          <cell r="A363">
            <v>800097098</v>
          </cell>
          <cell r="B363" t="str">
            <v>Municipio de Isnos - HUILA</v>
          </cell>
        </row>
        <row r="364">
          <cell r="A364">
            <v>800097176</v>
          </cell>
          <cell r="B364" t="str">
            <v>Municipio de Tesalia - HUILA</v>
          </cell>
        </row>
        <row r="365">
          <cell r="A365">
            <v>800097180</v>
          </cell>
          <cell r="B365" t="str">
            <v>Municipio de Yaguara - HUILA</v>
          </cell>
        </row>
        <row r="366">
          <cell r="A366">
            <v>800098190</v>
          </cell>
          <cell r="B366" t="str">
            <v>Municipio de Castilla la Nueva -  META</v>
          </cell>
        </row>
        <row r="367">
          <cell r="A367">
            <v>800098193</v>
          </cell>
          <cell r="B367" t="str">
            <v>Municipio de Guamal -  META</v>
          </cell>
        </row>
        <row r="368">
          <cell r="A368">
            <v>800098195</v>
          </cell>
          <cell r="B368" t="str">
            <v>Municipio de Puerto Rico -  META</v>
          </cell>
        </row>
        <row r="369">
          <cell r="A369">
            <v>800098199</v>
          </cell>
          <cell r="B369" t="str">
            <v>Municipio de Restrepo -  META</v>
          </cell>
        </row>
        <row r="370">
          <cell r="A370">
            <v>800098203</v>
          </cell>
          <cell r="B370" t="str">
            <v>Municipio de San Carlos de Guaroa -  META</v>
          </cell>
        </row>
        <row r="371">
          <cell r="A371">
            <v>800098205</v>
          </cell>
          <cell r="B371" t="str">
            <v>Municipio de San Juan de Arama -  META</v>
          </cell>
        </row>
        <row r="372">
          <cell r="A372">
            <v>800098911</v>
          </cell>
          <cell r="B372" t="str">
            <v>Municipio de Valledupar - CESAR</v>
          </cell>
        </row>
        <row r="373">
          <cell r="A373">
            <v>800099052</v>
          </cell>
          <cell r="B373" t="str">
            <v>Municipio de Aldana - NARIÑO</v>
          </cell>
        </row>
        <row r="374">
          <cell r="A374">
            <v>800099054</v>
          </cell>
          <cell r="B374" t="str">
            <v>Municipio de Albán (San José) - NARIÑO</v>
          </cell>
        </row>
        <row r="375">
          <cell r="A375">
            <v>800099055</v>
          </cell>
          <cell r="B375" t="str">
            <v>Municipio de Ancuya - NARIÑO</v>
          </cell>
        </row>
        <row r="376">
          <cell r="A376">
            <v>800099058</v>
          </cell>
          <cell r="B376" t="str">
            <v>Municipio de Arboleda - Berruecos - NARIÑO</v>
          </cell>
        </row>
        <row r="377">
          <cell r="A377">
            <v>800099061</v>
          </cell>
          <cell r="B377" t="str">
            <v>Municipio de Barbacoas - NARIÑO</v>
          </cell>
        </row>
        <row r="378">
          <cell r="A378">
            <v>800099062</v>
          </cell>
          <cell r="B378" t="str">
            <v>Municipio de Buesaco - NARIÑO</v>
          </cell>
        </row>
        <row r="379">
          <cell r="A379">
            <v>800099064</v>
          </cell>
          <cell r="B379" t="str">
            <v>Municipio de Contadero - NARIÑO</v>
          </cell>
        </row>
        <row r="380">
          <cell r="A380">
            <v>800099066</v>
          </cell>
          <cell r="B380" t="str">
            <v>Municipio de Cumbal - NARIÑO</v>
          </cell>
        </row>
        <row r="381">
          <cell r="A381">
            <v>800099070</v>
          </cell>
          <cell r="B381" t="str">
            <v>Municipio de Cuaspud (Carlosama) - NARIÑO</v>
          </cell>
        </row>
        <row r="382">
          <cell r="A382">
            <v>800099072</v>
          </cell>
          <cell r="B382" t="str">
            <v>Municipio de Cumbitara - NARIÑO</v>
          </cell>
        </row>
        <row r="383">
          <cell r="A383">
            <v>800099076</v>
          </cell>
          <cell r="B383" t="str">
            <v>Municipio de El Charco - NARIÑO</v>
          </cell>
        </row>
        <row r="384">
          <cell r="A384">
            <v>800099079</v>
          </cell>
          <cell r="B384" t="str">
            <v>Municipio de El Rosario - NARIÑO</v>
          </cell>
        </row>
        <row r="385">
          <cell r="A385">
            <v>800099080</v>
          </cell>
          <cell r="B385" t="str">
            <v>Municipio de El Tablón de Gómez - NARIÑO</v>
          </cell>
        </row>
        <row r="386">
          <cell r="A386">
            <v>800099084</v>
          </cell>
          <cell r="B386" t="str">
            <v>Municipio de El Tambo - NARIÑO</v>
          </cell>
        </row>
        <row r="387">
          <cell r="A387">
            <v>800099085</v>
          </cell>
          <cell r="B387" t="str">
            <v>Municipio de Francisco pizarro (Salahonda) - NARIÑO</v>
          </cell>
        </row>
        <row r="388">
          <cell r="A388">
            <v>800099089</v>
          </cell>
          <cell r="B388" t="str">
            <v>Municipio de Funes - NARIÑO</v>
          </cell>
        </row>
        <row r="389">
          <cell r="A389">
            <v>800099090</v>
          </cell>
          <cell r="B389" t="str">
            <v>Municipio de Guaitarilla - NARIÑO</v>
          </cell>
        </row>
        <row r="390">
          <cell r="A390">
            <v>800099092</v>
          </cell>
          <cell r="B390" t="str">
            <v>Municipio de Iles - NARIÑO</v>
          </cell>
        </row>
        <row r="391">
          <cell r="A391">
            <v>800099095</v>
          </cell>
          <cell r="B391" t="str">
            <v>Municipio de Ipiales - NARIÑO</v>
          </cell>
        </row>
        <row r="392">
          <cell r="A392">
            <v>800099098</v>
          </cell>
          <cell r="B392" t="str">
            <v>Municipio de La Cruz - NARIÑO</v>
          </cell>
        </row>
        <row r="393">
          <cell r="A393">
            <v>800099100</v>
          </cell>
          <cell r="B393" t="str">
            <v>Municipio de La Florida - NARIÑO</v>
          </cell>
        </row>
        <row r="394">
          <cell r="A394">
            <v>800099102</v>
          </cell>
          <cell r="B394" t="str">
            <v>Municipio de La Unión - NARIÑO</v>
          </cell>
        </row>
        <row r="395">
          <cell r="A395">
            <v>800099105</v>
          </cell>
          <cell r="B395" t="str">
            <v>Municipio de Linares - NARIÑO</v>
          </cell>
        </row>
        <row r="396">
          <cell r="A396">
            <v>800099106</v>
          </cell>
          <cell r="B396" t="str">
            <v>Municipio de Magüí (Payán) - NARIÑO</v>
          </cell>
        </row>
        <row r="397">
          <cell r="A397">
            <v>800099108</v>
          </cell>
          <cell r="B397" t="str">
            <v>Municipio de Mallama (Piedrancha) - NARIÑO</v>
          </cell>
        </row>
        <row r="398">
          <cell r="A398">
            <v>800099111</v>
          </cell>
          <cell r="B398" t="str">
            <v>Municipio de Mosquera - NARIÑO</v>
          </cell>
        </row>
        <row r="399">
          <cell r="A399">
            <v>800099113</v>
          </cell>
          <cell r="B399" t="str">
            <v>Municipio de Olaya Herrera (Bocas de Satinga) - NARIÑO</v>
          </cell>
        </row>
        <row r="400">
          <cell r="A400">
            <v>800099115</v>
          </cell>
          <cell r="B400" t="str">
            <v>Municipio de Ospina - NARIÑO</v>
          </cell>
        </row>
        <row r="401">
          <cell r="A401">
            <v>800099118</v>
          </cell>
          <cell r="B401" t="str">
            <v>Municipio de Puerres - NARIÑO</v>
          </cell>
        </row>
        <row r="402">
          <cell r="A402">
            <v>800099122</v>
          </cell>
          <cell r="B402" t="str">
            <v>Municipio de Pupiales - NARIÑO</v>
          </cell>
        </row>
        <row r="403">
          <cell r="A403">
            <v>800099127</v>
          </cell>
          <cell r="B403" t="str">
            <v>Municipio de Ricaurte - NARIÑO</v>
          </cell>
        </row>
        <row r="404">
          <cell r="A404">
            <v>800099132</v>
          </cell>
          <cell r="B404" t="str">
            <v>Municipio de Roberto Payán (san José) - NARIÑO</v>
          </cell>
        </row>
        <row r="405">
          <cell r="A405">
            <v>800099136</v>
          </cell>
          <cell r="B405" t="str">
            <v>Municipio de Samaniego - NARIÑO</v>
          </cell>
        </row>
        <row r="406">
          <cell r="A406">
            <v>800099138</v>
          </cell>
          <cell r="B406" t="str">
            <v>Municipio de Sandoná - NARIÑO</v>
          </cell>
        </row>
        <row r="407">
          <cell r="A407">
            <v>800099142</v>
          </cell>
          <cell r="B407" t="str">
            <v>Municipio de San Lorenzo - NARIÑO</v>
          </cell>
        </row>
        <row r="408">
          <cell r="A408">
            <v>800099143</v>
          </cell>
          <cell r="B408" t="str">
            <v>Municipio de San Pablo - NARIÑO</v>
          </cell>
        </row>
        <row r="409">
          <cell r="A409">
            <v>800099147</v>
          </cell>
          <cell r="B409" t="str">
            <v>Municipio de Santa Bárbara  (Iscuandé) - NARIÑO</v>
          </cell>
        </row>
        <row r="410">
          <cell r="A410">
            <v>800099149</v>
          </cell>
          <cell r="B410" t="str">
            <v>Municipio de Sapuyes - NARIÑO</v>
          </cell>
        </row>
        <row r="411">
          <cell r="A411">
            <v>800099151</v>
          </cell>
          <cell r="B411" t="str">
            <v>Municipio de Tangua - NARIÑO</v>
          </cell>
        </row>
        <row r="412">
          <cell r="A412">
            <v>800099152</v>
          </cell>
          <cell r="B412" t="str">
            <v>Municipio de Tuquerres - NARIÑO</v>
          </cell>
        </row>
        <row r="413">
          <cell r="A413">
            <v>800099153</v>
          </cell>
          <cell r="B413" t="str">
            <v>Municipio de Yacuanquer - NARIÑO</v>
          </cell>
        </row>
        <row r="414">
          <cell r="A414">
            <v>800099187</v>
          </cell>
          <cell r="B414" t="str">
            <v>Municipio de Tipacoque - BOYACÁ</v>
          </cell>
        </row>
        <row r="415">
          <cell r="A415">
            <v>800099196</v>
          </cell>
          <cell r="B415" t="str">
            <v>Municipio de Cubará - BOYACÁ</v>
          </cell>
        </row>
        <row r="416">
          <cell r="A416">
            <v>800099199</v>
          </cell>
          <cell r="B416" t="str">
            <v>Municipio de Belén  - BOYACÁ</v>
          </cell>
        </row>
        <row r="417">
          <cell r="A417">
            <v>800099202</v>
          </cell>
          <cell r="B417" t="str">
            <v>Municipio de Güicán - BOYACÁ</v>
          </cell>
        </row>
        <row r="418">
          <cell r="A418">
            <v>800099206</v>
          </cell>
          <cell r="B418" t="str">
            <v>Municipio de Labranzagrande - BOYACÁ</v>
          </cell>
        </row>
        <row r="419">
          <cell r="A419">
            <v>800099210</v>
          </cell>
          <cell r="B419" t="str">
            <v>Municipio de Socha - BOYACÁ</v>
          </cell>
        </row>
        <row r="420">
          <cell r="A420">
            <v>800099223</v>
          </cell>
          <cell r="B420" t="str">
            <v>Municipio de Barrancas - GUAJIRA</v>
          </cell>
        </row>
        <row r="421">
          <cell r="A421">
            <v>800099234</v>
          </cell>
          <cell r="B421" t="str">
            <v>Municipio de Cácota - NORTE DE SANTANDER</v>
          </cell>
        </row>
        <row r="422">
          <cell r="A422">
            <v>800099236</v>
          </cell>
          <cell r="B422" t="str">
            <v>Municipio de Convención - NORTE DE SANTANDER</v>
          </cell>
        </row>
        <row r="423">
          <cell r="A423">
            <v>800099237</v>
          </cell>
          <cell r="B423" t="str">
            <v>Municipio de Durania - NORTE DE SANTANDER</v>
          </cell>
        </row>
        <row r="424">
          <cell r="A424">
            <v>800099238</v>
          </cell>
          <cell r="B424" t="str">
            <v>Municipio de El Carmen - NORTE DE SANTANDER</v>
          </cell>
        </row>
        <row r="425">
          <cell r="A425">
            <v>800099241</v>
          </cell>
          <cell r="B425" t="str">
            <v>Municipio de Hacarí - NORTE DE SANTANDER</v>
          </cell>
        </row>
        <row r="426">
          <cell r="A426">
            <v>800099251</v>
          </cell>
          <cell r="B426" t="str">
            <v>Municipio de Ragonvalia - NORTE DE SANTANDER</v>
          </cell>
        </row>
        <row r="427">
          <cell r="A427">
            <v>800099260</v>
          </cell>
          <cell r="B427" t="str">
            <v>Municipio de San Calixto - NORTE DE SANTANDER</v>
          </cell>
        </row>
        <row r="428">
          <cell r="A428">
            <v>800099262</v>
          </cell>
          <cell r="B428" t="str">
            <v>Municipio de Santiago - NORTE DE SANTANDER</v>
          </cell>
        </row>
        <row r="429">
          <cell r="A429">
            <v>800099263</v>
          </cell>
          <cell r="B429" t="str">
            <v>Municipio de Sardinata - NORTE DE SANTANDER</v>
          </cell>
        </row>
        <row r="430">
          <cell r="A430">
            <v>800099310</v>
          </cell>
          <cell r="B430" t="str">
            <v>Municipio de Dosquebradas - RISARALDA</v>
          </cell>
        </row>
        <row r="431">
          <cell r="A431">
            <v>800099317</v>
          </cell>
          <cell r="B431" t="str">
            <v>Municipio de Marsella - RISARALDA</v>
          </cell>
        </row>
        <row r="432">
          <cell r="A432">
            <v>800099390</v>
          </cell>
          <cell r="B432" t="str">
            <v>Municipio de Berbeo - BOYACÁ</v>
          </cell>
        </row>
        <row r="433">
          <cell r="A433">
            <v>800099425</v>
          </cell>
          <cell r="B433" t="str">
            <v>Municipio de Nunchía - CASANARE</v>
          </cell>
        </row>
        <row r="434">
          <cell r="A434">
            <v>800099429</v>
          </cell>
          <cell r="B434" t="str">
            <v>Municipio de Pore - CASANARE</v>
          </cell>
        </row>
        <row r="435">
          <cell r="A435">
            <v>800099431</v>
          </cell>
          <cell r="B435" t="str">
            <v>Municipio de Támara - CASANARE</v>
          </cell>
        </row>
        <row r="436">
          <cell r="A436">
            <v>800099441</v>
          </cell>
          <cell r="B436" t="str">
            <v>Municipio de Sativasur - BOYACÁ</v>
          </cell>
        </row>
        <row r="437">
          <cell r="A437">
            <v>800099455</v>
          </cell>
          <cell r="B437" t="str">
            <v>Municipio de Albania - SANTANDER</v>
          </cell>
        </row>
        <row r="438">
          <cell r="A438">
            <v>800099489</v>
          </cell>
          <cell r="B438" t="str">
            <v>Municipio de Curití - SANTANDER</v>
          </cell>
        </row>
        <row r="439">
          <cell r="A439">
            <v>800099631</v>
          </cell>
          <cell r="B439" t="str">
            <v>Municipio de Úmbita - BOYACÁ</v>
          </cell>
        </row>
        <row r="440">
          <cell r="A440">
            <v>800099635</v>
          </cell>
          <cell r="B440" t="str">
            <v>Municipio de Tutasá - BOYACÁ</v>
          </cell>
        </row>
        <row r="441">
          <cell r="A441">
            <v>800099639</v>
          </cell>
          <cell r="B441" t="str">
            <v>Municipio de Tununguá - BOYACÁ</v>
          </cell>
        </row>
        <row r="442">
          <cell r="A442">
            <v>800099642</v>
          </cell>
          <cell r="B442" t="str">
            <v>Municipio de Toca - BOYACÁ</v>
          </cell>
        </row>
        <row r="443">
          <cell r="A443">
            <v>800099651</v>
          </cell>
          <cell r="B443" t="str">
            <v>Municipio de Santa Sofía - BOYACÁ</v>
          </cell>
        </row>
        <row r="444">
          <cell r="A444">
            <v>800099662</v>
          </cell>
          <cell r="B444" t="str">
            <v>Municipio de Moniquirá - BOYACÁ</v>
          </cell>
        </row>
        <row r="445">
          <cell r="A445">
            <v>800099665</v>
          </cell>
          <cell r="B445" t="str">
            <v>Municipio de La capilla - BOYACÁ</v>
          </cell>
        </row>
        <row r="446">
          <cell r="A446">
            <v>800099691</v>
          </cell>
          <cell r="B446" t="str">
            <v>Municipio de Gámbita - SANTANDER</v>
          </cell>
        </row>
        <row r="447">
          <cell r="A447">
            <v>800099694</v>
          </cell>
          <cell r="B447" t="str">
            <v>Municipio de Guadalupe - SANTANDER</v>
          </cell>
        </row>
        <row r="448">
          <cell r="A448">
            <v>800099714</v>
          </cell>
          <cell r="B448" t="str">
            <v>Municipio de Busbanzá - BOYACÁ</v>
          </cell>
        </row>
        <row r="449">
          <cell r="A449">
            <v>800099721</v>
          </cell>
          <cell r="B449" t="str">
            <v>Municipio de Briceño  - BOYACÁ</v>
          </cell>
        </row>
        <row r="450">
          <cell r="A450">
            <v>800099723</v>
          </cell>
          <cell r="B450" t="str">
            <v>Municipio de Chíquiza (San Pedro de Iguaque) - BOYACÁ</v>
          </cell>
        </row>
        <row r="451">
          <cell r="A451">
            <v>800099818</v>
          </cell>
          <cell r="B451" t="str">
            <v>Municipio de Palmar - SANTANDER</v>
          </cell>
        </row>
        <row r="452">
          <cell r="A452">
            <v>800099819</v>
          </cell>
          <cell r="B452" t="str">
            <v>Municipio de Páramo - SANTANDER</v>
          </cell>
        </row>
        <row r="453">
          <cell r="A453">
            <v>800099824</v>
          </cell>
          <cell r="B453" t="str">
            <v>Municipio de San Gil - SANTANDER</v>
          </cell>
        </row>
        <row r="454">
          <cell r="A454">
            <v>800099829</v>
          </cell>
          <cell r="B454" t="str">
            <v>Municipio de San vicente de Chucurí - SANTANDER</v>
          </cell>
        </row>
        <row r="455">
          <cell r="A455">
            <v>800099832</v>
          </cell>
          <cell r="B455" t="str">
            <v>Municipio de Santa Helena de Opón - SANTANDER</v>
          </cell>
        </row>
        <row r="456">
          <cell r="A456">
            <v>800100048</v>
          </cell>
          <cell r="B456" t="str">
            <v>Municipio de Ambalema - TOLIMA</v>
          </cell>
        </row>
        <row r="457">
          <cell r="A457">
            <v>800100049</v>
          </cell>
          <cell r="B457" t="str">
            <v>Municipio de Ataco - TOLIMA</v>
          </cell>
        </row>
        <row r="458">
          <cell r="A458">
            <v>800100050</v>
          </cell>
          <cell r="B458" t="str">
            <v>Municipio de Carmen de Apicala - TOLIMA</v>
          </cell>
        </row>
        <row r="459">
          <cell r="A459">
            <v>800100051</v>
          </cell>
          <cell r="B459" t="str">
            <v>Municipio de Coello - TOLIMA</v>
          </cell>
        </row>
        <row r="460">
          <cell r="A460">
            <v>800100052</v>
          </cell>
          <cell r="B460" t="str">
            <v>Municipio de Cunday - TOLIMA</v>
          </cell>
        </row>
        <row r="461">
          <cell r="A461">
            <v>800100053</v>
          </cell>
          <cell r="B461" t="str">
            <v>Municipio de Chaparral - TOLIMA</v>
          </cell>
        </row>
        <row r="462">
          <cell r="A462">
            <v>800100054</v>
          </cell>
          <cell r="B462" t="str">
            <v>Municipio de Falan - TOLIMA</v>
          </cell>
        </row>
        <row r="463">
          <cell r="A463">
            <v>800100055</v>
          </cell>
          <cell r="B463" t="str">
            <v>Municipio de Flandes - TOLIMA</v>
          </cell>
        </row>
        <row r="464">
          <cell r="A464">
            <v>800100056</v>
          </cell>
          <cell r="B464" t="str">
            <v>Municipio de Fresno - TOLIMA</v>
          </cell>
        </row>
        <row r="465">
          <cell r="A465">
            <v>800100057</v>
          </cell>
          <cell r="B465" t="str">
            <v>Municipio de Herveo - TOLIMA</v>
          </cell>
        </row>
        <row r="466">
          <cell r="A466">
            <v>800100058</v>
          </cell>
          <cell r="B466" t="str">
            <v>Municipio de Honda - TOLIMA</v>
          </cell>
        </row>
        <row r="467">
          <cell r="A467">
            <v>800100059</v>
          </cell>
          <cell r="B467" t="str">
            <v>Municipio de Icononzo - TOLIMA</v>
          </cell>
        </row>
        <row r="468">
          <cell r="A468">
            <v>800100061</v>
          </cell>
          <cell r="B468" t="str">
            <v>Municipio de Libano - TOLIMA</v>
          </cell>
        </row>
        <row r="469">
          <cell r="A469">
            <v>800100134</v>
          </cell>
          <cell r="B469" t="str">
            <v>Municipio de Natagaima - TOLIMA</v>
          </cell>
        </row>
        <row r="470">
          <cell r="A470">
            <v>800100136</v>
          </cell>
          <cell r="B470" t="str">
            <v>Municipio de Piedras - TOLIMA</v>
          </cell>
        </row>
        <row r="471">
          <cell r="A471">
            <v>800100137</v>
          </cell>
          <cell r="B471" t="str">
            <v>Municipio de Planadas - TOLIMA</v>
          </cell>
        </row>
        <row r="472">
          <cell r="A472">
            <v>800100138</v>
          </cell>
          <cell r="B472" t="str">
            <v>Municipio de Rovira - TOLIMA</v>
          </cell>
        </row>
        <row r="473">
          <cell r="A473">
            <v>800100140</v>
          </cell>
          <cell r="B473" t="str">
            <v>Municipio de Saldaña - TOLIMA</v>
          </cell>
        </row>
        <row r="474">
          <cell r="A474">
            <v>800100141</v>
          </cell>
          <cell r="B474" t="str">
            <v>Municipio de San Antonio - TOLIMA</v>
          </cell>
        </row>
        <row r="475">
          <cell r="A475">
            <v>800100143</v>
          </cell>
          <cell r="B475" t="str">
            <v>Municipio de Valle de san Juan - TOLIMA</v>
          </cell>
        </row>
        <row r="476">
          <cell r="A476">
            <v>800100144</v>
          </cell>
          <cell r="B476" t="str">
            <v>Municipio de Venadillo - TOLIMA</v>
          </cell>
        </row>
        <row r="477">
          <cell r="A477">
            <v>800100145</v>
          </cell>
          <cell r="B477" t="str">
            <v>Municipio de Villahermosa - TOLIMA</v>
          </cell>
        </row>
        <row r="478">
          <cell r="A478">
            <v>800100147</v>
          </cell>
          <cell r="B478" t="str">
            <v>Municipio de Villarrica - TOLIMA</v>
          </cell>
        </row>
        <row r="479">
          <cell r="A479">
            <v>800100514</v>
          </cell>
          <cell r="B479" t="str">
            <v>Municipio de Dagua - VALLE DEL CAUCA</v>
          </cell>
        </row>
        <row r="480">
          <cell r="A480">
            <v>800100515</v>
          </cell>
          <cell r="B480" t="str">
            <v>Municipio de El Cairo - VALLE DEL CAUCA</v>
          </cell>
        </row>
        <row r="481">
          <cell r="A481">
            <v>800100518</v>
          </cell>
          <cell r="B481" t="str">
            <v>Municipio de El Aguila - VALLE DEL CAUCA</v>
          </cell>
        </row>
        <row r="482">
          <cell r="A482">
            <v>800100519</v>
          </cell>
          <cell r="B482" t="str">
            <v>Municipio de Florida - VALLE DEL CAUCA</v>
          </cell>
        </row>
        <row r="483">
          <cell r="A483">
            <v>800100520</v>
          </cell>
          <cell r="B483" t="str">
            <v>Municipio de Ginebra - VALLE DEL CAUCA</v>
          </cell>
        </row>
        <row r="484">
          <cell r="A484">
            <v>800100521</v>
          </cell>
          <cell r="B484" t="str">
            <v>Municipio de La Cumbre - VALLE DEL CAUCA</v>
          </cell>
        </row>
        <row r="485">
          <cell r="A485">
            <v>800100524</v>
          </cell>
          <cell r="B485" t="str">
            <v>Municipio de La Victoria - VALLE DEL CAUCA</v>
          </cell>
        </row>
        <row r="486">
          <cell r="A486">
            <v>800100526</v>
          </cell>
          <cell r="B486" t="str">
            <v>Municipio de San Pedro - VALLE DEL CAUCA</v>
          </cell>
        </row>
        <row r="487">
          <cell r="A487">
            <v>800100527</v>
          </cell>
          <cell r="B487" t="str">
            <v>Municipio de Sevilla - VALLE DEL CAUCA</v>
          </cell>
        </row>
        <row r="488">
          <cell r="A488">
            <v>800100529</v>
          </cell>
          <cell r="B488" t="str">
            <v>Municipio de Ulloa - VALLE DEL CAUCA</v>
          </cell>
        </row>
        <row r="489">
          <cell r="A489">
            <v>800100531</v>
          </cell>
          <cell r="B489" t="str">
            <v>Municipio de Yotoco - VALLE DEL CAUCA</v>
          </cell>
        </row>
        <row r="490">
          <cell r="A490">
            <v>800100532</v>
          </cell>
          <cell r="B490" t="str">
            <v>Municipio de Anserma Nuevo - VALLE DEL CAUCA</v>
          </cell>
        </row>
        <row r="491">
          <cell r="A491">
            <v>800100533</v>
          </cell>
          <cell r="B491" t="str">
            <v>Municipio de El Cerrito - VALLE DEL CAUCA</v>
          </cell>
        </row>
        <row r="492">
          <cell r="A492">
            <v>800100729</v>
          </cell>
          <cell r="B492" t="str">
            <v>Municipio de Ovejas - SUCRE</v>
          </cell>
        </row>
        <row r="493">
          <cell r="A493">
            <v>800100747</v>
          </cell>
          <cell r="B493" t="str">
            <v>Municipio de Sincé - SUCRE</v>
          </cell>
        </row>
        <row r="494">
          <cell r="A494">
            <v>800100751</v>
          </cell>
          <cell r="B494" t="str">
            <v>Municipio de Toluviejo - SUCRE</v>
          </cell>
        </row>
        <row r="495">
          <cell r="A495">
            <v>800102504</v>
          </cell>
          <cell r="B495" t="str">
            <v>Municipio de Arauca - ARAUCA</v>
          </cell>
        </row>
        <row r="496">
          <cell r="A496">
            <v>800102798</v>
          </cell>
          <cell r="B496" t="str">
            <v>Municipio de Puerto Rondón - ARAUCA</v>
          </cell>
        </row>
        <row r="497">
          <cell r="A497">
            <v>800102799</v>
          </cell>
          <cell r="B497" t="str">
            <v>Municipio de Saravena - ARAUCA</v>
          </cell>
        </row>
        <row r="498">
          <cell r="A498">
            <v>800102801</v>
          </cell>
          <cell r="B498" t="str">
            <v>Municipio de Tame - ARAUCA</v>
          </cell>
        </row>
        <row r="499">
          <cell r="A499">
            <v>800102838</v>
          </cell>
          <cell r="B499" t="str">
            <v>DEPARTAMENTO DEL ARAUCA</v>
          </cell>
        </row>
        <row r="500">
          <cell r="A500">
            <v>800102891</v>
          </cell>
          <cell r="B500" t="str">
            <v>Municipio de San Miguel de Mocoa - PUTUMAYO</v>
          </cell>
        </row>
        <row r="501">
          <cell r="A501">
            <v>800102896</v>
          </cell>
          <cell r="B501" t="str">
            <v>Municipio de Orito - PUTUMAYO</v>
          </cell>
        </row>
        <row r="502">
          <cell r="A502">
            <v>800102903</v>
          </cell>
          <cell r="B502" t="str">
            <v>Municipio de San Francisco - PUTUMAYO</v>
          </cell>
        </row>
        <row r="503">
          <cell r="A503">
            <v>800102906</v>
          </cell>
          <cell r="B503" t="str">
            <v>Municipio de Santiago - PUTUMAYO</v>
          </cell>
        </row>
        <row r="504">
          <cell r="A504">
            <v>800102912</v>
          </cell>
          <cell r="B504" t="str">
            <v>Municipio de Valle del Guamuez (la hormiga) - PUTUMAYO</v>
          </cell>
        </row>
        <row r="505">
          <cell r="A505">
            <v>800103021</v>
          </cell>
          <cell r="B505" t="str">
            <v>Municipio de Providencia - ARCHIPIELAGO DE SAN ANDRÉS</v>
          </cell>
        </row>
        <row r="506">
          <cell r="A506">
            <v>800103161</v>
          </cell>
          <cell r="B506" t="str">
            <v>Municipio de Puerto Nariño - AMAZONAS</v>
          </cell>
        </row>
        <row r="507">
          <cell r="A507">
            <v>800103180</v>
          </cell>
          <cell r="B507" t="str">
            <v>Municipio de San José del Guaviare - GUAVIARE</v>
          </cell>
        </row>
        <row r="508">
          <cell r="A508">
            <v>800103196</v>
          </cell>
          <cell r="B508" t="str">
            <v>DEPARTAMENTO DEL GUAVIARE</v>
          </cell>
        </row>
        <row r="509">
          <cell r="A509">
            <v>800103198</v>
          </cell>
          <cell r="B509" t="str">
            <v>Municipio de Miraflores  - GUAVIARE</v>
          </cell>
        </row>
        <row r="510">
          <cell r="A510">
            <v>800103308</v>
          </cell>
          <cell r="B510" t="str">
            <v>Municipio de La Primavera - VICHADA</v>
          </cell>
        </row>
        <row r="511">
          <cell r="A511">
            <v>800103318</v>
          </cell>
          <cell r="B511" t="str">
            <v>Municipio de Santa Rosalía - VICHADA</v>
          </cell>
        </row>
        <row r="512">
          <cell r="A512">
            <v>800103657</v>
          </cell>
          <cell r="B512" t="str">
            <v>Municipio de La Salina - CASANARE</v>
          </cell>
        </row>
        <row r="513">
          <cell r="A513">
            <v>800103659</v>
          </cell>
          <cell r="B513" t="str">
            <v>Municipio de Paz de Ariporo - CASANARE</v>
          </cell>
        </row>
        <row r="514">
          <cell r="A514">
            <v>800103661</v>
          </cell>
          <cell r="B514" t="str">
            <v>Municipio de Recetor - CASANARE</v>
          </cell>
        </row>
        <row r="515">
          <cell r="A515">
            <v>800103663</v>
          </cell>
          <cell r="B515" t="str">
            <v>Municipio de Sácama - CASANARE</v>
          </cell>
        </row>
        <row r="516">
          <cell r="A516">
            <v>800103720</v>
          </cell>
          <cell r="B516" t="str">
            <v>Municipio de San Luis de Palenque - CASANARE</v>
          </cell>
        </row>
        <row r="517">
          <cell r="A517">
            <v>800103913</v>
          </cell>
          <cell r="B517" t="str">
            <v>DEPARTAMENTO DEL HUILA</v>
          </cell>
        </row>
        <row r="518">
          <cell r="A518">
            <v>800103920</v>
          </cell>
          <cell r="B518" t="str">
            <v>DEPARTAMENTO DEL MAGDALENA</v>
          </cell>
        </row>
        <row r="519">
          <cell r="A519">
            <v>800103923</v>
          </cell>
          <cell r="B519" t="str">
            <v>DEPARTAMENTO DE NARIÑO</v>
          </cell>
        </row>
        <row r="520">
          <cell r="A520">
            <v>800103927</v>
          </cell>
          <cell r="B520" t="str">
            <v>DEPARTAMENTO DEL NORTE DE SANTANDER</v>
          </cell>
        </row>
        <row r="521">
          <cell r="A521">
            <v>800103935</v>
          </cell>
          <cell r="B521" t="str">
            <v>DEPARTAMENTO DE CÓRDOBA</v>
          </cell>
        </row>
        <row r="522">
          <cell r="A522">
            <v>800104060</v>
          </cell>
          <cell r="B522" t="str">
            <v>Municipio de Concepción - SANTANDER</v>
          </cell>
        </row>
        <row r="523">
          <cell r="A523">
            <v>800104062</v>
          </cell>
          <cell r="B523" t="str">
            <v>Municipio de Sincelejo - SUCRE</v>
          </cell>
        </row>
        <row r="524">
          <cell r="A524">
            <v>800108683</v>
          </cell>
          <cell r="B524" t="str">
            <v>Municipio de La jagua de ibirico - CESAR</v>
          </cell>
        </row>
        <row r="525">
          <cell r="A525">
            <v>800113389</v>
          </cell>
          <cell r="B525" t="str">
            <v>Municipio de Ibague - TOLIMA</v>
          </cell>
        </row>
        <row r="526">
          <cell r="A526">
            <v>800113672</v>
          </cell>
          <cell r="B526" t="str">
            <v>DEPARTAMENTO DEL TOLIMA</v>
          </cell>
        </row>
        <row r="527">
          <cell r="A527">
            <v>800116284</v>
          </cell>
          <cell r="B527" t="str">
            <v>Municipio de Santo tomas - ATLÁNTICO</v>
          </cell>
        </row>
        <row r="528">
          <cell r="A528">
            <v>800117687</v>
          </cell>
          <cell r="B528" t="str">
            <v>Municipio de Suárez - CAUCA</v>
          </cell>
        </row>
        <row r="529">
          <cell r="A529">
            <v>800124166</v>
          </cell>
          <cell r="B529" t="str">
            <v>Municipio de Jordán - SANTANDER</v>
          </cell>
        </row>
        <row r="530">
          <cell r="A530">
            <v>800128428</v>
          </cell>
          <cell r="B530" t="str">
            <v>Municipio de La Uribe -  META</v>
          </cell>
        </row>
        <row r="531">
          <cell r="A531">
            <v>800131177</v>
          </cell>
          <cell r="B531" t="str">
            <v>Municipio de Chivor - BOYACÁ</v>
          </cell>
        </row>
        <row r="532">
          <cell r="A532">
            <v>800136069</v>
          </cell>
          <cell r="B532" t="str">
            <v>Municipio de Fortul - ARAUCA</v>
          </cell>
        </row>
        <row r="533">
          <cell r="A533">
            <v>800136458</v>
          </cell>
          <cell r="B533" t="str">
            <v>Municipio de Mapiripán -  META</v>
          </cell>
        </row>
        <row r="534">
          <cell r="A534">
            <v>800138959</v>
          </cell>
          <cell r="B534" t="str">
            <v>Municipio de El tarra - NORTE DE SANTANDER</v>
          </cell>
        </row>
        <row r="535">
          <cell r="A535">
            <v>800148720</v>
          </cell>
          <cell r="B535" t="str">
            <v>Municipio de San Pedro de Cartago - NARIÑO</v>
          </cell>
        </row>
        <row r="536">
          <cell r="A536">
            <v>800149894</v>
          </cell>
          <cell r="B536" t="str">
            <v>Municipio de La Llanada - NARIÑO</v>
          </cell>
        </row>
        <row r="537">
          <cell r="A537">
            <v>800152577</v>
          </cell>
          <cell r="B537" t="str">
            <v>Municipio de Barranca de Upía -  META</v>
          </cell>
        </row>
        <row r="538">
          <cell r="A538">
            <v>800172206</v>
          </cell>
          <cell r="B538" t="str">
            <v>Municipio de Puerto Concordia -  META</v>
          </cell>
        </row>
        <row r="539">
          <cell r="A539">
            <v>800188492</v>
          </cell>
          <cell r="B539" t="str">
            <v>Municipio de Florencia - CAUCA</v>
          </cell>
        </row>
        <row r="540">
          <cell r="A540">
            <v>800191427</v>
          </cell>
          <cell r="B540" t="str">
            <v>Municipio de El retorno - GUAVIARE</v>
          </cell>
        </row>
        <row r="541">
          <cell r="A541">
            <v>800191431</v>
          </cell>
          <cell r="B541" t="str">
            <v>Municipio de Calamar  - GUAVIARE</v>
          </cell>
        </row>
        <row r="542">
          <cell r="A542">
            <v>800193031</v>
          </cell>
          <cell r="B542" t="str">
            <v>Municipio de San Bernardo - NARIÑO</v>
          </cell>
        </row>
        <row r="543">
          <cell r="A543">
            <v>800199959</v>
          </cell>
          <cell r="B543" t="str">
            <v>Municipio de Chachagüí - NARIÑO</v>
          </cell>
        </row>
        <row r="544">
          <cell r="A544">
            <v>800213967</v>
          </cell>
          <cell r="B544" t="str">
            <v>Municipio de El Peñón - SANTANDER</v>
          </cell>
        </row>
        <row r="545">
          <cell r="A545">
            <v>800222489</v>
          </cell>
          <cell r="B545" t="str">
            <v>Municipio de Puerto Guzmán - PUTUMAYO</v>
          </cell>
        </row>
        <row r="546">
          <cell r="A546">
            <v>800222498</v>
          </cell>
          <cell r="B546" t="str">
            <v>Municipio de Providencia - NARIÑO</v>
          </cell>
        </row>
        <row r="547">
          <cell r="A547">
            <v>800222502</v>
          </cell>
          <cell r="B547" t="str">
            <v>Municipio de La Tola - NARIÑO</v>
          </cell>
        </row>
        <row r="548">
          <cell r="A548">
            <v>800229887</v>
          </cell>
          <cell r="B548" t="str">
            <v>Municipio de Puerto Caicedo - PUTUMAYO</v>
          </cell>
        </row>
        <row r="549">
          <cell r="A549">
            <v>800239414</v>
          </cell>
          <cell r="B549" t="str">
            <v>Municipio de El cantón de San Pablo (Managrú) - CHOCÓ</v>
          </cell>
        </row>
        <row r="550">
          <cell r="A550">
            <v>800243022</v>
          </cell>
          <cell r="B550" t="str">
            <v>Municipio de Vijes - VALLE DEL CAUCA</v>
          </cell>
        </row>
        <row r="551">
          <cell r="A551">
            <v>800245021</v>
          </cell>
          <cell r="B551" t="str">
            <v>Municipio de La Esperanza - NORTE DE SANTANDER</v>
          </cell>
        </row>
        <row r="552">
          <cell r="A552">
            <v>800250853</v>
          </cell>
          <cell r="B552" t="str">
            <v>Municipio de Puerto Santander - NORTE DE SANTANDER</v>
          </cell>
        </row>
        <row r="553">
          <cell r="A553">
            <v>800252843</v>
          </cell>
          <cell r="B553" t="str">
            <v>CORPORACIÓN AUTONOMA REGIONAL DE BOYACA</v>
          </cell>
        </row>
        <row r="554">
          <cell r="A554">
            <v>800252844</v>
          </cell>
          <cell r="B554" t="str">
            <v>CORPORACIÓN PARA EL DESARROLLO SOSTENIBLE DEL SUR DE LA AMAZONIA</v>
          </cell>
        </row>
        <row r="555">
          <cell r="A555">
            <v>800252922</v>
          </cell>
          <cell r="B555" t="str">
            <v>Municipio de San Miguel - PUTUMAYO</v>
          </cell>
        </row>
        <row r="556">
          <cell r="A556">
            <v>800253526</v>
          </cell>
          <cell r="B556" t="str">
            <v>Municipio de Cantagallo - BOLÍVAR</v>
          </cell>
        </row>
        <row r="557">
          <cell r="A557">
            <v>800254481</v>
          </cell>
          <cell r="B557" t="str">
            <v>Municipio de Cicuco - BOLÍVAR</v>
          </cell>
        </row>
        <row r="558">
          <cell r="A558">
            <v>800254722</v>
          </cell>
          <cell r="B558" t="str">
            <v>Municipio de Montecristo - BOLÍVAR</v>
          </cell>
        </row>
        <row r="559">
          <cell r="A559">
            <v>800254879</v>
          </cell>
          <cell r="B559" t="str">
            <v>Municipio de Alto del Rosario - BOLÍVAR</v>
          </cell>
        </row>
        <row r="560">
          <cell r="A560">
            <v>800255101</v>
          </cell>
          <cell r="B560" t="str">
            <v>Municipio de Hato Nuevo - GUAJIRA</v>
          </cell>
        </row>
        <row r="561">
          <cell r="A561">
            <v>800255213</v>
          </cell>
          <cell r="B561" t="str">
            <v>Municipio de Tiquisio - BOLÍVAR</v>
          </cell>
        </row>
        <row r="562">
          <cell r="A562">
            <v>800255214</v>
          </cell>
          <cell r="B562" t="str">
            <v>Municipio de Hatillo de Loba - BOLÍVAR</v>
          </cell>
        </row>
        <row r="563">
          <cell r="A563">
            <v>800255443</v>
          </cell>
          <cell r="B563" t="str">
            <v>Municipio de El Dorado -  META</v>
          </cell>
        </row>
        <row r="564">
          <cell r="A564">
            <v>804000292</v>
          </cell>
          <cell r="B564" t="str">
            <v>CORPORACIÓN AUTONOMA REGIONAL DE SANTANDER</v>
          </cell>
        </row>
        <row r="565">
          <cell r="A565">
            <v>806000701</v>
          </cell>
          <cell r="B565" t="str">
            <v>Municipio de Clemencia - BOLÍVAR</v>
          </cell>
        </row>
        <row r="566">
          <cell r="A566">
            <v>806001274</v>
          </cell>
          <cell r="B566" t="str">
            <v>Municipio de Regidor - BOLÍVAR</v>
          </cell>
        </row>
        <row r="567">
          <cell r="A567">
            <v>806001278</v>
          </cell>
          <cell r="B567" t="str">
            <v>Municipio de San Cristóbal - BOLÍVAR</v>
          </cell>
        </row>
        <row r="568">
          <cell r="A568">
            <v>806001439</v>
          </cell>
          <cell r="B568" t="str">
            <v>Municipio de El peñon  - BOLÍVAR</v>
          </cell>
        </row>
        <row r="569">
          <cell r="A569">
            <v>806001937</v>
          </cell>
          <cell r="B569" t="str">
            <v>Municipio de Arenal - BOLÍVAR</v>
          </cell>
        </row>
        <row r="570">
          <cell r="A570">
            <v>806003884</v>
          </cell>
          <cell r="B570" t="str">
            <v>Municipio de San Jacinto del Cauca - BOLÍVAR</v>
          </cell>
        </row>
        <row r="571">
          <cell r="A571">
            <v>806004900</v>
          </cell>
          <cell r="B571" t="str">
            <v>Municipio de Arroyohondo - BOLÍVAR</v>
          </cell>
        </row>
        <row r="572">
          <cell r="A572">
            <v>809002637</v>
          </cell>
          <cell r="B572" t="str">
            <v>Municipio de Palocabildo - TOLIMA</v>
          </cell>
        </row>
        <row r="573">
          <cell r="A573">
            <v>810001998</v>
          </cell>
          <cell r="B573" t="str">
            <v>Municipio de San José  - CALDAS</v>
          </cell>
        </row>
        <row r="574">
          <cell r="A574">
            <v>810002963</v>
          </cell>
          <cell r="B574" t="str">
            <v>Municipio de Norcasia - CALDAS</v>
          </cell>
        </row>
        <row r="575">
          <cell r="A575">
            <v>811009017</v>
          </cell>
          <cell r="B575" t="str">
            <v>Municipio de La Pintada - ANTIOQUIA</v>
          </cell>
        </row>
        <row r="576">
          <cell r="A576">
            <v>812001675</v>
          </cell>
          <cell r="B576" t="str">
            <v>Municipio de Cotorra - CÓRDOBA</v>
          </cell>
        </row>
        <row r="577">
          <cell r="A577">
            <v>812001681</v>
          </cell>
          <cell r="B577" t="str">
            <v>Municipio de La apartada - CÓRDOBA</v>
          </cell>
        </row>
        <row r="578">
          <cell r="A578">
            <v>814002243</v>
          </cell>
          <cell r="B578" t="str">
            <v>Municipio de El Peñol - NARIÑO</v>
          </cell>
        </row>
        <row r="579">
          <cell r="A579">
            <v>814003734</v>
          </cell>
          <cell r="B579" t="str">
            <v>Municipio de Nariño - NARIÑO</v>
          </cell>
        </row>
        <row r="580">
          <cell r="A580">
            <v>817000992</v>
          </cell>
          <cell r="B580" t="str">
            <v>Municipio de Piamonte - CAUCA</v>
          </cell>
        </row>
        <row r="581">
          <cell r="A581">
            <v>817002675</v>
          </cell>
          <cell r="B581" t="str">
            <v>Municipio de Villarrica - CAUCA</v>
          </cell>
        </row>
        <row r="582">
          <cell r="A582">
            <v>817003440</v>
          </cell>
          <cell r="B582" t="str">
            <v>Municipio de Sucre - CAUCA</v>
          </cell>
        </row>
        <row r="583">
          <cell r="A583">
            <v>818000002</v>
          </cell>
          <cell r="B583" t="str">
            <v>Municipio de Litoral del San Juan  (Santa Genoveva de d.) - CHOCÓ</v>
          </cell>
        </row>
        <row r="584">
          <cell r="A584">
            <v>818000395</v>
          </cell>
          <cell r="B584" t="str">
            <v>Municipio de Atrato - CHOCÓ</v>
          </cell>
        </row>
        <row r="585">
          <cell r="A585">
            <v>818000899</v>
          </cell>
          <cell r="B585" t="str">
            <v>Municipio de Rio quito - CHOCÓ</v>
          </cell>
        </row>
        <row r="586">
          <cell r="A586">
            <v>818000907</v>
          </cell>
          <cell r="B586" t="str">
            <v>Municipio de Medio baudó - CHOCÓ</v>
          </cell>
        </row>
        <row r="587">
          <cell r="A587">
            <v>818000941</v>
          </cell>
          <cell r="B587" t="str">
            <v>Municipio de Medio atrato - CHOCÓ</v>
          </cell>
        </row>
        <row r="588">
          <cell r="A588">
            <v>818000961</v>
          </cell>
          <cell r="B588" t="str">
            <v>Municipio de Unión panamericana - CHOCÓ</v>
          </cell>
        </row>
        <row r="589">
          <cell r="A589">
            <v>818001202</v>
          </cell>
          <cell r="B589" t="str">
            <v>Municipio de Certeguí - CHOCÓ</v>
          </cell>
        </row>
        <row r="590">
          <cell r="A590">
            <v>818001203</v>
          </cell>
          <cell r="B590" t="str">
            <v>Municipio de Rio iró - CHOCÓ</v>
          </cell>
        </row>
        <row r="591">
          <cell r="A591">
            <v>818001206</v>
          </cell>
          <cell r="B591" t="str">
            <v>Municipio de Medio San Juan - CHOCÓ</v>
          </cell>
        </row>
        <row r="592">
          <cell r="A592">
            <v>818001341</v>
          </cell>
          <cell r="B592" t="str">
            <v>Municipio de Carmen del darien - CHOCÓ</v>
          </cell>
        </row>
        <row r="593">
          <cell r="A593">
            <v>819000925</v>
          </cell>
          <cell r="B593" t="str">
            <v>Municipio de El Retén - MAGDALENA</v>
          </cell>
        </row>
        <row r="594">
          <cell r="A594">
            <v>819000985</v>
          </cell>
          <cell r="B594" t="str">
            <v>Municipio de Pijiño del Carmen - MAGDALENA</v>
          </cell>
        </row>
        <row r="595">
          <cell r="A595">
            <v>819003219</v>
          </cell>
          <cell r="B595" t="str">
            <v>Municipio de Algarrobo - MAGDALENA</v>
          </cell>
        </row>
        <row r="596">
          <cell r="A596">
            <v>819003224</v>
          </cell>
          <cell r="B596" t="str">
            <v>Municipio de Sabanas de san Ángel - MAGDALENA</v>
          </cell>
        </row>
        <row r="597">
          <cell r="A597">
            <v>819003225</v>
          </cell>
          <cell r="B597" t="str">
            <v>Municipio de Concordia - MAGDALENA</v>
          </cell>
        </row>
        <row r="598">
          <cell r="A598">
            <v>819003297</v>
          </cell>
          <cell r="B598" t="str">
            <v>Municipio de Zona Bananera - MAGDALENA</v>
          </cell>
        </row>
        <row r="599">
          <cell r="A599">
            <v>819003760</v>
          </cell>
          <cell r="B599" t="str">
            <v>Municipio de Zapayán - MAGDALENA</v>
          </cell>
        </row>
        <row r="600">
          <cell r="A600">
            <v>819003762</v>
          </cell>
          <cell r="B600" t="str">
            <v>Municipio de Santa Bárbara de Pinto - MAGDALENA</v>
          </cell>
        </row>
        <row r="601">
          <cell r="A601">
            <v>819003849</v>
          </cell>
          <cell r="B601" t="str">
            <v>Municipio de Nueva Granada - MAGDALENA</v>
          </cell>
        </row>
        <row r="602">
          <cell r="A602">
            <v>823002595</v>
          </cell>
          <cell r="B602" t="str">
            <v>Municipio de El Roble - SUCRE</v>
          </cell>
        </row>
        <row r="603">
          <cell r="A603">
            <v>823003543</v>
          </cell>
          <cell r="B603" t="str">
            <v>Municipio de Coveñas - SUCRE</v>
          </cell>
        </row>
        <row r="604">
          <cell r="A604">
            <v>824001624</v>
          </cell>
          <cell r="B604" t="str">
            <v>Municipio de Pueblo bello - CESAR</v>
          </cell>
        </row>
        <row r="605">
          <cell r="A605">
            <v>825000134</v>
          </cell>
          <cell r="B605" t="str">
            <v>Municipio de Dibulla - GUAJIRA</v>
          </cell>
        </row>
        <row r="606">
          <cell r="A606">
            <v>825000166</v>
          </cell>
          <cell r="B606" t="str">
            <v>Municipio de Distracción - GUAJIRA</v>
          </cell>
        </row>
        <row r="607">
          <cell r="A607">
            <v>825000676</v>
          </cell>
          <cell r="B607" t="str">
            <v>Municipio de La jagua del Pilar - GUAJIRA</v>
          </cell>
        </row>
        <row r="608">
          <cell r="A608">
            <v>829000127</v>
          </cell>
          <cell r="B608" t="str">
            <v>CORPORACIÓN AUTONOMA REGIONAL DEL RIO GRANDE DE LA MAGDALENA</v>
          </cell>
        </row>
        <row r="609">
          <cell r="A609">
            <v>830034348</v>
          </cell>
          <cell r="B609" t="str">
            <v>MINISTERIO DE LA CULTURA</v>
          </cell>
        </row>
        <row r="610">
          <cell r="A610">
            <v>830114475</v>
          </cell>
          <cell r="B610" t="str">
            <v>MINISTERIO DEL INTERIOR</v>
          </cell>
        </row>
        <row r="611">
          <cell r="A611">
            <v>830115297</v>
          </cell>
          <cell r="B611" t="str">
            <v>MINISTERIO DE COMERCIO, INDUSTRIA Y TURISMO</v>
          </cell>
        </row>
        <row r="612">
          <cell r="A612">
            <v>830115395</v>
          </cell>
          <cell r="B612" t="str">
            <v>MINISTERIO DE AMBIENTE Y DESARROLLO SOSTENIBLE</v>
          </cell>
        </row>
        <row r="613">
          <cell r="A613">
            <v>830127607</v>
          </cell>
          <cell r="B613" t="str">
            <v>AGENCIA NACIONAL DE HIDROCARBUROS</v>
          </cell>
        </row>
        <row r="614">
          <cell r="A614">
            <v>832000219</v>
          </cell>
          <cell r="B614" t="str">
            <v>Municipio de Taraira - VAUPÉS</v>
          </cell>
        </row>
        <row r="615">
          <cell r="A615">
            <v>832000605</v>
          </cell>
          <cell r="B615" t="str">
            <v>Municipio de Caruru - VAUPÉS</v>
          </cell>
        </row>
        <row r="616">
          <cell r="A616">
            <v>832000992</v>
          </cell>
          <cell r="B616" t="str">
            <v>Municipio de Granada - CUNDINAMARCA</v>
          </cell>
        </row>
        <row r="617">
          <cell r="A617">
            <v>832002318</v>
          </cell>
          <cell r="B617" t="str">
            <v>Municipio de El rosal - CUNDINAMARCA</v>
          </cell>
        </row>
        <row r="618">
          <cell r="A618">
            <v>839000360</v>
          </cell>
          <cell r="B618" t="str">
            <v>Municipio de Albania - GUAJIRA</v>
          </cell>
        </row>
        <row r="619">
          <cell r="A619">
            <v>842000017</v>
          </cell>
          <cell r="B619" t="str">
            <v>Municipio de Cumaribo - VICHADA</v>
          </cell>
        </row>
        <row r="620">
          <cell r="A620">
            <v>845000021</v>
          </cell>
          <cell r="B620" t="str">
            <v>DEPARTAMENTO DEL VAUPÉS</v>
          </cell>
        </row>
        <row r="621">
          <cell r="A621">
            <v>860527046</v>
          </cell>
          <cell r="B621" t="str">
            <v>Municipio de San Antonio del Tequendama - CUNDINAMARCA</v>
          </cell>
        </row>
        <row r="622">
          <cell r="A622">
            <v>890000441</v>
          </cell>
          <cell r="B622" t="str">
            <v>Municipio de Calarcá - QUINDÍO</v>
          </cell>
        </row>
        <row r="623">
          <cell r="A623">
            <v>890000464</v>
          </cell>
          <cell r="B623" t="str">
            <v>Municipio de Armenia - QUINDÍO</v>
          </cell>
        </row>
        <row r="624">
          <cell r="A624">
            <v>890000564</v>
          </cell>
          <cell r="B624" t="str">
            <v>Municipio de La tebaida - QUINDÍO</v>
          </cell>
        </row>
        <row r="625">
          <cell r="A625">
            <v>890000613</v>
          </cell>
          <cell r="B625" t="str">
            <v>Municipio de Quimbaya - QUINDÍO</v>
          </cell>
        </row>
        <row r="626">
          <cell r="A626">
            <v>890000858</v>
          </cell>
          <cell r="B626" t="str">
            <v>Municipio de Montenegro - QUINDÍO</v>
          </cell>
        </row>
        <row r="627">
          <cell r="A627">
            <v>890000864</v>
          </cell>
          <cell r="B627" t="str">
            <v>Municipio de Génova - QUINDÍO</v>
          </cell>
        </row>
        <row r="628">
          <cell r="A628">
            <v>890001044</v>
          </cell>
          <cell r="B628" t="str">
            <v>Municipio de Circasia - QUINDÍO</v>
          </cell>
        </row>
        <row r="629">
          <cell r="A629">
            <v>890001061</v>
          </cell>
          <cell r="B629" t="str">
            <v>Municipio de Córdoba - QUINDÍO</v>
          </cell>
        </row>
        <row r="630">
          <cell r="A630">
            <v>890001127</v>
          </cell>
          <cell r="B630" t="str">
            <v>Municipio de Salento - QUINDÍO</v>
          </cell>
        </row>
        <row r="631">
          <cell r="A631">
            <v>890001181</v>
          </cell>
          <cell r="B631" t="str">
            <v>Municipio de Pijao - QUINDÍO</v>
          </cell>
        </row>
        <row r="632">
          <cell r="A632">
            <v>890001339</v>
          </cell>
          <cell r="B632" t="str">
            <v>Municipio de Filandia - QUINDÍO</v>
          </cell>
        </row>
        <row r="633">
          <cell r="A633">
            <v>890001639</v>
          </cell>
          <cell r="B633" t="str">
            <v>DEPARTAMENTO DEL QUINDÍO</v>
          </cell>
        </row>
        <row r="634">
          <cell r="A634">
            <v>890001879</v>
          </cell>
          <cell r="B634" t="str">
            <v>Municipio de Buenavista - QUINDÍO</v>
          </cell>
        </row>
        <row r="635">
          <cell r="A635">
            <v>890072044</v>
          </cell>
          <cell r="B635" t="str">
            <v>Municipio de Santa isabel - TOLIMA</v>
          </cell>
        </row>
        <row r="636">
          <cell r="A636">
            <v>890102006</v>
          </cell>
          <cell r="B636" t="str">
            <v>DEPARTAMENTO DEL ATLÁNTICO</v>
          </cell>
        </row>
        <row r="637">
          <cell r="A637">
            <v>890102018</v>
          </cell>
          <cell r="B637" t="str">
            <v>Municipio de Barranquilla Distrito Especial, Industrial y Portuario - ATLÁNTICO</v>
          </cell>
        </row>
        <row r="638">
          <cell r="A638">
            <v>890102472</v>
          </cell>
          <cell r="B638" t="str">
            <v>Municipio de Galapa - ATLÁNTICO</v>
          </cell>
        </row>
        <row r="639">
          <cell r="A639">
            <v>890103003</v>
          </cell>
          <cell r="B639" t="str">
            <v>Municipio de Luruaco - ATLÁNTICO</v>
          </cell>
        </row>
        <row r="640">
          <cell r="A640">
            <v>890103962</v>
          </cell>
          <cell r="B640" t="str">
            <v>Municipio de Repelón - ATLÁNTICO</v>
          </cell>
        </row>
        <row r="641">
          <cell r="A641">
            <v>890106291</v>
          </cell>
          <cell r="B641" t="str">
            <v>Municipio de Soledad - ATLÁNTICO</v>
          </cell>
        </row>
        <row r="642">
          <cell r="A642">
            <v>890112371</v>
          </cell>
          <cell r="B642" t="str">
            <v>Municipio de Baranoa - ATLÁNTICO</v>
          </cell>
        </row>
        <row r="643">
          <cell r="A643">
            <v>890114335</v>
          </cell>
          <cell r="B643" t="str">
            <v>Municipio de Malambo - ATLÁNTICO</v>
          </cell>
        </row>
        <row r="644">
          <cell r="A644">
            <v>890115982</v>
          </cell>
          <cell r="B644" t="str">
            <v>Municipio de Sabanagrande - ATLÁNTICO</v>
          </cell>
        </row>
        <row r="645">
          <cell r="A645">
            <v>890116159</v>
          </cell>
          <cell r="B645" t="str">
            <v>Municipio de Suan - ATLÁNTICO</v>
          </cell>
        </row>
        <row r="646">
          <cell r="A646">
            <v>890116278</v>
          </cell>
          <cell r="B646" t="str">
            <v>Municipio de Ponedera - ATLÁNTICO</v>
          </cell>
        </row>
        <row r="647">
          <cell r="A647">
            <v>890201190</v>
          </cell>
          <cell r="B647" t="str">
            <v>Municipio de Puerto Wilches - SANTANDER</v>
          </cell>
        </row>
        <row r="648">
          <cell r="A648">
            <v>890201222</v>
          </cell>
          <cell r="B648" t="str">
            <v>Municipio de Bucaramanga - SANTANDER</v>
          </cell>
        </row>
        <row r="649">
          <cell r="A649">
            <v>890201235</v>
          </cell>
          <cell r="B649" t="str">
            <v>DEPARTAMENTO DE SANTANDER</v>
          </cell>
        </row>
        <row r="650">
          <cell r="A650">
            <v>890201900</v>
          </cell>
          <cell r="B650" t="str">
            <v>Municipio de Barrancabermeja - SANTANDER</v>
          </cell>
        </row>
        <row r="651">
          <cell r="A651">
            <v>890203688</v>
          </cell>
          <cell r="B651" t="str">
            <v>Municipio de Socorro - SANTANDER</v>
          </cell>
        </row>
        <row r="652">
          <cell r="A652">
            <v>890204138</v>
          </cell>
          <cell r="B652" t="str">
            <v>Municipio de Zapatoca - SANTANDER</v>
          </cell>
        </row>
        <row r="653">
          <cell r="A653">
            <v>890204265</v>
          </cell>
          <cell r="B653" t="str">
            <v>Municipio de Pinchote - SANTANDER</v>
          </cell>
        </row>
        <row r="654">
          <cell r="A654">
            <v>890204537</v>
          </cell>
          <cell r="B654" t="str">
            <v>Municipio de Los santos - SANTANDER</v>
          </cell>
        </row>
        <row r="655">
          <cell r="A655">
            <v>890204643</v>
          </cell>
          <cell r="B655" t="str">
            <v>Municipio de Sabana de Torres - SANTANDER</v>
          </cell>
        </row>
        <row r="656">
          <cell r="A656">
            <v>890204646</v>
          </cell>
          <cell r="B656" t="str">
            <v>Municipio de Rionegro - SANTANDER</v>
          </cell>
        </row>
        <row r="657">
          <cell r="A657">
            <v>890204699</v>
          </cell>
          <cell r="B657" t="str">
            <v>Municipio de Cepitá - SANTANDER</v>
          </cell>
        </row>
        <row r="658">
          <cell r="A658">
            <v>890204802</v>
          </cell>
          <cell r="B658" t="str">
            <v>Municipio de Girón - SANTANDER</v>
          </cell>
        </row>
        <row r="659">
          <cell r="A659">
            <v>890204890</v>
          </cell>
          <cell r="B659" t="str">
            <v>Municipio de San José de Miranda - SANTANDER</v>
          </cell>
        </row>
        <row r="660">
          <cell r="A660">
            <v>890204979</v>
          </cell>
          <cell r="B660" t="str">
            <v>Municipio de Guapotá - SANTANDER</v>
          </cell>
        </row>
        <row r="661">
          <cell r="A661">
            <v>890204985</v>
          </cell>
          <cell r="B661" t="str">
            <v>Municipio de Suaita - SANTANDER</v>
          </cell>
        </row>
        <row r="662">
          <cell r="A662">
            <v>890205051</v>
          </cell>
          <cell r="B662" t="str">
            <v>Municipio de Suratá - SANTANDER</v>
          </cell>
        </row>
        <row r="663">
          <cell r="A663">
            <v>890205058</v>
          </cell>
          <cell r="B663" t="str">
            <v>Municipio de Coromoro - SANTANDER</v>
          </cell>
        </row>
        <row r="664">
          <cell r="A664">
            <v>890205063</v>
          </cell>
          <cell r="B664" t="str">
            <v>Municipio de Charalá - SANTANDER</v>
          </cell>
        </row>
        <row r="665">
          <cell r="A665">
            <v>890205114</v>
          </cell>
          <cell r="B665" t="str">
            <v>Municipio de Encino - SANTANDER</v>
          </cell>
        </row>
        <row r="666">
          <cell r="A666">
            <v>890205119</v>
          </cell>
          <cell r="B666" t="str">
            <v>Municipio de Capitanejo - SANTANDER</v>
          </cell>
        </row>
        <row r="667">
          <cell r="A667">
            <v>890205124</v>
          </cell>
          <cell r="B667" t="str">
            <v>Municipio de Ocamonte - SANTANDER</v>
          </cell>
        </row>
        <row r="668">
          <cell r="A668">
            <v>890205176</v>
          </cell>
          <cell r="B668" t="str">
            <v>Municipio de Floridablanca - SANTANDER</v>
          </cell>
        </row>
        <row r="669">
          <cell r="A669">
            <v>890205229</v>
          </cell>
          <cell r="B669" t="str">
            <v>Municipio de Málaga - SANTANDER</v>
          </cell>
        </row>
        <row r="670">
          <cell r="A670">
            <v>890205308</v>
          </cell>
          <cell r="B670" t="str">
            <v>Municipio de La paz - SANTANDER</v>
          </cell>
        </row>
        <row r="671">
          <cell r="A671">
            <v>890205326</v>
          </cell>
          <cell r="B671" t="str">
            <v>Municipio de Molagavita - SANTANDER</v>
          </cell>
        </row>
        <row r="672">
          <cell r="A672">
            <v>890205334</v>
          </cell>
          <cell r="B672" t="str">
            <v>Municipio de Aratoca - SANTANDER</v>
          </cell>
        </row>
        <row r="673">
          <cell r="A673">
            <v>890205383</v>
          </cell>
          <cell r="B673" t="str">
            <v>Municipio de Piedecuesta - SANTANDER</v>
          </cell>
        </row>
        <row r="674">
          <cell r="A674">
            <v>890205439</v>
          </cell>
          <cell r="B674" t="str">
            <v>Municipio de El Guacamayo - SANTANDER</v>
          </cell>
        </row>
        <row r="675">
          <cell r="A675">
            <v>890205460</v>
          </cell>
          <cell r="B675" t="str">
            <v>Municipio de Valle de San José - SANTANDER</v>
          </cell>
        </row>
        <row r="676">
          <cell r="A676">
            <v>890205575</v>
          </cell>
          <cell r="B676" t="str">
            <v>Municipio de Cabrera - SANTANDER</v>
          </cell>
        </row>
        <row r="677">
          <cell r="A677">
            <v>890205581</v>
          </cell>
          <cell r="B677" t="str">
            <v>Municipio de Tona - SANTANDER</v>
          </cell>
        </row>
        <row r="678">
          <cell r="A678">
            <v>890205632</v>
          </cell>
          <cell r="B678" t="str">
            <v>Municipio de Mogotes - SANTANDER</v>
          </cell>
        </row>
        <row r="679">
          <cell r="A679">
            <v>890205677</v>
          </cell>
          <cell r="B679" t="str">
            <v>Municipio de Vélez - SANTANDER</v>
          </cell>
        </row>
        <row r="680">
          <cell r="A680">
            <v>890205973</v>
          </cell>
          <cell r="B680" t="str">
            <v>Municipio de Santa Bárbara - SANTANDER</v>
          </cell>
        </row>
        <row r="681">
          <cell r="A681">
            <v>890206033</v>
          </cell>
          <cell r="B681" t="str">
            <v>Municipio de Barbosa - SANTANDER</v>
          </cell>
        </row>
        <row r="682">
          <cell r="A682">
            <v>890206058</v>
          </cell>
          <cell r="B682" t="str">
            <v>Municipio de Contratación - SANTANDER</v>
          </cell>
        </row>
        <row r="683">
          <cell r="A683">
            <v>890206110</v>
          </cell>
          <cell r="B683" t="str">
            <v>Municipio de Lebrija - SANTANDER</v>
          </cell>
        </row>
        <row r="684">
          <cell r="A684">
            <v>890206250</v>
          </cell>
          <cell r="B684" t="str">
            <v>Municipio de Villanueva - SANTANDER</v>
          </cell>
        </row>
        <row r="685">
          <cell r="A685">
            <v>890206290</v>
          </cell>
          <cell r="B685" t="str">
            <v>Municipio de Chima - SANTANDER</v>
          </cell>
        </row>
        <row r="686">
          <cell r="A686">
            <v>890206696</v>
          </cell>
          <cell r="B686" t="str">
            <v>Municipio de Matanza - SANTANDER</v>
          </cell>
        </row>
        <row r="687">
          <cell r="A687">
            <v>890206722</v>
          </cell>
          <cell r="B687" t="str">
            <v>Municipio de Galán - SANTANDER</v>
          </cell>
        </row>
        <row r="688">
          <cell r="A688">
            <v>890206724</v>
          </cell>
          <cell r="B688" t="str">
            <v>Municipio de Charta - SANTANDER</v>
          </cell>
        </row>
        <row r="689">
          <cell r="A689">
            <v>890207022</v>
          </cell>
          <cell r="B689" t="str">
            <v>Municipio de San Andrés - SANTANDER</v>
          </cell>
        </row>
        <row r="690">
          <cell r="A690">
            <v>890207790</v>
          </cell>
          <cell r="B690" t="str">
            <v>Municipio de Güepsa - SANTANDER</v>
          </cell>
        </row>
        <row r="691">
          <cell r="A691">
            <v>890208098</v>
          </cell>
          <cell r="B691" t="str">
            <v>Municipio de Chipatá - SANTANDER</v>
          </cell>
        </row>
        <row r="692">
          <cell r="A692">
            <v>890208119</v>
          </cell>
          <cell r="B692" t="str">
            <v>Municipio de Betulia - SANTANDER</v>
          </cell>
        </row>
        <row r="693">
          <cell r="A693">
            <v>890208148</v>
          </cell>
          <cell r="B693" t="str">
            <v>Municipio de Onzaga - SANTANDER</v>
          </cell>
        </row>
        <row r="694">
          <cell r="A694">
            <v>890208199</v>
          </cell>
          <cell r="B694" t="str">
            <v>Municipio de El Playón - SANTANDER</v>
          </cell>
        </row>
        <row r="695">
          <cell r="A695">
            <v>890208360</v>
          </cell>
          <cell r="B695" t="str">
            <v>Municipio de Guaca - SANTANDER</v>
          </cell>
        </row>
        <row r="696">
          <cell r="A696">
            <v>890208363</v>
          </cell>
          <cell r="B696" t="str">
            <v>Municipio de Cimitarra - SANTANDER</v>
          </cell>
        </row>
        <row r="697">
          <cell r="A697">
            <v>890208676</v>
          </cell>
          <cell r="B697" t="str">
            <v>Municipio de San Joaquín - SANTANDER</v>
          </cell>
        </row>
        <row r="698">
          <cell r="A698">
            <v>890208807</v>
          </cell>
          <cell r="B698" t="str">
            <v>Municipio de Simacota - SANTANDER</v>
          </cell>
        </row>
        <row r="699">
          <cell r="A699">
            <v>890208947</v>
          </cell>
          <cell r="B699" t="str">
            <v>Municipio de Confines - SANTANDER</v>
          </cell>
        </row>
        <row r="700">
          <cell r="A700">
            <v>890209299</v>
          </cell>
          <cell r="B700" t="str">
            <v>Municipio de Puente Nacional - SANTANDER</v>
          </cell>
        </row>
        <row r="701">
          <cell r="A701">
            <v>890209640</v>
          </cell>
          <cell r="B701" t="str">
            <v>Municipio de Florián - SANTANDER</v>
          </cell>
        </row>
        <row r="702">
          <cell r="A702">
            <v>890209666</v>
          </cell>
          <cell r="B702" t="str">
            <v>Municipio de Enciso - SANTANDER</v>
          </cell>
        </row>
        <row r="703">
          <cell r="A703">
            <v>890209889</v>
          </cell>
          <cell r="B703" t="str">
            <v>Municipio de Cerrito - SANTANDER</v>
          </cell>
        </row>
        <row r="704">
          <cell r="A704">
            <v>890210227</v>
          </cell>
          <cell r="B704" t="str">
            <v>Municipio de San Benito - SANTANDER</v>
          </cell>
        </row>
        <row r="705">
          <cell r="A705">
            <v>890210438</v>
          </cell>
          <cell r="B705" t="str">
            <v>Municipio de Hato - SANTANDER</v>
          </cell>
        </row>
        <row r="706">
          <cell r="A706">
            <v>890210617</v>
          </cell>
          <cell r="B706" t="str">
            <v>Municipio de La belleza - SANTANDER</v>
          </cell>
        </row>
        <row r="707">
          <cell r="A707">
            <v>890210704</v>
          </cell>
          <cell r="B707" t="str">
            <v>Municipio de Landázuri - SANTANDER</v>
          </cell>
        </row>
        <row r="708">
          <cell r="A708">
            <v>890210883</v>
          </cell>
          <cell r="B708" t="str">
            <v>Municipio de Sucre - SANTANDER</v>
          </cell>
        </row>
        <row r="709">
          <cell r="A709">
            <v>890210890</v>
          </cell>
          <cell r="B709" t="str">
            <v>Municipio de Bolívar - SANTANDER</v>
          </cell>
        </row>
        <row r="710">
          <cell r="A710">
            <v>890210928</v>
          </cell>
          <cell r="B710" t="str">
            <v>Municipio de Aguada - SANTANDER</v>
          </cell>
        </row>
        <row r="711">
          <cell r="A711">
            <v>890210932</v>
          </cell>
          <cell r="B711" t="str">
            <v>Municipio de Barichara - SANTANDER</v>
          </cell>
        </row>
        <row r="712">
          <cell r="A712">
            <v>890210933</v>
          </cell>
          <cell r="B712" t="str">
            <v>Municipio de Carcasí - SANTANDER</v>
          </cell>
        </row>
        <row r="713">
          <cell r="A713">
            <v>890210945</v>
          </cell>
          <cell r="B713" t="str">
            <v>Municipio de Guavatá - SANTANDER</v>
          </cell>
        </row>
        <row r="714">
          <cell r="A714">
            <v>890210946</v>
          </cell>
          <cell r="B714" t="str">
            <v>Municipio de Jesús María - SANTANDER</v>
          </cell>
        </row>
        <row r="715">
          <cell r="A715">
            <v>890210947</v>
          </cell>
          <cell r="B715" t="str">
            <v>Municipio de Macaravita - SANTANDER</v>
          </cell>
        </row>
        <row r="716">
          <cell r="A716">
            <v>890210948</v>
          </cell>
          <cell r="B716" t="str">
            <v>Municipio de Oiba - SANTANDER</v>
          </cell>
        </row>
        <row r="717">
          <cell r="A717">
            <v>890210950</v>
          </cell>
          <cell r="B717" t="str">
            <v>Municipio de San Miguel - SANTANDER</v>
          </cell>
        </row>
        <row r="718">
          <cell r="A718">
            <v>890210951</v>
          </cell>
          <cell r="B718" t="str">
            <v>Municipio de Vetas - SANTANDER</v>
          </cell>
        </row>
        <row r="719">
          <cell r="A719">
            <v>890210967</v>
          </cell>
          <cell r="B719" t="str">
            <v>Municipio de California - SANTANDER</v>
          </cell>
        </row>
        <row r="720">
          <cell r="A720">
            <v>890270859</v>
          </cell>
          <cell r="B720" t="str">
            <v>Municipio de El Carmen de Chucuri - SANTANDER</v>
          </cell>
        </row>
        <row r="721">
          <cell r="A721">
            <v>890309611</v>
          </cell>
          <cell r="B721" t="str">
            <v>Municipio de Calima del Darien - VALLE DEL CAUCA</v>
          </cell>
        </row>
        <row r="722">
          <cell r="A722">
            <v>890399002</v>
          </cell>
          <cell r="B722" t="str">
            <v>CORPORACIÓN AUTONOMA REGIONAL DEL VALLE DEL CAUCA</v>
          </cell>
        </row>
        <row r="723">
          <cell r="A723">
            <v>890399011</v>
          </cell>
          <cell r="B723" t="str">
            <v>Municipio de Santiago de Cali - VALLE DEL CAUCA</v>
          </cell>
        </row>
        <row r="724">
          <cell r="A724">
            <v>890399025</v>
          </cell>
          <cell r="B724" t="str">
            <v>Municipio de Yumbo - VALLE DEL CAUCA</v>
          </cell>
        </row>
        <row r="725">
          <cell r="A725">
            <v>890399029</v>
          </cell>
          <cell r="B725" t="str">
            <v>DEPARTAMENTO DEL VALLE DEL CAUCA</v>
          </cell>
        </row>
        <row r="726">
          <cell r="A726">
            <v>890399045</v>
          </cell>
          <cell r="B726" t="str">
            <v>Municipio de Buenaventura - VALLE DEL CAUCA</v>
          </cell>
        </row>
        <row r="727">
          <cell r="A727">
            <v>890399046</v>
          </cell>
          <cell r="B727" t="str">
            <v>Municipio de Jamundí - VALLE DEL CAUCA</v>
          </cell>
        </row>
        <row r="728">
          <cell r="A728">
            <v>890480006</v>
          </cell>
          <cell r="B728" t="str">
            <v>Municipio de Simití - BOLÍVAR</v>
          </cell>
        </row>
        <row r="729">
          <cell r="A729">
            <v>890480022</v>
          </cell>
          <cell r="B729" t="str">
            <v>Municipio de El Carmen de Bolivar - BOLÍVAR</v>
          </cell>
        </row>
        <row r="730">
          <cell r="A730">
            <v>890480059</v>
          </cell>
          <cell r="B730" t="str">
            <v>DEPARTAMENTO DE BOLIVAR</v>
          </cell>
        </row>
        <row r="731">
          <cell r="A731">
            <v>890480069</v>
          </cell>
          <cell r="B731" t="str">
            <v>Municipio de Santa Catalina - BOLÍVAR</v>
          </cell>
        </row>
        <row r="732">
          <cell r="A732">
            <v>890480184</v>
          </cell>
          <cell r="B732" t="str">
            <v>Municipio de Cartagena De Indias, Distrito Turístico y Cultural - BOLÍVAR</v>
          </cell>
        </row>
        <row r="733">
          <cell r="A733">
            <v>890480203</v>
          </cell>
          <cell r="B733" t="str">
            <v>Municipio de San Pablo  - BOLÍVAR</v>
          </cell>
        </row>
        <row r="734">
          <cell r="A734">
            <v>890480254</v>
          </cell>
          <cell r="B734" t="str">
            <v>Municipio de Arjona - BOLÍVAR</v>
          </cell>
        </row>
        <row r="735">
          <cell r="A735">
            <v>890480431</v>
          </cell>
          <cell r="B735" t="str">
            <v>Municipio de Morales  - BOLÍVAR</v>
          </cell>
        </row>
        <row r="736">
          <cell r="A736">
            <v>890480643</v>
          </cell>
          <cell r="B736" t="str">
            <v>Municipio de Santa Cruz de Mompóx - BOLÍVAR</v>
          </cell>
        </row>
        <row r="737">
          <cell r="A737">
            <v>890481149</v>
          </cell>
          <cell r="B737" t="str">
            <v>Municipio de Turbaco - BOLÍVAR</v>
          </cell>
        </row>
        <row r="738">
          <cell r="A738">
            <v>890481177</v>
          </cell>
          <cell r="B738" t="str">
            <v>Municipio de Zambrano - BOLÍVAR</v>
          </cell>
        </row>
        <row r="739">
          <cell r="A739">
            <v>890481192</v>
          </cell>
          <cell r="B739" t="str">
            <v>Municipio de Villanueva - BOLÍVAR</v>
          </cell>
        </row>
        <row r="740">
          <cell r="A740">
            <v>890481295</v>
          </cell>
          <cell r="B740" t="str">
            <v>Municipio de El guamo - BOLÍVAR</v>
          </cell>
        </row>
        <row r="741">
          <cell r="A741">
            <v>890481310</v>
          </cell>
          <cell r="B741" t="str">
            <v>Municipio de San Estanislao - BOLÍVAR</v>
          </cell>
        </row>
        <row r="742">
          <cell r="A742">
            <v>890481324</v>
          </cell>
          <cell r="B742" t="str">
            <v>Municipio de Turbana - BOLÍVAR</v>
          </cell>
        </row>
        <row r="743">
          <cell r="A743">
            <v>890481343</v>
          </cell>
          <cell r="B743" t="str">
            <v>Municipio de Santa Rosa Norte - BOLÍVAR</v>
          </cell>
        </row>
        <row r="744">
          <cell r="A744">
            <v>890481362</v>
          </cell>
          <cell r="B744" t="str">
            <v>Municipio de Calamar - BOLÍVAR</v>
          </cell>
        </row>
        <row r="745">
          <cell r="A745">
            <v>890481447</v>
          </cell>
          <cell r="B745" t="str">
            <v>Municipio de Rioviejo - BOLÍVAR</v>
          </cell>
        </row>
        <row r="746">
          <cell r="A746">
            <v>890501102</v>
          </cell>
          <cell r="B746" t="str">
            <v>Municipio de Ocaña - NORTE DE SANTANDER</v>
          </cell>
        </row>
        <row r="747">
          <cell r="A747">
            <v>890501362</v>
          </cell>
          <cell r="B747" t="str">
            <v>Municipio de Toledo - NORTE DE SANTANDER</v>
          </cell>
        </row>
        <row r="748">
          <cell r="A748">
            <v>890501404</v>
          </cell>
          <cell r="B748" t="str">
            <v>Municipio de Gramalote - NORTE DE SANTANDER</v>
          </cell>
        </row>
        <row r="749">
          <cell r="A749">
            <v>890501422</v>
          </cell>
          <cell r="B749" t="str">
            <v>Municipio de Chitagá - NORTE DE SANTANDER</v>
          </cell>
        </row>
        <row r="750">
          <cell r="A750">
            <v>890501434</v>
          </cell>
          <cell r="B750" t="str">
            <v>Municipio de San José de cucuta - NORTE DE SANTANDER</v>
          </cell>
        </row>
        <row r="751">
          <cell r="A751">
            <v>890501436</v>
          </cell>
          <cell r="B751" t="str">
            <v>Municipio de Arboledas - NORTE DE SANTANDER</v>
          </cell>
        </row>
        <row r="752">
          <cell r="A752">
            <v>890501549</v>
          </cell>
          <cell r="B752" t="str">
            <v>Municipio de Salazar de las Palmas - NORTE DE SANTANDER</v>
          </cell>
        </row>
        <row r="753">
          <cell r="A753">
            <v>890501776</v>
          </cell>
          <cell r="B753" t="str">
            <v>Municipio de Cáchira - NORTE DE SANTANDER</v>
          </cell>
        </row>
        <row r="754">
          <cell r="A754">
            <v>890501876</v>
          </cell>
          <cell r="B754" t="str">
            <v>Municipio de San Cayetano - NORTE DE SANTANDER</v>
          </cell>
        </row>
        <row r="755">
          <cell r="A755">
            <v>890501981</v>
          </cell>
          <cell r="B755" t="str">
            <v>Municipio de Villacaro - NORTE DE SANTANDER</v>
          </cell>
        </row>
        <row r="756">
          <cell r="A756">
            <v>890502611</v>
          </cell>
          <cell r="B756" t="str">
            <v>Municipio de Lourdes - NORTE DE SANTANDER</v>
          </cell>
        </row>
        <row r="757">
          <cell r="A757">
            <v>890503106</v>
          </cell>
          <cell r="B757" t="str">
            <v>Municipio de Chinácota - NORTE DE SANTANDER</v>
          </cell>
        </row>
        <row r="758">
          <cell r="A758">
            <v>890503233</v>
          </cell>
          <cell r="B758" t="str">
            <v>Municipio de Mutiscua - NORTE DE SANTANDER</v>
          </cell>
        </row>
        <row r="759">
          <cell r="A759">
            <v>890503373</v>
          </cell>
          <cell r="B759" t="str">
            <v>Municipio de Villa del Rosario - NORTE DE SANTANDER</v>
          </cell>
        </row>
        <row r="760">
          <cell r="A760">
            <v>890503483</v>
          </cell>
          <cell r="B760" t="str">
            <v>Municipio de Bucarasica - NORTE DE SANTANDER</v>
          </cell>
        </row>
        <row r="761">
          <cell r="A761">
            <v>890503680</v>
          </cell>
          <cell r="B761" t="str">
            <v>Municipio de Labateca - NORTE DE SANTANDER</v>
          </cell>
        </row>
        <row r="762">
          <cell r="A762">
            <v>890504612</v>
          </cell>
          <cell r="B762" t="str">
            <v>Municipio de Ábrego - NORTE DE SANTANDER</v>
          </cell>
        </row>
        <row r="763">
          <cell r="A763">
            <v>890505253</v>
          </cell>
          <cell r="B763" t="str">
            <v>CORPORACIÓN AUTONOMA REGIONAL DE LA FRONTERA NORORIENTAL</v>
          </cell>
        </row>
        <row r="764">
          <cell r="A764">
            <v>890505662</v>
          </cell>
          <cell r="B764" t="str">
            <v>Municipio de Bochalema - NORTE DE SANTANDER</v>
          </cell>
        </row>
        <row r="765">
          <cell r="A765">
            <v>890506116</v>
          </cell>
          <cell r="B765" t="str">
            <v>Municipio de Pamplonita - NORTE DE SANTANDER</v>
          </cell>
        </row>
        <row r="766">
          <cell r="A766">
            <v>890506128</v>
          </cell>
          <cell r="B766" t="str">
            <v>Municipio de Santo Domingo de Silos - NORTE DE SANTANDER</v>
          </cell>
        </row>
        <row r="767">
          <cell r="A767">
            <v>890680008</v>
          </cell>
          <cell r="B767" t="str">
            <v>Municipio de Fusagasugá - CUNDINAMARCA</v>
          </cell>
        </row>
        <row r="768">
          <cell r="A768">
            <v>890680026</v>
          </cell>
          <cell r="B768" t="str">
            <v>Municipio de La mesa - CUNDINAMARCA</v>
          </cell>
        </row>
        <row r="769">
          <cell r="A769">
            <v>890680059</v>
          </cell>
          <cell r="B769" t="str">
            <v>Municipio de Ricaurte - CUNDINAMARCA</v>
          </cell>
        </row>
        <row r="770">
          <cell r="A770">
            <v>890680088</v>
          </cell>
          <cell r="B770" t="str">
            <v>Municipio de Venecia - CUNDINAMARCA</v>
          </cell>
        </row>
        <row r="771">
          <cell r="A771">
            <v>890680097</v>
          </cell>
          <cell r="B771" t="str">
            <v>Municipio de Anapoima - CUNDINAMARCA</v>
          </cell>
        </row>
        <row r="772">
          <cell r="A772">
            <v>890680107</v>
          </cell>
          <cell r="B772" t="str">
            <v>Municipio de Cabrera - CUNDINAMARCA</v>
          </cell>
        </row>
        <row r="773">
          <cell r="A773">
            <v>890680142</v>
          </cell>
          <cell r="B773" t="str">
            <v>Municipio de Viotá - CUNDINAMARCA</v>
          </cell>
        </row>
        <row r="774">
          <cell r="A774">
            <v>890680149</v>
          </cell>
          <cell r="B774" t="str">
            <v>Municipio de Agua de dios - CUNDINAMARCA</v>
          </cell>
        </row>
        <row r="775">
          <cell r="A775">
            <v>890680154</v>
          </cell>
          <cell r="B775" t="str">
            <v>Municipio de Pasca - CUNDINAMARCA</v>
          </cell>
        </row>
        <row r="776">
          <cell r="A776">
            <v>890680162</v>
          </cell>
          <cell r="B776" t="str">
            <v>Municipio de Mesitas del colegio - CUNDINAMARCA</v>
          </cell>
        </row>
        <row r="777">
          <cell r="A777">
            <v>890680173</v>
          </cell>
          <cell r="B777" t="str">
            <v>Municipio de Pandi - CUNDINAMARCA</v>
          </cell>
        </row>
        <row r="778">
          <cell r="A778">
            <v>890680236</v>
          </cell>
          <cell r="B778" t="str">
            <v>Municipio de Apulo - rafael reyes - CUNDINAMARCA</v>
          </cell>
        </row>
        <row r="779">
          <cell r="A779">
            <v>890680378</v>
          </cell>
          <cell r="B779" t="str">
            <v>Municipio de Girardot - CUNDINAMARCA</v>
          </cell>
        </row>
        <row r="780">
          <cell r="A780">
            <v>890680390</v>
          </cell>
          <cell r="B780" t="str">
            <v>Municipio de Nariño - CUNDINAMARCA</v>
          </cell>
        </row>
        <row r="781">
          <cell r="A781">
            <v>890680437</v>
          </cell>
          <cell r="B781" t="str">
            <v>Municipio de Silvania - CUNDINAMARCA</v>
          </cell>
        </row>
        <row r="782">
          <cell r="A782">
            <v>890700842</v>
          </cell>
          <cell r="B782" t="str">
            <v>Municipio de San luis - TOLIMA</v>
          </cell>
        </row>
        <row r="783">
          <cell r="A783">
            <v>890700859</v>
          </cell>
          <cell r="B783" t="str">
            <v>Municipio de Cajamarca - TOLIMA</v>
          </cell>
        </row>
        <row r="784">
          <cell r="A784">
            <v>890700911</v>
          </cell>
          <cell r="B784" t="str">
            <v>Municipio de RoncesValles - TOLIMA</v>
          </cell>
        </row>
        <row r="785">
          <cell r="A785">
            <v>890700942</v>
          </cell>
          <cell r="B785" t="str">
            <v>Municipio de Ortega - TOLIMA</v>
          </cell>
        </row>
        <row r="786">
          <cell r="A786">
            <v>890700961</v>
          </cell>
          <cell r="B786" t="str">
            <v>Municipio de Alvarado - TOLIMA</v>
          </cell>
        </row>
        <row r="787">
          <cell r="A787">
            <v>890700978</v>
          </cell>
          <cell r="B787" t="str">
            <v>Municipio de Suárez - TOLIMA</v>
          </cell>
        </row>
        <row r="788">
          <cell r="A788">
            <v>890700982</v>
          </cell>
          <cell r="B788" t="str">
            <v>Municipio de Armero - guayabal - TOLIMA</v>
          </cell>
        </row>
        <row r="789">
          <cell r="A789">
            <v>890701077</v>
          </cell>
          <cell r="B789" t="str">
            <v>Municipio de Purificación - TOLIMA</v>
          </cell>
        </row>
        <row r="790">
          <cell r="A790">
            <v>890701342</v>
          </cell>
          <cell r="B790" t="str">
            <v>Municipio de San Sebastian de Mariquita - TOLIMA</v>
          </cell>
        </row>
        <row r="791">
          <cell r="A791">
            <v>890701933</v>
          </cell>
          <cell r="B791" t="str">
            <v>Municipio de Melgar - TOLIMA</v>
          </cell>
        </row>
        <row r="792">
          <cell r="A792">
            <v>890702015</v>
          </cell>
          <cell r="B792" t="str">
            <v>Municipio de El Guamo - TOLIMA</v>
          </cell>
        </row>
        <row r="793">
          <cell r="A793">
            <v>890702017</v>
          </cell>
          <cell r="B793" t="str">
            <v>Municipio de Alpujarra - TOLIMA</v>
          </cell>
        </row>
        <row r="794">
          <cell r="A794">
            <v>890702018</v>
          </cell>
          <cell r="B794" t="str">
            <v>Municipio de Anzoátegui - TOLIMA</v>
          </cell>
        </row>
        <row r="795">
          <cell r="A795">
            <v>890702021</v>
          </cell>
          <cell r="B795" t="str">
            <v>Municipio de Casabianca - TOLIMA</v>
          </cell>
        </row>
        <row r="796">
          <cell r="A796">
            <v>890702023</v>
          </cell>
          <cell r="B796" t="str">
            <v>Municipio de Coyaima - TOLIMA</v>
          </cell>
        </row>
        <row r="797">
          <cell r="A797">
            <v>890702026</v>
          </cell>
          <cell r="B797" t="str">
            <v>Municipio de Dolores - TOLIMA</v>
          </cell>
        </row>
        <row r="798">
          <cell r="A798">
            <v>890702027</v>
          </cell>
          <cell r="B798" t="str">
            <v>Municipio de El Espinal - TOLIMA</v>
          </cell>
        </row>
        <row r="799">
          <cell r="A799">
            <v>890702034</v>
          </cell>
          <cell r="B799" t="str">
            <v>Municipio de Lérida - TOLIMA</v>
          </cell>
        </row>
        <row r="800">
          <cell r="A800">
            <v>890702038</v>
          </cell>
          <cell r="B800" t="str">
            <v>Municipio de Prado - TOLIMA</v>
          </cell>
        </row>
        <row r="801">
          <cell r="A801">
            <v>890702040</v>
          </cell>
          <cell r="B801" t="str">
            <v>Municipio de Rioblanco - TOLIMA</v>
          </cell>
        </row>
        <row r="802">
          <cell r="A802">
            <v>890801052</v>
          </cell>
          <cell r="B802" t="str">
            <v>DEPARTAMENTO DE CALDAS</v>
          </cell>
        </row>
        <row r="803">
          <cell r="A803">
            <v>890801053</v>
          </cell>
          <cell r="B803" t="str">
            <v>Municipio de Manizales - CALDAS</v>
          </cell>
        </row>
        <row r="804">
          <cell r="A804">
            <v>890801130</v>
          </cell>
          <cell r="B804" t="str">
            <v>Municipio de La dorada - CALDAS</v>
          </cell>
        </row>
        <row r="805">
          <cell r="A805">
            <v>890801131</v>
          </cell>
          <cell r="B805" t="str">
            <v>Municipio de Salamina  - CALDAS</v>
          </cell>
        </row>
        <row r="806">
          <cell r="A806">
            <v>890801132</v>
          </cell>
          <cell r="B806" t="str">
            <v>Municipio de Aguadas  - CALDAS</v>
          </cell>
        </row>
        <row r="807">
          <cell r="A807">
            <v>890801133</v>
          </cell>
          <cell r="B807" t="str">
            <v>Municipio de Chinchiná - CALDAS</v>
          </cell>
        </row>
        <row r="808">
          <cell r="A808">
            <v>890801135</v>
          </cell>
          <cell r="B808" t="str">
            <v>Municipio de Neira - CALDAS</v>
          </cell>
        </row>
        <row r="809">
          <cell r="A809">
            <v>890801136</v>
          </cell>
          <cell r="B809" t="str">
            <v>Municipio de Pácora - CALDAS</v>
          </cell>
        </row>
        <row r="810">
          <cell r="A810">
            <v>890801137</v>
          </cell>
          <cell r="B810" t="str">
            <v>Municipio de Pensilvania - CALDAS</v>
          </cell>
        </row>
        <row r="811">
          <cell r="A811">
            <v>890801138</v>
          </cell>
          <cell r="B811" t="str">
            <v>Municipio de Riosucio  - CALDAS</v>
          </cell>
        </row>
        <row r="812">
          <cell r="A812">
            <v>890801139</v>
          </cell>
          <cell r="B812" t="str">
            <v>Municipio de Anserma de los Caballeros - CALDAS</v>
          </cell>
        </row>
        <row r="813">
          <cell r="A813">
            <v>890801141</v>
          </cell>
          <cell r="B813" t="str">
            <v>Municipio de Palestina  - CALDAS</v>
          </cell>
        </row>
        <row r="814">
          <cell r="A814">
            <v>890801142</v>
          </cell>
          <cell r="B814" t="str">
            <v>Municipio de Aranzazu - CALDAS</v>
          </cell>
        </row>
        <row r="815">
          <cell r="A815">
            <v>890801143</v>
          </cell>
          <cell r="B815" t="str">
            <v>Municipio de Balboa - RISARALDA</v>
          </cell>
        </row>
        <row r="816">
          <cell r="A816">
            <v>890801144</v>
          </cell>
          <cell r="B816" t="str">
            <v>Municipio de Filadelfia - CALDAS</v>
          </cell>
        </row>
        <row r="817">
          <cell r="A817">
            <v>890801145</v>
          </cell>
          <cell r="B817" t="str">
            <v>Municipio de Marmato - CALDAS</v>
          </cell>
        </row>
        <row r="818">
          <cell r="A818">
            <v>890801146</v>
          </cell>
          <cell r="B818" t="str">
            <v>Municipio de Marulanda - CALDAS</v>
          </cell>
        </row>
        <row r="819">
          <cell r="A819">
            <v>890801147</v>
          </cell>
          <cell r="B819" t="str">
            <v>Municipio de Marquetalia - CALDAS</v>
          </cell>
        </row>
        <row r="820">
          <cell r="A820">
            <v>890801149</v>
          </cell>
          <cell r="B820" t="str">
            <v>Municipio de Samaná - CALDAS</v>
          </cell>
        </row>
        <row r="821">
          <cell r="A821">
            <v>890801150</v>
          </cell>
          <cell r="B821" t="str">
            <v>Municipio de Supía - CALDAS</v>
          </cell>
        </row>
        <row r="822">
          <cell r="A822">
            <v>890801151</v>
          </cell>
          <cell r="B822" t="str">
            <v>Municipio de Victoria - CALDAS</v>
          </cell>
        </row>
        <row r="823">
          <cell r="A823">
            <v>890801152</v>
          </cell>
          <cell r="B823" t="str">
            <v>Municipio de Villamaría - CALDAS</v>
          </cell>
        </row>
        <row r="824">
          <cell r="A824">
            <v>890802505</v>
          </cell>
          <cell r="B824" t="str">
            <v>Municipio de Manzanares - CALDAS</v>
          </cell>
        </row>
        <row r="825">
          <cell r="A825">
            <v>890802650</v>
          </cell>
          <cell r="B825" t="str">
            <v>Municipio de Belalcázar - CALDAS</v>
          </cell>
        </row>
        <row r="826">
          <cell r="A826">
            <v>890802795</v>
          </cell>
          <cell r="B826" t="str">
            <v>Municipio de La merced - CALDAS</v>
          </cell>
        </row>
        <row r="827">
          <cell r="A827">
            <v>890900286</v>
          </cell>
          <cell r="B827" t="str">
            <v>DEPARTAMENTO DE ANTIOQUIA</v>
          </cell>
        </row>
        <row r="828">
          <cell r="A828">
            <v>890905211</v>
          </cell>
          <cell r="B828" t="str">
            <v>Municipio de Medellín - ANTIOQUIA</v>
          </cell>
        </row>
        <row r="829">
          <cell r="A829">
            <v>890906445</v>
          </cell>
          <cell r="B829" t="str">
            <v>Municipio de Caucasia - ANTIOQUIA</v>
          </cell>
        </row>
        <row r="830">
          <cell r="A830">
            <v>890907106</v>
          </cell>
          <cell r="B830" t="str">
            <v>Municipio de Envigado - ANTIOQUIA</v>
          </cell>
        </row>
        <row r="831">
          <cell r="A831">
            <v>890907317</v>
          </cell>
          <cell r="B831" t="str">
            <v>Municipio de Rionegro - ANTIOQUIA</v>
          </cell>
        </row>
        <row r="832">
          <cell r="A832">
            <v>890907515</v>
          </cell>
          <cell r="B832" t="str">
            <v>Municipio de Urrao - ANTIOQUIA</v>
          </cell>
        </row>
        <row r="833">
          <cell r="A833">
            <v>890907569</v>
          </cell>
          <cell r="B833" t="str">
            <v>Municipio de Santafe de Antioquia - ANTIOQUIA</v>
          </cell>
        </row>
        <row r="834">
          <cell r="A834">
            <v>890910913</v>
          </cell>
          <cell r="B834" t="str">
            <v>Municipio de Cisneros - ANTIOQUIA</v>
          </cell>
        </row>
        <row r="835">
          <cell r="A835">
            <v>890920814</v>
          </cell>
          <cell r="B835" t="str">
            <v>Municipio de San Jerónimo - ANTIOQUIA</v>
          </cell>
        </row>
        <row r="836">
          <cell r="A836">
            <v>890980049</v>
          </cell>
          <cell r="B836" t="str">
            <v>Municipio de Puerto Berrío - ANTIOQUIA</v>
          </cell>
        </row>
        <row r="837">
          <cell r="A837">
            <v>890980093</v>
          </cell>
          <cell r="B837" t="str">
            <v>Municipio de Itagüí - ANTIOQUIA</v>
          </cell>
        </row>
        <row r="838">
          <cell r="A838">
            <v>890980094</v>
          </cell>
          <cell r="B838" t="str">
            <v>Municipio de Dabeiba - ANTIOQUIA</v>
          </cell>
        </row>
        <row r="839">
          <cell r="A839">
            <v>890980095</v>
          </cell>
          <cell r="B839" t="str">
            <v>Municipio de Apartadó - ANTIOQUIA</v>
          </cell>
        </row>
        <row r="840">
          <cell r="A840">
            <v>890980096</v>
          </cell>
          <cell r="B840" t="str">
            <v>Municipio de Yarumal - ANTIOQUIA</v>
          </cell>
        </row>
        <row r="841">
          <cell r="A841">
            <v>890980112</v>
          </cell>
          <cell r="B841" t="str">
            <v>Municipio de Bello - ANTIOQUIA</v>
          </cell>
        </row>
        <row r="842">
          <cell r="A842">
            <v>890980330</v>
          </cell>
          <cell r="B842" t="str">
            <v>Municipio de Ciudad Bolivar - ANTIOQUIA</v>
          </cell>
        </row>
        <row r="843">
          <cell r="A843">
            <v>890980331</v>
          </cell>
          <cell r="B843" t="str">
            <v>Municipio de Sabaneta - ANTIOQUIA</v>
          </cell>
        </row>
        <row r="844">
          <cell r="A844">
            <v>890980342</v>
          </cell>
          <cell r="B844" t="str">
            <v>Municipio de Andes - ANTIOQUIA</v>
          </cell>
        </row>
        <row r="845">
          <cell r="A845">
            <v>890980344</v>
          </cell>
          <cell r="B845" t="str">
            <v>Municipio de Santa Bárbara - ANTIOQUIA</v>
          </cell>
        </row>
        <row r="846">
          <cell r="A846">
            <v>890980357</v>
          </cell>
          <cell r="B846" t="str">
            <v>Municipio de Sonsón - ANTIOQUIA</v>
          </cell>
        </row>
        <row r="847">
          <cell r="A847">
            <v>890980445</v>
          </cell>
          <cell r="B847" t="str">
            <v>Municipio de Barbosa  - ANTIOQUIA</v>
          </cell>
        </row>
        <row r="848">
          <cell r="A848">
            <v>890980447</v>
          </cell>
          <cell r="B848" t="str">
            <v>Municipio de Caldas - ANTIOQUIA</v>
          </cell>
        </row>
        <row r="849">
          <cell r="A849">
            <v>890980577</v>
          </cell>
          <cell r="B849" t="str">
            <v>Municipio de Salgar - ANTIOQUIA</v>
          </cell>
        </row>
        <row r="850">
          <cell r="A850">
            <v>890980764</v>
          </cell>
          <cell r="B850" t="str">
            <v>Municipio de Venecia - ANTIOQUIA</v>
          </cell>
        </row>
        <row r="851">
          <cell r="A851">
            <v>890980767</v>
          </cell>
          <cell r="B851" t="str">
            <v>Municipio de Copacabana - ANTIOQUIA</v>
          </cell>
        </row>
        <row r="852">
          <cell r="A852">
            <v>890980781</v>
          </cell>
          <cell r="B852" t="str">
            <v>Municipio de Titiribí - ANTIOQUIA</v>
          </cell>
        </row>
        <row r="853">
          <cell r="A853">
            <v>890980782</v>
          </cell>
          <cell r="B853" t="str">
            <v>Municipio de La Estrella - ANTIOQUIA</v>
          </cell>
        </row>
        <row r="854">
          <cell r="A854">
            <v>890980802</v>
          </cell>
          <cell r="B854" t="str">
            <v>Municipio de Betania - ANTIOQUIA</v>
          </cell>
        </row>
        <row r="855">
          <cell r="A855">
            <v>890980807</v>
          </cell>
          <cell r="B855" t="str">
            <v>Municipio de Girardota - ANTIOQUIA</v>
          </cell>
        </row>
        <row r="856">
          <cell r="A856">
            <v>890980848</v>
          </cell>
          <cell r="B856" t="str">
            <v>Municipio de Fredonia - ANTIOQUIA</v>
          </cell>
        </row>
        <row r="857">
          <cell r="A857">
            <v>890980850</v>
          </cell>
          <cell r="B857" t="str">
            <v>Municipio de San Roque - ANTIOQUIA</v>
          </cell>
        </row>
        <row r="858">
          <cell r="A858">
            <v>890980917</v>
          </cell>
          <cell r="B858" t="str">
            <v>Municipio de El Peñol  - ANTIOQUIA</v>
          </cell>
        </row>
        <row r="859">
          <cell r="A859">
            <v>890980950</v>
          </cell>
          <cell r="B859" t="str">
            <v>Municipio de Mutatá - ANTIOQUIA</v>
          </cell>
        </row>
        <row r="860">
          <cell r="A860">
            <v>890980958</v>
          </cell>
          <cell r="B860" t="str">
            <v>Municipio de Maceo - ANTIOQUIA</v>
          </cell>
        </row>
        <row r="861">
          <cell r="A861">
            <v>890980964</v>
          </cell>
          <cell r="B861" t="str">
            <v>Municipio de Yalí - ANTIOQUIA</v>
          </cell>
        </row>
        <row r="862">
          <cell r="A862">
            <v>890980998</v>
          </cell>
          <cell r="B862" t="str">
            <v>Municipio de Chigorodó - ANTIOQUIA</v>
          </cell>
        </row>
        <row r="863">
          <cell r="A863">
            <v>890981000</v>
          </cell>
          <cell r="B863" t="str">
            <v>Municipio de Puerto Nare (la magdalena) - ANTIOQUIA</v>
          </cell>
        </row>
        <row r="864">
          <cell r="A864">
            <v>890981069</v>
          </cell>
          <cell r="B864" t="str">
            <v>Municipio de Jericó  - ANTIOQUIA</v>
          </cell>
        </row>
        <row r="865">
          <cell r="A865">
            <v>890981080</v>
          </cell>
          <cell r="B865" t="str">
            <v>Municipio de Sopetrán - ANTIOQUIA</v>
          </cell>
        </row>
        <row r="866">
          <cell r="A866">
            <v>890981105</v>
          </cell>
          <cell r="B866" t="str">
            <v>Municipio de Pueblorrico - ANTIOQUIA</v>
          </cell>
        </row>
        <row r="867">
          <cell r="A867">
            <v>890981106</v>
          </cell>
          <cell r="B867" t="str">
            <v>Municipio de Valdivia - ANTIOQUIA</v>
          </cell>
        </row>
        <row r="868">
          <cell r="A868">
            <v>890981107</v>
          </cell>
          <cell r="B868" t="str">
            <v>Municipio de Caracolí - ANTIOQUIA</v>
          </cell>
        </row>
        <row r="869">
          <cell r="A869">
            <v>890981115</v>
          </cell>
          <cell r="B869" t="str">
            <v>Municipio de Montebello - ANTIOQUIA</v>
          </cell>
        </row>
        <row r="870">
          <cell r="A870">
            <v>890981138</v>
          </cell>
          <cell r="B870" t="str">
            <v>Municipio de Turbo - ANTIOQUIA</v>
          </cell>
        </row>
        <row r="871">
          <cell r="A871">
            <v>890981150</v>
          </cell>
          <cell r="B871" t="str">
            <v>Municipio de Zaragoza - ANTIOQUIA</v>
          </cell>
        </row>
        <row r="872">
          <cell r="A872">
            <v>890981162</v>
          </cell>
          <cell r="B872" t="str">
            <v>Municipio de Guadalupe - ANTIOQUIA</v>
          </cell>
        </row>
        <row r="873">
          <cell r="A873">
            <v>890981195</v>
          </cell>
          <cell r="B873" t="str">
            <v>Municipio de Abejorral - ANTIOQUIA</v>
          </cell>
        </row>
        <row r="874">
          <cell r="A874">
            <v>890981207</v>
          </cell>
          <cell r="B874" t="str">
            <v>Municipio de La ceja del Tambo - ANTIOQUIA</v>
          </cell>
        </row>
        <row r="875">
          <cell r="A875">
            <v>890981238</v>
          </cell>
          <cell r="B875" t="str">
            <v>Municipio de Támesis - ANTIOQUIA</v>
          </cell>
        </row>
        <row r="876">
          <cell r="A876">
            <v>890981251</v>
          </cell>
          <cell r="B876" t="str">
            <v>Municipio de Abriaquí - ANTIOQUIA</v>
          </cell>
        </row>
        <row r="877">
          <cell r="A877">
            <v>890981367</v>
          </cell>
          <cell r="B877" t="str">
            <v>Municipio de Toledo  - ANTIOQUIA</v>
          </cell>
        </row>
        <row r="878">
          <cell r="A878">
            <v>890981391</v>
          </cell>
          <cell r="B878" t="str">
            <v>Municipio de Segovia - ANTIOQUIA</v>
          </cell>
        </row>
        <row r="879">
          <cell r="A879">
            <v>890981493</v>
          </cell>
          <cell r="B879" t="str">
            <v>Municipio de Angelópolis - ANTIOQUIA</v>
          </cell>
        </row>
        <row r="880">
          <cell r="A880">
            <v>890981518</v>
          </cell>
          <cell r="B880" t="str">
            <v>Municipio de Amalfi - ANTIOQUIA</v>
          </cell>
        </row>
        <row r="881">
          <cell r="A881">
            <v>890981554</v>
          </cell>
          <cell r="B881" t="str">
            <v>Municipio de Santa Rosa de Osos - ANTIOQUIA</v>
          </cell>
        </row>
        <row r="882">
          <cell r="A882">
            <v>890981567</v>
          </cell>
          <cell r="B882" t="str">
            <v>Municipio de Cáceres - ANTIOQUIA</v>
          </cell>
        </row>
        <row r="883">
          <cell r="A883">
            <v>890981732</v>
          </cell>
          <cell r="B883" t="str">
            <v>Municipio de Amagá - ANTIOQUIA</v>
          </cell>
        </row>
        <row r="884">
          <cell r="A884">
            <v>890981786</v>
          </cell>
          <cell r="B884" t="str">
            <v>Municipio de Argelia  - ANTIOQUIA</v>
          </cell>
        </row>
        <row r="885">
          <cell r="A885">
            <v>890981868</v>
          </cell>
          <cell r="B885" t="str">
            <v>Municipio de San Andrés de Cuerquia - ANTIOQUIA</v>
          </cell>
        </row>
        <row r="886">
          <cell r="A886">
            <v>890981880</v>
          </cell>
          <cell r="B886" t="str">
            <v>Municipio de Belmira - ANTIOQUIA</v>
          </cell>
        </row>
        <row r="887">
          <cell r="A887">
            <v>890981995</v>
          </cell>
          <cell r="B887" t="str">
            <v>Municipio de La Unión  - ANTIOQUIA</v>
          </cell>
        </row>
        <row r="888">
          <cell r="A888">
            <v>890982055</v>
          </cell>
          <cell r="B888" t="str">
            <v>Municipio de Guarne - ANTIOQUIA</v>
          </cell>
        </row>
        <row r="889">
          <cell r="A889">
            <v>890982068</v>
          </cell>
          <cell r="B889" t="str">
            <v>Municipio de Entrerrios - ANTIOQUIA</v>
          </cell>
        </row>
        <row r="890">
          <cell r="A890">
            <v>890982123</v>
          </cell>
          <cell r="B890" t="str">
            <v>Municipio de San Rafael - ANTIOQUIA</v>
          </cell>
        </row>
        <row r="891">
          <cell r="A891">
            <v>890982141</v>
          </cell>
          <cell r="B891" t="str">
            <v>Municipio de Angostura - ANTIOQUIA</v>
          </cell>
        </row>
        <row r="892">
          <cell r="A892">
            <v>890982147</v>
          </cell>
          <cell r="B892" t="str">
            <v>Municipio de Campamento - ANTIOQUIA</v>
          </cell>
        </row>
        <row r="893">
          <cell r="A893">
            <v>890982238</v>
          </cell>
          <cell r="B893" t="str">
            <v>Municipio de Cañasgordas - ANTIOQUIA</v>
          </cell>
        </row>
        <row r="894">
          <cell r="A894">
            <v>890982261</v>
          </cell>
          <cell r="B894" t="str">
            <v>Municipio de Concordia - ANTIOQUIA</v>
          </cell>
        </row>
        <row r="895">
          <cell r="A895">
            <v>890982278</v>
          </cell>
          <cell r="B895" t="str">
            <v>Municipio de Ituango - ANTIOQUIA</v>
          </cell>
        </row>
        <row r="896">
          <cell r="A896">
            <v>890982294</v>
          </cell>
          <cell r="B896" t="str">
            <v>Municipio de Jardín - ANTIOQUIA</v>
          </cell>
        </row>
        <row r="897">
          <cell r="A897">
            <v>890982301</v>
          </cell>
          <cell r="B897" t="str">
            <v>Municipio de Peque - ANTIOQUIA</v>
          </cell>
        </row>
        <row r="898">
          <cell r="A898">
            <v>890982321</v>
          </cell>
          <cell r="B898" t="str">
            <v>Municipio de Betulia  - ANTIOQUIA</v>
          </cell>
        </row>
        <row r="899">
          <cell r="A899">
            <v>890982489</v>
          </cell>
          <cell r="B899" t="str">
            <v>Municipio de Anorí - ANTIOQUIA</v>
          </cell>
        </row>
        <row r="900">
          <cell r="A900">
            <v>890982494</v>
          </cell>
          <cell r="B900" t="str">
            <v>Municipio de Heliconia - ANTIOQUIA</v>
          </cell>
        </row>
        <row r="901">
          <cell r="A901">
            <v>890982506</v>
          </cell>
          <cell r="B901" t="str">
            <v>Municipio de San Vicente - ANTIOQUIA</v>
          </cell>
        </row>
        <row r="902">
          <cell r="A902">
            <v>890982566</v>
          </cell>
          <cell r="B902" t="str">
            <v>Municipio de Nariño  - ANTIOQUIA</v>
          </cell>
        </row>
        <row r="903">
          <cell r="A903">
            <v>890982583</v>
          </cell>
          <cell r="B903" t="str">
            <v>Municipio de Tarso - ANTIOQUIA</v>
          </cell>
        </row>
        <row r="904">
          <cell r="A904">
            <v>890982616</v>
          </cell>
          <cell r="B904" t="str">
            <v>Municipio del Carmen de Viboral - ANTIOQUIA</v>
          </cell>
        </row>
        <row r="905">
          <cell r="A905">
            <v>890983664</v>
          </cell>
          <cell r="B905" t="str">
            <v>Municipio de Ebéjico - ANTIOQUIA</v>
          </cell>
        </row>
        <row r="906">
          <cell r="A906">
            <v>890983672</v>
          </cell>
          <cell r="B906" t="str">
            <v>Municipio de Liborina - ANTIOQUIA</v>
          </cell>
        </row>
        <row r="907">
          <cell r="A907">
            <v>890983674</v>
          </cell>
          <cell r="B907" t="str">
            <v>Municipio de El Retiro - ANTIOQUIA</v>
          </cell>
        </row>
        <row r="908">
          <cell r="A908">
            <v>890983701</v>
          </cell>
          <cell r="B908" t="str">
            <v>Municipio de Alejandría - ANTIOQUIA</v>
          </cell>
        </row>
        <row r="909">
          <cell r="A909">
            <v>890983706</v>
          </cell>
          <cell r="B909" t="str">
            <v>Municipio de Frontino - ANTIOQUIA</v>
          </cell>
        </row>
        <row r="910">
          <cell r="A910">
            <v>890983716</v>
          </cell>
          <cell r="B910" t="str">
            <v>Municipio de Marinilla - ANTIOQUIA</v>
          </cell>
        </row>
        <row r="911">
          <cell r="A911">
            <v>890983718</v>
          </cell>
          <cell r="B911" t="str">
            <v>Municipio de Concepción  - ANTIOQUIA</v>
          </cell>
        </row>
        <row r="912">
          <cell r="A912">
            <v>890983728</v>
          </cell>
          <cell r="B912" t="str">
            <v>Municipio de Granada  - ANTIOQUIA</v>
          </cell>
        </row>
        <row r="913">
          <cell r="A913">
            <v>890983736</v>
          </cell>
          <cell r="B913" t="str">
            <v>Municipio de Sabanalarga - ANTIOQUIA</v>
          </cell>
        </row>
        <row r="914">
          <cell r="A914">
            <v>890983740</v>
          </cell>
          <cell r="B914" t="str">
            <v>Municipio de San Carlos - ANTIOQUIA</v>
          </cell>
        </row>
        <row r="915">
          <cell r="A915">
            <v>890983763</v>
          </cell>
          <cell r="B915" t="str">
            <v>Municipio de Armenia - ANTIOQUIA</v>
          </cell>
        </row>
        <row r="916">
          <cell r="A916">
            <v>890983786</v>
          </cell>
          <cell r="B916" t="str">
            <v>Municipio de Giraldo - ANTIOQUIA</v>
          </cell>
        </row>
        <row r="917">
          <cell r="A917">
            <v>890983803</v>
          </cell>
          <cell r="B917" t="str">
            <v>Municipio de Santo Domingo - ANTIOQUIA</v>
          </cell>
        </row>
        <row r="918">
          <cell r="A918">
            <v>890983808</v>
          </cell>
          <cell r="B918" t="str">
            <v>Municipio de Buriticá - ANTIOQUIA</v>
          </cell>
        </row>
        <row r="919">
          <cell r="A919">
            <v>890983813</v>
          </cell>
          <cell r="B919" t="str">
            <v>Municipio de Santuario - ANTIOQUIA</v>
          </cell>
        </row>
        <row r="920">
          <cell r="A920">
            <v>890983814</v>
          </cell>
          <cell r="B920" t="str">
            <v>Municipio de San Pedro de Uraba - ANTIOQUIA</v>
          </cell>
        </row>
        <row r="921">
          <cell r="A921">
            <v>890983824</v>
          </cell>
          <cell r="B921" t="str">
            <v>Municipio de Anzá - ANTIOQUIA</v>
          </cell>
        </row>
        <row r="922">
          <cell r="A922">
            <v>890983830</v>
          </cell>
          <cell r="B922" t="str">
            <v>Municipio de Guatapé - ANTIOQUIA</v>
          </cell>
        </row>
        <row r="923">
          <cell r="A923">
            <v>890983873</v>
          </cell>
          <cell r="B923" t="str">
            <v>Municipio de Necoclí - ANTIOQUIA</v>
          </cell>
        </row>
        <row r="924">
          <cell r="A924">
            <v>890983906</v>
          </cell>
          <cell r="B924" t="str">
            <v>Municipio de Puerto Triunfo - ANTIOQUIA</v>
          </cell>
        </row>
        <row r="925">
          <cell r="A925">
            <v>890983922</v>
          </cell>
          <cell r="B925" t="str">
            <v>Municipio de San Pedro de los Milagros - ANTIOQUIA</v>
          </cell>
        </row>
        <row r="926">
          <cell r="A926">
            <v>890983938</v>
          </cell>
          <cell r="B926" t="str">
            <v>Municipio de Gómez Plata - ANTIOQUIA</v>
          </cell>
        </row>
        <row r="927">
          <cell r="A927">
            <v>890984030</v>
          </cell>
          <cell r="B927" t="str">
            <v>Municipio de Yolombó - ANTIOQUIA</v>
          </cell>
        </row>
        <row r="928">
          <cell r="A928">
            <v>890984043</v>
          </cell>
          <cell r="B928" t="str">
            <v>Municipio de Don matías - ANTIOQUIA</v>
          </cell>
        </row>
        <row r="929">
          <cell r="A929">
            <v>890984068</v>
          </cell>
          <cell r="B929" t="str">
            <v>Municipio de Carolina del Principe - ANTIOQUIA</v>
          </cell>
        </row>
        <row r="930">
          <cell r="A930">
            <v>890984132</v>
          </cell>
          <cell r="B930" t="str">
            <v>Municipio de Caramanta - ANTIOQUIA</v>
          </cell>
        </row>
        <row r="931">
          <cell r="A931">
            <v>890984161</v>
          </cell>
          <cell r="B931" t="str">
            <v>Municipio de Olaya - ANTIOQUIA</v>
          </cell>
        </row>
        <row r="932">
          <cell r="A932">
            <v>890984186</v>
          </cell>
          <cell r="B932" t="str">
            <v>Municipio de Valparaíso - ANTIOQUIA</v>
          </cell>
        </row>
        <row r="933">
          <cell r="A933">
            <v>890984221</v>
          </cell>
          <cell r="B933" t="str">
            <v>Municipio de El bagre - ANTIOQUIA</v>
          </cell>
        </row>
        <row r="934">
          <cell r="A934">
            <v>890984224</v>
          </cell>
          <cell r="B934" t="str">
            <v>Municipio de Caicedo - ANTIOQUIA</v>
          </cell>
        </row>
        <row r="935">
          <cell r="A935">
            <v>890984265</v>
          </cell>
          <cell r="B935" t="str">
            <v>Municipio de Yondó (Casabe) - ANTIOQUIA</v>
          </cell>
        </row>
        <row r="936">
          <cell r="A936">
            <v>890984295</v>
          </cell>
          <cell r="B936" t="str">
            <v>Municipio de Tarazá - ANTIOQUIA</v>
          </cell>
        </row>
        <row r="937">
          <cell r="A937">
            <v>890984312</v>
          </cell>
          <cell r="B937" t="str">
            <v>Municipio de Remedios - ANTIOQUIA</v>
          </cell>
        </row>
        <row r="938">
          <cell r="A938">
            <v>890984376</v>
          </cell>
          <cell r="B938" t="str">
            <v>Municipio de San Luis  - ANTIOQUIA</v>
          </cell>
        </row>
        <row r="939">
          <cell r="A939">
            <v>890984415</v>
          </cell>
          <cell r="B939" t="str">
            <v>Municipio de Briceño  - ANTIOQUIA</v>
          </cell>
        </row>
        <row r="940">
          <cell r="A940">
            <v>890984575</v>
          </cell>
          <cell r="B940" t="str">
            <v>Municipio de Uramita - ANTIOQUIA</v>
          </cell>
        </row>
        <row r="941">
          <cell r="A941">
            <v>890984634</v>
          </cell>
          <cell r="B941" t="str">
            <v>Municipio de Cocorná - ANTIOQUIA</v>
          </cell>
        </row>
        <row r="942">
          <cell r="A942">
            <v>890984882</v>
          </cell>
          <cell r="B942" t="str">
            <v>Municipio de Murindó - ANTIOQUIA</v>
          </cell>
        </row>
        <row r="943">
          <cell r="A943">
            <v>890984986</v>
          </cell>
          <cell r="B943" t="str">
            <v>Municipio de Hispania - ANTIOQUIA</v>
          </cell>
        </row>
        <row r="944">
          <cell r="A944">
            <v>890985285</v>
          </cell>
          <cell r="B944" t="str">
            <v>Municipio de Vegachí - ANTIOQUIA</v>
          </cell>
        </row>
        <row r="945">
          <cell r="A945">
            <v>890985316</v>
          </cell>
          <cell r="B945" t="str">
            <v>Municipio de Carepa - ANTIOQUIA</v>
          </cell>
        </row>
        <row r="946">
          <cell r="A946">
            <v>890985354</v>
          </cell>
          <cell r="B946" t="str">
            <v>Municipio de Nechí - ANTIOQUIA</v>
          </cell>
        </row>
        <row r="947">
          <cell r="A947">
            <v>890985623</v>
          </cell>
          <cell r="B947" t="str">
            <v>Municipio de Arboletes - ANTIOQUIA</v>
          </cell>
        </row>
        <row r="948">
          <cell r="A948">
            <v>891000627</v>
          </cell>
          <cell r="B948" t="str">
            <v>CORPORACIÓN AUTONOMA REGIONAL DE LOS VALLES DEL SINU Y SAN JORGE</v>
          </cell>
        </row>
        <row r="949">
          <cell r="A949">
            <v>891102764</v>
          </cell>
          <cell r="B949" t="str">
            <v>Municipio de Palestina  - HUILA</v>
          </cell>
        </row>
        <row r="950">
          <cell r="A950">
            <v>891102844</v>
          </cell>
          <cell r="B950" t="str">
            <v>Municipio de Nátaga - HUILA</v>
          </cell>
        </row>
        <row r="951">
          <cell r="A951">
            <v>891118119</v>
          </cell>
          <cell r="B951" t="str">
            <v>Municipio de Campoalegre - HUILA</v>
          </cell>
        </row>
        <row r="952">
          <cell r="A952">
            <v>891180009</v>
          </cell>
          <cell r="B952" t="str">
            <v>Municipio de Neiva - HUILA</v>
          </cell>
        </row>
        <row r="953">
          <cell r="A953">
            <v>891180019</v>
          </cell>
          <cell r="B953" t="str">
            <v>Municipio de Hobo - HUILA</v>
          </cell>
        </row>
        <row r="954">
          <cell r="A954">
            <v>891180021</v>
          </cell>
          <cell r="B954" t="str">
            <v>Municipio de Palermo - HUILA</v>
          </cell>
        </row>
        <row r="955">
          <cell r="A955">
            <v>891180022</v>
          </cell>
          <cell r="B955" t="str">
            <v>Municipio de Garzón - HUILA</v>
          </cell>
        </row>
        <row r="956">
          <cell r="A956">
            <v>891180024</v>
          </cell>
          <cell r="B956" t="str">
            <v>Municipio de Algeciras - HUILA</v>
          </cell>
        </row>
        <row r="957">
          <cell r="A957">
            <v>891180028</v>
          </cell>
          <cell r="B957" t="str">
            <v>Municipio de Colombia - HUILA</v>
          </cell>
        </row>
        <row r="958">
          <cell r="A958">
            <v>891180040</v>
          </cell>
          <cell r="B958" t="str">
            <v>Municipio de Rivera - HUILA</v>
          </cell>
        </row>
        <row r="959">
          <cell r="A959">
            <v>891180056</v>
          </cell>
          <cell r="B959" t="str">
            <v>Municipio de San Agustín - HUILA</v>
          </cell>
        </row>
        <row r="960">
          <cell r="A960">
            <v>891180069</v>
          </cell>
          <cell r="B960" t="str">
            <v>Municipio de Acevedo - HUILA</v>
          </cell>
        </row>
        <row r="961">
          <cell r="A961">
            <v>891180070</v>
          </cell>
          <cell r="B961" t="str">
            <v>Municipio de Aipe - HUILA</v>
          </cell>
        </row>
        <row r="962">
          <cell r="A962">
            <v>891180076</v>
          </cell>
          <cell r="B962" t="str">
            <v>Municipio de Santa María - HUILA</v>
          </cell>
        </row>
        <row r="963">
          <cell r="A963">
            <v>891180077</v>
          </cell>
          <cell r="B963" t="str">
            <v>Municipio de Pitalito - HUILA</v>
          </cell>
        </row>
        <row r="964">
          <cell r="A964">
            <v>891180118</v>
          </cell>
          <cell r="B964" t="str">
            <v>Municipio de Altamira - HUILA</v>
          </cell>
        </row>
        <row r="965">
          <cell r="A965">
            <v>891180127</v>
          </cell>
          <cell r="B965" t="str">
            <v>Municipio de Tello - HUILA</v>
          </cell>
        </row>
        <row r="966">
          <cell r="A966">
            <v>891180131</v>
          </cell>
          <cell r="B966" t="str">
            <v>Municipio de Iquira - HUILA</v>
          </cell>
        </row>
        <row r="967">
          <cell r="A967">
            <v>891180132</v>
          </cell>
          <cell r="B967" t="str">
            <v>Municipio de Elías - HUILA</v>
          </cell>
        </row>
        <row r="968">
          <cell r="A968">
            <v>891180139</v>
          </cell>
          <cell r="B968" t="str">
            <v>Municipio de El agrado - HUILA</v>
          </cell>
        </row>
        <row r="969">
          <cell r="A969">
            <v>891180155</v>
          </cell>
          <cell r="B969" t="str">
            <v>Municipio de La Plata - HUILA</v>
          </cell>
        </row>
        <row r="970">
          <cell r="A970">
            <v>891180176</v>
          </cell>
          <cell r="B970" t="str">
            <v>Municipio de Gigante - HUILA</v>
          </cell>
        </row>
        <row r="971">
          <cell r="A971">
            <v>891180177</v>
          </cell>
          <cell r="B971" t="str">
            <v>Municipio de Guadalupe - HUILA</v>
          </cell>
        </row>
        <row r="972">
          <cell r="A972">
            <v>891180179</v>
          </cell>
          <cell r="B972" t="str">
            <v>Municipio de Oporapa - HUILA</v>
          </cell>
        </row>
        <row r="973">
          <cell r="A973">
            <v>891180180</v>
          </cell>
          <cell r="B973" t="str">
            <v>Municipio de Saladoblanco - HUILA</v>
          </cell>
        </row>
        <row r="974">
          <cell r="A974">
            <v>891180181</v>
          </cell>
          <cell r="B974" t="str">
            <v>Municipio de Teruel - HUILA</v>
          </cell>
        </row>
        <row r="975">
          <cell r="A975">
            <v>891180182</v>
          </cell>
          <cell r="B975" t="str">
            <v>Municipio de Timaná - HUILA</v>
          </cell>
        </row>
        <row r="976">
          <cell r="A976">
            <v>891180183</v>
          </cell>
          <cell r="B976" t="str">
            <v>Municipio de Baraya - HUILA</v>
          </cell>
        </row>
        <row r="977">
          <cell r="A977">
            <v>891180187</v>
          </cell>
          <cell r="B977" t="str">
            <v>Municipio de Villavieja - HUILA</v>
          </cell>
        </row>
        <row r="978">
          <cell r="A978">
            <v>891180191</v>
          </cell>
          <cell r="B978" t="str">
            <v>Municipio de Suaza - HUILA</v>
          </cell>
        </row>
        <row r="979">
          <cell r="A979">
            <v>891180194</v>
          </cell>
          <cell r="B979" t="str">
            <v>Municipio de Paicol - HUILA</v>
          </cell>
        </row>
        <row r="980">
          <cell r="A980">
            <v>891180199</v>
          </cell>
          <cell r="B980" t="str">
            <v>Municipio de El Pital - HUILA</v>
          </cell>
        </row>
        <row r="981">
          <cell r="A981">
            <v>891180205</v>
          </cell>
          <cell r="B981" t="str">
            <v>Municipio de La Argentina - HUILA</v>
          </cell>
        </row>
        <row r="982">
          <cell r="A982">
            <v>891180211</v>
          </cell>
          <cell r="B982" t="str">
            <v>Municipio de Tárqui - HUILA</v>
          </cell>
        </row>
        <row r="983">
          <cell r="A983">
            <v>891190431</v>
          </cell>
          <cell r="B983" t="str">
            <v>Municipio de Albania  - CAQUETÁ</v>
          </cell>
        </row>
        <row r="984">
          <cell r="A984">
            <v>891200461</v>
          </cell>
          <cell r="B984" t="str">
            <v>Municipio de Puerto Asís - PUTUMAYO</v>
          </cell>
        </row>
        <row r="985">
          <cell r="A985">
            <v>891200513</v>
          </cell>
          <cell r="B985" t="str">
            <v>Municipio de Puerto Leguízamo - PUTUMAYO</v>
          </cell>
        </row>
        <row r="986">
          <cell r="A986">
            <v>891200916</v>
          </cell>
          <cell r="B986" t="str">
            <v>Municipio de Tumaco - NARIÑO</v>
          </cell>
        </row>
        <row r="987">
          <cell r="A987">
            <v>891201645</v>
          </cell>
          <cell r="B987" t="str">
            <v>Municipio de Sibundoy - PUTUMAYO</v>
          </cell>
        </row>
        <row r="988">
          <cell r="A988">
            <v>891222322</v>
          </cell>
          <cell r="B988" t="str">
            <v>CORPORACIÓN AUTONOMA REGIONAL DE NARIÑO</v>
          </cell>
        </row>
        <row r="989">
          <cell r="A989">
            <v>891280000</v>
          </cell>
          <cell r="B989" t="str">
            <v>Municipio de San Juan de Pasto - NARIÑO</v>
          </cell>
        </row>
        <row r="990">
          <cell r="A990">
            <v>891380007</v>
          </cell>
          <cell r="B990" t="str">
            <v>Municipio de Palmira - VALLE DEL CAUCA</v>
          </cell>
        </row>
        <row r="991">
          <cell r="A991">
            <v>891380033</v>
          </cell>
          <cell r="B991" t="str">
            <v>Municipio de Guadalajara de Buga - VALLE DEL CAUCA</v>
          </cell>
        </row>
        <row r="992">
          <cell r="A992">
            <v>891380038</v>
          </cell>
          <cell r="B992" t="str">
            <v>Municipio de Candelaria - VALLE DEL CAUCA</v>
          </cell>
        </row>
        <row r="993">
          <cell r="A993">
            <v>891380089</v>
          </cell>
          <cell r="B993" t="str">
            <v>Municipio de San Juan Bautista de Guacari - VALLE DEL CAUCA</v>
          </cell>
        </row>
        <row r="994">
          <cell r="A994">
            <v>891380115</v>
          </cell>
          <cell r="B994" t="str">
            <v>Municipio de Pradera - VALLE DEL CAUCA</v>
          </cell>
        </row>
        <row r="995">
          <cell r="A995">
            <v>891480022</v>
          </cell>
          <cell r="B995" t="str">
            <v>Municipio de Apía - RISARALDA</v>
          </cell>
        </row>
        <row r="996">
          <cell r="A996">
            <v>891480024</v>
          </cell>
          <cell r="B996" t="str">
            <v>Municipio de Belén de Umbría - RISARALDA</v>
          </cell>
        </row>
        <row r="997">
          <cell r="A997">
            <v>891480025</v>
          </cell>
          <cell r="B997" t="str">
            <v>Municipio de Guática - RISARALDA</v>
          </cell>
        </row>
        <row r="998">
          <cell r="A998">
            <v>891480026</v>
          </cell>
          <cell r="B998" t="str">
            <v>Municipio de La Celia - RISARALDA</v>
          </cell>
        </row>
        <row r="999">
          <cell r="A999">
            <v>891480027</v>
          </cell>
          <cell r="B999" t="str">
            <v>Municipio de La virginia - RISARALDA</v>
          </cell>
        </row>
        <row r="1000">
          <cell r="A1000">
            <v>891480030</v>
          </cell>
          <cell r="B1000" t="str">
            <v>Municipio de Pereira - RISARALDA</v>
          </cell>
        </row>
        <row r="1001">
          <cell r="A1001">
            <v>891480031</v>
          </cell>
          <cell r="B1001" t="str">
            <v>Municipio de Pueblo Rico - RISARALDA</v>
          </cell>
        </row>
        <row r="1002">
          <cell r="A1002">
            <v>891480032</v>
          </cell>
          <cell r="B1002" t="str">
            <v>Municipio de Quinchía - RISARALDA</v>
          </cell>
        </row>
        <row r="1003">
          <cell r="A1003">
            <v>891480033</v>
          </cell>
          <cell r="B1003" t="str">
            <v>Municipio de Santa Rosa de Cabal - RISARALDA</v>
          </cell>
        </row>
        <row r="1004">
          <cell r="A1004">
            <v>891480034</v>
          </cell>
          <cell r="B1004" t="str">
            <v>Municipio de Santuario - RISARALDA</v>
          </cell>
        </row>
        <row r="1005">
          <cell r="A1005">
            <v>891480085</v>
          </cell>
          <cell r="B1005" t="str">
            <v>DEPARTAMENTO DE RISARALDA</v>
          </cell>
        </row>
        <row r="1006">
          <cell r="A1006">
            <v>891500269</v>
          </cell>
          <cell r="B1006" t="str">
            <v>Municipio de Santander de Quilichao - CAUCA</v>
          </cell>
        </row>
        <row r="1007">
          <cell r="A1007">
            <v>891500580</v>
          </cell>
          <cell r="B1007" t="str">
            <v>Municipio de Puerto tejada - CAUCA</v>
          </cell>
        </row>
        <row r="1008">
          <cell r="A1008">
            <v>891500721</v>
          </cell>
          <cell r="B1008" t="str">
            <v>Municipio de Puracé (coconuco) - CAUCA</v>
          </cell>
        </row>
        <row r="1009">
          <cell r="A1009">
            <v>891500725</v>
          </cell>
          <cell r="B1009" t="str">
            <v>Municipio de Argelia - CAUCA</v>
          </cell>
        </row>
        <row r="1010">
          <cell r="A1010">
            <v>891500742</v>
          </cell>
          <cell r="B1010" t="str">
            <v>Municipio de Timbío - CAUCA</v>
          </cell>
        </row>
        <row r="1011">
          <cell r="A1011">
            <v>891500841</v>
          </cell>
          <cell r="B1011" t="str">
            <v>Municipio de Miranda - CAUCA</v>
          </cell>
        </row>
        <row r="1012">
          <cell r="A1012">
            <v>891500856</v>
          </cell>
          <cell r="B1012" t="str">
            <v>Municipio de Piendamó - CAUCA</v>
          </cell>
        </row>
        <row r="1013">
          <cell r="A1013">
            <v>891500864</v>
          </cell>
          <cell r="B1013" t="str">
            <v>Municipio de Cajibío - CAUCA</v>
          </cell>
        </row>
        <row r="1014">
          <cell r="A1014">
            <v>891500869</v>
          </cell>
          <cell r="B1014" t="str">
            <v>Municipio de Balboa - CAUCA</v>
          </cell>
        </row>
        <row r="1015">
          <cell r="A1015">
            <v>891500887</v>
          </cell>
          <cell r="B1015" t="str">
            <v>Municipio de Toribío - CAUCA</v>
          </cell>
        </row>
        <row r="1016">
          <cell r="A1016">
            <v>891500978</v>
          </cell>
          <cell r="B1016" t="str">
            <v>Municipio de El Tambo - CAUCA</v>
          </cell>
        </row>
        <row r="1017">
          <cell r="A1017">
            <v>891500982</v>
          </cell>
          <cell r="B1017" t="str">
            <v>Municipio de Morales - CAUCA</v>
          </cell>
        </row>
        <row r="1018">
          <cell r="A1018">
            <v>891500997</v>
          </cell>
          <cell r="B1018" t="str">
            <v>Municipio de La Vega - CAUCA</v>
          </cell>
        </row>
        <row r="1019">
          <cell r="A1019">
            <v>891501047</v>
          </cell>
          <cell r="B1019" t="str">
            <v>Municipio de Jambaló - CAUCA</v>
          </cell>
        </row>
        <row r="1020">
          <cell r="A1020">
            <v>891501277</v>
          </cell>
          <cell r="B1020" t="str">
            <v>Municipio de Sotará (paispamba) - CAUCA</v>
          </cell>
        </row>
        <row r="1021">
          <cell r="A1021">
            <v>891501283</v>
          </cell>
          <cell r="B1021" t="str">
            <v>Municipio de Corinto - CAUCA</v>
          </cell>
        </row>
        <row r="1022">
          <cell r="A1022">
            <v>891501292</v>
          </cell>
          <cell r="B1022" t="str">
            <v>Municipio de Caloto - CAUCA</v>
          </cell>
        </row>
        <row r="1023">
          <cell r="A1023">
            <v>891501723</v>
          </cell>
          <cell r="B1023" t="str">
            <v>Municipio de Caldono - CAUCA</v>
          </cell>
        </row>
        <row r="1024">
          <cell r="A1024">
            <v>891502169</v>
          </cell>
          <cell r="B1024" t="str">
            <v>Municipio de La Sierra - CAUCA</v>
          </cell>
        </row>
        <row r="1025">
          <cell r="A1025">
            <v>891502194</v>
          </cell>
          <cell r="B1025" t="str">
            <v>Municipio de Patía (El Bordo) - CAUCA</v>
          </cell>
        </row>
        <row r="1026">
          <cell r="A1026">
            <v>891502307</v>
          </cell>
          <cell r="B1026" t="str">
            <v>Municipio de Buenos Aires - CAUCA</v>
          </cell>
        </row>
        <row r="1027">
          <cell r="A1027">
            <v>891502397</v>
          </cell>
          <cell r="B1027" t="str">
            <v>Municipio de Mercaderes - CAUCA</v>
          </cell>
        </row>
        <row r="1028">
          <cell r="A1028">
            <v>891502482</v>
          </cell>
          <cell r="B1028" t="str">
            <v>Municipio de San Sebastián - CAUCA</v>
          </cell>
        </row>
        <row r="1029">
          <cell r="A1029">
            <v>891502664</v>
          </cell>
          <cell r="B1029" t="str">
            <v>Municipio de Almaguer - CAUCA</v>
          </cell>
        </row>
        <row r="1030">
          <cell r="A1030">
            <v>891580006</v>
          </cell>
          <cell r="B1030" t="str">
            <v>Municipio de Popayán - CAUCA</v>
          </cell>
        </row>
        <row r="1031">
          <cell r="A1031">
            <v>891580016</v>
          </cell>
          <cell r="B1031" t="str">
            <v>DEPARTAMENTO DEL CAUCA</v>
          </cell>
        </row>
        <row r="1032">
          <cell r="A1032">
            <v>891600062</v>
          </cell>
          <cell r="B1032" t="str">
            <v>Municipio de Alto baudó  (pie de pato) - CHOCÓ</v>
          </cell>
        </row>
        <row r="1033">
          <cell r="A1033">
            <v>891680010</v>
          </cell>
          <cell r="B1033" t="str">
            <v>DEPARTAMENTO DEL CHOCÓ</v>
          </cell>
        </row>
        <row r="1034">
          <cell r="A1034">
            <v>891680011</v>
          </cell>
          <cell r="B1034" t="str">
            <v>Municipio de Quibdó - CHOCÓ</v>
          </cell>
        </row>
        <row r="1035">
          <cell r="A1035">
            <v>891680050</v>
          </cell>
          <cell r="B1035" t="str">
            <v>Municipio de Acandí - CHOCÓ</v>
          </cell>
        </row>
        <row r="1036">
          <cell r="A1036">
            <v>891680055</v>
          </cell>
          <cell r="B1036" t="str">
            <v>Municipio de Bagadó - CHOCÓ</v>
          </cell>
        </row>
        <row r="1037">
          <cell r="A1037">
            <v>891680057</v>
          </cell>
          <cell r="B1037" t="str">
            <v>Municipio de Condoto - CHOCÓ</v>
          </cell>
        </row>
        <row r="1038">
          <cell r="A1038">
            <v>891680061</v>
          </cell>
          <cell r="B1038" t="str">
            <v>Municipio de El Carmen de atrato - CHOCÓ</v>
          </cell>
        </row>
        <row r="1039">
          <cell r="A1039">
            <v>891680067</v>
          </cell>
          <cell r="B1039" t="str">
            <v>Municipio de Istmina - CHOCÓ</v>
          </cell>
        </row>
        <row r="1040">
          <cell r="A1040">
            <v>891680075</v>
          </cell>
          <cell r="B1040" t="str">
            <v>Municipio de Nóvita - CHOCÓ</v>
          </cell>
        </row>
        <row r="1041">
          <cell r="A1041">
            <v>891680076</v>
          </cell>
          <cell r="B1041" t="str">
            <v>Municipio de Nuquí - CHOCÓ</v>
          </cell>
        </row>
        <row r="1042">
          <cell r="A1042">
            <v>891680079</v>
          </cell>
          <cell r="B1042" t="str">
            <v>Municipio de Riosucio - CHOCÓ</v>
          </cell>
        </row>
        <row r="1043">
          <cell r="A1043">
            <v>891680080</v>
          </cell>
          <cell r="B1043" t="str">
            <v>Municipio de San José del Palmar - CHOCÓ</v>
          </cell>
        </row>
        <row r="1044">
          <cell r="A1044">
            <v>891680081</v>
          </cell>
          <cell r="B1044" t="str">
            <v>Municipio de Tadó - CHOCÓ</v>
          </cell>
        </row>
        <row r="1045">
          <cell r="A1045">
            <v>891680196</v>
          </cell>
          <cell r="B1045" t="str">
            <v>Municipio de Unguía - CHOCÓ</v>
          </cell>
        </row>
        <row r="1046">
          <cell r="A1046">
            <v>891680281</v>
          </cell>
          <cell r="B1046" t="str">
            <v>Municipio de Lloró - CHOCÓ</v>
          </cell>
        </row>
        <row r="1047">
          <cell r="A1047">
            <v>891680395</v>
          </cell>
          <cell r="B1047" t="str">
            <v>Municipio de Bahía solano - ciudad mutis - CHOCÓ</v>
          </cell>
        </row>
        <row r="1048">
          <cell r="A1048">
            <v>891680402</v>
          </cell>
          <cell r="B1048" t="str">
            <v>Municipio de Juradó - CHOCÓ</v>
          </cell>
        </row>
        <row r="1049">
          <cell r="A1049">
            <v>891702186</v>
          </cell>
          <cell r="B1049" t="str">
            <v>Municipio de Ariguaní - MAGDALENA</v>
          </cell>
        </row>
        <row r="1050">
          <cell r="A1050">
            <v>891703045</v>
          </cell>
          <cell r="B1050" t="str">
            <v>Municipio de Puebloviejo - MAGDALENA</v>
          </cell>
        </row>
        <row r="1051">
          <cell r="A1051">
            <v>891780009</v>
          </cell>
          <cell r="B1051" t="str">
            <v>Municipio de Santa Marta, Distrito Turístico, Cultural e Histórico - MAGDALENA</v>
          </cell>
        </row>
        <row r="1052">
          <cell r="A1052">
            <v>891780041</v>
          </cell>
          <cell r="B1052" t="str">
            <v>Municipio de Aracataca - MAGDALENA</v>
          </cell>
        </row>
        <row r="1053">
          <cell r="A1053">
            <v>891780042</v>
          </cell>
          <cell r="B1053" t="str">
            <v>Municipio de Cerro de san Antonio - MAGDALENA</v>
          </cell>
        </row>
        <row r="1054">
          <cell r="A1054">
            <v>891780043</v>
          </cell>
          <cell r="B1054" t="str">
            <v>Municipio de Ciénaga - MAGDALENA</v>
          </cell>
        </row>
        <row r="1055">
          <cell r="A1055">
            <v>891780044</v>
          </cell>
          <cell r="B1055" t="str">
            <v>Municipio de El Banco - MAGDALENA</v>
          </cell>
        </row>
        <row r="1056">
          <cell r="A1056">
            <v>891780045</v>
          </cell>
          <cell r="B1056" t="str">
            <v>Municipio de Fundación - MAGDALENA</v>
          </cell>
        </row>
        <row r="1057">
          <cell r="A1057">
            <v>891780047</v>
          </cell>
          <cell r="B1057" t="str">
            <v>Municipio de Guamal - MAGDALENA</v>
          </cell>
        </row>
        <row r="1058">
          <cell r="A1058">
            <v>891780048</v>
          </cell>
          <cell r="B1058" t="str">
            <v>Municipio de Pedraza - MAGDALENA</v>
          </cell>
        </row>
        <row r="1059">
          <cell r="A1059">
            <v>891780049</v>
          </cell>
          <cell r="B1059" t="str">
            <v>Municipio de El Piñón - MAGDALENA</v>
          </cell>
        </row>
        <row r="1060">
          <cell r="A1060">
            <v>891780050</v>
          </cell>
          <cell r="B1060" t="str">
            <v>Municipio de Pivijay - MAGDALENA</v>
          </cell>
        </row>
        <row r="1061">
          <cell r="A1061">
            <v>891780051</v>
          </cell>
          <cell r="B1061" t="str">
            <v>Municipio de Plato - MAGDALENA</v>
          </cell>
        </row>
        <row r="1062">
          <cell r="A1062">
            <v>891780052</v>
          </cell>
          <cell r="B1062" t="str">
            <v>Municipio de Remolino - MAGDALENA</v>
          </cell>
        </row>
        <row r="1063">
          <cell r="A1063">
            <v>891780053</v>
          </cell>
          <cell r="B1063" t="str">
            <v>Municipio de Salamina - MAGDALENA</v>
          </cell>
        </row>
        <row r="1064">
          <cell r="A1064">
            <v>891780054</v>
          </cell>
          <cell r="B1064" t="str">
            <v>Municipio de San Sebastian de Buenavista - MAGDALENA</v>
          </cell>
        </row>
        <row r="1065">
          <cell r="A1065">
            <v>891780055</v>
          </cell>
          <cell r="B1065" t="str">
            <v>Municipio de San zenón - MAGDALENA</v>
          </cell>
        </row>
        <row r="1066">
          <cell r="A1066">
            <v>891780056</v>
          </cell>
          <cell r="B1066" t="str">
            <v>Municipio de Santa Ana - MAGDALENA</v>
          </cell>
        </row>
        <row r="1067">
          <cell r="A1067">
            <v>891780057</v>
          </cell>
          <cell r="B1067" t="str">
            <v>Municipio de Tenerife - MAGDALENA</v>
          </cell>
        </row>
        <row r="1068">
          <cell r="A1068">
            <v>891780103</v>
          </cell>
          <cell r="B1068" t="str">
            <v>Municipio de Sitio Nuevo - MAGDALENA</v>
          </cell>
        </row>
        <row r="1069">
          <cell r="A1069">
            <v>891800466</v>
          </cell>
          <cell r="B1069" t="str">
            <v>Municipio de Puerto Boyacá - BOYACÁ</v>
          </cell>
        </row>
        <row r="1070">
          <cell r="A1070">
            <v>891800475</v>
          </cell>
          <cell r="B1070" t="str">
            <v>Municipio de Chiquinquirá - BOYACÁ</v>
          </cell>
        </row>
        <row r="1071">
          <cell r="A1071">
            <v>891800498</v>
          </cell>
          <cell r="B1071" t="str">
            <v>DEPARTAMENTO DE BOYACÁ</v>
          </cell>
        </row>
        <row r="1072">
          <cell r="A1072">
            <v>891800846</v>
          </cell>
          <cell r="B1072" t="str">
            <v>Municipio de Tunja - BOYACÁ</v>
          </cell>
        </row>
        <row r="1073">
          <cell r="A1073">
            <v>891800860</v>
          </cell>
          <cell r="B1073" t="str">
            <v>Municipio de Tibaná - BOYACÁ</v>
          </cell>
        </row>
        <row r="1074">
          <cell r="A1074">
            <v>891800896</v>
          </cell>
          <cell r="B1074" t="str">
            <v>Municipio de Guayatá - BOYACÁ</v>
          </cell>
        </row>
        <row r="1075">
          <cell r="A1075">
            <v>891800986</v>
          </cell>
          <cell r="B1075" t="str">
            <v>Municipio de Ventaquemada - BOYACÁ</v>
          </cell>
        </row>
        <row r="1076">
          <cell r="A1076">
            <v>891801061</v>
          </cell>
          <cell r="B1076" t="str">
            <v>Municipio de Sotaquirá - BOYACÁ</v>
          </cell>
        </row>
        <row r="1077">
          <cell r="A1077">
            <v>891801129</v>
          </cell>
          <cell r="B1077" t="str">
            <v>Municipio de Macanal - BOYACÁ</v>
          </cell>
        </row>
        <row r="1078">
          <cell r="A1078">
            <v>891801240</v>
          </cell>
          <cell r="B1078" t="str">
            <v>Municipio de Paipa - BOYACÁ</v>
          </cell>
        </row>
        <row r="1079">
          <cell r="A1079">
            <v>891801244</v>
          </cell>
          <cell r="B1079" t="str">
            <v>Municipio de Ráquira - BOYACÁ</v>
          </cell>
        </row>
        <row r="1080">
          <cell r="A1080">
            <v>891801268</v>
          </cell>
          <cell r="B1080" t="str">
            <v>Municipio de Villa de leyva - BOYACÁ</v>
          </cell>
        </row>
        <row r="1081">
          <cell r="A1081">
            <v>891801280</v>
          </cell>
          <cell r="B1081" t="str">
            <v>Municipio de Ramiriquí - BOYACÁ</v>
          </cell>
        </row>
        <row r="1082">
          <cell r="A1082">
            <v>891801281</v>
          </cell>
          <cell r="B1082" t="str">
            <v>Municipio de Almeida - BOYACÁ</v>
          </cell>
        </row>
        <row r="1083">
          <cell r="A1083">
            <v>891801282</v>
          </cell>
          <cell r="B1083" t="str">
            <v>Municipio de San Eduardo - BOYACÁ</v>
          </cell>
        </row>
        <row r="1084">
          <cell r="A1084">
            <v>891801286</v>
          </cell>
          <cell r="B1084" t="str">
            <v>Municipio de San Miguel de Sema - BOYACÁ</v>
          </cell>
        </row>
        <row r="1085">
          <cell r="A1085">
            <v>891801347</v>
          </cell>
          <cell r="B1085" t="str">
            <v>Municipio de Viracachá - BOYACÁ</v>
          </cell>
        </row>
        <row r="1086">
          <cell r="A1086">
            <v>891801357</v>
          </cell>
          <cell r="B1086" t="str">
            <v>Municipio de Chinavita - BOYACÁ</v>
          </cell>
        </row>
        <row r="1087">
          <cell r="A1087">
            <v>891801362</v>
          </cell>
          <cell r="B1087" t="str">
            <v>Municipio de Otanche - BOYACÁ</v>
          </cell>
        </row>
        <row r="1088">
          <cell r="A1088">
            <v>891801363</v>
          </cell>
          <cell r="B1088" t="str">
            <v>Municipio de Coper - BOYACÁ</v>
          </cell>
        </row>
        <row r="1089">
          <cell r="A1089">
            <v>891801368</v>
          </cell>
          <cell r="B1089" t="str">
            <v>Municipio de Pauna - BOYACÁ</v>
          </cell>
        </row>
        <row r="1090">
          <cell r="A1090">
            <v>891801369</v>
          </cell>
          <cell r="B1090" t="str">
            <v>Municipio de San Pablo de Borbur - BOYACÁ</v>
          </cell>
        </row>
        <row r="1091">
          <cell r="A1091">
            <v>891801376</v>
          </cell>
          <cell r="B1091" t="str">
            <v>Municipio de Jenesano - BOYACÁ</v>
          </cell>
        </row>
        <row r="1092">
          <cell r="A1092">
            <v>891801770</v>
          </cell>
          <cell r="B1092" t="str">
            <v>Municipio de Rondón - BOYACÁ</v>
          </cell>
        </row>
        <row r="1093">
          <cell r="A1093">
            <v>891801787</v>
          </cell>
          <cell r="B1093" t="str">
            <v>Municipio de Turmequé - BOYACÁ</v>
          </cell>
        </row>
        <row r="1094">
          <cell r="A1094">
            <v>891801796</v>
          </cell>
          <cell r="B1094" t="str">
            <v>Municipio de Caldas - BOYACÁ</v>
          </cell>
        </row>
        <row r="1095">
          <cell r="A1095">
            <v>891801911</v>
          </cell>
          <cell r="B1095" t="str">
            <v>Municipio de Siachoque - BOYACÁ</v>
          </cell>
        </row>
        <row r="1096">
          <cell r="A1096">
            <v>891801932</v>
          </cell>
          <cell r="B1096" t="str">
            <v>Municipio de Cómbita - BOYACÁ</v>
          </cell>
        </row>
        <row r="1097">
          <cell r="A1097">
            <v>891801962</v>
          </cell>
          <cell r="B1097" t="str">
            <v>Municipio de Chita - BOYACÁ</v>
          </cell>
        </row>
        <row r="1098">
          <cell r="A1098">
            <v>891801988</v>
          </cell>
          <cell r="B1098" t="str">
            <v>Municipio de Ciénega - BOYACÁ</v>
          </cell>
        </row>
        <row r="1099">
          <cell r="A1099">
            <v>891801994</v>
          </cell>
          <cell r="B1099" t="str">
            <v>Municipio de Motavita - BOYACÁ</v>
          </cell>
        </row>
        <row r="1100">
          <cell r="A1100">
            <v>891802089</v>
          </cell>
          <cell r="B1100" t="str">
            <v>Municipio de Cucaita - BOYACÁ</v>
          </cell>
        </row>
        <row r="1101">
          <cell r="A1101">
            <v>891802106</v>
          </cell>
          <cell r="B1101" t="str">
            <v>Municipio de Zetaquira - BOYACÁ</v>
          </cell>
        </row>
        <row r="1102">
          <cell r="A1102">
            <v>891802151</v>
          </cell>
          <cell r="B1102" t="str">
            <v>Municipio de San luis de Gaceno - BOYACÁ</v>
          </cell>
        </row>
        <row r="1103">
          <cell r="A1103">
            <v>891808260</v>
          </cell>
          <cell r="B1103" t="str">
            <v>Municipio de Buenavista - BOYACÁ</v>
          </cell>
        </row>
        <row r="1104">
          <cell r="A1104">
            <v>891855015</v>
          </cell>
          <cell r="B1104" t="str">
            <v>Municipio de Paz del rio - BOYACÁ</v>
          </cell>
        </row>
        <row r="1105">
          <cell r="A1105">
            <v>891855016</v>
          </cell>
          <cell r="B1105" t="str">
            <v>Municipio de Soatá - BOYACÁ</v>
          </cell>
        </row>
        <row r="1106">
          <cell r="A1106">
            <v>891855017</v>
          </cell>
          <cell r="B1106" t="str">
            <v>Municipio de Yopal - CASANARE</v>
          </cell>
        </row>
        <row r="1107">
          <cell r="A1107">
            <v>891855130</v>
          </cell>
          <cell r="B1107" t="str">
            <v>Municipio de Sogamoso - BOYACÁ</v>
          </cell>
        </row>
        <row r="1108">
          <cell r="A1108">
            <v>891855138</v>
          </cell>
          <cell r="B1108" t="str">
            <v>Municipio de Duitama - BOYACÁ</v>
          </cell>
        </row>
        <row r="1109">
          <cell r="A1109">
            <v>891855200</v>
          </cell>
          <cell r="B1109" t="str">
            <v>Municipio de Aguazul - CASANARE</v>
          </cell>
        </row>
        <row r="1110">
          <cell r="A1110">
            <v>891855222</v>
          </cell>
          <cell r="B1110" t="str">
            <v>Municipio de Nobsa - BOYACÁ</v>
          </cell>
        </row>
        <row r="1111">
          <cell r="A1111">
            <v>891855361</v>
          </cell>
          <cell r="B1111" t="str">
            <v>Municipio de Tibasosa - BOYACÁ</v>
          </cell>
        </row>
        <row r="1112">
          <cell r="A1112">
            <v>891855735</v>
          </cell>
          <cell r="B1112" t="str">
            <v>Municipio de Mongua - BOYACÁ</v>
          </cell>
        </row>
        <row r="1113">
          <cell r="A1113">
            <v>891855748</v>
          </cell>
          <cell r="B1113" t="str">
            <v>Municipio de Corrales - BOYACÁ</v>
          </cell>
        </row>
        <row r="1114">
          <cell r="A1114">
            <v>891855769</v>
          </cell>
          <cell r="B1114" t="str">
            <v>Municipio de Cuítiva - BOYACÁ</v>
          </cell>
        </row>
        <row r="1115">
          <cell r="A1115">
            <v>891856077</v>
          </cell>
          <cell r="B1115" t="str">
            <v>Municipio de Iza - BOYACÁ</v>
          </cell>
        </row>
        <row r="1116">
          <cell r="A1116">
            <v>891856131</v>
          </cell>
          <cell r="B1116" t="str">
            <v>Municipio de Tasco - BOYACÁ</v>
          </cell>
        </row>
        <row r="1117">
          <cell r="A1117">
            <v>891856257</v>
          </cell>
          <cell r="B1117" t="str">
            <v>Municipio de La uvita - BOYACÁ</v>
          </cell>
        </row>
        <row r="1118">
          <cell r="A1118">
            <v>891856288</v>
          </cell>
          <cell r="B1118" t="str">
            <v>Municipio de Firavitoba - BOYACÁ</v>
          </cell>
        </row>
        <row r="1119">
          <cell r="A1119">
            <v>891856294</v>
          </cell>
          <cell r="B1119" t="str">
            <v>Municipio de Boavita - BOYACÁ</v>
          </cell>
        </row>
        <row r="1120">
          <cell r="A1120">
            <v>891856464</v>
          </cell>
          <cell r="B1120" t="str">
            <v>Municipio de Pesca - BOYACÁ</v>
          </cell>
        </row>
        <row r="1121">
          <cell r="A1121">
            <v>891856472</v>
          </cell>
          <cell r="B1121" t="str">
            <v>Municipio de Susacón - BOYACÁ</v>
          </cell>
        </row>
        <row r="1122">
          <cell r="A1122">
            <v>891856555</v>
          </cell>
          <cell r="B1122" t="str">
            <v>Municipio de Monguí - BOYACÁ</v>
          </cell>
        </row>
        <row r="1123">
          <cell r="A1123">
            <v>891856593</v>
          </cell>
          <cell r="B1123" t="str">
            <v>Municipio de Jericó  - BOYACÁ</v>
          </cell>
        </row>
        <row r="1124">
          <cell r="A1124">
            <v>891856625</v>
          </cell>
          <cell r="B1124" t="str">
            <v>Municipio de Tópaga - BOYACÁ</v>
          </cell>
        </row>
        <row r="1125">
          <cell r="A1125">
            <v>891857764</v>
          </cell>
          <cell r="B1125" t="str">
            <v>Municipio de Gámeza - BOYACÁ</v>
          </cell>
        </row>
        <row r="1126">
          <cell r="A1126">
            <v>891857805</v>
          </cell>
          <cell r="B1126" t="str">
            <v>Municipio de Cerinza - BOYACÁ</v>
          </cell>
        </row>
        <row r="1127">
          <cell r="A1127">
            <v>891857821</v>
          </cell>
          <cell r="B1127" t="str">
            <v>Municipio de San Mateo - BOYACÁ</v>
          </cell>
        </row>
        <row r="1128">
          <cell r="A1128">
            <v>891857823</v>
          </cell>
          <cell r="B1128" t="str">
            <v>Municipio de Sabanalarga - CASANARE</v>
          </cell>
        </row>
        <row r="1129">
          <cell r="A1129">
            <v>891857824</v>
          </cell>
          <cell r="B1129" t="str">
            <v>Municipio de Monterrey - CASANARE</v>
          </cell>
        </row>
        <row r="1130">
          <cell r="A1130">
            <v>891857844</v>
          </cell>
          <cell r="B1130" t="str">
            <v>Municipio de El Cocuy - BOYACÁ</v>
          </cell>
        </row>
        <row r="1131">
          <cell r="A1131">
            <v>891857861</v>
          </cell>
          <cell r="B1131" t="str">
            <v>Municipio de Trinidad - CASANARE</v>
          </cell>
        </row>
        <row r="1132">
          <cell r="A1132">
            <v>891857920</v>
          </cell>
          <cell r="B1132" t="str">
            <v>Municipio de Covarachía - BOYACÁ</v>
          </cell>
        </row>
        <row r="1133">
          <cell r="A1133">
            <v>891900272</v>
          </cell>
          <cell r="B1133" t="str">
            <v>Municipio de Tuluá - VALLE DEL CAUCA</v>
          </cell>
        </row>
        <row r="1134">
          <cell r="A1134">
            <v>891900289</v>
          </cell>
          <cell r="B1134" t="str">
            <v>Municipio de Roldanillo - VALLE DEL CAUCA</v>
          </cell>
        </row>
        <row r="1135">
          <cell r="A1135">
            <v>891900353</v>
          </cell>
          <cell r="B1135" t="str">
            <v>Municipio de Bugalagrande - VALLE DEL CAUCA</v>
          </cell>
        </row>
        <row r="1136">
          <cell r="A1136">
            <v>891900357</v>
          </cell>
          <cell r="B1136" t="str">
            <v>Municipio de Riofrío - VALLE DEL CAUCA</v>
          </cell>
        </row>
        <row r="1137">
          <cell r="A1137">
            <v>891900443</v>
          </cell>
          <cell r="B1137" t="str">
            <v>Municipio de Andalucía - VALLE DEL CAUCA</v>
          </cell>
        </row>
        <row r="1138">
          <cell r="A1138">
            <v>891900493</v>
          </cell>
          <cell r="B1138" t="str">
            <v>Municipio de Cartago - VALLE DEL CAUCA</v>
          </cell>
        </row>
        <row r="1139">
          <cell r="A1139">
            <v>891900624</v>
          </cell>
          <cell r="B1139" t="str">
            <v>Municipio de Zarzal - VALLE DEL CAUCA</v>
          </cell>
        </row>
        <row r="1140">
          <cell r="A1140">
            <v>891900660</v>
          </cell>
          <cell r="B1140" t="str">
            <v>Municipio de Caicedonia - VALLE DEL CAUCA</v>
          </cell>
        </row>
        <row r="1141">
          <cell r="A1141">
            <v>891900764</v>
          </cell>
          <cell r="B1141" t="str">
            <v>Municipio de Trujillo - VALLE DEL CAUCA</v>
          </cell>
        </row>
        <row r="1142">
          <cell r="A1142">
            <v>891900902</v>
          </cell>
          <cell r="B1142" t="str">
            <v>Municipio de Obando - VALLE DEL CAUCA</v>
          </cell>
        </row>
        <row r="1143">
          <cell r="A1143">
            <v>891900945</v>
          </cell>
          <cell r="B1143" t="str">
            <v>Municipio de Bolívar - VALLE DEL CAUCA</v>
          </cell>
        </row>
        <row r="1144">
          <cell r="A1144">
            <v>891900985</v>
          </cell>
          <cell r="B1144" t="str">
            <v>Municipio de Toro - VALLE DEL CAUCA</v>
          </cell>
        </row>
        <row r="1145">
          <cell r="A1145">
            <v>891901019</v>
          </cell>
          <cell r="B1145" t="str">
            <v>Municipio de Argelia - VALLE DEL CAUCA</v>
          </cell>
        </row>
        <row r="1146">
          <cell r="A1146">
            <v>891901079</v>
          </cell>
          <cell r="B1146" t="str">
            <v>Municipio de Alcalá - VALLE DEL CAUCA</v>
          </cell>
        </row>
        <row r="1147">
          <cell r="A1147">
            <v>891901109</v>
          </cell>
          <cell r="B1147" t="str">
            <v>Municipio de La Unión - VALLE DEL CAUCA</v>
          </cell>
        </row>
        <row r="1148">
          <cell r="A1148">
            <v>891901155</v>
          </cell>
          <cell r="B1148" t="str">
            <v>Municipio de Versalles - VALLE DEL CAUCA</v>
          </cell>
        </row>
        <row r="1149">
          <cell r="A1149">
            <v>891901223</v>
          </cell>
          <cell r="B1149" t="str">
            <v>Municipio de El Dovio - VALLE DEL CAUCA</v>
          </cell>
        </row>
        <row r="1150">
          <cell r="A1150">
            <v>891902191</v>
          </cell>
          <cell r="B1150" t="str">
            <v>Municipio de Restrepo - VALLE DEL CAUCA</v>
          </cell>
        </row>
        <row r="1151">
          <cell r="A1151">
            <v>892000148</v>
          </cell>
          <cell r="B1151" t="str">
            <v>DEPARTAMENTO DEL META</v>
          </cell>
        </row>
        <row r="1152">
          <cell r="A1152">
            <v>892000812</v>
          </cell>
          <cell r="B1152" t="str">
            <v>Municipio de Cubarral -  META</v>
          </cell>
        </row>
        <row r="1153">
          <cell r="A1153">
            <v>892001457</v>
          </cell>
          <cell r="B1153" t="str">
            <v>Municipio de Acacías -  META</v>
          </cell>
        </row>
        <row r="1154">
          <cell r="A1154">
            <v>892099001</v>
          </cell>
          <cell r="B1154" t="str">
            <v>Municipio de El Calvario -  META</v>
          </cell>
        </row>
        <row r="1155">
          <cell r="A1155">
            <v>892099105</v>
          </cell>
          <cell r="B1155" t="str">
            <v>Municipio de Puerto Inírida - GUAINIA</v>
          </cell>
        </row>
        <row r="1156">
          <cell r="A1156">
            <v>892099149</v>
          </cell>
          <cell r="B1156" t="str">
            <v>DEPARTAMENTO DEL GUAINÍA</v>
          </cell>
        </row>
        <row r="1157">
          <cell r="A1157">
            <v>892099173</v>
          </cell>
          <cell r="B1157" t="str">
            <v>Municipio de Vista Hermosa -  META</v>
          </cell>
        </row>
        <row r="1158">
          <cell r="A1158">
            <v>892099183</v>
          </cell>
          <cell r="B1158" t="str">
            <v>Municipio de Fuente de Oro -  META</v>
          </cell>
        </row>
        <row r="1159">
          <cell r="A1159">
            <v>892099184</v>
          </cell>
          <cell r="B1159" t="str">
            <v>Municipio de Cumaral -  META</v>
          </cell>
        </row>
        <row r="1160">
          <cell r="A1160">
            <v>892099216</v>
          </cell>
          <cell r="B1160" t="str">
            <v>DEPARTAMENTO DEL CASANARE</v>
          </cell>
        </row>
        <row r="1161">
          <cell r="A1161">
            <v>892099232</v>
          </cell>
          <cell r="B1161" t="str">
            <v>Municipio de Cabuyaro -  META</v>
          </cell>
        </row>
        <row r="1162">
          <cell r="A1162">
            <v>892099233</v>
          </cell>
          <cell r="B1162" t="str">
            <v>Municipio de Mitu - VAUPÉS</v>
          </cell>
        </row>
        <row r="1163">
          <cell r="A1163">
            <v>892099234</v>
          </cell>
          <cell r="B1163" t="str">
            <v>Municipio de La Macarena -  META</v>
          </cell>
        </row>
        <row r="1164">
          <cell r="A1164">
            <v>892099242</v>
          </cell>
          <cell r="B1164" t="str">
            <v>Municipio de Lejanías -  META</v>
          </cell>
        </row>
        <row r="1165">
          <cell r="A1165">
            <v>892099243</v>
          </cell>
          <cell r="B1165" t="str">
            <v>Municipio de Granada -  META</v>
          </cell>
        </row>
        <row r="1166">
          <cell r="A1166">
            <v>892099246</v>
          </cell>
          <cell r="B1166" t="str">
            <v>Municipio de San Juanito -  META</v>
          </cell>
        </row>
        <row r="1167">
          <cell r="A1167">
            <v>892099278</v>
          </cell>
          <cell r="B1167" t="str">
            <v>Municipio de El Castillo -  META</v>
          </cell>
        </row>
        <row r="1168">
          <cell r="A1168">
            <v>892099305</v>
          </cell>
          <cell r="B1168" t="str">
            <v>Municipio de Puerto Carreño - VICHADA</v>
          </cell>
        </row>
        <row r="1169">
          <cell r="A1169">
            <v>892099309</v>
          </cell>
          <cell r="B1169" t="str">
            <v>Municipio de Puerto Lleras -  META</v>
          </cell>
        </row>
        <row r="1170">
          <cell r="A1170">
            <v>892099317</v>
          </cell>
          <cell r="B1170" t="str">
            <v>Municipio de Mesetas -  META</v>
          </cell>
        </row>
        <row r="1171">
          <cell r="A1171">
            <v>892099324</v>
          </cell>
          <cell r="B1171" t="str">
            <v>Municipio de Villavicencio -  META</v>
          </cell>
        </row>
        <row r="1172">
          <cell r="A1172">
            <v>892099325</v>
          </cell>
          <cell r="B1172" t="str">
            <v>Municipio de Puerto López -  META</v>
          </cell>
        </row>
        <row r="1173">
          <cell r="A1173">
            <v>892099392</v>
          </cell>
          <cell r="B1173" t="str">
            <v>Municipio de Orocué - CASANARE</v>
          </cell>
        </row>
        <row r="1174">
          <cell r="A1174">
            <v>892099475</v>
          </cell>
          <cell r="B1174" t="str">
            <v>Municipio de Villanueva - CASANARE</v>
          </cell>
        </row>
        <row r="1175">
          <cell r="A1175">
            <v>892099494</v>
          </cell>
          <cell r="B1175" t="str">
            <v>Municipio de Arauquita - ARAUCA</v>
          </cell>
        </row>
        <row r="1176">
          <cell r="A1176">
            <v>892099548</v>
          </cell>
          <cell r="B1176" t="str">
            <v>Municipio de San Martín -  META</v>
          </cell>
        </row>
        <row r="1177">
          <cell r="A1177">
            <v>892115007</v>
          </cell>
          <cell r="B1177" t="str">
            <v>Municipio de Riohacha - GUAJIRA</v>
          </cell>
        </row>
        <row r="1178">
          <cell r="A1178">
            <v>892115015</v>
          </cell>
          <cell r="B1178" t="str">
            <v>DEPARTAMENTO DE LA GUAJIRA</v>
          </cell>
        </row>
        <row r="1179">
          <cell r="A1179">
            <v>892115024</v>
          </cell>
          <cell r="B1179" t="str">
            <v>Municipio de Manaure - GUAJIRA</v>
          </cell>
        </row>
        <row r="1180">
          <cell r="A1180">
            <v>892115155</v>
          </cell>
          <cell r="B1180" t="str">
            <v>Municipio de Uribia - GUAJIRA</v>
          </cell>
        </row>
        <row r="1181">
          <cell r="A1181">
            <v>892115179</v>
          </cell>
          <cell r="B1181" t="str">
            <v>Municipio de San Juan del Cesar - GUAJIRA</v>
          </cell>
        </row>
        <row r="1182">
          <cell r="A1182">
            <v>892115198</v>
          </cell>
          <cell r="B1182" t="str">
            <v>Municipio de Villanueva - GUAJIRA</v>
          </cell>
        </row>
        <row r="1183">
          <cell r="A1183">
            <v>892115314</v>
          </cell>
          <cell r="B1183" t="str">
            <v>CORPORACIÓN AUTONOMA REGIONAL DE LA GUAJIRA</v>
          </cell>
        </row>
        <row r="1184">
          <cell r="A1184">
            <v>892120020</v>
          </cell>
          <cell r="B1184" t="str">
            <v>Municipio de Maicao - GUAJIRA</v>
          </cell>
        </row>
        <row r="1185">
          <cell r="A1185">
            <v>892170008</v>
          </cell>
          <cell r="B1185" t="str">
            <v>Municipio de Fonseca - GUAJIRA</v>
          </cell>
        </row>
        <row r="1186">
          <cell r="A1186">
            <v>892200058</v>
          </cell>
          <cell r="B1186" t="str">
            <v>Municipio de Caimito - SUCRE</v>
          </cell>
        </row>
        <row r="1187">
          <cell r="A1187">
            <v>892200312</v>
          </cell>
          <cell r="B1187" t="str">
            <v>Municipio de San Antonio de Palmito - SUCRE</v>
          </cell>
        </row>
        <row r="1188">
          <cell r="A1188">
            <v>892200591</v>
          </cell>
          <cell r="B1188" t="str">
            <v>Municipio de San Marcos - SUCRE</v>
          </cell>
        </row>
        <row r="1189">
          <cell r="A1189">
            <v>892200592</v>
          </cell>
          <cell r="B1189" t="str">
            <v>Municipio de San Onofre - SUCRE</v>
          </cell>
        </row>
        <row r="1190">
          <cell r="A1190">
            <v>892200740</v>
          </cell>
          <cell r="B1190" t="str">
            <v>Municipio de Chalán - SUCRE</v>
          </cell>
        </row>
        <row r="1191">
          <cell r="A1191">
            <v>892200839</v>
          </cell>
          <cell r="B1191" t="str">
            <v>Municipio de Santiago de Tolú - SUCRE</v>
          </cell>
        </row>
        <row r="1192">
          <cell r="A1192">
            <v>892201282</v>
          </cell>
          <cell r="B1192" t="str">
            <v>Municipio de San Juan de Betulia - SUCRE</v>
          </cell>
        </row>
        <row r="1193">
          <cell r="A1193">
            <v>892201286</v>
          </cell>
          <cell r="B1193" t="str">
            <v>Municipio de Buenavista - SUCRE</v>
          </cell>
        </row>
        <row r="1194">
          <cell r="A1194">
            <v>892201287</v>
          </cell>
          <cell r="B1194" t="str">
            <v>Municipio de Los Palmitos - SUCRE</v>
          </cell>
        </row>
        <row r="1195">
          <cell r="A1195">
            <v>892201296</v>
          </cell>
          <cell r="B1195" t="str">
            <v>Municipio de Morroa - SUCRE</v>
          </cell>
        </row>
        <row r="1196">
          <cell r="A1196">
            <v>892280021</v>
          </cell>
          <cell r="B1196" t="str">
            <v>DEPARTAMENTO DE SUCRE</v>
          </cell>
        </row>
        <row r="1197">
          <cell r="A1197">
            <v>892280032</v>
          </cell>
          <cell r="B1197" t="str">
            <v>Municipio de Corozal - SUCRE</v>
          </cell>
        </row>
        <row r="1198">
          <cell r="A1198">
            <v>892280053</v>
          </cell>
          <cell r="B1198" t="str">
            <v>Municipio de Colosó (Ricaurte) - SUCRE</v>
          </cell>
        </row>
        <row r="1199">
          <cell r="A1199">
            <v>892280054</v>
          </cell>
          <cell r="B1199" t="str">
            <v>Municipio de San Benito Abad - SUCRE</v>
          </cell>
        </row>
        <row r="1200">
          <cell r="A1200">
            <v>892280055</v>
          </cell>
          <cell r="B1200" t="str">
            <v>Municipio de Sampués - SUCRE</v>
          </cell>
        </row>
        <row r="1201">
          <cell r="A1201">
            <v>892280057</v>
          </cell>
          <cell r="B1201" t="str">
            <v>Municipio de Majagual - SUCRE</v>
          </cell>
        </row>
        <row r="1202">
          <cell r="A1202">
            <v>892280061</v>
          </cell>
          <cell r="B1202" t="str">
            <v>Municipio de Sucre - SUCRE</v>
          </cell>
        </row>
        <row r="1203">
          <cell r="A1203">
            <v>892280063</v>
          </cell>
          <cell r="B1203" t="str">
            <v>Municipio de San Pedro - SUCRE</v>
          </cell>
        </row>
        <row r="1204">
          <cell r="A1204">
            <v>892300123</v>
          </cell>
          <cell r="B1204" t="str">
            <v>Municipio de Río de oro - CESAR</v>
          </cell>
        </row>
        <row r="1205">
          <cell r="A1205">
            <v>892300815</v>
          </cell>
          <cell r="B1205" t="str">
            <v>Municipio de Chimichagua - CESAR</v>
          </cell>
        </row>
        <row r="1206">
          <cell r="A1206">
            <v>892301093</v>
          </cell>
          <cell r="B1206" t="str">
            <v>Municipio de San Martín - CESAR</v>
          </cell>
        </row>
        <row r="1207">
          <cell r="A1207">
            <v>892301130</v>
          </cell>
          <cell r="B1207" t="str">
            <v>Municipio de Bosconia - CESAR</v>
          </cell>
        </row>
        <row r="1208">
          <cell r="A1208">
            <v>892301483</v>
          </cell>
          <cell r="B1208" t="str">
            <v>CORPORACIÓN AUTONOMA REGIONAL DEL CESAR</v>
          </cell>
        </row>
        <row r="1209">
          <cell r="A1209">
            <v>892301541</v>
          </cell>
          <cell r="B1209" t="str">
            <v>Municipio de Astrea - CESAR</v>
          </cell>
        </row>
        <row r="1210">
          <cell r="A1210">
            <v>892301761</v>
          </cell>
          <cell r="B1210" t="str">
            <v>Municipio de Manaure (balcón del cesar) - CESAR</v>
          </cell>
        </row>
        <row r="1211">
          <cell r="A1211">
            <v>892399999</v>
          </cell>
          <cell r="B1211" t="str">
            <v>DEPARTAMENTO DEL CESAR</v>
          </cell>
        </row>
        <row r="1212">
          <cell r="A1212">
            <v>892400038</v>
          </cell>
          <cell r="B1212" t="str">
            <v>DEPARTAMENTO DEL ARCHIPIÉLAGO DE SAN ANDRÉS, PROVIDENCIA Y SANTA CATALINA</v>
          </cell>
        </row>
        <row r="1213">
          <cell r="A1213">
            <v>899999001</v>
          </cell>
          <cell r="B1213" t="str">
            <v>MINISTERIO DE EDUCACION NACIONAL</v>
          </cell>
        </row>
        <row r="1214">
          <cell r="A1214">
            <v>899999011</v>
          </cell>
          <cell r="B1214" t="str">
            <v>DEPARTAMENTO NACIONAL DE PLANEACION</v>
          </cell>
        </row>
        <row r="1215">
          <cell r="A1215">
            <v>899999022</v>
          </cell>
          <cell r="B1215" t="str">
            <v>MINISTERIO DE MINAS Y ENERGIA</v>
          </cell>
        </row>
        <row r="1216">
          <cell r="A1216">
            <v>899999028</v>
          </cell>
          <cell r="B1216" t="str">
            <v>MINISTERIO DE AGRICULTURA Y DESARROLLO RURAL</v>
          </cell>
        </row>
        <row r="1217">
          <cell r="A1217">
            <v>899999055</v>
          </cell>
          <cell r="B1217" t="str">
            <v>MINISTERIO DE TRANSPORTE</v>
          </cell>
        </row>
        <row r="1218">
          <cell r="A1218">
            <v>899999061</v>
          </cell>
          <cell r="B1218" t="str">
            <v>BOGOTÁ D.C. - DISTRITO CAPITAL</v>
          </cell>
        </row>
        <row r="1219">
          <cell r="A1219">
            <v>899999067</v>
          </cell>
          <cell r="B1219" t="str">
            <v>CONTRALORIA GENERAL DE LA REPUBLICA</v>
          </cell>
        </row>
        <row r="1220">
          <cell r="A1220">
            <v>899999090</v>
          </cell>
          <cell r="B1220" t="str">
            <v xml:space="preserve">MINISTERIO DE HACIENDA Y CREDITO  PUBLICO </v>
          </cell>
        </row>
        <row r="1221">
          <cell r="A1221">
            <v>899999114</v>
          </cell>
          <cell r="B1221" t="str">
            <v>DEPARTAMENTO DE CUNDINAMARCA</v>
          </cell>
        </row>
        <row r="1222">
          <cell r="A1222">
            <v>899999119</v>
          </cell>
          <cell r="B1222" t="str">
            <v>PROCURADURIA GENERAL DE LA NACION</v>
          </cell>
        </row>
        <row r="1223">
          <cell r="A1223">
            <v>899999172</v>
          </cell>
          <cell r="B1223" t="str">
            <v>Municipio de Chia - CUNDINAMARCA</v>
          </cell>
        </row>
        <row r="1224">
          <cell r="A1224">
            <v>899999173</v>
          </cell>
          <cell r="B1224" t="str">
            <v>Municipio de San Francisco - CUNDINAMARCA</v>
          </cell>
        </row>
        <row r="1225">
          <cell r="A1225">
            <v>899999281</v>
          </cell>
          <cell r="B1225" t="str">
            <v>Municipio de Ubaté - CUNDINAMARCA</v>
          </cell>
        </row>
        <row r="1226">
          <cell r="A1226">
            <v>899999294</v>
          </cell>
          <cell r="B1226" t="str">
            <v>SERVICIO GEOLÓGICO COLOMBIANO</v>
          </cell>
        </row>
        <row r="1227">
          <cell r="A1227">
            <v>899999296</v>
          </cell>
          <cell r="B1227" t="str">
            <v>MINISTERIO DE CIENCIA, TECNOLOGIA E INNOVACIÓN</v>
          </cell>
        </row>
        <row r="1228">
          <cell r="A1228">
            <v>899999302</v>
          </cell>
          <cell r="B1228" t="str">
            <v>Municipio de Leticia - AMAZONAS</v>
          </cell>
        </row>
        <row r="1229">
          <cell r="A1229">
            <v>899999306</v>
          </cell>
          <cell r="B1229" t="str">
            <v>MINISTERIO DEL DEPORTE</v>
          </cell>
        </row>
        <row r="1230">
          <cell r="A1230">
            <v>899999312</v>
          </cell>
          <cell r="B1230" t="str">
            <v>Municipio de Villeta - CUNDINAMARCA</v>
          </cell>
        </row>
        <row r="1231">
          <cell r="A1231">
            <v>899999314</v>
          </cell>
          <cell r="B1231" t="str">
            <v>Municipio de Subachoque - CUNDINAMARCA</v>
          </cell>
        </row>
        <row r="1232">
          <cell r="A1232">
            <v>899999318</v>
          </cell>
          <cell r="B1232" t="str">
            <v>Municipio de Zipaquirá - CUNDINAMARCA</v>
          </cell>
        </row>
        <row r="1233">
          <cell r="A1233">
            <v>899999323</v>
          </cell>
          <cell r="B1233" t="str">
            <v>Municipio de Fúquene - CUNDINAMARCA</v>
          </cell>
        </row>
        <row r="1234">
          <cell r="A1234">
            <v>899999325</v>
          </cell>
          <cell r="B1234" t="str">
            <v>Municipio de Madrid - CUNDINAMARCA</v>
          </cell>
        </row>
        <row r="1235">
          <cell r="A1235">
            <v>899999328</v>
          </cell>
          <cell r="B1235" t="str">
            <v>Municipio de Facatativá - CUNDINAMARCA</v>
          </cell>
        </row>
        <row r="1236">
          <cell r="A1236">
            <v>899999330</v>
          </cell>
          <cell r="B1236" t="str">
            <v>Municipio de Lenguazaque - CUNDINAMARCA</v>
          </cell>
        </row>
        <row r="1237">
          <cell r="A1237">
            <v>899999331</v>
          </cell>
          <cell r="B1237" t="str">
            <v>Municipio de Gachetá - CUNDINAMARCA</v>
          </cell>
        </row>
        <row r="1238">
          <cell r="A1238">
            <v>899999336</v>
          </cell>
          <cell r="B1238" t="str">
            <v>DEPARTAMENTO DEL AMAZONAS</v>
          </cell>
        </row>
        <row r="1239">
          <cell r="A1239">
            <v>899999342</v>
          </cell>
          <cell r="B1239" t="str">
            <v>Municipio de Mosquera - CUNDINAMARCA</v>
          </cell>
        </row>
        <row r="1240">
          <cell r="A1240">
            <v>899999357</v>
          </cell>
          <cell r="B1240" t="str">
            <v>Municipio de Chocontá - CUNDINAMARCA</v>
          </cell>
        </row>
        <row r="1241">
          <cell r="A1241">
            <v>899999362</v>
          </cell>
          <cell r="B1241" t="str">
            <v>Municipio de Guachetá - CUNDINAMARCA</v>
          </cell>
        </row>
        <row r="1242">
          <cell r="A1242">
            <v>899999364</v>
          </cell>
          <cell r="B1242" t="str">
            <v>Municipio de Fómeque - CUNDINAMARCA</v>
          </cell>
        </row>
        <row r="1243">
          <cell r="A1243">
            <v>899999366</v>
          </cell>
          <cell r="B1243" t="str">
            <v>Municipio de Nemocón - CUNDINAMARCA</v>
          </cell>
        </row>
        <row r="1244">
          <cell r="A1244">
            <v>899999367</v>
          </cell>
          <cell r="B1244" t="str">
            <v>Municipio de Carmen de carupa - CUNDINAMARCA</v>
          </cell>
        </row>
        <row r="1245">
          <cell r="A1245">
            <v>899999369</v>
          </cell>
          <cell r="B1245" t="str">
            <v>Municipio de La palma - CUNDINAMARCA</v>
          </cell>
        </row>
        <row r="1246">
          <cell r="A1246">
            <v>899999372</v>
          </cell>
          <cell r="B1246" t="str">
            <v>Municipio de Sibaté - CUNDINAMARCA</v>
          </cell>
        </row>
        <row r="1247">
          <cell r="A1247">
            <v>899999384</v>
          </cell>
          <cell r="B1247" t="str">
            <v>Municipio de Simijaca - CUNDINAMARCA</v>
          </cell>
        </row>
        <row r="1248">
          <cell r="A1248">
            <v>899999385</v>
          </cell>
          <cell r="B1248" t="str">
            <v>Municipio de Ubalá - CUNDINAMARCA</v>
          </cell>
        </row>
        <row r="1249">
          <cell r="A1249">
            <v>899999388</v>
          </cell>
          <cell r="B1249" t="str">
            <v>Municipio de Une - CUNDINAMARCA</v>
          </cell>
        </row>
        <row r="1250">
          <cell r="A1250">
            <v>899999395</v>
          </cell>
          <cell r="B1250" t="str">
            <v>Municipio de Guatavita - CUNDINAMARCA</v>
          </cell>
        </row>
        <row r="1251">
          <cell r="A1251">
            <v>899999398</v>
          </cell>
          <cell r="B1251" t="str">
            <v>Municipio de Supatá - CUNDINAMARCA</v>
          </cell>
        </row>
        <row r="1252">
          <cell r="A1252">
            <v>899999400</v>
          </cell>
          <cell r="B1252" t="str">
            <v>Municipio de Chaguaní - CUNDINAMARCA</v>
          </cell>
        </row>
        <row r="1253">
          <cell r="A1253">
            <v>899999401</v>
          </cell>
          <cell r="B1253" t="str">
            <v>Municipio de Machetá - CUNDINAMARCA</v>
          </cell>
        </row>
        <row r="1254">
          <cell r="A1254">
            <v>899999406</v>
          </cell>
          <cell r="B1254" t="str">
            <v>Municipio de Cucunubá - CUNDINAMARCA</v>
          </cell>
        </row>
        <row r="1255">
          <cell r="A1255">
            <v>899999407</v>
          </cell>
          <cell r="B1255" t="str">
            <v>Municipio de Útica - CUNDINAMARCA</v>
          </cell>
        </row>
        <row r="1256">
          <cell r="A1256">
            <v>899999413</v>
          </cell>
          <cell r="B1256" t="str">
            <v>Municipio de Puerto salgar - CUNDINAMARCA</v>
          </cell>
        </row>
        <row r="1257">
          <cell r="A1257">
            <v>899999414</v>
          </cell>
          <cell r="B1257" t="str">
            <v>Municipio de Choachí - CUNDINAMARCA</v>
          </cell>
        </row>
        <row r="1258">
          <cell r="A1258">
            <v>899999415</v>
          </cell>
          <cell r="B1258" t="str">
            <v>Municipio de Sesquilé - CUNDINAMARCA</v>
          </cell>
        </row>
        <row r="1259">
          <cell r="A1259">
            <v>899999419</v>
          </cell>
          <cell r="B1259" t="str">
            <v>Municipio de Gachancipá - CUNDINAMARCA</v>
          </cell>
        </row>
        <row r="1260">
          <cell r="A1260">
            <v>899999420</v>
          </cell>
          <cell r="B1260" t="str">
            <v>Municipio de Fosca - CUNDINAMARCA</v>
          </cell>
        </row>
        <row r="1261">
          <cell r="A1261">
            <v>899999422</v>
          </cell>
          <cell r="B1261" t="str">
            <v>Municipio de San Juan de Río Seco - CUNDINAMARCA</v>
          </cell>
        </row>
        <row r="1262">
          <cell r="A1262">
            <v>899999426</v>
          </cell>
          <cell r="B1262" t="str">
            <v>Municipio de Anolaima - CUNDINAMARCA</v>
          </cell>
        </row>
        <row r="1263">
          <cell r="A1263">
            <v>899999428</v>
          </cell>
          <cell r="B1263" t="str">
            <v>Municipio de Tocancipá - CUNDINAMARCA</v>
          </cell>
        </row>
        <row r="1264">
          <cell r="A1264">
            <v>899999430</v>
          </cell>
          <cell r="B1264" t="str">
            <v>Municipio de Suesca - CUNDINAMARCA</v>
          </cell>
        </row>
        <row r="1265">
          <cell r="A1265">
            <v>899999431</v>
          </cell>
          <cell r="B1265" t="str">
            <v>Municipio de Quipile - CUNDINAMARCA</v>
          </cell>
        </row>
        <row r="1266">
          <cell r="A1266">
            <v>899999432</v>
          </cell>
          <cell r="B1266" t="str">
            <v>Municipio de Quebradanegra - CUNDINAMARCA</v>
          </cell>
        </row>
        <row r="1267">
          <cell r="A1267">
            <v>899999433</v>
          </cell>
          <cell r="B1267" t="str">
            <v>Municipio de Funza - CUNDINAMARCA</v>
          </cell>
        </row>
        <row r="1268">
          <cell r="A1268">
            <v>899999442</v>
          </cell>
          <cell r="B1268" t="str">
            <v>Municipio de Guasca - CUNDINAMARCA</v>
          </cell>
        </row>
        <row r="1269">
          <cell r="A1269">
            <v>899999443</v>
          </cell>
          <cell r="B1269" t="str">
            <v>Municipio de Tabio - CUNDINAMARCA</v>
          </cell>
        </row>
        <row r="1270">
          <cell r="A1270">
            <v>899999445</v>
          </cell>
          <cell r="B1270" t="str">
            <v>Municipio de Villapinzón - CUNDINAMARCA</v>
          </cell>
        </row>
        <row r="1271">
          <cell r="A1271">
            <v>899999447</v>
          </cell>
          <cell r="B1271" t="str">
            <v>Municipio de Villagómez - CUNDINAMARCA</v>
          </cell>
        </row>
        <row r="1272">
          <cell r="A1272">
            <v>899999448</v>
          </cell>
          <cell r="B1272" t="str">
            <v>Municipio de Vergara - CUNDINAMARCA</v>
          </cell>
        </row>
        <row r="1273">
          <cell r="A1273">
            <v>899999450</v>
          </cell>
          <cell r="B1273" t="str">
            <v>Municipio de Albán - CUNDINAMARCA</v>
          </cell>
        </row>
        <row r="1274">
          <cell r="A1274">
            <v>899999460</v>
          </cell>
          <cell r="B1274" t="str">
            <v>Municipio de El peñón - CUNDINAMARCA</v>
          </cell>
        </row>
        <row r="1275">
          <cell r="A1275">
            <v>899999462</v>
          </cell>
          <cell r="B1275" t="str">
            <v>Municipio de Cáqueza - CUNDINAMARCA</v>
          </cell>
        </row>
        <row r="1276">
          <cell r="A1276">
            <v>899999465</v>
          </cell>
          <cell r="B1276" t="str">
            <v>Municipio de Cajica - CUNDINAMARCA</v>
          </cell>
        </row>
        <row r="1277">
          <cell r="A1277">
            <v>899999466</v>
          </cell>
          <cell r="B1277" t="str">
            <v>Municipio de Cogua - CUNDINAMARCA</v>
          </cell>
        </row>
        <row r="1278">
          <cell r="A1278">
            <v>899999467</v>
          </cell>
          <cell r="B1278" t="str">
            <v>Municipio de Chipaque - CUNDINAMARCA</v>
          </cell>
        </row>
        <row r="1279">
          <cell r="A1279">
            <v>899999468</v>
          </cell>
          <cell r="B1279" t="str">
            <v>Municipio de Sopó - CUNDINAMARCA</v>
          </cell>
        </row>
        <row r="1280">
          <cell r="A1280">
            <v>899999470</v>
          </cell>
          <cell r="B1280" t="str">
            <v>Municipio de Medina - CUNDINAMARCA</v>
          </cell>
        </row>
        <row r="1281">
          <cell r="A1281">
            <v>899999475</v>
          </cell>
          <cell r="B1281" t="str">
            <v>Municipio de Pacho - CUNDINAMARCA</v>
          </cell>
        </row>
        <row r="1282">
          <cell r="A1282">
            <v>899999476</v>
          </cell>
          <cell r="B1282" t="str">
            <v>Municipio de Sutatausa - CUNDINAMARCA</v>
          </cell>
        </row>
        <row r="1283">
          <cell r="A1283">
            <v>899999481</v>
          </cell>
          <cell r="B1283" t="str">
            <v>Municipio de Tausa - CUNDINAMARCA</v>
          </cell>
        </row>
        <row r="1284">
          <cell r="A1284">
            <v>899999700</v>
          </cell>
          <cell r="B1284" t="str">
            <v>Municipio de Susa - CUNDINAMARCA</v>
          </cell>
        </row>
        <row r="1285">
          <cell r="A1285">
            <v>899999701</v>
          </cell>
          <cell r="B1285" t="str">
            <v>Municipio de Guaduas - CUNDINAMARCA</v>
          </cell>
        </row>
        <row r="1286">
          <cell r="A1286">
            <v>899999704</v>
          </cell>
          <cell r="B1286" t="str">
            <v>Municipio de Paime - CUNDINAMARCA</v>
          </cell>
        </row>
        <row r="1287">
          <cell r="A1287">
            <v>899999705</v>
          </cell>
          <cell r="B1287" t="str">
            <v>Municipio de Cota - CUNDINAMARCA</v>
          </cell>
        </row>
        <row r="1288">
          <cell r="A1288">
            <v>899999707</v>
          </cell>
          <cell r="B1288" t="str">
            <v>Municipio de Nilo - CUNDINAMARCA</v>
          </cell>
        </row>
        <row r="1289">
          <cell r="A1289">
            <v>899999708</v>
          </cell>
          <cell r="B1289" t="str">
            <v>Municipio de Bituima - CUNDINAMARCA</v>
          </cell>
        </row>
        <row r="1290">
          <cell r="A1290">
            <v>899999709</v>
          </cell>
          <cell r="B1290" t="str">
            <v>Municipio de Vianí - CUNDINAMARCA</v>
          </cell>
        </row>
        <row r="1291">
          <cell r="A1291">
            <v>899999710</v>
          </cell>
          <cell r="B1291" t="str">
            <v>Municipio de Caparrapí - CUNDINAMARCA</v>
          </cell>
        </row>
        <row r="1292">
          <cell r="A1292">
            <v>899999712</v>
          </cell>
          <cell r="B1292" t="str">
            <v>Municipio de La calera - CUNDINAMARCA</v>
          </cell>
        </row>
        <row r="1293">
          <cell r="A1293">
            <v>899999718</v>
          </cell>
          <cell r="B1293" t="str">
            <v>Municipio de Nocaima - CUNDINAMARCA</v>
          </cell>
        </row>
        <row r="1294">
          <cell r="A1294">
            <v>899999721</v>
          </cell>
          <cell r="B1294" t="str">
            <v>Municipio de La peña - CUNDINAMARCA</v>
          </cell>
        </row>
        <row r="1295">
          <cell r="A1295">
            <v>900127183</v>
          </cell>
          <cell r="B1295" t="str">
            <v>Municipio de Guachené - CAUCA</v>
          </cell>
        </row>
        <row r="1296">
          <cell r="A1296">
            <v>900192833</v>
          </cell>
          <cell r="B1296" t="str">
            <v>Municipio de Norosi - BOLÍVAR</v>
          </cell>
        </row>
        <row r="1297">
          <cell r="A1297">
            <v>900220061</v>
          </cell>
          <cell r="B1297" t="str">
            <v>Municipio de San José de Ure - CÓRDOBA</v>
          </cell>
        </row>
        <row r="1298">
          <cell r="A1298">
            <v>900220147</v>
          </cell>
          <cell r="B1298" t="str">
            <v>Municipio de Tuchín - CÓRDOBA</v>
          </cell>
        </row>
        <row r="1299">
          <cell r="A1299">
            <v>900463725</v>
          </cell>
          <cell r="B1299" t="str">
            <v>MINISTERIO DE VIVIENDA, CIUDAD Y TERRITORIO</v>
          </cell>
        </row>
        <row r="1300">
          <cell r="A1300">
            <v>900467239</v>
          </cell>
          <cell r="B1300" t="str">
            <v>U.A.E. AUTORIDAD NACIONAL DE LICENCIAS AMBIENTALES</v>
          </cell>
        </row>
        <row r="1301">
          <cell r="A1301">
            <v>900474727</v>
          </cell>
          <cell r="B1301" t="str">
            <v>MINISTERIO DE SALUD Y PROTECCIÓN SOCIAL</v>
          </cell>
        </row>
        <row r="1302">
          <cell r="A1302">
            <v>900478966</v>
          </cell>
          <cell r="B1302" t="str">
            <v>UNIDAD NACIONAL PARA LA GESTION DEL RIESGO DE DESASTRES</v>
          </cell>
        </row>
        <row r="1303">
          <cell r="A1303">
            <v>900500018</v>
          </cell>
          <cell r="B1303" t="str">
            <v>AGENCIA NACIONAL DE MINERIA</v>
          </cell>
        </row>
        <row r="1304">
          <cell r="A1304">
            <v>901362662</v>
          </cell>
          <cell r="B1304" t="str">
            <v>MUNICIPIO DE BARRANCOMINAS</v>
          </cell>
        </row>
        <row r="1305">
          <cell r="A1305">
            <v>800004018</v>
          </cell>
          <cell r="B1305" t="str">
            <v>Municipio de Jerusalén - CUNDINAMARCA</v>
          </cell>
        </row>
        <row r="1306">
          <cell r="A1306">
            <v>800004741</v>
          </cell>
          <cell r="B1306" t="str">
            <v>Municipio de Inzá - CAUCA</v>
          </cell>
        </row>
        <row r="1307">
          <cell r="A1307">
            <v>800005292</v>
          </cell>
          <cell r="B1307" t="str">
            <v>Municipio de Herrán - NORTE DE SANTANDER</v>
          </cell>
        </row>
        <row r="1308">
          <cell r="A1308">
            <v>800006541</v>
          </cell>
          <cell r="B1308" t="str">
            <v>Municipio de La victoria - BOYACÁ</v>
          </cell>
        </row>
        <row r="1309">
          <cell r="A1309">
            <v>800007652</v>
          </cell>
          <cell r="B1309" t="str">
            <v>Municipio de Pamplona - NORTE DE SANTANDER</v>
          </cell>
        </row>
        <row r="1310">
          <cell r="A1310">
            <v>800008456</v>
          </cell>
          <cell r="B1310" t="str">
            <v>Municipio de Maní - CASANARE</v>
          </cell>
        </row>
        <row r="1311">
          <cell r="A1311">
            <v>800010350</v>
          </cell>
          <cell r="B1311" t="str">
            <v>Municipio de Murillo - TOLIMA</v>
          </cell>
        </row>
        <row r="1312">
          <cell r="A1312">
            <v>800011271</v>
          </cell>
          <cell r="B1312" t="str">
            <v>Municipio de Guataquí - CUNDINAMARCA</v>
          </cell>
        </row>
        <row r="1313">
          <cell r="A1313">
            <v>800012628</v>
          </cell>
          <cell r="B1313" t="str">
            <v>Municipio de Panqueba - BOYACÁ</v>
          </cell>
        </row>
        <row r="1314">
          <cell r="A1314">
            <v>800012631</v>
          </cell>
          <cell r="B1314" t="str">
            <v>Municipio de Guacamayas - BOYACÁ</v>
          </cell>
        </row>
        <row r="1315">
          <cell r="A1315">
            <v>800012635</v>
          </cell>
          <cell r="B1315" t="str">
            <v>Municipio de Tota - BOYACÁ</v>
          </cell>
        </row>
        <row r="1316">
          <cell r="A1316">
            <v>800012638</v>
          </cell>
          <cell r="B1316" t="str">
            <v>Municipio de Hato Corozal - CASANARE</v>
          </cell>
        </row>
        <row r="1317">
          <cell r="A1317">
            <v>800012873</v>
          </cell>
          <cell r="B1317" t="str">
            <v>Municipio de Tauramena - CASANARE</v>
          </cell>
        </row>
        <row r="1318">
          <cell r="A1318">
            <v>800013676</v>
          </cell>
          <cell r="B1318" t="str">
            <v>Municipio de San Juan de Urabá - ANTIOQUIA</v>
          </cell>
        </row>
        <row r="1319">
          <cell r="A1319">
            <v>800013683</v>
          </cell>
          <cell r="B1319" t="str">
            <v>Municipio de Guateque - BOYACÁ</v>
          </cell>
        </row>
        <row r="1320">
          <cell r="A1320">
            <v>800014434</v>
          </cell>
          <cell r="B1320" t="str">
            <v>Municipio de Cravo Norte - ARAUCA</v>
          </cell>
        </row>
        <row r="1321">
          <cell r="A1321">
            <v>800014989</v>
          </cell>
          <cell r="B1321" t="str">
            <v>Municipio de Chivatá - BOYACÁ</v>
          </cell>
        </row>
        <row r="1322">
          <cell r="A1322">
            <v>800015909</v>
          </cell>
          <cell r="B1322" t="str">
            <v>Municipio de Soracá - BOYACÁ</v>
          </cell>
        </row>
        <row r="1323">
          <cell r="A1323">
            <v>800015991</v>
          </cell>
          <cell r="B1323" t="str">
            <v>Municipio de Barranco de Loba - BOLÍVAR</v>
          </cell>
        </row>
        <row r="1324">
          <cell r="A1324">
            <v>800016757</v>
          </cell>
          <cell r="B1324" t="str">
            <v>Municipio de Samacá - BOYACÁ</v>
          </cell>
        </row>
        <row r="1325">
          <cell r="A1325">
            <v>800017288</v>
          </cell>
          <cell r="B1325" t="str">
            <v>Municipio de Betéitiva - BOYACÁ</v>
          </cell>
        </row>
        <row r="1326">
          <cell r="A1326">
            <v>800018650</v>
          </cell>
          <cell r="B1326" t="str">
            <v>Municipio de Colón - PUTUMAYO</v>
          </cell>
        </row>
        <row r="1327">
          <cell r="A1327">
            <v>800018689</v>
          </cell>
          <cell r="B1327" t="str">
            <v>Municipio de Tibacuy - CUNDINAMARCA</v>
          </cell>
        </row>
        <row r="1328">
          <cell r="A1328">
            <v>800019000</v>
          </cell>
          <cell r="B1328" t="str">
            <v>Municipio de Consacá - NARIÑO</v>
          </cell>
        </row>
        <row r="1329">
          <cell r="A1329">
            <v>800019005</v>
          </cell>
          <cell r="B1329" t="str">
            <v>Municipio de Imués - NARIÑO</v>
          </cell>
        </row>
        <row r="1330">
          <cell r="A1330">
            <v>800019112</v>
          </cell>
          <cell r="B1330" t="str">
            <v>Municipio de Los Andes (Sotomayor) - NARIÑO</v>
          </cell>
        </row>
        <row r="1331">
          <cell r="A1331">
            <v>800019218</v>
          </cell>
          <cell r="B1331" t="str">
            <v>Municipio de Manatí - ATLÁNTICO</v>
          </cell>
        </row>
        <row r="1332">
          <cell r="A1332">
            <v>800019277</v>
          </cell>
          <cell r="B1332" t="str">
            <v>Municipio de Sora - BOYACÁ</v>
          </cell>
        </row>
        <row r="1333">
          <cell r="A1333">
            <v>800019685</v>
          </cell>
          <cell r="B1333" t="str">
            <v>Municipio de Santacruz  (Guachavés) - NARIÑO</v>
          </cell>
        </row>
        <row r="1334">
          <cell r="A1334">
            <v>800019709</v>
          </cell>
          <cell r="B1334" t="str">
            <v>Municipio de Tenza - BOYACÁ</v>
          </cell>
        </row>
        <row r="1335">
          <cell r="A1335">
            <v>800019816</v>
          </cell>
          <cell r="B1335" t="str">
            <v>Municipio de Colón (Génova) - NARIÑO</v>
          </cell>
        </row>
        <row r="1336">
          <cell r="A1336">
            <v>800019846</v>
          </cell>
          <cell r="B1336" t="str">
            <v>Municipio de Sáchica - BOYACÁ</v>
          </cell>
        </row>
        <row r="1337">
          <cell r="A1337">
            <v>800020045</v>
          </cell>
          <cell r="B1337" t="str">
            <v>Municipio de Gachantivá - BOYACÁ</v>
          </cell>
        </row>
        <row r="1338">
          <cell r="A1338">
            <v>800020324</v>
          </cell>
          <cell r="B1338" t="str">
            <v>Municipio de Policarpa - NARIÑO</v>
          </cell>
        </row>
        <row r="1339">
          <cell r="A1339">
            <v>800020665</v>
          </cell>
          <cell r="B1339" t="str">
            <v>Municipio de Vigía del fuerte - ANTIOQUIA</v>
          </cell>
        </row>
        <row r="1340">
          <cell r="A1340">
            <v>800020733</v>
          </cell>
          <cell r="B1340" t="str">
            <v>Municipio de Santana - BOYACÁ</v>
          </cell>
        </row>
        <row r="1341">
          <cell r="A1341">
            <v>800022791</v>
          </cell>
          <cell r="B1341" t="str">
            <v>Municipio de San Francisco  - ANTIOQUIA</v>
          </cell>
        </row>
        <row r="1342">
          <cell r="A1342">
            <v>800023383</v>
          </cell>
          <cell r="B1342" t="str">
            <v>Municipio de Boyacá - BOYACÁ</v>
          </cell>
        </row>
        <row r="1343">
          <cell r="A1343">
            <v>800024789</v>
          </cell>
          <cell r="B1343" t="str">
            <v>Municipio de Maripí - BOYACÁ</v>
          </cell>
        </row>
        <row r="1344">
          <cell r="A1344">
            <v>800025608</v>
          </cell>
          <cell r="B1344" t="str">
            <v>Municipio de Garagoa - BOYACÁ</v>
          </cell>
        </row>
        <row r="1345">
          <cell r="A1345">
            <v>800026156</v>
          </cell>
          <cell r="B1345" t="str">
            <v>Municipio de Oicatá - BOYACÁ</v>
          </cell>
        </row>
        <row r="1346">
          <cell r="A1346">
            <v>800026368</v>
          </cell>
          <cell r="B1346" t="str">
            <v>Municipio de Floresta - BOYACÁ</v>
          </cell>
        </row>
        <row r="1347">
          <cell r="A1347">
            <v>800026911</v>
          </cell>
          <cell r="B1347" t="str">
            <v>Municipio de Socotá - BOYACÁ</v>
          </cell>
        </row>
        <row r="1348">
          <cell r="A1348">
            <v>800027292</v>
          </cell>
          <cell r="B1348" t="str">
            <v>Municipio de Tuta - BOYACÁ</v>
          </cell>
        </row>
        <row r="1349">
          <cell r="A1349">
            <v>800028432</v>
          </cell>
          <cell r="B1349" t="str">
            <v>Municipio de Magangué - BOLÍVAR</v>
          </cell>
        </row>
        <row r="1350">
          <cell r="A1350">
            <v>800028461</v>
          </cell>
          <cell r="B1350" t="str">
            <v>Municipio de Pachavita - BOYACÁ</v>
          </cell>
        </row>
        <row r="1351">
          <cell r="A1351">
            <v>800028517</v>
          </cell>
          <cell r="B1351" t="str">
            <v>Municipio de Saboyá - BOYACÁ</v>
          </cell>
        </row>
        <row r="1352">
          <cell r="A1352">
            <v>800028576</v>
          </cell>
          <cell r="B1352" t="str">
            <v>Municipio de Sutatenza - BOYACÁ</v>
          </cell>
        </row>
        <row r="1353">
          <cell r="A1353">
            <v>800029386</v>
          </cell>
          <cell r="B1353" t="str">
            <v>Municipio de Santa María  - BOYACÁ</v>
          </cell>
        </row>
        <row r="1354">
          <cell r="A1354">
            <v>800029513</v>
          </cell>
          <cell r="B1354" t="str">
            <v>Municipio de Quípama - BOYACÁ</v>
          </cell>
        </row>
        <row r="1355">
          <cell r="A1355">
            <v>800029660</v>
          </cell>
          <cell r="B1355" t="str">
            <v>Municipio de Miraflores  - BOYACÁ</v>
          </cell>
        </row>
        <row r="1356">
          <cell r="A1356">
            <v>800029826</v>
          </cell>
          <cell r="B1356" t="str">
            <v>Municipio de Somondoco - BOYACÁ</v>
          </cell>
        </row>
        <row r="1357">
          <cell r="A1357">
            <v>800031075</v>
          </cell>
          <cell r="B1357" t="str">
            <v>Municipio de Mistrató - RISARALDA</v>
          </cell>
        </row>
        <row r="1358">
          <cell r="A1358">
            <v>800031874</v>
          </cell>
          <cell r="B1358" t="str">
            <v>Municipio de Totoró - CAUCA</v>
          </cell>
        </row>
        <row r="1359">
          <cell r="A1359">
            <v>800033062</v>
          </cell>
          <cell r="B1359" t="str">
            <v>Municipio de Nuevo colón - BOYACÁ</v>
          </cell>
        </row>
        <row r="1360">
          <cell r="A1360">
            <v>800034476</v>
          </cell>
          <cell r="B1360" t="str">
            <v>Municipio de Chitaraque - BOYACÁ</v>
          </cell>
        </row>
        <row r="1361">
          <cell r="A1361">
            <v>800035677</v>
          </cell>
          <cell r="B1361" t="str">
            <v>Municipio de Soplaviento - BOLÍVAR</v>
          </cell>
        </row>
        <row r="1362">
          <cell r="A1362">
            <v>800037166</v>
          </cell>
          <cell r="B1362" t="str">
            <v>Municipio de San Fernando - BOLÍVAR</v>
          </cell>
        </row>
        <row r="1363">
          <cell r="A1363">
            <v>800037175</v>
          </cell>
          <cell r="B1363" t="str">
            <v>Municipio de San Juan Nepomuceno - BOLÍVAR</v>
          </cell>
        </row>
        <row r="1364">
          <cell r="A1364">
            <v>800037232</v>
          </cell>
          <cell r="B1364" t="str">
            <v>Municipio de Potosí - NARIÑO</v>
          </cell>
        </row>
        <row r="1365">
          <cell r="A1365">
            <v>800037371</v>
          </cell>
          <cell r="B1365" t="str">
            <v>Municipio de Achí - BOLÍVAR</v>
          </cell>
        </row>
        <row r="1366">
          <cell r="A1366">
            <v>800038613</v>
          </cell>
          <cell r="B1366" t="str">
            <v>Municipio de Córdoba  - BOLÍVAR</v>
          </cell>
        </row>
        <row r="1367">
          <cell r="A1367">
            <v>800039213</v>
          </cell>
          <cell r="B1367" t="str">
            <v>Municipio de Santa Rosa de Viterbo - BOYACÁ</v>
          </cell>
        </row>
        <row r="1368">
          <cell r="A1368">
            <v>800039803</v>
          </cell>
          <cell r="B1368" t="str">
            <v>Municipio de El Zulia - NORTE DE SANTANDER</v>
          </cell>
        </row>
        <row r="1369">
          <cell r="A1369">
            <v>800043486</v>
          </cell>
          <cell r="B1369" t="str">
            <v>Municipio de San Martín de Loba - BOLÍVAR</v>
          </cell>
        </row>
        <row r="1370">
          <cell r="A1370">
            <v>800044113</v>
          </cell>
          <cell r="B1370" t="str">
            <v>Municipio de Los Patios - NORTE DE SANTANDER</v>
          </cell>
        </row>
        <row r="1371">
          <cell r="A1371">
            <v>800049017</v>
          </cell>
          <cell r="B1371" t="str">
            <v>Municipio de Santa Rosa del Sur - BOLÍVAR</v>
          </cell>
        </row>
        <row r="1372">
          <cell r="A1372">
            <v>800049508</v>
          </cell>
          <cell r="B1372" t="str">
            <v>Municipio de Páez - BOYACÁ</v>
          </cell>
        </row>
        <row r="1373">
          <cell r="A1373">
            <v>800049826</v>
          </cell>
          <cell r="B1373" t="str">
            <v>Municipio de Galeras - SUCRE</v>
          </cell>
        </row>
        <row r="1374">
          <cell r="A1374">
            <v>800050331</v>
          </cell>
          <cell r="B1374" t="str">
            <v>Municipio de La Unión de Sucre - SUCRE</v>
          </cell>
        </row>
        <row r="1375">
          <cell r="A1375">
            <v>800050791</v>
          </cell>
          <cell r="B1375" t="str">
            <v>Municipio de Sativanorte - BOYACÁ</v>
          </cell>
        </row>
        <row r="1376">
          <cell r="A1376">
            <v>800051167</v>
          </cell>
          <cell r="B1376" t="str">
            <v>Municipio de Timbiquí - CAUCA</v>
          </cell>
        </row>
        <row r="1377">
          <cell r="A1377">
            <v>800051168</v>
          </cell>
          <cell r="B1377" t="str">
            <v>Municipio de López de Micay - CAUCA</v>
          </cell>
        </row>
        <row r="1378">
          <cell r="A1378">
            <v>800053552</v>
          </cell>
          <cell r="B1378" t="str">
            <v>Municipio de Tubará - ATLÁNTICO</v>
          </cell>
        </row>
        <row r="1379">
          <cell r="A1379">
            <v>800054249</v>
          </cell>
          <cell r="B1379" t="str">
            <v>Municipio de Villagarzón (villa amazonica) - PUTUMAYO</v>
          </cell>
        </row>
        <row r="1380">
          <cell r="A1380">
            <v>800061313</v>
          </cell>
          <cell r="B1380" t="str">
            <v>Municipio de Guaranda - SUCRE</v>
          </cell>
        </row>
        <row r="1381">
          <cell r="A1381">
            <v>800062255</v>
          </cell>
          <cell r="B1381" t="str">
            <v>Municipio de Togüí - BOYACÁ</v>
          </cell>
        </row>
        <row r="1382">
          <cell r="A1382">
            <v>800063791</v>
          </cell>
          <cell r="B1382" t="str">
            <v>Municipio de Arcabuco - BOYACÁ</v>
          </cell>
        </row>
        <row r="1383">
          <cell r="A1383">
            <v>800065474</v>
          </cell>
          <cell r="B1383" t="str">
            <v>Municipio de Moñitos - CÓRDOBA</v>
          </cell>
        </row>
        <row r="1384">
          <cell r="A1384">
            <v>800066389</v>
          </cell>
          <cell r="B1384" t="str">
            <v>Municipio de Pisba - BOYACÁ</v>
          </cell>
        </row>
        <row r="1385">
          <cell r="A1385">
            <v>800069901</v>
          </cell>
          <cell r="B1385" t="str">
            <v>Municipio de Juan de Acosta - ATLÁNTICO</v>
          </cell>
        </row>
        <row r="1386">
          <cell r="A1386">
            <v>800070375</v>
          </cell>
          <cell r="B1386" t="str">
            <v>Municipio de Bojayá  (bellavista) - CHOCÓ</v>
          </cell>
        </row>
        <row r="1387">
          <cell r="A1387">
            <v>800070682</v>
          </cell>
          <cell r="B1387" t="str">
            <v>Municipio de Tibú - NORTE DE SANTANDER</v>
          </cell>
        </row>
        <row r="1388">
          <cell r="A1388">
            <v>800072715</v>
          </cell>
          <cell r="B1388" t="str">
            <v>Municipio de Topaipí - CUNDINAMARCA</v>
          </cell>
        </row>
        <row r="1389">
          <cell r="A1389">
            <v>800073475</v>
          </cell>
          <cell r="B1389" t="str">
            <v>Municipio de La vega - CUNDINAMARCA</v>
          </cell>
        </row>
        <row r="1390">
          <cell r="A1390">
            <v>800074120</v>
          </cell>
          <cell r="B1390" t="str">
            <v>Municipio de Paratebueno - CUNDINAMARCA</v>
          </cell>
        </row>
        <row r="1391">
          <cell r="A1391">
            <v>800074859</v>
          </cell>
          <cell r="B1391" t="str">
            <v>Municipio de Chiscas - BOYACÁ</v>
          </cell>
        </row>
        <row r="1392">
          <cell r="A1392">
            <v>800075231</v>
          </cell>
          <cell r="B1392" t="str">
            <v>Municipio de San Andrés de Sotavento - CÓRDOBA</v>
          </cell>
        </row>
        <row r="1393">
          <cell r="A1393">
            <v>800075537</v>
          </cell>
          <cell r="B1393" t="str">
            <v>Municipio de San Carlos - CÓRDOBA</v>
          </cell>
        </row>
        <row r="1394">
          <cell r="A1394">
            <v>800077545</v>
          </cell>
          <cell r="B1394" t="str">
            <v>Municipio de Aquitania - BOYACÁ</v>
          </cell>
        </row>
        <row r="1395">
          <cell r="A1395">
            <v>800077808</v>
          </cell>
          <cell r="B1395" t="str">
            <v>Municipio de Muzo - BOYACÁ</v>
          </cell>
        </row>
        <row r="1396">
          <cell r="A1396">
            <v>800079035</v>
          </cell>
          <cell r="B1396" t="str">
            <v>Municipio de Puerto Gaitán -  META</v>
          </cell>
        </row>
        <row r="1397">
          <cell r="A1397">
            <v>800079162</v>
          </cell>
          <cell r="B1397" t="str">
            <v>Municipio de Purísima - CÓRDOBA</v>
          </cell>
        </row>
        <row r="1398">
          <cell r="A1398">
            <v>800084378</v>
          </cell>
          <cell r="B1398" t="str">
            <v>Municipio de Guapi - CAUCA</v>
          </cell>
        </row>
        <row r="1399">
          <cell r="A1399">
            <v>800085612</v>
          </cell>
          <cell r="B1399" t="str">
            <v>Municipio de Pulí - CUNDINAMARCA</v>
          </cell>
        </row>
        <row r="1400">
          <cell r="A1400">
            <v>800090833</v>
          </cell>
          <cell r="B1400" t="str">
            <v>Municipio de Viterbo - CALDAS</v>
          </cell>
        </row>
        <row r="1401">
          <cell r="A1401">
            <v>800091594</v>
          </cell>
          <cell r="B1401" t="str">
            <v>DEPARTAMENTO DEL CAQUETA</v>
          </cell>
        </row>
        <row r="1402">
          <cell r="A1402">
            <v>800092788</v>
          </cell>
          <cell r="B1402" t="str">
            <v>Municipio de El molino - GUAJIRA</v>
          </cell>
        </row>
        <row r="1403">
          <cell r="A1403">
            <v>800093386</v>
          </cell>
          <cell r="B1403" t="str">
            <v>Municipio de Arbeláez - CUNDINAMARCA</v>
          </cell>
        </row>
        <row r="1404">
          <cell r="A1404">
            <v>800093437</v>
          </cell>
          <cell r="B1404" t="str">
            <v>Municipio de San Bernardo - CUNDINAMARCA</v>
          </cell>
        </row>
        <row r="1405">
          <cell r="A1405">
            <v>800093439</v>
          </cell>
          <cell r="B1405" t="str">
            <v>Municipio de Tocaima - CUNDINAMARCA</v>
          </cell>
        </row>
        <row r="1406">
          <cell r="A1406">
            <v>800094067</v>
          </cell>
          <cell r="B1406" t="str">
            <v>DEPARTAMENTO DEL VICHADA</v>
          </cell>
        </row>
        <row r="1407">
          <cell r="A1407">
            <v>800094164</v>
          </cell>
          <cell r="B1407" t="str">
            <v>DEPARTAMENTO DEL PUTUMAYO</v>
          </cell>
        </row>
        <row r="1408">
          <cell r="A1408">
            <v>800094386</v>
          </cell>
          <cell r="B1408" t="str">
            <v>Municipio de Puerto Colombia - ATLÁNTICO</v>
          </cell>
        </row>
        <row r="1409">
          <cell r="A1409">
            <v>800094449</v>
          </cell>
          <cell r="B1409" t="str">
            <v>Municipio de Palmar de Varela - ATLÁNTICO</v>
          </cell>
        </row>
        <row r="1410">
          <cell r="A1410">
            <v>800094622</v>
          </cell>
          <cell r="B1410" t="str">
            <v>Municipio de Bojacá - CUNDINAMARCA</v>
          </cell>
        </row>
        <row r="1411">
          <cell r="A1411">
            <v>800094624</v>
          </cell>
          <cell r="B1411" t="str">
            <v>Municipio de Beltrán - CUNDINAMARCA</v>
          </cell>
        </row>
        <row r="1412">
          <cell r="A1412">
            <v>800094671</v>
          </cell>
          <cell r="B1412" t="str">
            <v>Municipio de Gachalá - CUNDINAMARCA</v>
          </cell>
        </row>
        <row r="1413">
          <cell r="A1413">
            <v>800094684</v>
          </cell>
          <cell r="B1413" t="str">
            <v>Municipio de Gama - CUNDINAMARCA</v>
          </cell>
        </row>
        <row r="1414">
          <cell r="A1414">
            <v>800094685</v>
          </cell>
          <cell r="B1414" t="str">
            <v>Municipio de Guayabal de síquima - CUNDINAMARCA</v>
          </cell>
        </row>
        <row r="1415">
          <cell r="A1415">
            <v>800094701</v>
          </cell>
          <cell r="B1415" t="str">
            <v>Municipio de Guayabetal - CUNDINAMARCA</v>
          </cell>
        </row>
        <row r="1416">
          <cell r="A1416">
            <v>800094704</v>
          </cell>
          <cell r="B1416" t="str">
            <v>Municipio de Gutiérrez - CUNDINAMARCA</v>
          </cell>
        </row>
        <row r="1417">
          <cell r="A1417">
            <v>800094705</v>
          </cell>
          <cell r="B1417" t="str">
            <v>Municipio de Junín - CUNDINAMARCA</v>
          </cell>
        </row>
        <row r="1418">
          <cell r="A1418">
            <v>800094711</v>
          </cell>
          <cell r="B1418" t="str">
            <v>Municipio de Manta - CUNDINAMARCA</v>
          </cell>
        </row>
        <row r="1419">
          <cell r="A1419">
            <v>800094716</v>
          </cell>
          <cell r="B1419" t="str">
            <v>Municipio de Quetame - CUNDINAMARCA</v>
          </cell>
        </row>
        <row r="1420">
          <cell r="A1420">
            <v>800094751</v>
          </cell>
          <cell r="B1420" t="str">
            <v>Municipio de San Cayetano - CUNDINAMARCA</v>
          </cell>
        </row>
        <row r="1421">
          <cell r="A1421">
            <v>800094752</v>
          </cell>
          <cell r="B1421" t="str">
            <v>Municipio de Sasaima - CUNDINAMARCA</v>
          </cell>
        </row>
        <row r="1422">
          <cell r="A1422">
            <v>800094755</v>
          </cell>
          <cell r="B1422" t="str">
            <v>Municipio de Soacha - CUNDINAMARCA</v>
          </cell>
        </row>
        <row r="1423">
          <cell r="A1423">
            <v>800094776</v>
          </cell>
          <cell r="B1423" t="str">
            <v>Municipio de Yacopí - CUNDINAMARCA</v>
          </cell>
        </row>
        <row r="1424">
          <cell r="A1424">
            <v>800094782</v>
          </cell>
          <cell r="B1424" t="str">
            <v>Municipio de Tibirita - CUNDINAMARCA</v>
          </cell>
        </row>
        <row r="1425">
          <cell r="A1425">
            <v>800094844</v>
          </cell>
          <cell r="B1425" t="str">
            <v>Municipio de Sabanalarga - ATLÁNTICO</v>
          </cell>
        </row>
        <row r="1426">
          <cell r="A1426">
            <v>800095174</v>
          </cell>
          <cell r="B1426" t="str">
            <v>Municipio de Tenjo - CUNDINAMARCA</v>
          </cell>
        </row>
        <row r="1427">
          <cell r="A1427">
            <v>800095461</v>
          </cell>
          <cell r="B1427" t="str">
            <v>Municipio de Risaralda - CALDAS</v>
          </cell>
        </row>
        <row r="1428">
          <cell r="A1428">
            <v>800095466</v>
          </cell>
          <cell r="B1428" t="str">
            <v>Municipio de Maria la baja - BOLÍVAR</v>
          </cell>
        </row>
        <row r="1429">
          <cell r="A1429">
            <v>800095511</v>
          </cell>
          <cell r="B1429" t="str">
            <v>Municipio de Margarita - BOLÍVAR</v>
          </cell>
        </row>
        <row r="1430">
          <cell r="A1430">
            <v>800095514</v>
          </cell>
          <cell r="B1430" t="str">
            <v>Municipio de Mahates - BOLÍVAR</v>
          </cell>
        </row>
        <row r="1431">
          <cell r="A1431">
            <v>800095530</v>
          </cell>
          <cell r="B1431" t="str">
            <v>Municipio de Talaigua Nuevo - BOLÍVAR</v>
          </cell>
        </row>
        <row r="1432">
          <cell r="A1432">
            <v>800095568</v>
          </cell>
          <cell r="B1432" t="str">
            <v>Municipio de Ubaque - CUNDINAMARCA</v>
          </cell>
        </row>
        <row r="1433">
          <cell r="A1433">
            <v>800095589</v>
          </cell>
          <cell r="B1433" t="str">
            <v>Municipio de Bajo baudó - pizarro - CHOCÓ</v>
          </cell>
        </row>
        <row r="1434">
          <cell r="A1434">
            <v>800095613</v>
          </cell>
          <cell r="B1434" t="str">
            <v>Municipio de Sipí - CHOCÓ</v>
          </cell>
        </row>
        <row r="1435">
          <cell r="A1435">
            <v>800095728</v>
          </cell>
          <cell r="B1435" t="str">
            <v>Municipio de Florencia  - CAQUETÁ</v>
          </cell>
        </row>
        <row r="1436">
          <cell r="A1436">
            <v>800095760</v>
          </cell>
          <cell r="B1436" t="str">
            <v>Municipio de El doncello - CAQUETÁ</v>
          </cell>
        </row>
        <row r="1437">
          <cell r="A1437">
            <v>800095763</v>
          </cell>
          <cell r="B1437" t="str">
            <v>Municipio de El paujil - CAQUETÁ</v>
          </cell>
        </row>
        <row r="1438">
          <cell r="A1438">
            <v>800095770</v>
          </cell>
          <cell r="B1438" t="str">
            <v>Municipio de La Montañita - CAQUETÁ</v>
          </cell>
        </row>
        <row r="1439">
          <cell r="A1439">
            <v>800095773</v>
          </cell>
          <cell r="B1439" t="str">
            <v>Municipio de Morelia - CAQUETÁ</v>
          </cell>
        </row>
        <row r="1440">
          <cell r="A1440">
            <v>800095775</v>
          </cell>
          <cell r="B1440" t="str">
            <v>Municipio de Puerto Rico  - CAQUETÁ</v>
          </cell>
        </row>
        <row r="1441">
          <cell r="A1441">
            <v>800095782</v>
          </cell>
          <cell r="B1441" t="str">
            <v>Municipio de San José de la Fragua - CAQUETÁ</v>
          </cell>
        </row>
        <row r="1442">
          <cell r="A1442">
            <v>800095785</v>
          </cell>
          <cell r="B1442" t="str">
            <v>Municipio de San Vicente del Caguán - CAQUETÁ</v>
          </cell>
        </row>
        <row r="1443">
          <cell r="A1443">
            <v>800095786</v>
          </cell>
          <cell r="B1443" t="str">
            <v>Municipio de Solano - CAQUETÁ</v>
          </cell>
        </row>
        <row r="1444">
          <cell r="A1444">
            <v>800095961</v>
          </cell>
          <cell r="B1444" t="str">
            <v>Municipio de Bolívar - CAUCA</v>
          </cell>
        </row>
        <row r="1445">
          <cell r="A1445">
            <v>800095980</v>
          </cell>
          <cell r="B1445" t="str">
            <v>Municipio de Páez (Belalcázar) - CAUCA</v>
          </cell>
        </row>
        <row r="1446">
          <cell r="A1446">
            <v>800095983</v>
          </cell>
          <cell r="B1446" t="str">
            <v>Municipio de Rosas - CAUCA</v>
          </cell>
        </row>
        <row r="1447">
          <cell r="A1447">
            <v>800095984</v>
          </cell>
          <cell r="B1447" t="str">
            <v>Municipio de Santa Rosa - CAUCA</v>
          </cell>
        </row>
        <row r="1448">
          <cell r="A1448">
            <v>800096558</v>
          </cell>
          <cell r="B1448" t="str">
            <v>Municipio de Agustín codazzi - CESAR</v>
          </cell>
        </row>
        <row r="1449">
          <cell r="A1449">
            <v>800096561</v>
          </cell>
          <cell r="B1449" t="str">
            <v>Municipio de Aguachica - CESAR</v>
          </cell>
        </row>
        <row r="1450">
          <cell r="A1450">
            <v>800096576</v>
          </cell>
          <cell r="B1450" t="str">
            <v>Municipio de Becerril - CESAR</v>
          </cell>
        </row>
        <row r="1451">
          <cell r="A1451">
            <v>800096580</v>
          </cell>
          <cell r="B1451" t="str">
            <v>Municipio de Curumaní - CESAR</v>
          </cell>
        </row>
        <row r="1452">
          <cell r="A1452">
            <v>800096585</v>
          </cell>
          <cell r="B1452" t="str">
            <v>Municipio de Chiriguaná - CESAR</v>
          </cell>
        </row>
        <row r="1453">
          <cell r="A1453">
            <v>800096587</v>
          </cell>
          <cell r="B1453" t="str">
            <v>Municipio de El copey - CESAR</v>
          </cell>
        </row>
        <row r="1454">
          <cell r="A1454">
            <v>800096592</v>
          </cell>
          <cell r="B1454" t="str">
            <v>Municipio de El paso - CESAR</v>
          </cell>
        </row>
        <row r="1455">
          <cell r="A1455">
            <v>800096595</v>
          </cell>
          <cell r="B1455" t="str">
            <v>Municipio de Gamarra - CESAR</v>
          </cell>
        </row>
        <row r="1456">
          <cell r="A1456">
            <v>800096599</v>
          </cell>
          <cell r="B1456" t="str">
            <v>Municipio de La gloria - CESAR</v>
          </cell>
        </row>
        <row r="1457">
          <cell r="A1457">
            <v>800096605</v>
          </cell>
          <cell r="B1457" t="str">
            <v>Municipio de La paz (robles) - CESAR</v>
          </cell>
        </row>
        <row r="1458">
          <cell r="A1458">
            <v>800096610</v>
          </cell>
          <cell r="B1458" t="str">
            <v>Municipio de Pailitas - CESAR</v>
          </cell>
        </row>
        <row r="1459">
          <cell r="A1459">
            <v>800096613</v>
          </cell>
          <cell r="B1459" t="str">
            <v>Municipio de Pelaya - CESAR</v>
          </cell>
        </row>
        <row r="1460">
          <cell r="A1460">
            <v>800096619</v>
          </cell>
          <cell r="B1460" t="str">
            <v>Municipio de San Alberto - CESAR</v>
          </cell>
        </row>
        <row r="1461">
          <cell r="A1461">
            <v>800096623</v>
          </cell>
          <cell r="B1461" t="str">
            <v>Municipio de San Diego - CESAR</v>
          </cell>
        </row>
        <row r="1462">
          <cell r="A1462">
            <v>800096626</v>
          </cell>
          <cell r="B1462" t="str">
            <v>Municipio de Tamalameque - CESAR</v>
          </cell>
        </row>
        <row r="1463">
          <cell r="A1463">
            <v>800096734</v>
          </cell>
          <cell r="B1463" t="str">
            <v>Municipio de Montería - CÓRDOBA</v>
          </cell>
        </row>
        <row r="1464">
          <cell r="A1464">
            <v>800096737</v>
          </cell>
          <cell r="B1464" t="str">
            <v>Municipio de Ayapel - CÓRDOBA</v>
          </cell>
        </row>
        <row r="1465">
          <cell r="A1465">
            <v>800096739</v>
          </cell>
          <cell r="B1465" t="str">
            <v>Municipio de Buenavista - CÓRDOBA</v>
          </cell>
        </row>
        <row r="1466">
          <cell r="A1466">
            <v>800096740</v>
          </cell>
          <cell r="B1466" t="str">
            <v>Municipio de Canalete - CÓRDOBA</v>
          </cell>
        </row>
        <row r="1467">
          <cell r="A1467">
            <v>800096744</v>
          </cell>
          <cell r="B1467" t="str">
            <v>Municipio de Cereté - CÓRDOBA</v>
          </cell>
        </row>
        <row r="1468">
          <cell r="A1468">
            <v>800096746</v>
          </cell>
          <cell r="B1468" t="str">
            <v>Municipio de Ciénaga de oro - CÓRDOBA</v>
          </cell>
        </row>
        <row r="1469">
          <cell r="A1469">
            <v>800096750</v>
          </cell>
          <cell r="B1469" t="str">
            <v>Municipio de Chimá - CÓRDOBA</v>
          </cell>
        </row>
        <row r="1470">
          <cell r="A1470">
            <v>800096753</v>
          </cell>
          <cell r="B1470" t="str">
            <v>Municipio de Chinú - CÓRDOBA</v>
          </cell>
        </row>
        <row r="1471">
          <cell r="A1471">
            <v>800096758</v>
          </cell>
          <cell r="B1471" t="str">
            <v>Municipio de Santa Cruz de Lorica - CÓRDOBA</v>
          </cell>
        </row>
        <row r="1472">
          <cell r="A1472">
            <v>800096761</v>
          </cell>
          <cell r="B1472" t="str">
            <v>Municipio de Los córdobas - CÓRDOBA</v>
          </cell>
        </row>
        <row r="1473">
          <cell r="A1473">
            <v>800096762</v>
          </cell>
          <cell r="B1473" t="str">
            <v>Municipio de Momíl - CÓRDOBA</v>
          </cell>
        </row>
        <row r="1474">
          <cell r="A1474">
            <v>800096763</v>
          </cell>
          <cell r="B1474" t="str">
            <v>Municipio de Montelíbano - CÓRDOBA</v>
          </cell>
        </row>
        <row r="1475">
          <cell r="A1475">
            <v>800096765</v>
          </cell>
          <cell r="B1475" t="str">
            <v>Municipio de Planeta rica - CÓRDOBA</v>
          </cell>
        </row>
        <row r="1476">
          <cell r="A1476">
            <v>800096766</v>
          </cell>
          <cell r="B1476" t="str">
            <v>Municipio de Pueblo Nuevo - CÓRDOBA</v>
          </cell>
        </row>
        <row r="1477">
          <cell r="A1477">
            <v>800096770</v>
          </cell>
          <cell r="B1477" t="str">
            <v>Municipio de Puerto escondido - CÓRDOBA</v>
          </cell>
        </row>
        <row r="1478">
          <cell r="A1478">
            <v>800096772</v>
          </cell>
          <cell r="B1478" t="str">
            <v>Municipio de Puerto libertador - CÓRDOBA</v>
          </cell>
        </row>
        <row r="1479">
          <cell r="A1479">
            <v>800096777</v>
          </cell>
          <cell r="B1479" t="str">
            <v>Municipio de Sahagún - CÓRDOBA</v>
          </cell>
        </row>
        <row r="1480">
          <cell r="A1480">
            <v>800096781</v>
          </cell>
          <cell r="B1480" t="str">
            <v>Municipio de San Antero - CÓRDOBA</v>
          </cell>
        </row>
        <row r="1481">
          <cell r="A1481">
            <v>800096804</v>
          </cell>
          <cell r="B1481" t="str">
            <v>Municipio de San Bernardo del Viento - CÓRDOBA</v>
          </cell>
        </row>
        <row r="1482">
          <cell r="A1482">
            <v>800096805</v>
          </cell>
          <cell r="B1482" t="str">
            <v>Municipio de San Pelayo - CÓRDOBA</v>
          </cell>
        </row>
        <row r="1483">
          <cell r="A1483">
            <v>800096807</v>
          </cell>
          <cell r="B1483" t="str">
            <v>Municipio de Tierralta - CÓRDOBA</v>
          </cell>
        </row>
        <row r="1484">
          <cell r="A1484">
            <v>800096808</v>
          </cell>
          <cell r="B1484" t="str">
            <v>Municipio de Valencia - CÓRDOBA</v>
          </cell>
        </row>
        <row r="1485">
          <cell r="A1485">
            <v>800097176</v>
          </cell>
          <cell r="B1485" t="str">
            <v>Municipio de Tesalia - HUILA</v>
          </cell>
        </row>
        <row r="1486">
          <cell r="A1486">
            <v>800097180</v>
          </cell>
          <cell r="B1486" t="str">
            <v>Municipio de Yaguara - HUILA</v>
          </cell>
        </row>
        <row r="1487">
          <cell r="A1487">
            <v>800098190</v>
          </cell>
          <cell r="B1487" t="str">
            <v>Municipio de Castilla la Nueva -  META</v>
          </cell>
        </row>
        <row r="1488">
          <cell r="A1488">
            <v>800098193</v>
          </cell>
          <cell r="B1488" t="str">
            <v>Municipio de Guamal -  META</v>
          </cell>
        </row>
        <row r="1489">
          <cell r="A1489">
            <v>800098195</v>
          </cell>
          <cell r="B1489" t="str">
            <v>Municipio de Puerto Rico -  META</v>
          </cell>
        </row>
        <row r="1490">
          <cell r="A1490">
            <v>800098199</v>
          </cell>
          <cell r="B1490" t="str">
            <v>Municipio de Restrepo -  META</v>
          </cell>
        </row>
        <row r="1491">
          <cell r="A1491">
            <v>800098203</v>
          </cell>
          <cell r="B1491" t="str">
            <v>Municipio de San Carlos de Guaroa -  META</v>
          </cell>
        </row>
        <row r="1492">
          <cell r="A1492">
            <v>800098205</v>
          </cell>
          <cell r="B1492" t="str">
            <v>Municipio de San Juan de Arama -  META</v>
          </cell>
        </row>
        <row r="1493">
          <cell r="A1493">
            <v>800098911</v>
          </cell>
          <cell r="B1493" t="str">
            <v>Municipio de Valledupar - CESAR</v>
          </cell>
        </row>
        <row r="1494">
          <cell r="A1494">
            <v>800099058</v>
          </cell>
          <cell r="B1494" t="str">
            <v>Municipio de Arboleda - Berruecos - NARIÑO</v>
          </cell>
        </row>
        <row r="1495">
          <cell r="A1495">
            <v>800099061</v>
          </cell>
          <cell r="B1495" t="str">
            <v>Municipio de Barbacoas - NARIÑO</v>
          </cell>
        </row>
        <row r="1496">
          <cell r="A1496">
            <v>800099062</v>
          </cell>
          <cell r="B1496" t="str">
            <v>Municipio de Buesaco - NARIÑO</v>
          </cell>
        </row>
        <row r="1497">
          <cell r="A1497">
            <v>800099064</v>
          </cell>
          <cell r="B1497" t="str">
            <v>Municipio de Contadero - NARIÑO</v>
          </cell>
        </row>
        <row r="1498">
          <cell r="A1498">
            <v>800099070</v>
          </cell>
          <cell r="B1498" t="str">
            <v>Municipio de Cuaspud (Carlosama) - NARIÑO</v>
          </cell>
        </row>
        <row r="1499">
          <cell r="A1499">
            <v>800099072</v>
          </cell>
          <cell r="B1499" t="str">
            <v>Municipio de Cumbitara - NARIÑO</v>
          </cell>
        </row>
        <row r="1500">
          <cell r="A1500">
            <v>800099076</v>
          </cell>
          <cell r="B1500" t="str">
            <v>Municipio de El Charco - NARIÑO</v>
          </cell>
        </row>
        <row r="1501">
          <cell r="A1501">
            <v>800099080</v>
          </cell>
          <cell r="B1501" t="str">
            <v>Municipio de El Tablón de Gómez - NARIÑO</v>
          </cell>
        </row>
        <row r="1502">
          <cell r="A1502">
            <v>800099084</v>
          </cell>
          <cell r="B1502" t="str">
            <v>Municipio de El Tambo - NARIÑO</v>
          </cell>
        </row>
        <row r="1503">
          <cell r="A1503">
            <v>800099089</v>
          </cell>
          <cell r="B1503" t="str">
            <v>Municipio de Funes - NARIÑO</v>
          </cell>
        </row>
        <row r="1504">
          <cell r="A1504">
            <v>800099092</v>
          </cell>
          <cell r="B1504" t="str">
            <v>Municipio de Iles - NARIÑO</v>
          </cell>
        </row>
        <row r="1505">
          <cell r="A1505">
            <v>800099095</v>
          </cell>
          <cell r="B1505" t="str">
            <v>Municipio de Ipiales - NARIÑO</v>
          </cell>
        </row>
        <row r="1506">
          <cell r="A1506">
            <v>800099102</v>
          </cell>
          <cell r="B1506" t="str">
            <v>Municipio de La Unión - NARIÑO</v>
          </cell>
        </row>
        <row r="1507">
          <cell r="A1507">
            <v>800099106</v>
          </cell>
          <cell r="B1507" t="str">
            <v>Municipio de Magüí (Payán) - NARIÑO</v>
          </cell>
        </row>
        <row r="1508">
          <cell r="A1508">
            <v>800099108</v>
          </cell>
          <cell r="B1508" t="str">
            <v>Municipio de Mallama (Piedrancha) - NARIÑO</v>
          </cell>
        </row>
        <row r="1509">
          <cell r="A1509">
            <v>800099115</v>
          </cell>
          <cell r="B1509" t="str">
            <v>Municipio de Ospina - NARIÑO</v>
          </cell>
        </row>
        <row r="1510">
          <cell r="A1510">
            <v>800099118</v>
          </cell>
          <cell r="B1510" t="str">
            <v>Municipio de Puerres - NARIÑO</v>
          </cell>
        </row>
        <row r="1511">
          <cell r="A1511">
            <v>800099122</v>
          </cell>
          <cell r="B1511" t="str">
            <v>Municipio de Pupiales - NARIÑO</v>
          </cell>
        </row>
        <row r="1512">
          <cell r="A1512">
            <v>800099132</v>
          </cell>
          <cell r="B1512" t="str">
            <v>Municipio de Roberto Payán (san José) - NARIÑO</v>
          </cell>
        </row>
        <row r="1513">
          <cell r="A1513">
            <v>800099136</v>
          </cell>
          <cell r="B1513" t="str">
            <v>Municipio de Samaniego - NARIÑO</v>
          </cell>
        </row>
        <row r="1514">
          <cell r="A1514">
            <v>800099138</v>
          </cell>
          <cell r="B1514" t="str">
            <v>Municipio de Sandoná - NARIÑO</v>
          </cell>
        </row>
        <row r="1515">
          <cell r="A1515">
            <v>800099142</v>
          </cell>
          <cell r="B1515" t="str">
            <v>Municipio de San Lorenzo - NARIÑO</v>
          </cell>
        </row>
        <row r="1516">
          <cell r="A1516">
            <v>800099143</v>
          </cell>
          <cell r="B1516" t="str">
            <v>Municipio de San Pablo - NARIÑO</v>
          </cell>
        </row>
        <row r="1517">
          <cell r="A1517">
            <v>800099147</v>
          </cell>
          <cell r="B1517" t="str">
            <v>Municipio de Santa Bárbara  (Iscuandé) - NARIÑO</v>
          </cell>
        </row>
        <row r="1518">
          <cell r="A1518">
            <v>800099149</v>
          </cell>
          <cell r="B1518" t="str">
            <v>Municipio de Sapuyes - NARIÑO</v>
          </cell>
        </row>
        <row r="1519">
          <cell r="A1519">
            <v>800099152</v>
          </cell>
          <cell r="B1519" t="str">
            <v>Municipio de Tuquerres - NARIÑO</v>
          </cell>
        </row>
        <row r="1520">
          <cell r="A1520">
            <v>800099153</v>
          </cell>
          <cell r="B1520" t="str">
            <v>Municipio de Yacuanquer - NARIÑO</v>
          </cell>
        </row>
        <row r="1521">
          <cell r="A1521">
            <v>800099187</v>
          </cell>
          <cell r="B1521" t="str">
            <v>Municipio de Tipacoque - BOYACÁ</v>
          </cell>
        </row>
        <row r="1522">
          <cell r="A1522">
            <v>800099196</v>
          </cell>
          <cell r="B1522" t="str">
            <v>Municipio de Cubará - BOYACÁ</v>
          </cell>
        </row>
        <row r="1523">
          <cell r="A1523">
            <v>800099199</v>
          </cell>
          <cell r="B1523" t="str">
            <v>Municipio de Belén  - BOYACÁ</v>
          </cell>
        </row>
        <row r="1524">
          <cell r="A1524">
            <v>800099202</v>
          </cell>
          <cell r="B1524" t="str">
            <v>Municipio de Güicán - BOYACÁ</v>
          </cell>
        </row>
        <row r="1525">
          <cell r="A1525">
            <v>800099210</v>
          </cell>
          <cell r="B1525" t="str">
            <v>Municipio de Socha - BOYACÁ</v>
          </cell>
        </row>
        <row r="1526">
          <cell r="A1526">
            <v>800099223</v>
          </cell>
          <cell r="B1526" t="str">
            <v>Municipio de Barrancas - GUAJIRA</v>
          </cell>
        </row>
        <row r="1527">
          <cell r="A1527">
            <v>800099234</v>
          </cell>
          <cell r="B1527" t="str">
            <v>Municipio de Cácota - NORTE DE SANTANDER</v>
          </cell>
        </row>
        <row r="1528">
          <cell r="A1528">
            <v>800099236</v>
          </cell>
          <cell r="B1528" t="str">
            <v>Municipio de Convención - NORTE DE SANTANDER</v>
          </cell>
        </row>
        <row r="1529">
          <cell r="A1529">
            <v>800099237</v>
          </cell>
          <cell r="B1529" t="str">
            <v>Municipio de Durania - NORTE DE SANTANDER</v>
          </cell>
        </row>
        <row r="1530">
          <cell r="A1530">
            <v>800099262</v>
          </cell>
          <cell r="B1530" t="str">
            <v>Municipio de Santiago - NORTE DE SANTANDER</v>
          </cell>
        </row>
        <row r="1531">
          <cell r="A1531">
            <v>800099263</v>
          </cell>
          <cell r="B1531" t="str">
            <v>Municipio de Sardinata - NORTE DE SANTANDER</v>
          </cell>
        </row>
        <row r="1532">
          <cell r="A1532">
            <v>800099317</v>
          </cell>
          <cell r="B1532" t="str">
            <v>Municipio de Marsella - RISARALDA</v>
          </cell>
        </row>
        <row r="1533">
          <cell r="A1533">
            <v>800099390</v>
          </cell>
          <cell r="B1533" t="str">
            <v>Municipio de Berbeo - BOYACÁ</v>
          </cell>
        </row>
        <row r="1534">
          <cell r="A1534">
            <v>800099425</v>
          </cell>
          <cell r="B1534" t="str">
            <v>Municipio de Nunchía - CASANARE</v>
          </cell>
        </row>
        <row r="1535">
          <cell r="A1535">
            <v>800099429</v>
          </cell>
          <cell r="B1535" t="str">
            <v>Municipio de Pore - CASANARE</v>
          </cell>
        </row>
        <row r="1536">
          <cell r="A1536">
            <v>800099441</v>
          </cell>
          <cell r="B1536" t="str">
            <v>Municipio de Sativasur - BOYACÁ</v>
          </cell>
        </row>
        <row r="1537">
          <cell r="A1537">
            <v>800099455</v>
          </cell>
          <cell r="B1537" t="str">
            <v>Municipio de Albania - SANTANDER</v>
          </cell>
        </row>
        <row r="1538">
          <cell r="A1538">
            <v>800099489</v>
          </cell>
          <cell r="B1538" t="str">
            <v>Municipio de Curití - SANTANDER</v>
          </cell>
        </row>
        <row r="1539">
          <cell r="A1539">
            <v>800099631</v>
          </cell>
          <cell r="B1539" t="str">
            <v>Municipio de Úmbita - BOYACÁ</v>
          </cell>
        </row>
        <row r="1540">
          <cell r="A1540">
            <v>800099635</v>
          </cell>
          <cell r="B1540" t="str">
            <v>Municipio de Tutasá - BOYACÁ</v>
          </cell>
        </row>
        <row r="1541">
          <cell r="A1541">
            <v>800099639</v>
          </cell>
          <cell r="B1541" t="str">
            <v>Municipio de Tununguá - BOYACÁ</v>
          </cell>
        </row>
        <row r="1542">
          <cell r="A1542">
            <v>800099642</v>
          </cell>
          <cell r="B1542" t="str">
            <v>Municipio de Toca - BOYACÁ</v>
          </cell>
        </row>
        <row r="1543">
          <cell r="A1543">
            <v>800099662</v>
          </cell>
          <cell r="B1543" t="str">
            <v>Municipio de Moniquirá - BOYACÁ</v>
          </cell>
        </row>
        <row r="1544">
          <cell r="A1544">
            <v>800099691</v>
          </cell>
          <cell r="B1544" t="str">
            <v>Municipio de Gámbita - SANTANDER</v>
          </cell>
        </row>
        <row r="1545">
          <cell r="A1545">
            <v>800099694</v>
          </cell>
          <cell r="B1545" t="str">
            <v>Municipio de Guadalupe - SANTANDER</v>
          </cell>
        </row>
        <row r="1546">
          <cell r="A1546">
            <v>800099714</v>
          </cell>
          <cell r="B1546" t="str">
            <v>Municipio de Busbanzá - BOYACÁ</v>
          </cell>
        </row>
        <row r="1547">
          <cell r="A1547">
            <v>800099721</v>
          </cell>
          <cell r="B1547" t="str">
            <v>Municipio de Briceño  - BOYACÁ</v>
          </cell>
        </row>
        <row r="1548">
          <cell r="A1548">
            <v>800099723</v>
          </cell>
          <cell r="B1548" t="str">
            <v>Municipio de Chíquiza (San Pedro de Iguaque) - BOYACÁ</v>
          </cell>
        </row>
        <row r="1549">
          <cell r="A1549">
            <v>800099819</v>
          </cell>
          <cell r="B1549" t="str">
            <v>Municipio de Páramo - SANTANDER</v>
          </cell>
        </row>
        <row r="1550">
          <cell r="A1550">
            <v>800099824</v>
          </cell>
          <cell r="B1550" t="str">
            <v>Municipio de San Gil - SANTANDER</v>
          </cell>
        </row>
        <row r="1551">
          <cell r="A1551">
            <v>800099829</v>
          </cell>
          <cell r="B1551" t="str">
            <v>Municipio de San vicente de Chucurí - SANTANDER</v>
          </cell>
        </row>
        <row r="1552">
          <cell r="A1552">
            <v>800100048</v>
          </cell>
          <cell r="B1552" t="str">
            <v>Municipio de Ambalema - TOLIMA</v>
          </cell>
        </row>
        <row r="1553">
          <cell r="A1553">
            <v>800100049</v>
          </cell>
          <cell r="B1553" t="str">
            <v>Municipio de Ataco - TOLIMA</v>
          </cell>
        </row>
        <row r="1554">
          <cell r="A1554">
            <v>800100050</v>
          </cell>
          <cell r="B1554" t="str">
            <v>Municipio de Carmen de Apicala - TOLIMA</v>
          </cell>
        </row>
        <row r="1555">
          <cell r="A1555">
            <v>800100051</v>
          </cell>
          <cell r="B1555" t="str">
            <v>Municipio de Coello - TOLIMA</v>
          </cell>
        </row>
        <row r="1556">
          <cell r="A1556">
            <v>800100053</v>
          </cell>
          <cell r="B1556" t="str">
            <v>Municipio de Chaparral - TOLIMA</v>
          </cell>
        </row>
        <row r="1557">
          <cell r="A1557">
            <v>800100054</v>
          </cell>
          <cell r="B1557" t="str">
            <v>Municipio de Falan - TOLIMA</v>
          </cell>
        </row>
        <row r="1558">
          <cell r="A1558">
            <v>800100055</v>
          </cell>
          <cell r="B1558" t="str">
            <v>Municipio de Flandes - TOLIMA</v>
          </cell>
        </row>
        <row r="1559">
          <cell r="A1559">
            <v>800100056</v>
          </cell>
          <cell r="B1559" t="str">
            <v>Municipio de Fresno - TOLIMA</v>
          </cell>
        </row>
        <row r="1560">
          <cell r="A1560">
            <v>800100058</v>
          </cell>
          <cell r="B1560" t="str">
            <v>Municipio de Honda - TOLIMA</v>
          </cell>
        </row>
        <row r="1561">
          <cell r="A1561">
            <v>800100059</v>
          </cell>
          <cell r="B1561" t="str">
            <v>Municipio de Icononzo - TOLIMA</v>
          </cell>
        </row>
        <row r="1562">
          <cell r="A1562">
            <v>800100061</v>
          </cell>
          <cell r="B1562" t="str">
            <v>Municipio de Libano - TOLIMA</v>
          </cell>
        </row>
        <row r="1563">
          <cell r="A1563">
            <v>800100136</v>
          </cell>
          <cell r="B1563" t="str">
            <v>Municipio de Piedras - TOLIMA</v>
          </cell>
        </row>
        <row r="1564">
          <cell r="A1564">
            <v>800100138</v>
          </cell>
          <cell r="B1564" t="str">
            <v>Municipio de Rovira - TOLIMA</v>
          </cell>
        </row>
        <row r="1565">
          <cell r="A1565">
            <v>800100140</v>
          </cell>
          <cell r="B1565" t="str">
            <v>Municipio de Saldaña - TOLIMA</v>
          </cell>
        </row>
        <row r="1566">
          <cell r="A1566">
            <v>800100143</v>
          </cell>
          <cell r="B1566" t="str">
            <v>Municipio de Valle de san Juan - TOLIMA</v>
          </cell>
        </row>
        <row r="1567">
          <cell r="A1567">
            <v>800100144</v>
          </cell>
          <cell r="B1567" t="str">
            <v>Municipio de Venadillo - TOLIMA</v>
          </cell>
        </row>
        <row r="1568">
          <cell r="A1568">
            <v>800100147</v>
          </cell>
          <cell r="B1568" t="str">
            <v>Municipio de Villarrica - TOLIMA</v>
          </cell>
        </row>
        <row r="1569">
          <cell r="A1569">
            <v>800100514</v>
          </cell>
          <cell r="B1569" t="str">
            <v>Municipio de Dagua - VALLE DEL CAUCA</v>
          </cell>
        </row>
        <row r="1570">
          <cell r="A1570">
            <v>800100518</v>
          </cell>
          <cell r="B1570" t="str">
            <v>Municipio de El Aguila - VALLE DEL CAUCA</v>
          </cell>
        </row>
        <row r="1571">
          <cell r="A1571">
            <v>800100519</v>
          </cell>
          <cell r="B1571" t="str">
            <v>Municipio de Florida - VALLE DEL CAUCA</v>
          </cell>
        </row>
        <row r="1572">
          <cell r="A1572">
            <v>800100520</v>
          </cell>
          <cell r="B1572" t="str">
            <v>Municipio de Ginebra - VALLE DEL CAUCA</v>
          </cell>
        </row>
        <row r="1573">
          <cell r="A1573">
            <v>800100524</v>
          </cell>
          <cell r="B1573" t="str">
            <v>Municipio de La Victoria - VALLE DEL CAUCA</v>
          </cell>
        </row>
        <row r="1574">
          <cell r="A1574">
            <v>800100527</v>
          </cell>
          <cell r="B1574" t="str">
            <v>Municipio de Sevilla - VALLE DEL CAUCA</v>
          </cell>
        </row>
        <row r="1575">
          <cell r="A1575">
            <v>800100531</v>
          </cell>
          <cell r="B1575" t="str">
            <v>Municipio de Yotoco - VALLE DEL CAUCA</v>
          </cell>
        </row>
        <row r="1576">
          <cell r="A1576">
            <v>800100532</v>
          </cell>
          <cell r="B1576" t="str">
            <v>Municipio de Anserma Nuevo - VALLE DEL CAUCA</v>
          </cell>
        </row>
        <row r="1577">
          <cell r="A1577">
            <v>800100533</v>
          </cell>
          <cell r="B1577" t="str">
            <v>Municipio de El Cerrito - VALLE DEL CAUCA</v>
          </cell>
        </row>
        <row r="1578">
          <cell r="A1578">
            <v>800100729</v>
          </cell>
          <cell r="B1578" t="str">
            <v>Municipio de Ovejas - SUCRE</v>
          </cell>
        </row>
        <row r="1579">
          <cell r="A1579">
            <v>800100747</v>
          </cell>
          <cell r="B1579" t="str">
            <v>Municipio de Sincé - SUCRE</v>
          </cell>
        </row>
        <row r="1580">
          <cell r="A1580">
            <v>800100751</v>
          </cell>
          <cell r="B1580" t="str">
            <v>Municipio de Toluviejo - SUCRE</v>
          </cell>
        </row>
        <row r="1581">
          <cell r="A1581">
            <v>800102504</v>
          </cell>
          <cell r="B1581" t="str">
            <v>Municipio de Arauca - ARAUCA</v>
          </cell>
        </row>
        <row r="1582">
          <cell r="A1582">
            <v>800102799</v>
          </cell>
          <cell r="B1582" t="str">
            <v>Municipio de Saravena - ARAUCA</v>
          </cell>
        </row>
        <row r="1583">
          <cell r="A1583">
            <v>800102801</v>
          </cell>
          <cell r="B1583" t="str">
            <v>Municipio de Tame - ARAUCA</v>
          </cell>
        </row>
        <row r="1584">
          <cell r="A1584">
            <v>800102838</v>
          </cell>
          <cell r="B1584" t="str">
            <v>DEPARTAMENTO DEL ARAUCA</v>
          </cell>
        </row>
        <row r="1585">
          <cell r="A1585">
            <v>800102891</v>
          </cell>
          <cell r="B1585" t="str">
            <v>Municipio de San Miguel de Mocoa - PUTUMAYO</v>
          </cell>
        </row>
        <row r="1586">
          <cell r="A1586">
            <v>800102896</v>
          </cell>
          <cell r="B1586" t="str">
            <v>Municipio de Orito - PUTUMAYO</v>
          </cell>
        </row>
        <row r="1587">
          <cell r="A1587">
            <v>800102903</v>
          </cell>
          <cell r="B1587" t="str">
            <v>Municipio de San Francisco - PUTUMAYO</v>
          </cell>
        </row>
        <row r="1588">
          <cell r="A1588">
            <v>800102912</v>
          </cell>
          <cell r="B1588" t="str">
            <v>Municipio de Valle del Guamuez (la hormiga) - PUTUMAYO</v>
          </cell>
        </row>
        <row r="1589">
          <cell r="A1589">
            <v>800103180</v>
          </cell>
          <cell r="B1589" t="str">
            <v>Municipio de San José del Guaviare - GUAVIARE</v>
          </cell>
        </row>
        <row r="1590">
          <cell r="A1590">
            <v>800103196</v>
          </cell>
          <cell r="B1590" t="str">
            <v>DEPARTAMENTO DEL GUAVIARE</v>
          </cell>
        </row>
        <row r="1591">
          <cell r="A1591">
            <v>800103308</v>
          </cell>
          <cell r="B1591" t="str">
            <v>Municipio de La Primavera - VICHADA</v>
          </cell>
        </row>
        <row r="1592">
          <cell r="A1592">
            <v>800103318</v>
          </cell>
          <cell r="B1592" t="str">
            <v>Municipio de Santa Rosalía - VICHADA</v>
          </cell>
        </row>
        <row r="1593">
          <cell r="A1593">
            <v>800103659</v>
          </cell>
          <cell r="B1593" t="str">
            <v>Municipio de Paz de Ariporo - CASANARE</v>
          </cell>
        </row>
        <row r="1594">
          <cell r="A1594">
            <v>800103661</v>
          </cell>
          <cell r="B1594" t="str">
            <v>Municipio de Recetor - CASANARE</v>
          </cell>
        </row>
        <row r="1595">
          <cell r="A1595">
            <v>800103720</v>
          </cell>
          <cell r="B1595" t="str">
            <v>Municipio de San Luis de Palenque - CASANARE</v>
          </cell>
        </row>
        <row r="1596">
          <cell r="A1596">
            <v>800103913</v>
          </cell>
          <cell r="B1596" t="str">
            <v>DEPARTAMENTO DEL HUILA</v>
          </cell>
        </row>
        <row r="1597">
          <cell r="A1597">
            <v>800103920</v>
          </cell>
          <cell r="B1597" t="str">
            <v>DEPARTAMENTO DEL MAGDALENA</v>
          </cell>
        </row>
        <row r="1598">
          <cell r="A1598">
            <v>800103923</v>
          </cell>
          <cell r="B1598" t="str">
            <v>DEPARTAMENTO DE NARIÑO</v>
          </cell>
        </row>
        <row r="1599">
          <cell r="A1599">
            <v>800103927</v>
          </cell>
          <cell r="B1599" t="str">
            <v>DEPARTAMENTO DEL NORTE DE SANTANDER</v>
          </cell>
        </row>
        <row r="1600">
          <cell r="A1600">
            <v>800103935</v>
          </cell>
          <cell r="B1600" t="str">
            <v>DEPARTAMENTO DE CÓRDOBA</v>
          </cell>
        </row>
        <row r="1601">
          <cell r="A1601">
            <v>800104060</v>
          </cell>
          <cell r="B1601" t="str">
            <v>Municipio de Concepción - SANTANDER</v>
          </cell>
        </row>
        <row r="1602">
          <cell r="A1602">
            <v>800104062</v>
          </cell>
          <cell r="B1602" t="str">
            <v>Municipio de Sincelejo - SUCRE</v>
          </cell>
        </row>
        <row r="1603">
          <cell r="A1603">
            <v>800108683</v>
          </cell>
          <cell r="B1603" t="str">
            <v>Municipio de La jagua de ibirico - CESAR</v>
          </cell>
        </row>
        <row r="1604">
          <cell r="A1604">
            <v>800113389</v>
          </cell>
          <cell r="B1604" t="str">
            <v>Municipio de Ibague - TOLIMA</v>
          </cell>
        </row>
        <row r="1605">
          <cell r="A1605">
            <v>800113672</v>
          </cell>
          <cell r="B1605" t="str">
            <v>DEPARTAMENTO DEL TOLIMA</v>
          </cell>
        </row>
        <row r="1606">
          <cell r="A1606">
            <v>800116284</v>
          </cell>
          <cell r="B1606" t="str">
            <v>Municipio de Santo tomas - ATLÁNTICO</v>
          </cell>
        </row>
        <row r="1607">
          <cell r="A1607">
            <v>800117687</v>
          </cell>
          <cell r="B1607" t="str">
            <v>Municipio de Suárez - CAUCA</v>
          </cell>
        </row>
        <row r="1608">
          <cell r="A1608">
            <v>800128428</v>
          </cell>
          <cell r="B1608" t="str">
            <v>Municipio de La Uribe -  META</v>
          </cell>
        </row>
        <row r="1609">
          <cell r="A1609">
            <v>800131177</v>
          </cell>
          <cell r="B1609" t="str">
            <v>Municipio de Chivor - BOYACÁ</v>
          </cell>
        </row>
        <row r="1610">
          <cell r="A1610">
            <v>800136458</v>
          </cell>
          <cell r="B1610" t="str">
            <v>Municipio de Mapiripán -  META</v>
          </cell>
        </row>
        <row r="1611">
          <cell r="A1611">
            <v>800148720</v>
          </cell>
          <cell r="B1611" t="str">
            <v>Municipio de San Pedro de Cartago - NARIÑO</v>
          </cell>
        </row>
        <row r="1612">
          <cell r="A1612">
            <v>800149894</v>
          </cell>
          <cell r="B1612" t="str">
            <v>Municipio de La Llanada - NARIÑO</v>
          </cell>
        </row>
        <row r="1613">
          <cell r="A1613">
            <v>800152577</v>
          </cell>
          <cell r="B1613" t="str">
            <v>Municipio de Barranca de Upía -  META</v>
          </cell>
        </row>
        <row r="1614">
          <cell r="A1614">
            <v>800191427</v>
          </cell>
          <cell r="B1614" t="str">
            <v>Municipio de El retorno - GUAVIARE</v>
          </cell>
        </row>
        <row r="1615">
          <cell r="A1615">
            <v>800222489</v>
          </cell>
          <cell r="B1615" t="str">
            <v>Municipio de Puerto Guzmán - PUTUMAYO</v>
          </cell>
        </row>
        <row r="1616">
          <cell r="A1616">
            <v>800229887</v>
          </cell>
          <cell r="B1616" t="str">
            <v>Municipio de Puerto Caicedo - PUTUMAYO</v>
          </cell>
        </row>
        <row r="1617">
          <cell r="A1617">
            <v>800239414</v>
          </cell>
          <cell r="B1617" t="str">
            <v>Municipio de El cantón de San Pablo (Managrú) - CHOCÓ</v>
          </cell>
        </row>
        <row r="1618">
          <cell r="A1618">
            <v>800243022</v>
          </cell>
          <cell r="B1618" t="str">
            <v>Municipio de Vijes - VALLE DEL CAUCA</v>
          </cell>
        </row>
        <row r="1619">
          <cell r="A1619">
            <v>800245021</v>
          </cell>
          <cell r="B1619" t="str">
            <v>Municipio de La Esperanza - NORTE DE SANTANDER</v>
          </cell>
        </row>
        <row r="1620">
          <cell r="A1620">
            <v>800252843</v>
          </cell>
          <cell r="B1620" t="str">
            <v>CORPORACIÓN AUTONOMA REGIONAL DE BOYACA</v>
          </cell>
        </row>
        <row r="1621">
          <cell r="A1621">
            <v>800252844</v>
          </cell>
          <cell r="B1621" t="str">
            <v>CORPORACIÓN PARA EL DESARROLLO SOSTENIBLE DEL SUR DE LA AMAZONIA</v>
          </cell>
        </row>
        <row r="1622">
          <cell r="A1622">
            <v>800252922</v>
          </cell>
          <cell r="B1622" t="str">
            <v>Municipio de San Miguel - PUTUMAYO</v>
          </cell>
        </row>
        <row r="1623">
          <cell r="A1623">
            <v>800253526</v>
          </cell>
          <cell r="B1623" t="str">
            <v>Municipio de Cantagallo - BOLÍVAR</v>
          </cell>
        </row>
        <row r="1624">
          <cell r="A1624">
            <v>800254481</v>
          </cell>
          <cell r="B1624" t="str">
            <v>Municipio de Cicuco - BOLÍVAR</v>
          </cell>
        </row>
        <row r="1625">
          <cell r="A1625">
            <v>800254722</v>
          </cell>
          <cell r="B1625" t="str">
            <v>Municipio de Montecristo - BOLÍVAR</v>
          </cell>
        </row>
        <row r="1626">
          <cell r="A1626">
            <v>800254879</v>
          </cell>
          <cell r="B1626" t="str">
            <v>Municipio de Alto del Rosario - BOLÍVAR</v>
          </cell>
        </row>
        <row r="1627">
          <cell r="A1627">
            <v>800255101</v>
          </cell>
          <cell r="B1627" t="str">
            <v>Municipio de Hato Nuevo - GUAJIRA</v>
          </cell>
        </row>
        <row r="1628">
          <cell r="A1628">
            <v>800255213</v>
          </cell>
          <cell r="B1628" t="str">
            <v>Municipio de Tiquisio - BOLÍVAR</v>
          </cell>
        </row>
        <row r="1629">
          <cell r="A1629">
            <v>800255214</v>
          </cell>
          <cell r="B1629" t="str">
            <v>Municipio de Hatillo de Loba - BOLÍVAR</v>
          </cell>
        </row>
        <row r="1630">
          <cell r="A1630">
            <v>800255443</v>
          </cell>
          <cell r="B1630" t="str">
            <v>Municipio de El Dorado -  META</v>
          </cell>
        </row>
        <row r="1631">
          <cell r="A1631">
            <v>804000292</v>
          </cell>
          <cell r="B1631" t="str">
            <v>CORPORACIÓN AUTONOMA REGIONAL DE SANTANDER</v>
          </cell>
        </row>
        <row r="1632">
          <cell r="A1632">
            <v>806001274</v>
          </cell>
          <cell r="B1632" t="str">
            <v>Municipio de Regidor - BOLÍVAR</v>
          </cell>
        </row>
        <row r="1633">
          <cell r="A1633">
            <v>806001937</v>
          </cell>
          <cell r="B1633" t="str">
            <v>Municipio de Arenal - BOLÍVAR</v>
          </cell>
        </row>
        <row r="1634">
          <cell r="A1634">
            <v>806003884</v>
          </cell>
          <cell r="B1634" t="str">
            <v>Municipio de San Jacinto del Cauca - BOLÍVAR</v>
          </cell>
        </row>
        <row r="1635">
          <cell r="A1635">
            <v>806004900</v>
          </cell>
          <cell r="B1635" t="str">
            <v>Municipio de Arroyohondo - BOLÍVAR</v>
          </cell>
        </row>
        <row r="1636">
          <cell r="A1636">
            <v>809002637</v>
          </cell>
          <cell r="B1636" t="str">
            <v>Municipio de Palocabildo - TOLIMA</v>
          </cell>
        </row>
        <row r="1637">
          <cell r="A1637">
            <v>810001998</v>
          </cell>
          <cell r="B1637" t="str">
            <v>Municipio de San José  - CALDAS</v>
          </cell>
        </row>
        <row r="1638">
          <cell r="A1638">
            <v>810002963</v>
          </cell>
          <cell r="B1638" t="str">
            <v>Municipio de Norcasia - CALDAS</v>
          </cell>
        </row>
        <row r="1639">
          <cell r="A1639">
            <v>811009017</v>
          </cell>
          <cell r="B1639" t="str">
            <v>Municipio de La Pintada - ANTIOQUIA</v>
          </cell>
        </row>
        <row r="1640">
          <cell r="A1640">
            <v>812001675</v>
          </cell>
          <cell r="B1640" t="str">
            <v>Municipio de Cotorra - CÓRDOBA</v>
          </cell>
        </row>
        <row r="1641">
          <cell r="A1641">
            <v>812001681</v>
          </cell>
          <cell r="B1641" t="str">
            <v>Municipio de La apartada - CÓRDOBA</v>
          </cell>
        </row>
        <row r="1642">
          <cell r="A1642">
            <v>814003734</v>
          </cell>
          <cell r="B1642" t="str">
            <v>Municipio de Nariño - NARIÑO</v>
          </cell>
        </row>
        <row r="1643">
          <cell r="A1643">
            <v>817000992</v>
          </cell>
          <cell r="B1643" t="str">
            <v>Municipio de Piamonte - CAUCA</v>
          </cell>
        </row>
        <row r="1644">
          <cell r="A1644">
            <v>817002675</v>
          </cell>
          <cell r="B1644" t="str">
            <v>Municipio de Villarrica - CAUCA</v>
          </cell>
        </row>
        <row r="1645">
          <cell r="A1645">
            <v>817003440</v>
          </cell>
          <cell r="B1645" t="str">
            <v>Municipio de Sucre - CAUCA</v>
          </cell>
        </row>
        <row r="1646">
          <cell r="A1646">
            <v>818000002</v>
          </cell>
          <cell r="B1646" t="str">
            <v>Municipio de Litoral del San Juan  (Santa Genoveva de d.) - CHOCÓ</v>
          </cell>
        </row>
        <row r="1647">
          <cell r="A1647">
            <v>818000395</v>
          </cell>
          <cell r="B1647" t="str">
            <v>Municipio de Atrato - CHOCÓ</v>
          </cell>
        </row>
        <row r="1648">
          <cell r="A1648">
            <v>818000899</v>
          </cell>
          <cell r="B1648" t="str">
            <v>Municipio de Rio quito - CHOCÓ</v>
          </cell>
        </row>
        <row r="1649">
          <cell r="A1649">
            <v>818000907</v>
          </cell>
          <cell r="B1649" t="str">
            <v>Municipio de Medio baudó - CHOCÓ</v>
          </cell>
        </row>
        <row r="1650">
          <cell r="A1650">
            <v>818000941</v>
          </cell>
          <cell r="B1650" t="str">
            <v>Municipio de Medio atrato - CHOCÓ</v>
          </cell>
        </row>
        <row r="1651">
          <cell r="A1651">
            <v>818000961</v>
          </cell>
          <cell r="B1651" t="str">
            <v>Municipio de Unión panamericana - CHOCÓ</v>
          </cell>
        </row>
        <row r="1652">
          <cell r="A1652">
            <v>818001202</v>
          </cell>
          <cell r="B1652" t="str">
            <v>Municipio de Certeguí - CHOCÓ</v>
          </cell>
        </row>
        <row r="1653">
          <cell r="A1653">
            <v>818001203</v>
          </cell>
          <cell r="B1653" t="str">
            <v>Municipio de Rio iró - CHOCÓ</v>
          </cell>
        </row>
        <row r="1654">
          <cell r="A1654">
            <v>818001206</v>
          </cell>
          <cell r="B1654" t="str">
            <v>Municipio de Medio San Juan - CHOCÓ</v>
          </cell>
        </row>
        <row r="1655">
          <cell r="A1655">
            <v>819003219</v>
          </cell>
          <cell r="B1655" t="str">
            <v>Municipio de Algarrobo - MAGDALENA</v>
          </cell>
        </row>
        <row r="1656">
          <cell r="A1656">
            <v>819003297</v>
          </cell>
          <cell r="B1656" t="str">
            <v>Municipio de Zona Bananera - MAGDALENA</v>
          </cell>
        </row>
        <row r="1657">
          <cell r="A1657">
            <v>823002595</v>
          </cell>
          <cell r="B1657" t="str">
            <v>Municipio de El Roble - SUCRE</v>
          </cell>
        </row>
        <row r="1658">
          <cell r="A1658">
            <v>823003543</v>
          </cell>
          <cell r="B1658" t="str">
            <v>Municipio de Coveñas - SUCRE</v>
          </cell>
        </row>
        <row r="1659">
          <cell r="A1659">
            <v>825000134</v>
          </cell>
          <cell r="B1659" t="str">
            <v>Municipio de Dibulla - GUAJIRA</v>
          </cell>
        </row>
        <row r="1660">
          <cell r="A1660">
            <v>825000166</v>
          </cell>
          <cell r="B1660" t="str">
            <v>Municipio de Distracción - GUAJIRA</v>
          </cell>
        </row>
        <row r="1661">
          <cell r="A1661">
            <v>832000219</v>
          </cell>
          <cell r="B1661" t="str">
            <v>Municipio de Taraira - VAUPÉS</v>
          </cell>
        </row>
        <row r="1662">
          <cell r="A1662">
            <v>832000992</v>
          </cell>
          <cell r="B1662" t="str">
            <v>Municipio de Granada - CUNDINAMARCA</v>
          </cell>
        </row>
        <row r="1663">
          <cell r="A1663">
            <v>832002318</v>
          </cell>
          <cell r="B1663" t="str">
            <v>Municipio de El rosal - CUNDINAMARCA</v>
          </cell>
        </row>
        <row r="1664">
          <cell r="A1664">
            <v>839000360</v>
          </cell>
          <cell r="B1664" t="str">
            <v>Municipio de Albania - GUAJIRA</v>
          </cell>
        </row>
        <row r="1665">
          <cell r="A1665">
            <v>842000017</v>
          </cell>
          <cell r="B1665" t="str">
            <v>Municipio de Cumaribo - VICHADA</v>
          </cell>
        </row>
        <row r="1666">
          <cell r="A1666">
            <v>845000021</v>
          </cell>
          <cell r="B1666" t="str">
            <v>DEPARTAMENTO DEL VAUPÉS</v>
          </cell>
        </row>
        <row r="1667">
          <cell r="A1667">
            <v>860527046</v>
          </cell>
          <cell r="B1667" t="str">
            <v>Municipio de San Antonio del Tequendama - CUNDINAMARCA</v>
          </cell>
        </row>
        <row r="1668">
          <cell r="A1668">
            <v>890000441</v>
          </cell>
          <cell r="B1668" t="str">
            <v>Municipio de Calarcá - QUINDÍO</v>
          </cell>
        </row>
        <row r="1669">
          <cell r="A1669">
            <v>890000464</v>
          </cell>
          <cell r="B1669" t="str">
            <v>Municipio de Armenia - QUINDÍO</v>
          </cell>
        </row>
        <row r="1670">
          <cell r="A1670">
            <v>890000564</v>
          </cell>
          <cell r="B1670" t="str">
            <v>Municipio de La tebaida - QUINDÍO</v>
          </cell>
        </row>
        <row r="1671">
          <cell r="A1671">
            <v>890000613</v>
          </cell>
          <cell r="B1671" t="str">
            <v>Municipio de Quimbaya - QUINDÍO</v>
          </cell>
        </row>
        <row r="1672">
          <cell r="A1672">
            <v>890000858</v>
          </cell>
          <cell r="B1672" t="str">
            <v>Municipio de Montenegro - QUINDÍO</v>
          </cell>
        </row>
        <row r="1673">
          <cell r="A1673">
            <v>890000864</v>
          </cell>
          <cell r="B1673" t="str">
            <v>Municipio de Génova - QUINDÍO</v>
          </cell>
        </row>
        <row r="1674">
          <cell r="A1674">
            <v>890001061</v>
          </cell>
          <cell r="B1674" t="str">
            <v>Municipio de Córdoba - QUINDÍO</v>
          </cell>
        </row>
        <row r="1675">
          <cell r="A1675">
            <v>890001127</v>
          </cell>
          <cell r="B1675" t="str">
            <v>Municipio de Salento - QUINDÍO</v>
          </cell>
        </row>
        <row r="1676">
          <cell r="A1676">
            <v>890001181</v>
          </cell>
          <cell r="B1676" t="str">
            <v>Municipio de Pijao - QUINDÍO</v>
          </cell>
        </row>
        <row r="1677">
          <cell r="A1677">
            <v>890001339</v>
          </cell>
          <cell r="B1677" t="str">
            <v>Municipio de Filandia - QUINDÍO</v>
          </cell>
        </row>
        <row r="1678">
          <cell r="A1678">
            <v>890001639</v>
          </cell>
          <cell r="B1678" t="str">
            <v>DEPARTAMENTO DEL QUINDÍO</v>
          </cell>
        </row>
        <row r="1679">
          <cell r="A1679">
            <v>890072044</v>
          </cell>
          <cell r="B1679" t="str">
            <v>Municipio de Santa isabel - TOLIMA</v>
          </cell>
        </row>
        <row r="1680">
          <cell r="A1680">
            <v>890102006</v>
          </cell>
          <cell r="B1680" t="str">
            <v>DEPARTAMENTO DEL ATLÁNTICO</v>
          </cell>
        </row>
        <row r="1681">
          <cell r="A1681">
            <v>890102018</v>
          </cell>
          <cell r="B1681" t="str">
            <v>Municipio de Barranquilla Distrito Especial, Industrial y Portuario - ATLÁNTICO</v>
          </cell>
        </row>
        <row r="1682">
          <cell r="A1682">
            <v>890102472</v>
          </cell>
          <cell r="B1682" t="str">
            <v>Municipio de Galapa - ATLÁNTICO</v>
          </cell>
        </row>
        <row r="1683">
          <cell r="A1683">
            <v>890103003</v>
          </cell>
          <cell r="B1683" t="str">
            <v>Municipio de Luruaco - ATLÁNTICO</v>
          </cell>
        </row>
        <row r="1684">
          <cell r="A1684">
            <v>890103962</v>
          </cell>
          <cell r="B1684" t="str">
            <v>Municipio de Repelón - ATLÁNTICO</v>
          </cell>
        </row>
        <row r="1685">
          <cell r="A1685">
            <v>890112371</v>
          </cell>
          <cell r="B1685" t="str">
            <v>Municipio de Baranoa - ATLÁNTICO</v>
          </cell>
        </row>
        <row r="1686">
          <cell r="A1686">
            <v>890114335</v>
          </cell>
          <cell r="B1686" t="str">
            <v>Municipio de Malambo - ATLÁNTICO</v>
          </cell>
        </row>
        <row r="1687">
          <cell r="A1687">
            <v>890115982</v>
          </cell>
          <cell r="B1687" t="str">
            <v>Municipio de Sabanagrande - ATLÁNTICO</v>
          </cell>
        </row>
        <row r="1688">
          <cell r="A1688">
            <v>890116278</v>
          </cell>
          <cell r="B1688" t="str">
            <v>Municipio de Ponedera - ATLÁNTICO</v>
          </cell>
        </row>
        <row r="1689">
          <cell r="A1689">
            <v>890201190</v>
          </cell>
          <cell r="B1689" t="str">
            <v>Municipio de Puerto Wilches - SANTANDER</v>
          </cell>
        </row>
        <row r="1690">
          <cell r="A1690">
            <v>890201222</v>
          </cell>
          <cell r="B1690" t="str">
            <v>Municipio de Bucaramanga - SANTANDER</v>
          </cell>
        </row>
        <row r="1691">
          <cell r="A1691">
            <v>890201235</v>
          </cell>
          <cell r="B1691" t="str">
            <v>DEPARTAMENTO DE SANTANDER</v>
          </cell>
        </row>
        <row r="1692">
          <cell r="A1692">
            <v>890201900</v>
          </cell>
          <cell r="B1692" t="str">
            <v>Municipio de Barrancabermeja - SANTANDER</v>
          </cell>
        </row>
        <row r="1693">
          <cell r="A1693">
            <v>890203688</v>
          </cell>
          <cell r="B1693" t="str">
            <v>Municipio de Socorro - SANTANDER</v>
          </cell>
        </row>
        <row r="1694">
          <cell r="A1694">
            <v>890204138</v>
          </cell>
          <cell r="B1694" t="str">
            <v>Municipio de Zapatoca - SANTANDER</v>
          </cell>
        </row>
        <row r="1695">
          <cell r="A1695">
            <v>890204265</v>
          </cell>
          <cell r="B1695" t="str">
            <v>Municipio de Pinchote - SANTANDER</v>
          </cell>
        </row>
        <row r="1696">
          <cell r="A1696">
            <v>890204537</v>
          </cell>
          <cell r="B1696" t="str">
            <v>Municipio de Los santos - SANTANDER</v>
          </cell>
        </row>
        <row r="1697">
          <cell r="A1697">
            <v>890204643</v>
          </cell>
          <cell r="B1697" t="str">
            <v>Municipio de Sabana de Torres - SANTANDER</v>
          </cell>
        </row>
        <row r="1698">
          <cell r="A1698">
            <v>890204646</v>
          </cell>
          <cell r="B1698" t="str">
            <v>Municipio de Rionegro - SANTANDER</v>
          </cell>
        </row>
        <row r="1699">
          <cell r="A1699">
            <v>890204699</v>
          </cell>
          <cell r="B1699" t="str">
            <v>Municipio de Cepitá - SANTANDER</v>
          </cell>
        </row>
        <row r="1700">
          <cell r="A1700">
            <v>890204802</v>
          </cell>
          <cell r="B1700" t="str">
            <v>Municipio de Girón - SANTANDER</v>
          </cell>
        </row>
        <row r="1701">
          <cell r="A1701">
            <v>890204890</v>
          </cell>
          <cell r="B1701" t="str">
            <v>Municipio de San José de Miranda - SANTANDER</v>
          </cell>
        </row>
        <row r="1702">
          <cell r="A1702">
            <v>890205051</v>
          </cell>
          <cell r="B1702" t="str">
            <v>Municipio de Suratá - SANTANDER</v>
          </cell>
        </row>
        <row r="1703">
          <cell r="A1703">
            <v>890205058</v>
          </cell>
          <cell r="B1703" t="str">
            <v>Municipio de Coromoro - SANTANDER</v>
          </cell>
        </row>
        <row r="1704">
          <cell r="A1704">
            <v>890205063</v>
          </cell>
          <cell r="B1704" t="str">
            <v>Municipio de Charalá - SANTANDER</v>
          </cell>
        </row>
        <row r="1705">
          <cell r="A1705">
            <v>890205114</v>
          </cell>
          <cell r="B1705" t="str">
            <v>Municipio de Encino - SANTANDER</v>
          </cell>
        </row>
        <row r="1706">
          <cell r="A1706">
            <v>890205119</v>
          </cell>
          <cell r="B1706" t="str">
            <v>Municipio de Capitanejo - SANTANDER</v>
          </cell>
        </row>
        <row r="1707">
          <cell r="A1707">
            <v>890205124</v>
          </cell>
          <cell r="B1707" t="str">
            <v>Municipio de Ocamonte - SANTANDER</v>
          </cell>
        </row>
        <row r="1708">
          <cell r="A1708">
            <v>890205176</v>
          </cell>
          <cell r="B1708" t="str">
            <v>Municipio de Floridablanca - SANTANDER</v>
          </cell>
        </row>
        <row r="1709">
          <cell r="A1709">
            <v>890205229</v>
          </cell>
          <cell r="B1709" t="str">
            <v>Municipio de Málaga - SANTANDER</v>
          </cell>
        </row>
        <row r="1710">
          <cell r="A1710">
            <v>890205308</v>
          </cell>
          <cell r="B1710" t="str">
            <v>Municipio de La paz - SANTANDER</v>
          </cell>
        </row>
        <row r="1711">
          <cell r="A1711">
            <v>890205326</v>
          </cell>
          <cell r="B1711" t="str">
            <v>Municipio de Molagavita - SANTANDER</v>
          </cell>
        </row>
        <row r="1712">
          <cell r="A1712">
            <v>890205334</v>
          </cell>
          <cell r="B1712" t="str">
            <v>Municipio de Aratoca - SANTANDER</v>
          </cell>
        </row>
        <row r="1713">
          <cell r="A1713">
            <v>890205383</v>
          </cell>
          <cell r="B1713" t="str">
            <v>Municipio de Piedecuesta - SANTANDER</v>
          </cell>
        </row>
        <row r="1714">
          <cell r="A1714">
            <v>890205460</v>
          </cell>
          <cell r="B1714" t="str">
            <v>Municipio de Valle de San José - SANTANDER</v>
          </cell>
        </row>
        <row r="1715">
          <cell r="A1715">
            <v>890205575</v>
          </cell>
          <cell r="B1715" t="str">
            <v>Municipio de Cabrera - SANTANDER</v>
          </cell>
        </row>
        <row r="1716">
          <cell r="A1716">
            <v>890205581</v>
          </cell>
          <cell r="B1716" t="str">
            <v>Municipio de Tona - SANTANDER</v>
          </cell>
        </row>
        <row r="1717">
          <cell r="A1717">
            <v>890205632</v>
          </cell>
          <cell r="B1717" t="str">
            <v>Municipio de Mogotes - SANTANDER</v>
          </cell>
        </row>
        <row r="1718">
          <cell r="A1718">
            <v>890205677</v>
          </cell>
          <cell r="B1718" t="str">
            <v>Municipio de Vélez - SANTANDER</v>
          </cell>
        </row>
        <row r="1719">
          <cell r="A1719">
            <v>890205973</v>
          </cell>
          <cell r="B1719" t="str">
            <v>Municipio de Santa Bárbara - SANTANDER</v>
          </cell>
        </row>
        <row r="1720">
          <cell r="A1720">
            <v>890206033</v>
          </cell>
          <cell r="B1720" t="str">
            <v>Municipio de Barbosa - SANTANDER</v>
          </cell>
        </row>
        <row r="1721">
          <cell r="A1721">
            <v>890206058</v>
          </cell>
          <cell r="B1721" t="str">
            <v>Municipio de Contratación - SANTANDER</v>
          </cell>
        </row>
        <row r="1722">
          <cell r="A1722">
            <v>890206110</v>
          </cell>
          <cell r="B1722" t="str">
            <v>Municipio de Lebrija - SANTANDER</v>
          </cell>
        </row>
        <row r="1723">
          <cell r="A1723">
            <v>890206250</v>
          </cell>
          <cell r="B1723" t="str">
            <v>Municipio de Villanueva - SANTANDER</v>
          </cell>
        </row>
        <row r="1724">
          <cell r="A1724">
            <v>890206290</v>
          </cell>
          <cell r="B1724" t="str">
            <v>Municipio de Chima - SANTANDER</v>
          </cell>
        </row>
        <row r="1725">
          <cell r="A1725">
            <v>890206696</v>
          </cell>
          <cell r="B1725" t="str">
            <v>Municipio de Matanza - SANTANDER</v>
          </cell>
        </row>
        <row r="1726">
          <cell r="A1726">
            <v>890206724</v>
          </cell>
          <cell r="B1726" t="str">
            <v>Municipio de Charta - SANTANDER</v>
          </cell>
        </row>
        <row r="1727">
          <cell r="A1727">
            <v>890207022</v>
          </cell>
          <cell r="B1727" t="str">
            <v>Municipio de San Andrés - SANTANDER</v>
          </cell>
        </row>
        <row r="1728">
          <cell r="A1728">
            <v>890208098</v>
          </cell>
          <cell r="B1728" t="str">
            <v>Municipio de Chipatá - SANTANDER</v>
          </cell>
        </row>
        <row r="1729">
          <cell r="A1729">
            <v>890208119</v>
          </cell>
          <cell r="B1729" t="str">
            <v>Municipio de Betulia - SANTANDER</v>
          </cell>
        </row>
        <row r="1730">
          <cell r="A1730">
            <v>890208199</v>
          </cell>
          <cell r="B1730" t="str">
            <v>Municipio de El Playón - SANTANDER</v>
          </cell>
        </row>
        <row r="1731">
          <cell r="A1731">
            <v>890208360</v>
          </cell>
          <cell r="B1731" t="str">
            <v>Municipio de Guaca - SANTANDER</v>
          </cell>
        </row>
        <row r="1732">
          <cell r="A1732">
            <v>890208363</v>
          </cell>
          <cell r="B1732" t="str">
            <v>Municipio de Cimitarra - SANTANDER</v>
          </cell>
        </row>
        <row r="1733">
          <cell r="A1733">
            <v>890208807</v>
          </cell>
          <cell r="B1733" t="str">
            <v>Municipio de Simacota - SANTANDER</v>
          </cell>
        </row>
        <row r="1734">
          <cell r="A1734">
            <v>890209666</v>
          </cell>
          <cell r="B1734" t="str">
            <v>Municipio de Enciso - SANTANDER</v>
          </cell>
        </row>
        <row r="1735">
          <cell r="A1735">
            <v>890210617</v>
          </cell>
          <cell r="B1735" t="str">
            <v>Municipio de La belleza - SANTANDER</v>
          </cell>
        </row>
        <row r="1736">
          <cell r="A1736">
            <v>890210704</v>
          </cell>
          <cell r="B1736" t="str">
            <v>Municipio de Landázuri - SANTANDER</v>
          </cell>
        </row>
        <row r="1737">
          <cell r="A1737">
            <v>890210883</v>
          </cell>
          <cell r="B1737" t="str">
            <v>Municipio de Sucre - SANTANDER</v>
          </cell>
        </row>
        <row r="1738">
          <cell r="A1738">
            <v>890210890</v>
          </cell>
          <cell r="B1738" t="str">
            <v>Municipio de Bolívar - SANTANDER</v>
          </cell>
        </row>
        <row r="1739">
          <cell r="A1739">
            <v>890210928</v>
          </cell>
          <cell r="B1739" t="str">
            <v>Municipio de Aguada - SANTANDER</v>
          </cell>
        </row>
        <row r="1740">
          <cell r="A1740">
            <v>890210932</v>
          </cell>
          <cell r="B1740" t="str">
            <v>Municipio de Barichara - SANTANDER</v>
          </cell>
        </row>
        <row r="1741">
          <cell r="A1741">
            <v>890210945</v>
          </cell>
          <cell r="B1741" t="str">
            <v>Municipio de Guavatá - SANTANDER</v>
          </cell>
        </row>
        <row r="1742">
          <cell r="A1742">
            <v>890210947</v>
          </cell>
          <cell r="B1742" t="str">
            <v>Municipio de Macaravita - SANTANDER</v>
          </cell>
        </row>
        <row r="1743">
          <cell r="A1743">
            <v>890210948</v>
          </cell>
          <cell r="B1743" t="str">
            <v>Municipio de Oiba - SANTANDER</v>
          </cell>
        </row>
        <row r="1744">
          <cell r="A1744">
            <v>890210950</v>
          </cell>
          <cell r="B1744" t="str">
            <v>Municipio de San Miguel - SANTANDER</v>
          </cell>
        </row>
        <row r="1745">
          <cell r="A1745">
            <v>890210951</v>
          </cell>
          <cell r="B1745" t="str">
            <v>Municipio de Vetas - SANTANDER</v>
          </cell>
        </row>
        <row r="1746">
          <cell r="A1746">
            <v>890210967</v>
          </cell>
          <cell r="B1746" t="str">
            <v>Municipio de California - SANTANDER</v>
          </cell>
        </row>
        <row r="1747">
          <cell r="A1747">
            <v>890270859</v>
          </cell>
          <cell r="B1747" t="str">
            <v>Municipio de El Carmen de Chucuri - SANTANDER</v>
          </cell>
        </row>
        <row r="1748">
          <cell r="A1748">
            <v>890309611</v>
          </cell>
          <cell r="B1748" t="str">
            <v>Municipio de Calima del Darien - VALLE DEL CAUCA</v>
          </cell>
        </row>
        <row r="1749">
          <cell r="A1749">
            <v>890399002</v>
          </cell>
          <cell r="B1749" t="str">
            <v>CORPORACIÓN AUTONOMA REGIONAL DEL VALLE DEL CAUCA</v>
          </cell>
        </row>
        <row r="1750">
          <cell r="A1750">
            <v>890399011</v>
          </cell>
          <cell r="B1750" t="str">
            <v>Municipio de Santiago de Cali - VALLE DEL CAUCA</v>
          </cell>
        </row>
        <row r="1751">
          <cell r="A1751">
            <v>890399025</v>
          </cell>
          <cell r="B1751" t="str">
            <v>Municipio de Yumbo - VALLE DEL CAUCA</v>
          </cell>
        </row>
        <row r="1752">
          <cell r="A1752">
            <v>890399029</v>
          </cell>
          <cell r="B1752" t="str">
            <v>DEPARTAMENTO DEL VALLE DEL CAUCA</v>
          </cell>
        </row>
        <row r="1753">
          <cell r="A1753">
            <v>890399045</v>
          </cell>
          <cell r="B1753" t="str">
            <v>Municipio de Buenaventura - VALLE DEL CAUCA</v>
          </cell>
        </row>
        <row r="1754">
          <cell r="A1754">
            <v>890399046</v>
          </cell>
          <cell r="B1754" t="str">
            <v>Municipio de Jamundí - VALLE DEL CAUCA</v>
          </cell>
        </row>
        <row r="1755">
          <cell r="A1755">
            <v>890480006</v>
          </cell>
          <cell r="B1755" t="str">
            <v>Municipio de Simití - BOLÍVAR</v>
          </cell>
        </row>
        <row r="1756">
          <cell r="A1756">
            <v>890480059</v>
          </cell>
          <cell r="B1756" t="str">
            <v>DEPARTAMENTO DE BOLIVAR</v>
          </cell>
        </row>
        <row r="1757">
          <cell r="A1757">
            <v>890480069</v>
          </cell>
          <cell r="B1757" t="str">
            <v>Municipio de Santa Catalina - BOLÍVAR</v>
          </cell>
        </row>
        <row r="1758">
          <cell r="A1758">
            <v>890480184</v>
          </cell>
          <cell r="B1758" t="str">
            <v>Municipio de Cartagena De Indias, Distrito Turístico y Cultural - BOLÍVAR</v>
          </cell>
        </row>
        <row r="1759">
          <cell r="A1759">
            <v>890480203</v>
          </cell>
          <cell r="B1759" t="str">
            <v>Municipio de San Pablo  - BOLÍVAR</v>
          </cell>
        </row>
        <row r="1760">
          <cell r="A1760">
            <v>890480431</v>
          </cell>
          <cell r="B1760" t="str">
            <v>Municipio de Morales  - BOLÍVAR</v>
          </cell>
        </row>
        <row r="1761">
          <cell r="A1761">
            <v>890480643</v>
          </cell>
          <cell r="B1761" t="str">
            <v>Municipio de Santa Cruz de Mompóx - BOLÍVAR</v>
          </cell>
        </row>
        <row r="1762">
          <cell r="A1762">
            <v>890481149</v>
          </cell>
          <cell r="B1762" t="str">
            <v>Municipio de Turbaco - BOLÍVAR</v>
          </cell>
        </row>
        <row r="1763">
          <cell r="A1763">
            <v>890481177</v>
          </cell>
          <cell r="B1763" t="str">
            <v>Municipio de Zambrano - BOLÍVAR</v>
          </cell>
        </row>
        <row r="1764">
          <cell r="A1764">
            <v>890481192</v>
          </cell>
          <cell r="B1764" t="str">
            <v>Municipio de Villanueva - BOLÍVAR</v>
          </cell>
        </row>
        <row r="1765">
          <cell r="A1765">
            <v>890481310</v>
          </cell>
          <cell r="B1765" t="str">
            <v>Municipio de San Estanislao - BOLÍVAR</v>
          </cell>
        </row>
        <row r="1766">
          <cell r="A1766">
            <v>890481324</v>
          </cell>
          <cell r="B1766" t="str">
            <v>Municipio de Turbana - BOLÍVAR</v>
          </cell>
        </row>
        <row r="1767">
          <cell r="A1767">
            <v>890481343</v>
          </cell>
          <cell r="B1767" t="str">
            <v>Municipio de Santa Rosa Norte - BOLÍVAR</v>
          </cell>
        </row>
        <row r="1768">
          <cell r="A1768">
            <v>890481447</v>
          </cell>
          <cell r="B1768" t="str">
            <v>Municipio de Rioviejo - BOLÍVAR</v>
          </cell>
        </row>
        <row r="1769">
          <cell r="A1769">
            <v>890501102</v>
          </cell>
          <cell r="B1769" t="str">
            <v>Municipio de Ocaña - NORTE DE SANTANDER</v>
          </cell>
        </row>
        <row r="1770">
          <cell r="A1770">
            <v>890501362</v>
          </cell>
          <cell r="B1770" t="str">
            <v>Municipio de Toledo - NORTE DE SANTANDER</v>
          </cell>
        </row>
        <row r="1771">
          <cell r="A1771">
            <v>890501422</v>
          </cell>
          <cell r="B1771" t="str">
            <v>Municipio de Chitagá - NORTE DE SANTANDER</v>
          </cell>
        </row>
        <row r="1772">
          <cell r="A1772">
            <v>890501434</v>
          </cell>
          <cell r="B1772" t="str">
            <v>Municipio de San José de cucuta - NORTE DE SANTANDER</v>
          </cell>
        </row>
        <row r="1773">
          <cell r="A1773">
            <v>890501436</v>
          </cell>
          <cell r="B1773" t="str">
            <v>Municipio de Arboledas - NORTE DE SANTANDER</v>
          </cell>
        </row>
        <row r="1774">
          <cell r="A1774">
            <v>890501549</v>
          </cell>
          <cell r="B1774" t="str">
            <v>Municipio de Salazar de las Palmas - NORTE DE SANTANDER</v>
          </cell>
        </row>
        <row r="1775">
          <cell r="A1775">
            <v>890501876</v>
          </cell>
          <cell r="B1775" t="str">
            <v>Municipio de San Cayetano - NORTE DE SANTANDER</v>
          </cell>
        </row>
        <row r="1776">
          <cell r="A1776">
            <v>890503106</v>
          </cell>
          <cell r="B1776" t="str">
            <v>Municipio de Chinácota - NORTE DE SANTANDER</v>
          </cell>
        </row>
        <row r="1777">
          <cell r="A1777">
            <v>890503233</v>
          </cell>
          <cell r="B1777" t="str">
            <v>Municipio de Mutiscua - NORTE DE SANTANDER</v>
          </cell>
        </row>
        <row r="1778">
          <cell r="A1778">
            <v>890503373</v>
          </cell>
          <cell r="B1778" t="str">
            <v>Municipio de Villa del Rosario - NORTE DE SANTANDER</v>
          </cell>
        </row>
        <row r="1779">
          <cell r="A1779">
            <v>890503483</v>
          </cell>
          <cell r="B1779" t="str">
            <v>Municipio de Bucarasica - NORTE DE SANTANDER</v>
          </cell>
        </row>
        <row r="1780">
          <cell r="A1780">
            <v>890503680</v>
          </cell>
          <cell r="B1780" t="str">
            <v>Municipio de Labateca - NORTE DE SANTANDER</v>
          </cell>
        </row>
        <row r="1781">
          <cell r="A1781">
            <v>890504612</v>
          </cell>
          <cell r="B1781" t="str">
            <v>Municipio de Ábrego - NORTE DE SANTANDER</v>
          </cell>
        </row>
        <row r="1782">
          <cell r="A1782">
            <v>890505253</v>
          </cell>
          <cell r="B1782" t="str">
            <v>CORPORACIÓN AUTONOMA REGIONAL DE LA FRONTERA NORORIENTAL</v>
          </cell>
        </row>
        <row r="1783">
          <cell r="A1783">
            <v>890505662</v>
          </cell>
          <cell r="B1783" t="str">
            <v>Municipio de Bochalema - NORTE DE SANTANDER</v>
          </cell>
        </row>
        <row r="1784">
          <cell r="A1784">
            <v>890506116</v>
          </cell>
          <cell r="B1784" t="str">
            <v>Municipio de Pamplonita - NORTE DE SANTANDER</v>
          </cell>
        </row>
        <row r="1785">
          <cell r="A1785">
            <v>890680008</v>
          </cell>
          <cell r="B1785" t="str">
            <v>Municipio de Fusagasugá - CUNDINAMARCA</v>
          </cell>
        </row>
        <row r="1786">
          <cell r="A1786">
            <v>890680059</v>
          </cell>
          <cell r="B1786" t="str">
            <v>Municipio de Ricaurte - CUNDINAMARCA</v>
          </cell>
        </row>
        <row r="1787">
          <cell r="A1787">
            <v>890680097</v>
          </cell>
          <cell r="B1787" t="str">
            <v>Municipio de Anapoima - CUNDINAMARCA</v>
          </cell>
        </row>
        <row r="1788">
          <cell r="A1788">
            <v>890680149</v>
          </cell>
          <cell r="B1788" t="str">
            <v>Municipio de Agua de dios - CUNDINAMARCA</v>
          </cell>
        </row>
        <row r="1789">
          <cell r="A1789">
            <v>890680162</v>
          </cell>
          <cell r="B1789" t="str">
            <v>Municipio de Mesitas del colegio - CUNDINAMARCA</v>
          </cell>
        </row>
        <row r="1790">
          <cell r="A1790">
            <v>890680173</v>
          </cell>
          <cell r="B1790" t="str">
            <v>Municipio de Pandi - CUNDINAMARCA</v>
          </cell>
        </row>
        <row r="1791">
          <cell r="A1791">
            <v>890680236</v>
          </cell>
          <cell r="B1791" t="str">
            <v>Municipio de Apulo - rafael reyes - CUNDINAMARCA</v>
          </cell>
        </row>
        <row r="1792">
          <cell r="A1792">
            <v>890680378</v>
          </cell>
          <cell r="B1792" t="str">
            <v>Municipio de Girardot - CUNDINAMARCA</v>
          </cell>
        </row>
        <row r="1793">
          <cell r="A1793">
            <v>890680390</v>
          </cell>
          <cell r="B1793" t="str">
            <v>Municipio de Nariño - CUNDINAMARCA</v>
          </cell>
        </row>
        <row r="1794">
          <cell r="A1794">
            <v>890680437</v>
          </cell>
          <cell r="B1794" t="str">
            <v>Municipio de Silvania - CUNDINAMARCA</v>
          </cell>
        </row>
        <row r="1795">
          <cell r="A1795">
            <v>890700842</v>
          </cell>
          <cell r="B1795" t="str">
            <v>Municipio de San luis - TOLIMA</v>
          </cell>
        </row>
        <row r="1796">
          <cell r="A1796">
            <v>890700859</v>
          </cell>
          <cell r="B1796" t="str">
            <v>Municipio de Cajamarca - TOLIMA</v>
          </cell>
        </row>
        <row r="1797">
          <cell r="A1797">
            <v>890700911</v>
          </cell>
          <cell r="B1797" t="str">
            <v>Municipio de RoncesValles - TOLIMA</v>
          </cell>
        </row>
        <row r="1798">
          <cell r="A1798">
            <v>890700942</v>
          </cell>
          <cell r="B1798" t="str">
            <v>Municipio de Ortega - TOLIMA</v>
          </cell>
        </row>
        <row r="1799">
          <cell r="A1799">
            <v>890700961</v>
          </cell>
          <cell r="B1799" t="str">
            <v>Municipio de Alvarado - TOLIMA</v>
          </cell>
        </row>
        <row r="1800">
          <cell r="A1800">
            <v>890700978</v>
          </cell>
          <cell r="B1800" t="str">
            <v>Municipio de Suárez - TOLIMA</v>
          </cell>
        </row>
        <row r="1801">
          <cell r="A1801">
            <v>890700982</v>
          </cell>
          <cell r="B1801" t="str">
            <v>Municipio de Armero - guayabal - TOLIMA</v>
          </cell>
        </row>
        <row r="1802">
          <cell r="A1802">
            <v>890701077</v>
          </cell>
          <cell r="B1802" t="str">
            <v>Municipio de Purificación - TOLIMA</v>
          </cell>
        </row>
        <row r="1803">
          <cell r="A1803">
            <v>890701342</v>
          </cell>
          <cell r="B1803" t="str">
            <v>Municipio de San Sebastian de Mariquita - TOLIMA</v>
          </cell>
        </row>
        <row r="1804">
          <cell r="A1804">
            <v>890701933</v>
          </cell>
          <cell r="B1804" t="str">
            <v>Municipio de Melgar - TOLIMA</v>
          </cell>
        </row>
        <row r="1805">
          <cell r="A1805">
            <v>890702015</v>
          </cell>
          <cell r="B1805" t="str">
            <v>Municipio de El Guamo - TOLIMA</v>
          </cell>
        </row>
        <row r="1806">
          <cell r="A1806">
            <v>890702018</v>
          </cell>
          <cell r="B1806" t="str">
            <v>Municipio de Anzoátegui - TOLIMA</v>
          </cell>
        </row>
        <row r="1807">
          <cell r="A1807">
            <v>890702021</v>
          </cell>
          <cell r="B1807" t="str">
            <v>Municipio de Casabianca - TOLIMA</v>
          </cell>
        </row>
        <row r="1808">
          <cell r="A1808">
            <v>890702023</v>
          </cell>
          <cell r="B1808" t="str">
            <v>Municipio de Coyaima - TOLIMA</v>
          </cell>
        </row>
        <row r="1809">
          <cell r="A1809">
            <v>890702027</v>
          </cell>
          <cell r="B1809" t="str">
            <v>Municipio de El Espinal - TOLIMA</v>
          </cell>
        </row>
        <row r="1810">
          <cell r="A1810">
            <v>890702034</v>
          </cell>
          <cell r="B1810" t="str">
            <v>Municipio de Lérida - TOLIMA</v>
          </cell>
        </row>
        <row r="1811">
          <cell r="A1811">
            <v>890702038</v>
          </cell>
          <cell r="B1811" t="str">
            <v>Municipio de Prado - TOLIMA</v>
          </cell>
        </row>
        <row r="1812">
          <cell r="A1812">
            <v>890801052</v>
          </cell>
          <cell r="B1812" t="str">
            <v>DEPARTAMENTO DE CALDAS</v>
          </cell>
        </row>
        <row r="1813">
          <cell r="A1813">
            <v>890801053</v>
          </cell>
          <cell r="B1813" t="str">
            <v>Municipio de Manizales - CALDAS</v>
          </cell>
        </row>
        <row r="1814">
          <cell r="A1814">
            <v>890801130</v>
          </cell>
          <cell r="B1814" t="str">
            <v>Municipio de La dorada - CALDAS</v>
          </cell>
        </row>
        <row r="1815">
          <cell r="A1815">
            <v>890801131</v>
          </cell>
          <cell r="B1815" t="str">
            <v>Municipio de Salamina  - CALDAS</v>
          </cell>
        </row>
        <row r="1816">
          <cell r="A1816">
            <v>890801132</v>
          </cell>
          <cell r="B1816" t="str">
            <v>Municipio de Aguadas  - CALDAS</v>
          </cell>
        </row>
        <row r="1817">
          <cell r="A1817">
            <v>890801133</v>
          </cell>
          <cell r="B1817" t="str">
            <v>Municipio de Chinchiná - CALDAS</v>
          </cell>
        </row>
        <row r="1818">
          <cell r="A1818">
            <v>890801135</v>
          </cell>
          <cell r="B1818" t="str">
            <v>Municipio de Neira - CALDAS</v>
          </cell>
        </row>
        <row r="1819">
          <cell r="A1819">
            <v>890801137</v>
          </cell>
          <cell r="B1819" t="str">
            <v>Municipio de Pensilvania - CALDAS</v>
          </cell>
        </row>
        <row r="1820">
          <cell r="A1820">
            <v>890801138</v>
          </cell>
          <cell r="B1820" t="str">
            <v>Municipio de Riosucio  - CALDAS</v>
          </cell>
        </row>
        <row r="1821">
          <cell r="A1821">
            <v>890801139</v>
          </cell>
          <cell r="B1821" t="str">
            <v>Municipio de Anserma de los Caballeros - CALDAS</v>
          </cell>
        </row>
        <row r="1822">
          <cell r="A1822">
            <v>890801141</v>
          </cell>
          <cell r="B1822" t="str">
            <v>Municipio de Palestina  - CALDAS</v>
          </cell>
        </row>
        <row r="1823">
          <cell r="A1823">
            <v>890801142</v>
          </cell>
          <cell r="B1823" t="str">
            <v>Municipio de Aranzazu - CALDAS</v>
          </cell>
        </row>
        <row r="1824">
          <cell r="A1824">
            <v>890801143</v>
          </cell>
          <cell r="B1824" t="str">
            <v>Municipio de Balboa - RISARALDA</v>
          </cell>
        </row>
        <row r="1825">
          <cell r="A1825">
            <v>890801144</v>
          </cell>
          <cell r="B1825" t="str">
            <v>Municipio de Filadelfia - CALDAS</v>
          </cell>
        </row>
        <row r="1826">
          <cell r="A1826">
            <v>890801145</v>
          </cell>
          <cell r="B1826" t="str">
            <v>Municipio de Marmato - CALDAS</v>
          </cell>
        </row>
        <row r="1827">
          <cell r="A1827">
            <v>890801149</v>
          </cell>
          <cell r="B1827" t="str">
            <v>Municipio de Samaná - CALDAS</v>
          </cell>
        </row>
        <row r="1828">
          <cell r="A1828">
            <v>890801150</v>
          </cell>
          <cell r="B1828" t="str">
            <v>Municipio de Supía - CALDAS</v>
          </cell>
        </row>
        <row r="1829">
          <cell r="A1829">
            <v>890801151</v>
          </cell>
          <cell r="B1829" t="str">
            <v>Municipio de Victoria - CALDAS</v>
          </cell>
        </row>
        <row r="1830">
          <cell r="A1830">
            <v>890801152</v>
          </cell>
          <cell r="B1830" t="str">
            <v>Municipio de Villamaría - CALDAS</v>
          </cell>
        </row>
        <row r="1831">
          <cell r="A1831">
            <v>890802505</v>
          </cell>
          <cell r="B1831" t="str">
            <v>Municipio de Manzanares - CALDAS</v>
          </cell>
        </row>
        <row r="1832">
          <cell r="A1832">
            <v>890802650</v>
          </cell>
          <cell r="B1832" t="str">
            <v>Municipio de Belalcázar - CALDAS</v>
          </cell>
        </row>
        <row r="1833">
          <cell r="A1833">
            <v>890802795</v>
          </cell>
          <cell r="B1833" t="str">
            <v>Municipio de La merced - CALDAS</v>
          </cell>
        </row>
        <row r="1834">
          <cell r="A1834">
            <v>890900286</v>
          </cell>
          <cell r="B1834" t="str">
            <v>DEPARTAMENTO DE ANTIOQUIA</v>
          </cell>
        </row>
        <row r="1835">
          <cell r="A1835">
            <v>890905211</v>
          </cell>
          <cell r="B1835" t="str">
            <v>Municipio de Medellín - ANTIOQUIA</v>
          </cell>
        </row>
        <row r="1836">
          <cell r="A1836">
            <v>890906445</v>
          </cell>
          <cell r="B1836" t="str">
            <v>Municipio de Caucasia - ANTIOQUIA</v>
          </cell>
        </row>
        <row r="1837">
          <cell r="A1837">
            <v>890907106</v>
          </cell>
          <cell r="B1837" t="str">
            <v>Municipio de Envigado - ANTIOQUIA</v>
          </cell>
        </row>
        <row r="1838">
          <cell r="A1838">
            <v>890907317</v>
          </cell>
          <cell r="B1838" t="str">
            <v>Municipio de Rionegro - ANTIOQUIA</v>
          </cell>
        </row>
        <row r="1839">
          <cell r="A1839">
            <v>890907515</v>
          </cell>
          <cell r="B1839" t="str">
            <v>Municipio de Urrao - ANTIOQUIA</v>
          </cell>
        </row>
        <row r="1840">
          <cell r="A1840">
            <v>890907569</v>
          </cell>
          <cell r="B1840" t="str">
            <v>Municipio de Santafe de Antioquia - ANTIOQUIA</v>
          </cell>
        </row>
        <row r="1841">
          <cell r="A1841">
            <v>890910913</v>
          </cell>
          <cell r="B1841" t="str">
            <v>Municipio de Cisneros - ANTIOQUIA</v>
          </cell>
        </row>
        <row r="1842">
          <cell r="A1842">
            <v>890980049</v>
          </cell>
          <cell r="B1842" t="str">
            <v>Municipio de Puerto Berrío - ANTIOQUIA</v>
          </cell>
        </row>
        <row r="1843">
          <cell r="A1843">
            <v>890980093</v>
          </cell>
          <cell r="B1843" t="str">
            <v>Municipio de Itagüí - ANTIOQUIA</v>
          </cell>
        </row>
        <row r="1844">
          <cell r="A1844">
            <v>890980094</v>
          </cell>
          <cell r="B1844" t="str">
            <v>Municipio de Dabeiba - ANTIOQUIA</v>
          </cell>
        </row>
        <row r="1845">
          <cell r="A1845">
            <v>890980095</v>
          </cell>
          <cell r="B1845" t="str">
            <v>Municipio de Apartadó - ANTIOQUIA</v>
          </cell>
        </row>
        <row r="1846">
          <cell r="A1846">
            <v>890980096</v>
          </cell>
          <cell r="B1846" t="str">
            <v>Municipio de Yarumal - ANTIOQUIA</v>
          </cell>
        </row>
        <row r="1847">
          <cell r="A1847">
            <v>890980112</v>
          </cell>
          <cell r="B1847" t="str">
            <v>Municipio de Bello - ANTIOQUIA</v>
          </cell>
        </row>
        <row r="1848">
          <cell r="A1848">
            <v>890980330</v>
          </cell>
          <cell r="B1848" t="str">
            <v>Municipio de Ciudad Bolivar - ANTIOQUIA</v>
          </cell>
        </row>
        <row r="1849">
          <cell r="A1849">
            <v>890980342</v>
          </cell>
          <cell r="B1849" t="str">
            <v>Municipio de Andes - ANTIOQUIA</v>
          </cell>
        </row>
        <row r="1850">
          <cell r="A1850">
            <v>890980344</v>
          </cell>
          <cell r="B1850" t="str">
            <v>Municipio de Santa Bárbara - ANTIOQUIA</v>
          </cell>
        </row>
        <row r="1851">
          <cell r="A1851">
            <v>890980357</v>
          </cell>
          <cell r="B1851" t="str">
            <v>Municipio de Sonsón - ANTIOQUIA</v>
          </cell>
        </row>
        <row r="1852">
          <cell r="A1852">
            <v>890980445</v>
          </cell>
          <cell r="B1852" t="str">
            <v>Municipio de Barbosa  - ANTIOQUIA</v>
          </cell>
        </row>
        <row r="1853">
          <cell r="A1853">
            <v>890980447</v>
          </cell>
          <cell r="B1853" t="str">
            <v>Municipio de Caldas - ANTIOQUIA</v>
          </cell>
        </row>
        <row r="1854">
          <cell r="A1854">
            <v>890980577</v>
          </cell>
          <cell r="B1854" t="str">
            <v>Municipio de Salgar - ANTIOQUIA</v>
          </cell>
        </row>
        <row r="1855">
          <cell r="A1855">
            <v>890980764</v>
          </cell>
          <cell r="B1855" t="str">
            <v>Municipio de Venecia - ANTIOQUIA</v>
          </cell>
        </row>
        <row r="1856">
          <cell r="A1856">
            <v>890980767</v>
          </cell>
          <cell r="B1856" t="str">
            <v>Municipio de Copacabana - ANTIOQUIA</v>
          </cell>
        </row>
        <row r="1857">
          <cell r="A1857">
            <v>890980781</v>
          </cell>
          <cell r="B1857" t="str">
            <v>Municipio de Titiribí - ANTIOQUIA</v>
          </cell>
        </row>
        <row r="1858">
          <cell r="A1858">
            <v>890980782</v>
          </cell>
          <cell r="B1858" t="str">
            <v>Municipio de La Estrella - ANTIOQUIA</v>
          </cell>
        </row>
        <row r="1859">
          <cell r="A1859">
            <v>890980802</v>
          </cell>
          <cell r="B1859" t="str">
            <v>Municipio de Betania - ANTIOQUIA</v>
          </cell>
        </row>
        <row r="1860">
          <cell r="A1860">
            <v>890980807</v>
          </cell>
          <cell r="B1860" t="str">
            <v>Municipio de Girardota - ANTIOQUIA</v>
          </cell>
        </row>
        <row r="1861">
          <cell r="A1861">
            <v>890980848</v>
          </cell>
          <cell r="B1861" t="str">
            <v>Municipio de Fredonia - ANTIOQUIA</v>
          </cell>
        </row>
        <row r="1862">
          <cell r="A1862">
            <v>890980850</v>
          </cell>
          <cell r="B1862" t="str">
            <v>Municipio de San Roque - ANTIOQUIA</v>
          </cell>
        </row>
        <row r="1863">
          <cell r="A1863">
            <v>890980917</v>
          </cell>
          <cell r="B1863" t="str">
            <v>Municipio de El Peñol  - ANTIOQUIA</v>
          </cell>
        </row>
        <row r="1864">
          <cell r="A1864">
            <v>890980950</v>
          </cell>
          <cell r="B1864" t="str">
            <v>Municipio de Mutatá - ANTIOQUIA</v>
          </cell>
        </row>
        <row r="1865">
          <cell r="A1865">
            <v>890980958</v>
          </cell>
          <cell r="B1865" t="str">
            <v>Municipio de Maceo - ANTIOQUIA</v>
          </cell>
        </row>
        <row r="1866">
          <cell r="A1866">
            <v>890980964</v>
          </cell>
          <cell r="B1866" t="str">
            <v>Municipio de Yalí - ANTIOQUIA</v>
          </cell>
        </row>
        <row r="1867">
          <cell r="A1867">
            <v>890980998</v>
          </cell>
          <cell r="B1867" t="str">
            <v>Municipio de Chigorodó - ANTIOQUIA</v>
          </cell>
        </row>
        <row r="1868">
          <cell r="A1868">
            <v>890981000</v>
          </cell>
          <cell r="B1868" t="str">
            <v>Municipio de Puerto Nare (la magdalena) - ANTIOQUIA</v>
          </cell>
        </row>
        <row r="1869">
          <cell r="A1869">
            <v>890981069</v>
          </cell>
          <cell r="B1869" t="str">
            <v>Municipio de Jericó  - ANTIOQUIA</v>
          </cell>
        </row>
        <row r="1870">
          <cell r="A1870">
            <v>890981080</v>
          </cell>
          <cell r="B1870" t="str">
            <v>Municipio de Sopetrán - ANTIOQUIA</v>
          </cell>
        </row>
        <row r="1871">
          <cell r="A1871">
            <v>890981106</v>
          </cell>
          <cell r="B1871" t="str">
            <v>Municipio de Valdivia - ANTIOQUIA</v>
          </cell>
        </row>
        <row r="1872">
          <cell r="A1872">
            <v>890981107</v>
          </cell>
          <cell r="B1872" t="str">
            <v>Municipio de Caracolí - ANTIOQUIA</v>
          </cell>
        </row>
        <row r="1873">
          <cell r="A1873">
            <v>890981115</v>
          </cell>
          <cell r="B1873" t="str">
            <v>Municipio de Montebello - ANTIOQUIA</v>
          </cell>
        </row>
        <row r="1874">
          <cell r="A1874">
            <v>890981138</v>
          </cell>
          <cell r="B1874" t="str">
            <v>Municipio de Turbo - ANTIOQUIA</v>
          </cell>
        </row>
        <row r="1875">
          <cell r="A1875">
            <v>890981150</v>
          </cell>
          <cell r="B1875" t="str">
            <v>Municipio de Zaragoza - ANTIOQUIA</v>
          </cell>
        </row>
        <row r="1876">
          <cell r="A1876">
            <v>890981162</v>
          </cell>
          <cell r="B1876" t="str">
            <v>Municipio de Guadalupe - ANTIOQUIA</v>
          </cell>
        </row>
        <row r="1877">
          <cell r="A1877">
            <v>890981195</v>
          </cell>
          <cell r="B1877" t="str">
            <v>Municipio de Abejorral - ANTIOQUIA</v>
          </cell>
        </row>
        <row r="1878">
          <cell r="A1878">
            <v>890981238</v>
          </cell>
          <cell r="B1878" t="str">
            <v>Municipio de Támesis - ANTIOQUIA</v>
          </cell>
        </row>
        <row r="1879">
          <cell r="A1879">
            <v>890981251</v>
          </cell>
          <cell r="B1879" t="str">
            <v>Municipio de Abriaquí - ANTIOQUIA</v>
          </cell>
        </row>
        <row r="1880">
          <cell r="A1880">
            <v>890981367</v>
          </cell>
          <cell r="B1880" t="str">
            <v>Municipio de Toledo  - ANTIOQUIA</v>
          </cell>
        </row>
        <row r="1881">
          <cell r="A1881">
            <v>890981391</v>
          </cell>
          <cell r="B1881" t="str">
            <v>Municipio de Segovia - ANTIOQUIA</v>
          </cell>
        </row>
        <row r="1882">
          <cell r="A1882">
            <v>890981493</v>
          </cell>
          <cell r="B1882" t="str">
            <v>Municipio de Angelópolis - ANTIOQUIA</v>
          </cell>
        </row>
        <row r="1883">
          <cell r="A1883">
            <v>890981518</v>
          </cell>
          <cell r="B1883" t="str">
            <v>Municipio de Amalfi - ANTIOQUIA</v>
          </cell>
        </row>
        <row r="1884">
          <cell r="A1884">
            <v>890981554</v>
          </cell>
          <cell r="B1884" t="str">
            <v>Municipio de Santa Rosa de Osos - ANTIOQUIA</v>
          </cell>
        </row>
        <row r="1885">
          <cell r="A1885">
            <v>890981567</v>
          </cell>
          <cell r="B1885" t="str">
            <v>Municipio de Cáceres - ANTIOQUIA</v>
          </cell>
        </row>
        <row r="1886">
          <cell r="A1886">
            <v>890981732</v>
          </cell>
          <cell r="B1886" t="str">
            <v>Municipio de Amagá - ANTIOQUIA</v>
          </cell>
        </row>
        <row r="1887">
          <cell r="A1887">
            <v>890981786</v>
          </cell>
          <cell r="B1887" t="str">
            <v>Municipio de Argelia  - ANTIOQUIA</v>
          </cell>
        </row>
        <row r="1888">
          <cell r="A1888">
            <v>890981868</v>
          </cell>
          <cell r="B1888" t="str">
            <v>Municipio de San Andrés de Cuerquia - ANTIOQUIA</v>
          </cell>
        </row>
        <row r="1889">
          <cell r="A1889">
            <v>890981880</v>
          </cell>
          <cell r="B1889" t="str">
            <v>Municipio de Belmira - ANTIOQUIA</v>
          </cell>
        </row>
        <row r="1890">
          <cell r="A1890">
            <v>890981995</v>
          </cell>
          <cell r="B1890" t="str">
            <v>Municipio de La Unión  - ANTIOQUIA</v>
          </cell>
        </row>
        <row r="1891">
          <cell r="A1891">
            <v>890982068</v>
          </cell>
          <cell r="B1891" t="str">
            <v>Municipio de Entrerrios - ANTIOQUIA</v>
          </cell>
        </row>
        <row r="1892">
          <cell r="A1892">
            <v>890982123</v>
          </cell>
          <cell r="B1892" t="str">
            <v>Municipio de San Rafael - ANTIOQUIA</v>
          </cell>
        </row>
        <row r="1893">
          <cell r="A1893">
            <v>890982141</v>
          </cell>
          <cell r="B1893" t="str">
            <v>Municipio de Angostura - ANTIOQUIA</v>
          </cell>
        </row>
        <row r="1894">
          <cell r="A1894">
            <v>890982147</v>
          </cell>
          <cell r="B1894" t="str">
            <v>Municipio de Campamento - ANTIOQUIA</v>
          </cell>
        </row>
        <row r="1895">
          <cell r="A1895">
            <v>890982238</v>
          </cell>
          <cell r="B1895" t="str">
            <v>Municipio de Cañasgordas - ANTIOQUIA</v>
          </cell>
        </row>
        <row r="1896">
          <cell r="A1896">
            <v>890982261</v>
          </cell>
          <cell r="B1896" t="str">
            <v>Municipio de Concordia - ANTIOQUIA</v>
          </cell>
        </row>
        <row r="1897">
          <cell r="A1897">
            <v>890982278</v>
          </cell>
          <cell r="B1897" t="str">
            <v>Municipio de Ituango - ANTIOQUIA</v>
          </cell>
        </row>
        <row r="1898">
          <cell r="A1898">
            <v>890982294</v>
          </cell>
          <cell r="B1898" t="str">
            <v>Municipio de Jardín - ANTIOQUIA</v>
          </cell>
        </row>
        <row r="1899">
          <cell r="A1899">
            <v>890982489</v>
          </cell>
          <cell r="B1899" t="str">
            <v>Municipio de Anorí - ANTIOQUIA</v>
          </cell>
        </row>
        <row r="1900">
          <cell r="A1900">
            <v>890982494</v>
          </cell>
          <cell r="B1900" t="str">
            <v>Municipio de Heliconia - ANTIOQUIA</v>
          </cell>
        </row>
        <row r="1901">
          <cell r="A1901">
            <v>890982506</v>
          </cell>
          <cell r="B1901" t="str">
            <v>Municipio de San Vicente - ANTIOQUIA</v>
          </cell>
        </row>
        <row r="1902">
          <cell r="A1902">
            <v>890982566</v>
          </cell>
          <cell r="B1902" t="str">
            <v>Municipio de Nariño  - ANTIOQUIA</v>
          </cell>
        </row>
        <row r="1903">
          <cell r="A1903">
            <v>890982583</v>
          </cell>
          <cell r="B1903" t="str">
            <v>Municipio de Tarso - ANTIOQUIA</v>
          </cell>
        </row>
        <row r="1904">
          <cell r="A1904">
            <v>890983664</v>
          </cell>
          <cell r="B1904" t="str">
            <v>Municipio de Ebéjico - ANTIOQUIA</v>
          </cell>
        </row>
        <row r="1905">
          <cell r="A1905">
            <v>890983672</v>
          </cell>
          <cell r="B1905" t="str">
            <v>Municipio de Liborina - ANTIOQUIA</v>
          </cell>
        </row>
        <row r="1906">
          <cell r="A1906">
            <v>890983674</v>
          </cell>
          <cell r="B1906" t="str">
            <v>Municipio de El Retiro - ANTIOQUIA</v>
          </cell>
        </row>
        <row r="1907">
          <cell r="A1907">
            <v>890983701</v>
          </cell>
          <cell r="B1907" t="str">
            <v>Municipio de Alejandría - ANTIOQUIA</v>
          </cell>
        </row>
        <row r="1908">
          <cell r="A1908">
            <v>890983706</v>
          </cell>
          <cell r="B1908" t="str">
            <v>Municipio de Frontino - ANTIOQUIA</v>
          </cell>
        </row>
        <row r="1909">
          <cell r="A1909">
            <v>890983716</v>
          </cell>
          <cell r="B1909" t="str">
            <v>Municipio de Marinilla - ANTIOQUIA</v>
          </cell>
        </row>
        <row r="1910">
          <cell r="A1910">
            <v>890983718</v>
          </cell>
          <cell r="B1910" t="str">
            <v>Municipio de Concepción  - ANTIOQUIA</v>
          </cell>
        </row>
        <row r="1911">
          <cell r="A1911">
            <v>890983736</v>
          </cell>
          <cell r="B1911" t="str">
            <v>Municipio de Sabanalarga - ANTIOQUIA</v>
          </cell>
        </row>
        <row r="1912">
          <cell r="A1912">
            <v>890983740</v>
          </cell>
          <cell r="B1912" t="str">
            <v>Municipio de San Carlos - ANTIOQUIA</v>
          </cell>
        </row>
        <row r="1913">
          <cell r="A1913">
            <v>890983786</v>
          </cell>
          <cell r="B1913" t="str">
            <v>Municipio de Giraldo - ANTIOQUIA</v>
          </cell>
        </row>
        <row r="1914">
          <cell r="A1914">
            <v>890983803</v>
          </cell>
          <cell r="B1914" t="str">
            <v>Municipio de Santo Domingo - ANTIOQUIA</v>
          </cell>
        </row>
        <row r="1915">
          <cell r="A1915">
            <v>890983808</v>
          </cell>
          <cell r="B1915" t="str">
            <v>Municipio de Buriticá - ANTIOQUIA</v>
          </cell>
        </row>
        <row r="1916">
          <cell r="A1916">
            <v>890983824</v>
          </cell>
          <cell r="B1916" t="str">
            <v>Municipio de Anzá - ANTIOQUIA</v>
          </cell>
        </row>
        <row r="1917">
          <cell r="A1917">
            <v>890983830</v>
          </cell>
          <cell r="B1917" t="str">
            <v>Municipio de Guatapé - ANTIOQUIA</v>
          </cell>
        </row>
        <row r="1918">
          <cell r="A1918">
            <v>890983873</v>
          </cell>
          <cell r="B1918" t="str">
            <v>Municipio de Necoclí - ANTIOQUIA</v>
          </cell>
        </row>
        <row r="1919">
          <cell r="A1919">
            <v>890983906</v>
          </cell>
          <cell r="B1919" t="str">
            <v>Municipio de Puerto Triunfo - ANTIOQUIA</v>
          </cell>
        </row>
        <row r="1920">
          <cell r="A1920">
            <v>890983922</v>
          </cell>
          <cell r="B1920" t="str">
            <v>Municipio de San Pedro de los Milagros - ANTIOQUIA</v>
          </cell>
        </row>
        <row r="1921">
          <cell r="A1921">
            <v>890983938</v>
          </cell>
          <cell r="B1921" t="str">
            <v>Municipio de Gómez Plata - ANTIOQUIA</v>
          </cell>
        </row>
        <row r="1922">
          <cell r="A1922">
            <v>890984030</v>
          </cell>
          <cell r="B1922" t="str">
            <v>Municipio de Yolombó - ANTIOQUIA</v>
          </cell>
        </row>
        <row r="1923">
          <cell r="A1923">
            <v>890984043</v>
          </cell>
          <cell r="B1923" t="str">
            <v>Municipio de Don matías - ANTIOQUIA</v>
          </cell>
        </row>
        <row r="1924">
          <cell r="A1924">
            <v>890984132</v>
          </cell>
          <cell r="B1924" t="str">
            <v>Municipio de Caramanta - ANTIOQUIA</v>
          </cell>
        </row>
        <row r="1925">
          <cell r="A1925">
            <v>890984161</v>
          </cell>
          <cell r="B1925" t="str">
            <v>Municipio de Olaya - ANTIOQUIA</v>
          </cell>
        </row>
        <row r="1926">
          <cell r="A1926">
            <v>890984186</v>
          </cell>
          <cell r="B1926" t="str">
            <v>Municipio de Valparaíso - ANTIOQUIA</v>
          </cell>
        </row>
        <row r="1927">
          <cell r="A1927">
            <v>890984221</v>
          </cell>
          <cell r="B1927" t="str">
            <v>Municipio de El bagre - ANTIOQUIA</v>
          </cell>
        </row>
        <row r="1928">
          <cell r="A1928">
            <v>890984224</v>
          </cell>
          <cell r="B1928" t="str">
            <v>Municipio de Caicedo - ANTIOQUIA</v>
          </cell>
        </row>
        <row r="1929">
          <cell r="A1929">
            <v>890984265</v>
          </cell>
          <cell r="B1929" t="str">
            <v>Municipio de Yondó (Casabe) - ANTIOQUIA</v>
          </cell>
        </row>
        <row r="1930">
          <cell r="A1930">
            <v>890984295</v>
          </cell>
          <cell r="B1930" t="str">
            <v>Municipio de Tarazá - ANTIOQUIA</v>
          </cell>
        </row>
        <row r="1931">
          <cell r="A1931">
            <v>890984312</v>
          </cell>
          <cell r="B1931" t="str">
            <v>Municipio de Remedios - ANTIOQUIA</v>
          </cell>
        </row>
        <row r="1932">
          <cell r="A1932">
            <v>890984376</v>
          </cell>
          <cell r="B1932" t="str">
            <v>Municipio de San Luis  - ANTIOQUIA</v>
          </cell>
        </row>
        <row r="1933">
          <cell r="A1933">
            <v>890984415</v>
          </cell>
          <cell r="B1933" t="str">
            <v>Municipio de Briceño  - ANTIOQUIA</v>
          </cell>
        </row>
        <row r="1934">
          <cell r="A1934">
            <v>890984575</v>
          </cell>
          <cell r="B1934" t="str">
            <v>Municipio de Uramita - ANTIOQUIA</v>
          </cell>
        </row>
        <row r="1935">
          <cell r="A1935">
            <v>890984634</v>
          </cell>
          <cell r="B1935" t="str">
            <v>Municipio de Cocorná - ANTIOQUIA</v>
          </cell>
        </row>
        <row r="1936">
          <cell r="A1936">
            <v>890985285</v>
          </cell>
          <cell r="B1936" t="str">
            <v>Municipio de Vegachí - ANTIOQUIA</v>
          </cell>
        </row>
        <row r="1937">
          <cell r="A1937">
            <v>890985316</v>
          </cell>
          <cell r="B1937" t="str">
            <v>Municipio de Carepa - ANTIOQUIA</v>
          </cell>
        </row>
        <row r="1938">
          <cell r="A1938">
            <v>890985354</v>
          </cell>
          <cell r="B1938" t="str">
            <v>Municipio de Nechí - ANTIOQUIA</v>
          </cell>
        </row>
        <row r="1939">
          <cell r="A1939">
            <v>891000627</v>
          </cell>
          <cell r="B1939" t="str">
            <v>CORPORACIÓN AUTONOMA REGIONAL DE LOS VALLES DEL SINU Y SAN JORGE</v>
          </cell>
        </row>
        <row r="1940">
          <cell r="A1940">
            <v>891102844</v>
          </cell>
          <cell r="B1940" t="str">
            <v>Municipio de Nátaga - HUILA</v>
          </cell>
        </row>
        <row r="1941">
          <cell r="A1941">
            <v>891118119</v>
          </cell>
          <cell r="B1941" t="str">
            <v>Municipio de Campoalegre - HUILA</v>
          </cell>
        </row>
        <row r="1942">
          <cell r="A1942">
            <v>891180009</v>
          </cell>
          <cell r="B1942" t="str">
            <v>Municipio de Neiva - HUILA</v>
          </cell>
        </row>
        <row r="1943">
          <cell r="A1943">
            <v>891180019</v>
          </cell>
          <cell r="B1943" t="str">
            <v>Municipio de Hobo - HUILA</v>
          </cell>
        </row>
        <row r="1944">
          <cell r="A1944">
            <v>891180021</v>
          </cell>
          <cell r="B1944" t="str">
            <v>Municipio de Palermo - HUILA</v>
          </cell>
        </row>
        <row r="1945">
          <cell r="A1945">
            <v>891180022</v>
          </cell>
          <cell r="B1945" t="str">
            <v>Municipio de Garzón - HUILA</v>
          </cell>
        </row>
        <row r="1946">
          <cell r="A1946">
            <v>891180040</v>
          </cell>
          <cell r="B1946" t="str">
            <v>Municipio de Rivera - HUILA</v>
          </cell>
        </row>
        <row r="1947">
          <cell r="A1947">
            <v>891180056</v>
          </cell>
          <cell r="B1947" t="str">
            <v>Municipio de San Agustín - HUILA</v>
          </cell>
        </row>
        <row r="1948">
          <cell r="A1948">
            <v>891180070</v>
          </cell>
          <cell r="B1948" t="str">
            <v>Municipio de Aipe - HUILA</v>
          </cell>
        </row>
        <row r="1949">
          <cell r="A1949">
            <v>891180076</v>
          </cell>
          <cell r="B1949" t="str">
            <v>Municipio de Santa María - HUILA</v>
          </cell>
        </row>
        <row r="1950">
          <cell r="A1950">
            <v>891180077</v>
          </cell>
          <cell r="B1950" t="str">
            <v>Municipio de Pitalito - HUILA</v>
          </cell>
        </row>
        <row r="1951">
          <cell r="A1951">
            <v>891180118</v>
          </cell>
          <cell r="B1951" t="str">
            <v>Municipio de Altamira - HUILA</v>
          </cell>
        </row>
        <row r="1952">
          <cell r="A1952">
            <v>891180127</v>
          </cell>
          <cell r="B1952" t="str">
            <v>Municipio de Tello - HUILA</v>
          </cell>
        </row>
        <row r="1953">
          <cell r="A1953">
            <v>891180131</v>
          </cell>
          <cell r="B1953" t="str">
            <v>Municipio de Iquira - HUILA</v>
          </cell>
        </row>
        <row r="1954">
          <cell r="A1954">
            <v>891180132</v>
          </cell>
          <cell r="B1954" t="str">
            <v>Municipio de Elías - HUILA</v>
          </cell>
        </row>
        <row r="1955">
          <cell r="A1955">
            <v>891180139</v>
          </cell>
          <cell r="B1955" t="str">
            <v>Municipio de El agrado - HUILA</v>
          </cell>
        </row>
        <row r="1956">
          <cell r="A1956">
            <v>891180155</v>
          </cell>
          <cell r="B1956" t="str">
            <v>Municipio de La Plata - HUILA</v>
          </cell>
        </row>
        <row r="1957">
          <cell r="A1957">
            <v>891180176</v>
          </cell>
          <cell r="B1957" t="str">
            <v>Municipio de Gigante - HUILA</v>
          </cell>
        </row>
        <row r="1958">
          <cell r="A1958">
            <v>891180179</v>
          </cell>
          <cell r="B1958" t="str">
            <v>Municipio de Oporapa - HUILA</v>
          </cell>
        </row>
        <row r="1959">
          <cell r="A1959">
            <v>891180181</v>
          </cell>
          <cell r="B1959" t="str">
            <v>Municipio de Teruel - HUILA</v>
          </cell>
        </row>
        <row r="1960">
          <cell r="A1960">
            <v>891180182</v>
          </cell>
          <cell r="B1960" t="str">
            <v>Municipio de Timaná - HUILA</v>
          </cell>
        </row>
        <row r="1961">
          <cell r="A1961">
            <v>891180183</v>
          </cell>
          <cell r="B1961" t="str">
            <v>Municipio de Baraya - HUILA</v>
          </cell>
        </row>
        <row r="1962">
          <cell r="A1962">
            <v>891180187</v>
          </cell>
          <cell r="B1962" t="str">
            <v>Municipio de Villavieja - HUILA</v>
          </cell>
        </row>
        <row r="1963">
          <cell r="A1963">
            <v>891180191</v>
          </cell>
          <cell r="B1963" t="str">
            <v>Municipio de Suaza - HUILA</v>
          </cell>
        </row>
        <row r="1964">
          <cell r="A1964">
            <v>891180194</v>
          </cell>
          <cell r="B1964" t="str">
            <v>Municipio de Paicol - HUILA</v>
          </cell>
        </row>
        <row r="1965">
          <cell r="A1965">
            <v>891180199</v>
          </cell>
          <cell r="B1965" t="str">
            <v>Municipio de El Pital - HUILA</v>
          </cell>
        </row>
        <row r="1966">
          <cell r="A1966">
            <v>891180211</v>
          </cell>
          <cell r="B1966" t="str">
            <v>Municipio de Tárqui - HUILA</v>
          </cell>
        </row>
        <row r="1967">
          <cell r="A1967">
            <v>891190431</v>
          </cell>
          <cell r="B1967" t="str">
            <v>Municipio de Albania  - CAQUETÁ</v>
          </cell>
        </row>
        <row r="1968">
          <cell r="A1968">
            <v>891200461</v>
          </cell>
          <cell r="B1968" t="str">
            <v>Municipio de Puerto Asís - PUTUMAYO</v>
          </cell>
        </row>
        <row r="1969">
          <cell r="A1969">
            <v>891200513</v>
          </cell>
          <cell r="B1969" t="str">
            <v>Municipio de Puerto Leguízamo - PUTUMAYO</v>
          </cell>
        </row>
        <row r="1970">
          <cell r="A1970">
            <v>891200916</v>
          </cell>
          <cell r="B1970" t="str">
            <v>Municipio de Tumaco - NARIÑO</v>
          </cell>
        </row>
        <row r="1971">
          <cell r="A1971">
            <v>891201645</v>
          </cell>
          <cell r="B1971" t="str">
            <v>Municipio de Sibundoy - PUTUMAYO</v>
          </cell>
        </row>
        <row r="1972">
          <cell r="A1972">
            <v>891222322</v>
          </cell>
          <cell r="B1972" t="str">
            <v>CORPORACIÓN AUTONOMA REGIONAL DE NARIÑO</v>
          </cell>
        </row>
        <row r="1973">
          <cell r="A1973">
            <v>891280000</v>
          </cell>
          <cell r="B1973" t="str">
            <v>Municipio de San Juan de Pasto - NARIÑO</v>
          </cell>
        </row>
        <row r="1974">
          <cell r="A1974">
            <v>891380007</v>
          </cell>
          <cell r="B1974" t="str">
            <v>Municipio de Palmira - VALLE DEL CAUCA</v>
          </cell>
        </row>
        <row r="1975">
          <cell r="A1975">
            <v>891380033</v>
          </cell>
          <cell r="B1975" t="str">
            <v>Municipio de Guadalajara de Buga - VALLE DEL CAUCA</v>
          </cell>
        </row>
        <row r="1976">
          <cell r="A1976">
            <v>891380038</v>
          </cell>
          <cell r="B1976" t="str">
            <v>Municipio de Candelaria - VALLE DEL CAUCA</v>
          </cell>
        </row>
        <row r="1977">
          <cell r="A1977">
            <v>891380089</v>
          </cell>
          <cell r="B1977" t="str">
            <v>Municipio de San Juan Bautista de Guacari - VALLE DEL CAUCA</v>
          </cell>
        </row>
        <row r="1978">
          <cell r="A1978">
            <v>891380115</v>
          </cell>
          <cell r="B1978" t="str">
            <v>Municipio de Pradera - VALLE DEL CAUCA</v>
          </cell>
        </row>
        <row r="1979">
          <cell r="A1979">
            <v>891480022</v>
          </cell>
          <cell r="B1979" t="str">
            <v>Municipio de Apía - RISARALDA</v>
          </cell>
        </row>
        <row r="1980">
          <cell r="A1980">
            <v>891480024</v>
          </cell>
          <cell r="B1980" t="str">
            <v>Municipio de Belén de Umbría - RISARALDA</v>
          </cell>
        </row>
        <row r="1981">
          <cell r="A1981">
            <v>891480025</v>
          </cell>
          <cell r="B1981" t="str">
            <v>Municipio de Guática - RISARALDA</v>
          </cell>
        </row>
        <row r="1982">
          <cell r="A1982">
            <v>891480027</v>
          </cell>
          <cell r="B1982" t="str">
            <v>Municipio de La virginia - RISARALDA</v>
          </cell>
        </row>
        <row r="1983">
          <cell r="A1983">
            <v>891480030</v>
          </cell>
          <cell r="B1983" t="str">
            <v>Municipio de Pereira - RISARALDA</v>
          </cell>
        </row>
        <row r="1984">
          <cell r="A1984">
            <v>891480031</v>
          </cell>
          <cell r="B1984" t="str">
            <v>Municipio de Pueblo Rico - RISARALDA</v>
          </cell>
        </row>
        <row r="1985">
          <cell r="A1985">
            <v>891480032</v>
          </cell>
          <cell r="B1985" t="str">
            <v>Municipio de Quinchía - RISARALDA</v>
          </cell>
        </row>
        <row r="1986">
          <cell r="A1986">
            <v>891480033</v>
          </cell>
          <cell r="B1986" t="str">
            <v>Municipio de Santa Rosa de Cabal - RISARALDA</v>
          </cell>
        </row>
        <row r="1987">
          <cell r="A1987">
            <v>891480034</v>
          </cell>
          <cell r="B1987" t="str">
            <v>Municipio de Santuario - RISARALDA</v>
          </cell>
        </row>
        <row r="1988">
          <cell r="A1988">
            <v>891480085</v>
          </cell>
          <cell r="B1988" t="str">
            <v>DEPARTAMENTO DE RISARALDA</v>
          </cell>
        </row>
        <row r="1989">
          <cell r="A1989">
            <v>891500269</v>
          </cell>
          <cell r="B1989" t="str">
            <v>Municipio de Santander de Quilichao - CAUCA</v>
          </cell>
        </row>
        <row r="1990">
          <cell r="A1990">
            <v>891500580</v>
          </cell>
          <cell r="B1990" t="str">
            <v>Municipio de Puerto tejada - CAUCA</v>
          </cell>
        </row>
        <row r="1991">
          <cell r="A1991">
            <v>891500721</v>
          </cell>
          <cell r="B1991" t="str">
            <v>Municipio de Puracé (coconuco) - CAUCA</v>
          </cell>
        </row>
        <row r="1992">
          <cell r="A1992">
            <v>891500725</v>
          </cell>
          <cell r="B1992" t="str">
            <v>Municipio de Argelia - CAUCA</v>
          </cell>
        </row>
        <row r="1993">
          <cell r="A1993">
            <v>891500742</v>
          </cell>
          <cell r="B1993" t="str">
            <v>Municipio de Timbío - CAUCA</v>
          </cell>
        </row>
        <row r="1994">
          <cell r="A1994">
            <v>891500841</v>
          </cell>
          <cell r="B1994" t="str">
            <v>Municipio de Miranda - CAUCA</v>
          </cell>
        </row>
        <row r="1995">
          <cell r="A1995">
            <v>891500864</v>
          </cell>
          <cell r="B1995" t="str">
            <v>Municipio de Cajibío - CAUCA</v>
          </cell>
        </row>
        <row r="1996">
          <cell r="A1996">
            <v>891500869</v>
          </cell>
          <cell r="B1996" t="str">
            <v>Municipio de Balboa - CAUCA</v>
          </cell>
        </row>
        <row r="1997">
          <cell r="A1997">
            <v>891500887</v>
          </cell>
          <cell r="B1997" t="str">
            <v>Municipio de Toribío - CAUCA</v>
          </cell>
        </row>
        <row r="1998">
          <cell r="A1998">
            <v>891500978</v>
          </cell>
          <cell r="B1998" t="str">
            <v>Municipio de El Tambo - CAUCA</v>
          </cell>
        </row>
        <row r="1999">
          <cell r="A1999">
            <v>891500982</v>
          </cell>
          <cell r="B1999" t="str">
            <v>Municipio de Morales - CAUCA</v>
          </cell>
        </row>
        <row r="2000">
          <cell r="A2000">
            <v>891500997</v>
          </cell>
          <cell r="B2000" t="str">
            <v>Municipio de La Vega - CAUCA</v>
          </cell>
        </row>
        <row r="2001">
          <cell r="A2001">
            <v>891501277</v>
          </cell>
          <cell r="B2001" t="str">
            <v>Municipio de Sotará (paispamba) - CAUCA</v>
          </cell>
        </row>
        <row r="2002">
          <cell r="A2002">
            <v>891501283</v>
          </cell>
          <cell r="B2002" t="str">
            <v>Municipio de Corinto - CAUCA</v>
          </cell>
        </row>
        <row r="2003">
          <cell r="A2003">
            <v>891501292</v>
          </cell>
          <cell r="B2003" t="str">
            <v>Municipio de Caloto - CAUCA</v>
          </cell>
        </row>
        <row r="2004">
          <cell r="A2004">
            <v>891501723</v>
          </cell>
          <cell r="B2004" t="str">
            <v>Municipio de Caldono - CAUCA</v>
          </cell>
        </row>
        <row r="2005">
          <cell r="A2005">
            <v>891502169</v>
          </cell>
          <cell r="B2005" t="str">
            <v>Municipio de La Sierra - CAUCA</v>
          </cell>
        </row>
        <row r="2006">
          <cell r="A2006">
            <v>891502194</v>
          </cell>
          <cell r="B2006" t="str">
            <v>Municipio de Patía (El Bordo) - CAUCA</v>
          </cell>
        </row>
        <row r="2007">
          <cell r="A2007">
            <v>891502307</v>
          </cell>
          <cell r="B2007" t="str">
            <v>Municipio de Buenos Aires - CAUCA</v>
          </cell>
        </row>
        <row r="2008">
          <cell r="A2008">
            <v>891502397</v>
          </cell>
          <cell r="B2008" t="str">
            <v>Municipio de Mercaderes - CAUCA</v>
          </cell>
        </row>
        <row r="2009">
          <cell r="A2009">
            <v>891502664</v>
          </cell>
          <cell r="B2009" t="str">
            <v>Municipio de Almaguer - CAUCA</v>
          </cell>
        </row>
        <row r="2010">
          <cell r="A2010">
            <v>891580006</v>
          </cell>
          <cell r="B2010" t="str">
            <v>Municipio de Popayán - CAUCA</v>
          </cell>
        </row>
        <row r="2011">
          <cell r="A2011">
            <v>891580016</v>
          </cell>
          <cell r="B2011" t="str">
            <v>DEPARTAMENTO DEL CAUCA</v>
          </cell>
        </row>
        <row r="2012">
          <cell r="A2012">
            <v>891600062</v>
          </cell>
          <cell r="B2012" t="str">
            <v>Municipio de Alto baudó  (pie de pato) - CHOCÓ</v>
          </cell>
        </row>
        <row r="2013">
          <cell r="A2013">
            <v>891680010</v>
          </cell>
          <cell r="B2013" t="str">
            <v>DEPARTAMENTO DEL CHOCÓ</v>
          </cell>
        </row>
        <row r="2014">
          <cell r="A2014">
            <v>891680011</v>
          </cell>
          <cell r="B2014" t="str">
            <v>Municipio de Quibdó - CHOCÓ</v>
          </cell>
        </row>
        <row r="2015">
          <cell r="A2015">
            <v>891680050</v>
          </cell>
          <cell r="B2015" t="str">
            <v>Municipio de Acandí - CHOCÓ</v>
          </cell>
        </row>
        <row r="2016">
          <cell r="A2016">
            <v>891680055</v>
          </cell>
          <cell r="B2016" t="str">
            <v>Municipio de Bagadó - CHOCÓ</v>
          </cell>
        </row>
        <row r="2017">
          <cell r="A2017">
            <v>891680057</v>
          </cell>
          <cell r="B2017" t="str">
            <v>Municipio de Condoto - CHOCÓ</v>
          </cell>
        </row>
        <row r="2018">
          <cell r="A2018">
            <v>891680061</v>
          </cell>
          <cell r="B2018" t="str">
            <v>Municipio de El Carmen de atrato - CHOCÓ</v>
          </cell>
        </row>
        <row r="2019">
          <cell r="A2019">
            <v>891680067</v>
          </cell>
          <cell r="B2019" t="str">
            <v>Municipio de Istmina - CHOCÓ</v>
          </cell>
        </row>
        <row r="2020">
          <cell r="A2020">
            <v>891680075</v>
          </cell>
          <cell r="B2020" t="str">
            <v>Municipio de Nóvita - CHOCÓ</v>
          </cell>
        </row>
        <row r="2021">
          <cell r="A2021">
            <v>891680079</v>
          </cell>
          <cell r="B2021" t="str">
            <v>Municipio de Riosucio - CHOCÓ</v>
          </cell>
        </row>
        <row r="2022">
          <cell r="A2022">
            <v>891680080</v>
          </cell>
          <cell r="B2022" t="str">
            <v>Municipio de San José del Palmar - CHOCÓ</v>
          </cell>
        </row>
        <row r="2023">
          <cell r="A2023">
            <v>891680081</v>
          </cell>
          <cell r="B2023" t="str">
            <v>Municipio de Tadó - CHOCÓ</v>
          </cell>
        </row>
        <row r="2024">
          <cell r="A2024">
            <v>891680196</v>
          </cell>
          <cell r="B2024" t="str">
            <v>Municipio de Unguía - CHOCÓ</v>
          </cell>
        </row>
        <row r="2025">
          <cell r="A2025">
            <v>891680281</v>
          </cell>
          <cell r="B2025" t="str">
            <v>Municipio de Lloró - CHOCÓ</v>
          </cell>
        </row>
        <row r="2026">
          <cell r="A2026">
            <v>891680395</v>
          </cell>
          <cell r="B2026" t="str">
            <v>Municipio de Bahía solano - ciudad mutis - CHOCÓ</v>
          </cell>
        </row>
        <row r="2027">
          <cell r="A2027">
            <v>891702186</v>
          </cell>
          <cell r="B2027" t="str">
            <v>Municipio de Ariguaní - MAGDALENA</v>
          </cell>
        </row>
        <row r="2028">
          <cell r="A2028">
            <v>891780009</v>
          </cell>
          <cell r="B2028" t="str">
            <v>Municipio de Santa Marta, Distrito Turístico, Cultural e Histórico - MAGDALENA</v>
          </cell>
        </row>
        <row r="2029">
          <cell r="A2029">
            <v>891780041</v>
          </cell>
          <cell r="B2029" t="str">
            <v>Municipio de Aracataca - MAGDALENA</v>
          </cell>
        </row>
        <row r="2030">
          <cell r="A2030">
            <v>891780043</v>
          </cell>
          <cell r="B2030" t="str">
            <v>Municipio de Ciénaga - MAGDALENA</v>
          </cell>
        </row>
        <row r="2031">
          <cell r="A2031">
            <v>891780044</v>
          </cell>
          <cell r="B2031" t="str">
            <v>Municipio de El Banco - MAGDALENA</v>
          </cell>
        </row>
        <row r="2032">
          <cell r="A2032">
            <v>891780045</v>
          </cell>
          <cell r="B2032" t="str">
            <v>Municipio de Fundación - MAGDALENA</v>
          </cell>
        </row>
        <row r="2033">
          <cell r="A2033">
            <v>891780047</v>
          </cell>
          <cell r="B2033" t="str">
            <v>Municipio de Guamal - MAGDALENA</v>
          </cell>
        </row>
        <row r="2034">
          <cell r="A2034">
            <v>891780051</v>
          </cell>
          <cell r="B2034" t="str">
            <v>Municipio de Plato - MAGDALENA</v>
          </cell>
        </row>
        <row r="2035">
          <cell r="A2035">
            <v>891780052</v>
          </cell>
          <cell r="B2035" t="str">
            <v>Municipio de Remolino - MAGDALENA</v>
          </cell>
        </row>
        <row r="2036">
          <cell r="A2036">
            <v>891780056</v>
          </cell>
          <cell r="B2036" t="str">
            <v>Municipio de Santa Ana - MAGDALENA</v>
          </cell>
        </row>
        <row r="2037">
          <cell r="A2037">
            <v>891780057</v>
          </cell>
          <cell r="B2037" t="str">
            <v>Municipio de Tenerife - MAGDALENA</v>
          </cell>
        </row>
        <row r="2038">
          <cell r="A2038">
            <v>891780103</v>
          </cell>
          <cell r="B2038" t="str">
            <v>Municipio de Sitio Nuevo - MAGDALENA</v>
          </cell>
        </row>
        <row r="2039">
          <cell r="A2039">
            <v>891800466</v>
          </cell>
          <cell r="B2039" t="str">
            <v>Municipio de Puerto Boyacá - BOYACÁ</v>
          </cell>
        </row>
        <row r="2040">
          <cell r="A2040">
            <v>891800475</v>
          </cell>
          <cell r="B2040" t="str">
            <v>Municipio de Chiquinquirá - BOYACÁ</v>
          </cell>
        </row>
        <row r="2041">
          <cell r="A2041">
            <v>891800498</v>
          </cell>
          <cell r="B2041" t="str">
            <v>DEPARTAMENTO DE BOYACÁ</v>
          </cell>
        </row>
        <row r="2042">
          <cell r="A2042">
            <v>891800846</v>
          </cell>
          <cell r="B2042" t="str">
            <v>Municipio de Tunja - BOYACÁ</v>
          </cell>
        </row>
        <row r="2043">
          <cell r="A2043">
            <v>891800860</v>
          </cell>
          <cell r="B2043" t="str">
            <v>Municipio de Tibaná - BOYACÁ</v>
          </cell>
        </row>
        <row r="2044">
          <cell r="A2044">
            <v>891800896</v>
          </cell>
          <cell r="B2044" t="str">
            <v>Municipio de Guayatá - BOYACÁ</v>
          </cell>
        </row>
        <row r="2045">
          <cell r="A2045">
            <v>891800986</v>
          </cell>
          <cell r="B2045" t="str">
            <v>Municipio de Ventaquemada - BOYACÁ</v>
          </cell>
        </row>
        <row r="2046">
          <cell r="A2046">
            <v>891801061</v>
          </cell>
          <cell r="B2046" t="str">
            <v>Municipio de Sotaquirá - BOYACÁ</v>
          </cell>
        </row>
        <row r="2047">
          <cell r="A2047">
            <v>891801129</v>
          </cell>
          <cell r="B2047" t="str">
            <v>Municipio de Macanal - BOYACÁ</v>
          </cell>
        </row>
        <row r="2048">
          <cell r="A2048">
            <v>891801240</v>
          </cell>
          <cell r="B2048" t="str">
            <v>Municipio de Paipa - BOYACÁ</v>
          </cell>
        </row>
        <row r="2049">
          <cell r="A2049">
            <v>891801244</v>
          </cell>
          <cell r="B2049" t="str">
            <v>Municipio de Ráquira - BOYACÁ</v>
          </cell>
        </row>
        <row r="2050">
          <cell r="A2050">
            <v>891801268</v>
          </cell>
          <cell r="B2050" t="str">
            <v>Municipio de Villa de leyva - BOYACÁ</v>
          </cell>
        </row>
        <row r="2051">
          <cell r="A2051">
            <v>891801280</v>
          </cell>
          <cell r="B2051" t="str">
            <v>Municipio de Ramiriquí - BOYACÁ</v>
          </cell>
        </row>
        <row r="2052">
          <cell r="A2052">
            <v>891801281</v>
          </cell>
          <cell r="B2052" t="str">
            <v>Municipio de Almeida - BOYACÁ</v>
          </cell>
        </row>
        <row r="2053">
          <cell r="A2053">
            <v>891801286</v>
          </cell>
          <cell r="B2053" t="str">
            <v>Municipio de San Miguel de Sema - BOYACÁ</v>
          </cell>
        </row>
        <row r="2054">
          <cell r="A2054">
            <v>891801347</v>
          </cell>
          <cell r="B2054" t="str">
            <v>Municipio de Viracachá - BOYACÁ</v>
          </cell>
        </row>
        <row r="2055">
          <cell r="A2055">
            <v>891801357</v>
          </cell>
          <cell r="B2055" t="str">
            <v>Municipio de Chinavita - BOYACÁ</v>
          </cell>
        </row>
        <row r="2056">
          <cell r="A2056">
            <v>891801362</v>
          </cell>
          <cell r="B2056" t="str">
            <v>Municipio de Otanche - BOYACÁ</v>
          </cell>
        </row>
        <row r="2057">
          <cell r="A2057">
            <v>891801363</v>
          </cell>
          <cell r="B2057" t="str">
            <v>Municipio de Coper - BOYACÁ</v>
          </cell>
        </row>
        <row r="2058">
          <cell r="A2058">
            <v>891801368</v>
          </cell>
          <cell r="B2058" t="str">
            <v>Municipio de Pauna - BOYACÁ</v>
          </cell>
        </row>
        <row r="2059">
          <cell r="A2059">
            <v>891801369</v>
          </cell>
          <cell r="B2059" t="str">
            <v>Municipio de San Pablo de Borbur - BOYACÁ</v>
          </cell>
        </row>
        <row r="2060">
          <cell r="A2060">
            <v>891801376</v>
          </cell>
          <cell r="B2060" t="str">
            <v>Municipio de Jenesano - BOYACÁ</v>
          </cell>
        </row>
        <row r="2061">
          <cell r="A2061">
            <v>891801770</v>
          </cell>
          <cell r="B2061" t="str">
            <v>Municipio de Rondón - BOYACÁ</v>
          </cell>
        </row>
        <row r="2062">
          <cell r="A2062">
            <v>891801787</v>
          </cell>
          <cell r="B2062" t="str">
            <v>Municipio de Turmequé - BOYACÁ</v>
          </cell>
        </row>
        <row r="2063">
          <cell r="A2063">
            <v>891801796</v>
          </cell>
          <cell r="B2063" t="str">
            <v>Municipio de Caldas - BOYACÁ</v>
          </cell>
        </row>
        <row r="2064">
          <cell r="A2064">
            <v>891801932</v>
          </cell>
          <cell r="B2064" t="str">
            <v>Municipio de Cómbita - BOYACÁ</v>
          </cell>
        </row>
        <row r="2065">
          <cell r="A2065">
            <v>891801962</v>
          </cell>
          <cell r="B2065" t="str">
            <v>Municipio de Chita - BOYACÁ</v>
          </cell>
        </row>
        <row r="2066">
          <cell r="A2066">
            <v>891801988</v>
          </cell>
          <cell r="B2066" t="str">
            <v>Municipio de Ciénega - BOYACÁ</v>
          </cell>
        </row>
        <row r="2067">
          <cell r="A2067">
            <v>891801994</v>
          </cell>
          <cell r="B2067" t="str">
            <v>Municipio de Motavita - BOYACÁ</v>
          </cell>
        </row>
        <row r="2068">
          <cell r="A2068">
            <v>891802089</v>
          </cell>
          <cell r="B2068" t="str">
            <v>Municipio de Cucaita - BOYACÁ</v>
          </cell>
        </row>
        <row r="2069">
          <cell r="A2069">
            <v>891802106</v>
          </cell>
          <cell r="B2069" t="str">
            <v>Municipio de Zetaquira - BOYACÁ</v>
          </cell>
        </row>
        <row r="2070">
          <cell r="A2070">
            <v>891802151</v>
          </cell>
          <cell r="B2070" t="str">
            <v>Municipio de San luis de Gaceno - BOYACÁ</v>
          </cell>
        </row>
        <row r="2071">
          <cell r="A2071">
            <v>891808260</v>
          </cell>
          <cell r="B2071" t="str">
            <v>Municipio de Buenavista - BOYACÁ</v>
          </cell>
        </row>
        <row r="2072">
          <cell r="A2072">
            <v>891855015</v>
          </cell>
          <cell r="B2072" t="str">
            <v>Municipio de Paz del rio - BOYACÁ</v>
          </cell>
        </row>
        <row r="2073">
          <cell r="A2073">
            <v>891855016</v>
          </cell>
          <cell r="B2073" t="str">
            <v>Municipio de Soatá - BOYACÁ</v>
          </cell>
        </row>
        <row r="2074">
          <cell r="A2074">
            <v>891855017</v>
          </cell>
          <cell r="B2074" t="str">
            <v>Municipio de Yopal - CASANARE</v>
          </cell>
        </row>
        <row r="2075">
          <cell r="A2075">
            <v>891855130</v>
          </cell>
          <cell r="B2075" t="str">
            <v>Municipio de Sogamoso - BOYACÁ</v>
          </cell>
        </row>
        <row r="2076">
          <cell r="A2076">
            <v>891855138</v>
          </cell>
          <cell r="B2076" t="str">
            <v>Municipio de Duitama - BOYACÁ</v>
          </cell>
        </row>
        <row r="2077">
          <cell r="A2077">
            <v>891855200</v>
          </cell>
          <cell r="B2077" t="str">
            <v>Municipio de Aguazul - CASANARE</v>
          </cell>
        </row>
        <row r="2078">
          <cell r="A2078">
            <v>891855222</v>
          </cell>
          <cell r="B2078" t="str">
            <v>Municipio de Nobsa - BOYACÁ</v>
          </cell>
        </row>
        <row r="2079">
          <cell r="A2079">
            <v>891855361</v>
          </cell>
          <cell r="B2079" t="str">
            <v>Municipio de Tibasosa - BOYACÁ</v>
          </cell>
        </row>
        <row r="2080">
          <cell r="A2080">
            <v>891855735</v>
          </cell>
          <cell r="B2080" t="str">
            <v>Municipio de Mongua - BOYACÁ</v>
          </cell>
        </row>
        <row r="2081">
          <cell r="A2081">
            <v>891855748</v>
          </cell>
          <cell r="B2081" t="str">
            <v>Municipio de Corrales - BOYACÁ</v>
          </cell>
        </row>
        <row r="2082">
          <cell r="A2082">
            <v>891855769</v>
          </cell>
          <cell r="B2082" t="str">
            <v>Municipio de Cuítiva - BOYACÁ</v>
          </cell>
        </row>
        <row r="2083">
          <cell r="A2083">
            <v>891856077</v>
          </cell>
          <cell r="B2083" t="str">
            <v>Municipio de Iza - BOYACÁ</v>
          </cell>
        </row>
        <row r="2084">
          <cell r="A2084">
            <v>891856131</v>
          </cell>
          <cell r="B2084" t="str">
            <v>Municipio de Tasco - BOYACÁ</v>
          </cell>
        </row>
        <row r="2085">
          <cell r="A2085">
            <v>891856257</v>
          </cell>
          <cell r="B2085" t="str">
            <v>Municipio de La uvita - BOYACÁ</v>
          </cell>
        </row>
        <row r="2086">
          <cell r="A2086">
            <v>891856288</v>
          </cell>
          <cell r="B2086" t="str">
            <v>Municipio de Firavitoba - BOYACÁ</v>
          </cell>
        </row>
        <row r="2087">
          <cell r="A2087">
            <v>891856294</v>
          </cell>
          <cell r="B2087" t="str">
            <v>Municipio de Boavita - BOYACÁ</v>
          </cell>
        </row>
        <row r="2088">
          <cell r="A2088">
            <v>891856464</v>
          </cell>
          <cell r="B2088" t="str">
            <v>Municipio de Pesca - BOYACÁ</v>
          </cell>
        </row>
        <row r="2089">
          <cell r="A2089">
            <v>891856472</v>
          </cell>
          <cell r="B2089" t="str">
            <v>Municipio de Susacón - BOYACÁ</v>
          </cell>
        </row>
        <row r="2090">
          <cell r="A2090">
            <v>891856555</v>
          </cell>
          <cell r="B2090" t="str">
            <v>Municipio de Monguí - BOYACÁ</v>
          </cell>
        </row>
        <row r="2091">
          <cell r="A2091">
            <v>891856593</v>
          </cell>
          <cell r="B2091" t="str">
            <v>Municipio de Jericó  - BOYACÁ</v>
          </cell>
        </row>
        <row r="2092">
          <cell r="A2092">
            <v>891856625</v>
          </cell>
          <cell r="B2092" t="str">
            <v>Municipio de Tópaga - BOYACÁ</v>
          </cell>
        </row>
        <row r="2093">
          <cell r="A2093">
            <v>891857764</v>
          </cell>
          <cell r="B2093" t="str">
            <v>Municipio de Gámeza - BOYACÁ</v>
          </cell>
        </row>
        <row r="2094">
          <cell r="A2094">
            <v>891857821</v>
          </cell>
          <cell r="B2094" t="str">
            <v>Municipio de San Mateo - BOYACÁ</v>
          </cell>
        </row>
        <row r="2095">
          <cell r="A2095">
            <v>891857823</v>
          </cell>
          <cell r="B2095" t="str">
            <v>Municipio de Sabanalarga - CASANARE</v>
          </cell>
        </row>
        <row r="2096">
          <cell r="A2096">
            <v>891857824</v>
          </cell>
          <cell r="B2096" t="str">
            <v>Municipio de Monterrey - CASANARE</v>
          </cell>
        </row>
        <row r="2097">
          <cell r="A2097">
            <v>891857861</v>
          </cell>
          <cell r="B2097" t="str">
            <v>Municipio de Trinidad - CASANARE</v>
          </cell>
        </row>
        <row r="2098">
          <cell r="A2098">
            <v>891857920</v>
          </cell>
          <cell r="B2098" t="str">
            <v>Municipio de Covarachía - BOYACÁ</v>
          </cell>
        </row>
        <row r="2099">
          <cell r="A2099">
            <v>891900272</v>
          </cell>
          <cell r="B2099" t="str">
            <v>Municipio de Tuluá - VALLE DEL CAUCA</v>
          </cell>
        </row>
        <row r="2100">
          <cell r="A2100">
            <v>891900289</v>
          </cell>
          <cell r="B2100" t="str">
            <v>Municipio de Roldanillo - VALLE DEL CAUCA</v>
          </cell>
        </row>
        <row r="2101">
          <cell r="A2101">
            <v>891900353</v>
          </cell>
          <cell r="B2101" t="str">
            <v>Municipio de Bugalagrande - VALLE DEL CAUCA</v>
          </cell>
        </row>
        <row r="2102">
          <cell r="A2102">
            <v>891900357</v>
          </cell>
          <cell r="B2102" t="str">
            <v>Municipio de Riofrío - VALLE DEL CAUCA</v>
          </cell>
        </row>
        <row r="2103">
          <cell r="A2103">
            <v>891900443</v>
          </cell>
          <cell r="B2103" t="str">
            <v>Municipio de Andalucía - VALLE DEL CAUCA</v>
          </cell>
        </row>
        <row r="2104">
          <cell r="A2104">
            <v>891900493</v>
          </cell>
          <cell r="B2104" t="str">
            <v>Municipio de Cartago - VALLE DEL CAUCA</v>
          </cell>
        </row>
        <row r="2105">
          <cell r="A2105">
            <v>891900624</v>
          </cell>
          <cell r="B2105" t="str">
            <v>Municipio de Zarzal - VALLE DEL CAUCA</v>
          </cell>
        </row>
        <row r="2106">
          <cell r="A2106">
            <v>891900660</v>
          </cell>
          <cell r="B2106" t="str">
            <v>Municipio de Caicedonia - VALLE DEL CAUCA</v>
          </cell>
        </row>
        <row r="2107">
          <cell r="A2107">
            <v>891900764</v>
          </cell>
          <cell r="B2107" t="str">
            <v>Municipio de Trujillo - VALLE DEL CAUCA</v>
          </cell>
        </row>
        <row r="2108">
          <cell r="A2108">
            <v>891900902</v>
          </cell>
          <cell r="B2108" t="str">
            <v>Municipio de Obando - VALLE DEL CAUCA</v>
          </cell>
        </row>
        <row r="2109">
          <cell r="A2109">
            <v>891900945</v>
          </cell>
          <cell r="B2109" t="str">
            <v>Municipio de Bolívar - VALLE DEL CAUCA</v>
          </cell>
        </row>
        <row r="2110">
          <cell r="A2110">
            <v>891901019</v>
          </cell>
          <cell r="B2110" t="str">
            <v>Municipio de Argelia - VALLE DEL CAUCA</v>
          </cell>
        </row>
        <row r="2111">
          <cell r="A2111">
            <v>891901109</v>
          </cell>
          <cell r="B2111" t="str">
            <v>Municipio de La Unión - VALLE DEL CAUCA</v>
          </cell>
        </row>
        <row r="2112">
          <cell r="A2112">
            <v>891901223</v>
          </cell>
          <cell r="B2112" t="str">
            <v>Municipio de El Dovio - VALLE DEL CAUCA</v>
          </cell>
        </row>
        <row r="2113">
          <cell r="A2113">
            <v>891902191</v>
          </cell>
          <cell r="B2113" t="str">
            <v>Municipio de Restrepo - VALLE DEL CAUCA</v>
          </cell>
        </row>
        <row r="2114">
          <cell r="A2114">
            <v>892000148</v>
          </cell>
          <cell r="B2114" t="str">
            <v>DEPARTAMENTO DEL META</v>
          </cell>
        </row>
        <row r="2115">
          <cell r="A2115">
            <v>892000812</v>
          </cell>
          <cell r="B2115" t="str">
            <v>Municipio de Cubarral -  META</v>
          </cell>
        </row>
        <row r="2116">
          <cell r="A2116">
            <v>892001457</v>
          </cell>
          <cell r="B2116" t="str">
            <v>Municipio de Acacías -  META</v>
          </cell>
        </row>
        <row r="2117">
          <cell r="A2117">
            <v>892099001</v>
          </cell>
          <cell r="B2117" t="str">
            <v>Municipio de El Calvario -  META</v>
          </cell>
        </row>
        <row r="2118">
          <cell r="A2118">
            <v>892099105</v>
          </cell>
          <cell r="B2118" t="str">
            <v>Municipio de Puerto Inírida - GUAINIA</v>
          </cell>
        </row>
        <row r="2119">
          <cell r="A2119">
            <v>892099149</v>
          </cell>
          <cell r="B2119" t="str">
            <v>DEPARTAMENTO DEL GUAINÍA</v>
          </cell>
        </row>
        <row r="2120">
          <cell r="A2120">
            <v>892099173</v>
          </cell>
          <cell r="B2120" t="str">
            <v>Municipio de Vista Hermosa -  META</v>
          </cell>
        </row>
        <row r="2121">
          <cell r="A2121">
            <v>892099183</v>
          </cell>
          <cell r="B2121" t="str">
            <v>Municipio de Fuente de Oro -  META</v>
          </cell>
        </row>
        <row r="2122">
          <cell r="A2122">
            <v>892099184</v>
          </cell>
          <cell r="B2122" t="str">
            <v>Municipio de Cumaral -  META</v>
          </cell>
        </row>
        <row r="2123">
          <cell r="A2123">
            <v>892099216</v>
          </cell>
          <cell r="B2123" t="str">
            <v>DEPARTAMENTO DEL CASANARE</v>
          </cell>
        </row>
        <row r="2124">
          <cell r="A2124">
            <v>892099232</v>
          </cell>
          <cell r="B2124" t="str">
            <v>Municipio de Cabuyaro -  META</v>
          </cell>
        </row>
        <row r="2125">
          <cell r="A2125">
            <v>892099233</v>
          </cell>
          <cell r="B2125" t="str">
            <v>Municipio de Mitu - VAUPÉS</v>
          </cell>
        </row>
        <row r="2126">
          <cell r="A2126">
            <v>892099234</v>
          </cell>
          <cell r="B2126" t="str">
            <v>Municipio de La Macarena -  META</v>
          </cell>
        </row>
        <row r="2127">
          <cell r="A2127">
            <v>892099243</v>
          </cell>
          <cell r="B2127" t="str">
            <v>Municipio de Granada -  META</v>
          </cell>
        </row>
        <row r="2128">
          <cell r="A2128">
            <v>892099246</v>
          </cell>
          <cell r="B2128" t="str">
            <v>Municipio de San Juanito -  META</v>
          </cell>
        </row>
        <row r="2129">
          <cell r="A2129">
            <v>892099278</v>
          </cell>
          <cell r="B2129" t="str">
            <v>Municipio de El Castillo -  META</v>
          </cell>
        </row>
        <row r="2130">
          <cell r="A2130">
            <v>892099305</v>
          </cell>
          <cell r="B2130" t="str">
            <v>Municipio de Puerto Carreño - VICHADA</v>
          </cell>
        </row>
        <row r="2131">
          <cell r="A2131">
            <v>892099309</v>
          </cell>
          <cell r="B2131" t="str">
            <v>Municipio de Puerto Lleras -  META</v>
          </cell>
        </row>
        <row r="2132">
          <cell r="A2132">
            <v>892099317</v>
          </cell>
          <cell r="B2132" t="str">
            <v>Municipio de Mesetas -  META</v>
          </cell>
        </row>
        <row r="2133">
          <cell r="A2133">
            <v>892099324</v>
          </cell>
          <cell r="B2133" t="str">
            <v>Municipio de Villavicencio -  META</v>
          </cell>
        </row>
        <row r="2134">
          <cell r="A2134">
            <v>892099325</v>
          </cell>
          <cell r="B2134" t="str">
            <v>Municipio de Puerto López -  META</v>
          </cell>
        </row>
        <row r="2135">
          <cell r="A2135">
            <v>892099392</v>
          </cell>
          <cell r="B2135" t="str">
            <v>Municipio de Orocué - CASANARE</v>
          </cell>
        </row>
        <row r="2136">
          <cell r="A2136">
            <v>892099475</v>
          </cell>
          <cell r="B2136" t="str">
            <v>Municipio de Villanueva - CASANARE</v>
          </cell>
        </row>
        <row r="2137">
          <cell r="A2137">
            <v>892099494</v>
          </cell>
          <cell r="B2137" t="str">
            <v>Municipio de Arauquita - ARAUCA</v>
          </cell>
        </row>
        <row r="2138">
          <cell r="A2138">
            <v>892099548</v>
          </cell>
          <cell r="B2138" t="str">
            <v>Municipio de San Martín -  META</v>
          </cell>
        </row>
        <row r="2139">
          <cell r="A2139">
            <v>892115007</v>
          </cell>
          <cell r="B2139" t="str">
            <v>Municipio de Riohacha - GUAJIRA</v>
          </cell>
        </row>
        <row r="2140">
          <cell r="A2140">
            <v>892115015</v>
          </cell>
          <cell r="B2140" t="str">
            <v>DEPARTAMENTO DE LA GUAJIRA</v>
          </cell>
        </row>
        <row r="2141">
          <cell r="A2141">
            <v>892115024</v>
          </cell>
          <cell r="B2141" t="str">
            <v>Municipio de Manaure - GUAJIRA</v>
          </cell>
        </row>
        <row r="2142">
          <cell r="A2142">
            <v>892115155</v>
          </cell>
          <cell r="B2142" t="str">
            <v>Municipio de Uribia - GUAJIRA</v>
          </cell>
        </row>
        <row r="2143">
          <cell r="A2143">
            <v>892115179</v>
          </cell>
          <cell r="B2143" t="str">
            <v>Municipio de San Juan del Cesar - GUAJIRA</v>
          </cell>
        </row>
        <row r="2144">
          <cell r="A2144">
            <v>892115198</v>
          </cell>
          <cell r="B2144" t="str">
            <v>Municipio de Villanueva - GUAJIRA</v>
          </cell>
        </row>
        <row r="2145">
          <cell r="A2145">
            <v>892115314</v>
          </cell>
          <cell r="B2145" t="str">
            <v>CORPORACIÓN AUTONOMA REGIONAL DE LA GUAJIRA</v>
          </cell>
        </row>
        <row r="2146">
          <cell r="A2146">
            <v>892120020</v>
          </cell>
          <cell r="B2146" t="str">
            <v>Municipio de Maicao - GUAJIRA</v>
          </cell>
        </row>
        <row r="2147">
          <cell r="A2147">
            <v>892170008</v>
          </cell>
          <cell r="B2147" t="str">
            <v>Municipio de Fonseca - GUAJIRA</v>
          </cell>
        </row>
        <row r="2148">
          <cell r="A2148">
            <v>892200058</v>
          </cell>
          <cell r="B2148" t="str">
            <v>Municipio de Caimito - SUCRE</v>
          </cell>
        </row>
        <row r="2149">
          <cell r="A2149">
            <v>892200312</v>
          </cell>
          <cell r="B2149" t="str">
            <v>Municipio de San Antonio de Palmito - SUCRE</v>
          </cell>
        </row>
        <row r="2150">
          <cell r="A2150">
            <v>892200591</v>
          </cell>
          <cell r="B2150" t="str">
            <v>Municipio de San Marcos - SUCRE</v>
          </cell>
        </row>
        <row r="2151">
          <cell r="A2151">
            <v>892200592</v>
          </cell>
          <cell r="B2151" t="str">
            <v>Municipio de San Onofre - SUCRE</v>
          </cell>
        </row>
        <row r="2152">
          <cell r="A2152">
            <v>892200740</v>
          </cell>
          <cell r="B2152" t="str">
            <v>Municipio de Chalán - SUCRE</v>
          </cell>
        </row>
        <row r="2153">
          <cell r="A2153">
            <v>892200839</v>
          </cell>
          <cell r="B2153" t="str">
            <v>Municipio de Santiago de Tolú - SUCRE</v>
          </cell>
        </row>
        <row r="2154">
          <cell r="A2154">
            <v>892201282</v>
          </cell>
          <cell r="B2154" t="str">
            <v>Municipio de San Juan de Betulia - SUCRE</v>
          </cell>
        </row>
        <row r="2155">
          <cell r="A2155">
            <v>892201286</v>
          </cell>
          <cell r="B2155" t="str">
            <v>Municipio de Buenavista - SUCRE</v>
          </cell>
        </row>
        <row r="2156">
          <cell r="A2156">
            <v>892201287</v>
          </cell>
          <cell r="B2156" t="str">
            <v>Municipio de Los Palmitos - SUCRE</v>
          </cell>
        </row>
        <row r="2157">
          <cell r="A2157">
            <v>892201296</v>
          </cell>
          <cell r="B2157" t="str">
            <v>Municipio de Morroa - SUCRE</v>
          </cell>
        </row>
        <row r="2158">
          <cell r="A2158">
            <v>892280021</v>
          </cell>
          <cell r="B2158" t="str">
            <v>DEPARTAMENTO DE SUCRE</v>
          </cell>
        </row>
        <row r="2159">
          <cell r="A2159">
            <v>892280032</v>
          </cell>
          <cell r="B2159" t="str">
            <v>Municipio de Corozal - SUCRE</v>
          </cell>
        </row>
        <row r="2160">
          <cell r="A2160">
            <v>892280053</v>
          </cell>
          <cell r="B2160" t="str">
            <v>Municipio de Colosó (Ricaurte) - SUCRE</v>
          </cell>
        </row>
        <row r="2161">
          <cell r="A2161">
            <v>892280054</v>
          </cell>
          <cell r="B2161" t="str">
            <v>Municipio de San Benito Abad - SUCRE</v>
          </cell>
        </row>
        <row r="2162">
          <cell r="A2162">
            <v>892280055</v>
          </cell>
          <cell r="B2162" t="str">
            <v>Municipio de Sampués - SUCRE</v>
          </cell>
        </row>
        <row r="2163">
          <cell r="A2163">
            <v>892280057</v>
          </cell>
          <cell r="B2163" t="str">
            <v>Municipio de Majagual - SUCRE</v>
          </cell>
        </row>
        <row r="2164">
          <cell r="A2164">
            <v>892280061</v>
          </cell>
          <cell r="B2164" t="str">
            <v>Municipio de Sucre - SUCRE</v>
          </cell>
        </row>
        <row r="2165">
          <cell r="A2165">
            <v>892280063</v>
          </cell>
          <cell r="B2165" t="str">
            <v>Municipio de San Pedro - SUCRE</v>
          </cell>
        </row>
        <row r="2166">
          <cell r="A2166">
            <v>892300123</v>
          </cell>
          <cell r="B2166" t="str">
            <v>Municipio de Río de oro - CESAR</v>
          </cell>
        </row>
        <row r="2167">
          <cell r="A2167">
            <v>892300815</v>
          </cell>
          <cell r="B2167" t="str">
            <v>Municipio de Chimichagua - CESAR</v>
          </cell>
        </row>
        <row r="2168">
          <cell r="A2168">
            <v>892301093</v>
          </cell>
          <cell r="B2168" t="str">
            <v>Municipio de San Martín - CESAR</v>
          </cell>
        </row>
        <row r="2169">
          <cell r="A2169">
            <v>892301130</v>
          </cell>
          <cell r="B2169" t="str">
            <v>Municipio de Bosconia - CESAR</v>
          </cell>
        </row>
        <row r="2170">
          <cell r="A2170">
            <v>892301483</v>
          </cell>
          <cell r="B2170" t="str">
            <v>CORPORACIÓN AUTONOMA REGIONAL DEL CESAR</v>
          </cell>
        </row>
        <row r="2171">
          <cell r="A2171">
            <v>892301541</v>
          </cell>
          <cell r="B2171" t="str">
            <v>Municipio de Astrea - CESAR</v>
          </cell>
        </row>
        <row r="2172">
          <cell r="A2172">
            <v>892301761</v>
          </cell>
          <cell r="B2172" t="str">
            <v>Municipio de Manaure (balcón del cesar) - CESAR</v>
          </cell>
        </row>
        <row r="2173">
          <cell r="A2173">
            <v>892399999</v>
          </cell>
          <cell r="B2173" t="str">
            <v>DEPARTAMENTO DEL CESAR</v>
          </cell>
        </row>
        <row r="2174">
          <cell r="A2174">
            <v>892400038</v>
          </cell>
          <cell r="B2174" t="str">
            <v>DEPARTAMENTO DEL ARCHIPIÉLAGO DE SAN ANDRÉS, PROVIDENCIA Y SANTA CATALINA</v>
          </cell>
        </row>
        <row r="2175">
          <cell r="A2175">
            <v>899999061</v>
          </cell>
          <cell r="B2175" t="str">
            <v>BOGOTÁ D.C. - DISTRITO CAPITAL</v>
          </cell>
        </row>
        <row r="2176">
          <cell r="A2176">
            <v>899999114</v>
          </cell>
          <cell r="B2176" t="str">
            <v>DEPARTAMENTO DE CUNDINAMARCA</v>
          </cell>
        </row>
        <row r="2177">
          <cell r="A2177">
            <v>899999172</v>
          </cell>
          <cell r="B2177" t="str">
            <v>Municipio de Chia - CUNDINAMARCA</v>
          </cell>
        </row>
        <row r="2178">
          <cell r="A2178">
            <v>899999173</v>
          </cell>
          <cell r="B2178" t="str">
            <v>Municipio de San Francisco - CUNDINAMARCA</v>
          </cell>
        </row>
        <row r="2179">
          <cell r="A2179">
            <v>899999281</v>
          </cell>
          <cell r="B2179" t="str">
            <v>Municipio de Ubaté - CUNDINAMARCA</v>
          </cell>
        </row>
        <row r="2180">
          <cell r="A2180">
            <v>899999302</v>
          </cell>
          <cell r="B2180" t="str">
            <v>Municipio de Leticia - AMAZONAS</v>
          </cell>
        </row>
        <row r="2181">
          <cell r="A2181">
            <v>899999312</v>
          </cell>
          <cell r="B2181" t="str">
            <v>Municipio de Villeta - CUNDINAMARCA</v>
          </cell>
        </row>
        <row r="2182">
          <cell r="A2182">
            <v>899999314</v>
          </cell>
          <cell r="B2182" t="str">
            <v>Municipio de Subachoque - CUNDINAMARCA</v>
          </cell>
        </row>
        <row r="2183">
          <cell r="A2183">
            <v>899999318</v>
          </cell>
          <cell r="B2183" t="str">
            <v>Municipio de Zipaquirá - CUNDINAMARCA</v>
          </cell>
        </row>
        <row r="2184">
          <cell r="A2184">
            <v>899999325</v>
          </cell>
          <cell r="B2184" t="str">
            <v>Municipio de Madrid - CUNDINAMARCA</v>
          </cell>
        </row>
        <row r="2185">
          <cell r="A2185">
            <v>899999330</v>
          </cell>
          <cell r="B2185" t="str">
            <v>Municipio de Lenguazaque - CUNDINAMARCA</v>
          </cell>
        </row>
        <row r="2186">
          <cell r="A2186">
            <v>899999331</v>
          </cell>
          <cell r="B2186" t="str">
            <v>Municipio de Gachetá - CUNDINAMARCA</v>
          </cell>
        </row>
        <row r="2187">
          <cell r="A2187">
            <v>899999336</v>
          </cell>
          <cell r="B2187" t="str">
            <v>DEPARTAMENTO DEL AMAZONAS</v>
          </cell>
        </row>
        <row r="2188">
          <cell r="A2188">
            <v>899999342</v>
          </cell>
          <cell r="B2188" t="str">
            <v>Municipio de Mosquera - CUNDINAMARCA</v>
          </cell>
        </row>
        <row r="2189">
          <cell r="A2189">
            <v>899999357</v>
          </cell>
          <cell r="B2189" t="str">
            <v>Municipio de Chocontá - CUNDINAMARCA</v>
          </cell>
        </row>
        <row r="2190">
          <cell r="A2190">
            <v>899999362</v>
          </cell>
          <cell r="B2190" t="str">
            <v>Municipio de Guachetá - CUNDINAMARCA</v>
          </cell>
        </row>
        <row r="2191">
          <cell r="A2191">
            <v>899999366</v>
          </cell>
          <cell r="B2191" t="str">
            <v>Municipio de Nemocón - CUNDINAMARCA</v>
          </cell>
        </row>
        <row r="2192">
          <cell r="A2192">
            <v>899999367</v>
          </cell>
          <cell r="B2192" t="str">
            <v>Municipio de Carmen de carupa - CUNDINAMARCA</v>
          </cell>
        </row>
        <row r="2193">
          <cell r="A2193">
            <v>899999372</v>
          </cell>
          <cell r="B2193" t="str">
            <v>Municipio de Sibaté - CUNDINAMARCA</v>
          </cell>
        </row>
        <row r="2194">
          <cell r="A2194">
            <v>899999384</v>
          </cell>
          <cell r="B2194" t="str">
            <v>Municipio de Simijaca - CUNDINAMARCA</v>
          </cell>
        </row>
        <row r="2195">
          <cell r="A2195">
            <v>899999385</v>
          </cell>
          <cell r="B2195" t="str">
            <v>Municipio de Ubalá - CUNDINAMARCA</v>
          </cell>
        </row>
        <row r="2196">
          <cell r="A2196">
            <v>899999388</v>
          </cell>
          <cell r="B2196" t="str">
            <v>Municipio de Une - CUNDINAMARCA</v>
          </cell>
        </row>
        <row r="2197">
          <cell r="A2197">
            <v>899999395</v>
          </cell>
          <cell r="B2197" t="str">
            <v>Municipio de Guatavita - CUNDINAMARCA</v>
          </cell>
        </row>
        <row r="2198">
          <cell r="A2198">
            <v>899999400</v>
          </cell>
          <cell r="B2198" t="str">
            <v>Municipio de Chaguaní - CUNDINAMARCA</v>
          </cell>
        </row>
        <row r="2199">
          <cell r="A2199">
            <v>899999401</v>
          </cell>
          <cell r="B2199" t="str">
            <v>Municipio de Machetá - CUNDINAMARCA</v>
          </cell>
        </row>
        <row r="2200">
          <cell r="A2200">
            <v>899999406</v>
          </cell>
          <cell r="B2200" t="str">
            <v>Municipio de Cucunubá - CUNDINAMARCA</v>
          </cell>
        </row>
        <row r="2201">
          <cell r="A2201">
            <v>899999407</v>
          </cell>
          <cell r="B2201" t="str">
            <v>Municipio de Útica - CUNDINAMARCA</v>
          </cell>
        </row>
        <row r="2202">
          <cell r="A2202">
            <v>899999413</v>
          </cell>
          <cell r="B2202" t="str">
            <v>Municipio de Puerto salgar - CUNDINAMARCA</v>
          </cell>
        </row>
        <row r="2203">
          <cell r="A2203">
            <v>899999414</v>
          </cell>
          <cell r="B2203" t="str">
            <v>Municipio de Choachí - CUNDINAMARCA</v>
          </cell>
        </row>
        <row r="2204">
          <cell r="A2204">
            <v>899999415</v>
          </cell>
          <cell r="B2204" t="str">
            <v>Municipio de Sesquilé - CUNDINAMARCA</v>
          </cell>
        </row>
        <row r="2205">
          <cell r="A2205">
            <v>899999419</v>
          </cell>
          <cell r="B2205" t="str">
            <v>Municipio de Gachancipá - CUNDINAMARCA</v>
          </cell>
        </row>
        <row r="2206">
          <cell r="A2206">
            <v>899999420</v>
          </cell>
          <cell r="B2206" t="str">
            <v>Municipio de Fosca - CUNDINAMARCA</v>
          </cell>
        </row>
        <row r="2207">
          <cell r="A2207">
            <v>899999422</v>
          </cell>
          <cell r="B2207" t="str">
            <v>Municipio de San Juan de Río Seco - CUNDINAMARCA</v>
          </cell>
        </row>
        <row r="2208">
          <cell r="A2208">
            <v>899999428</v>
          </cell>
          <cell r="B2208" t="str">
            <v>Municipio de Tocancipá - CUNDINAMARCA</v>
          </cell>
        </row>
        <row r="2209">
          <cell r="A2209">
            <v>899999430</v>
          </cell>
          <cell r="B2209" t="str">
            <v>Municipio de Suesca - CUNDINAMARCA</v>
          </cell>
        </row>
        <row r="2210">
          <cell r="A2210">
            <v>899999432</v>
          </cell>
          <cell r="B2210" t="str">
            <v>Municipio de Quebradanegra - CUNDINAMARCA</v>
          </cell>
        </row>
        <row r="2211">
          <cell r="A2211">
            <v>899999442</v>
          </cell>
          <cell r="B2211" t="str">
            <v>Municipio de Guasca - CUNDINAMARCA</v>
          </cell>
        </row>
        <row r="2212">
          <cell r="A2212">
            <v>899999443</v>
          </cell>
          <cell r="B2212" t="str">
            <v>Municipio de Tabio - CUNDINAMARCA</v>
          </cell>
        </row>
        <row r="2213">
          <cell r="A2213">
            <v>899999445</v>
          </cell>
          <cell r="B2213" t="str">
            <v>Municipio de Villapinzón - CUNDINAMARCA</v>
          </cell>
        </row>
        <row r="2214">
          <cell r="A2214">
            <v>899999450</v>
          </cell>
          <cell r="B2214" t="str">
            <v>Municipio de Albán - CUNDINAMARCA</v>
          </cell>
        </row>
        <row r="2215">
          <cell r="A2215">
            <v>899999460</v>
          </cell>
          <cell r="B2215" t="str">
            <v>Municipio de El peñón - CUNDINAMARCA</v>
          </cell>
        </row>
        <row r="2216">
          <cell r="A2216">
            <v>899999462</v>
          </cell>
          <cell r="B2216" t="str">
            <v>Municipio de Cáqueza - CUNDINAMARCA</v>
          </cell>
        </row>
        <row r="2217">
          <cell r="A2217">
            <v>899999465</v>
          </cell>
          <cell r="B2217" t="str">
            <v>Municipio de Cajica - CUNDINAMARCA</v>
          </cell>
        </row>
        <row r="2218">
          <cell r="A2218">
            <v>899999466</v>
          </cell>
          <cell r="B2218" t="str">
            <v>Municipio de Cogua - CUNDINAMARCA</v>
          </cell>
        </row>
        <row r="2219">
          <cell r="A2219">
            <v>899999467</v>
          </cell>
          <cell r="B2219" t="str">
            <v>Municipio de Chipaque - CUNDINAMARCA</v>
          </cell>
        </row>
        <row r="2220">
          <cell r="A2220">
            <v>899999468</v>
          </cell>
          <cell r="B2220" t="str">
            <v>Municipio de Sopó - CUNDINAMARCA</v>
          </cell>
        </row>
        <row r="2221">
          <cell r="A2221">
            <v>899999470</v>
          </cell>
          <cell r="B2221" t="str">
            <v>Municipio de Medina - CUNDINAMARCA</v>
          </cell>
        </row>
        <row r="2222">
          <cell r="A2222">
            <v>899999475</v>
          </cell>
          <cell r="B2222" t="str">
            <v>Municipio de Pacho - CUNDINAMARCA</v>
          </cell>
        </row>
        <row r="2223">
          <cell r="A2223">
            <v>899999476</v>
          </cell>
          <cell r="B2223" t="str">
            <v>Municipio de Sutatausa - CUNDINAMARCA</v>
          </cell>
        </row>
        <row r="2224">
          <cell r="A2224">
            <v>899999481</v>
          </cell>
          <cell r="B2224" t="str">
            <v>Municipio de Tausa - CUNDINAMARCA</v>
          </cell>
        </row>
        <row r="2225">
          <cell r="A2225">
            <v>899999700</v>
          </cell>
          <cell r="B2225" t="str">
            <v>Municipio de Susa - CUNDINAMARCA</v>
          </cell>
        </row>
        <row r="2226">
          <cell r="A2226">
            <v>899999701</v>
          </cell>
          <cell r="B2226" t="str">
            <v>Municipio de Guaduas - CUNDINAMARCA</v>
          </cell>
        </row>
        <row r="2227">
          <cell r="A2227">
            <v>899999704</v>
          </cell>
          <cell r="B2227" t="str">
            <v>Municipio de Paime - CUNDINAMARCA</v>
          </cell>
        </row>
        <row r="2228">
          <cell r="A2228">
            <v>899999705</v>
          </cell>
          <cell r="B2228" t="str">
            <v>Municipio de Cota - CUNDINAMARCA</v>
          </cell>
        </row>
        <row r="2229">
          <cell r="A2229">
            <v>899999707</v>
          </cell>
          <cell r="B2229" t="str">
            <v>Municipio de Nilo - CUNDINAMARCA</v>
          </cell>
        </row>
        <row r="2230">
          <cell r="A2230">
            <v>899999709</v>
          </cell>
          <cell r="B2230" t="str">
            <v>Municipio de Vianí - CUNDINAMARCA</v>
          </cell>
        </row>
        <row r="2231">
          <cell r="A2231">
            <v>899999710</v>
          </cell>
          <cell r="B2231" t="str">
            <v>Municipio de Caparrapí - CUNDINAMARCA</v>
          </cell>
        </row>
        <row r="2232">
          <cell r="A2232">
            <v>899999712</v>
          </cell>
          <cell r="B2232" t="str">
            <v>Municipio de La calera - CUNDINAMARCA</v>
          </cell>
        </row>
        <row r="2233">
          <cell r="A2233">
            <v>899999718</v>
          </cell>
          <cell r="B2233" t="str">
            <v>Municipio de Nocaima - CUNDINAMARCA</v>
          </cell>
        </row>
        <row r="2234">
          <cell r="A2234">
            <v>900127183</v>
          </cell>
          <cell r="B2234" t="str">
            <v>Municipio de Guachené - CAUCA</v>
          </cell>
        </row>
        <row r="2235">
          <cell r="A2235">
            <v>900192833</v>
          </cell>
          <cell r="B2235" t="str">
            <v>Municipio de Norosi - BOLÍVAR</v>
          </cell>
        </row>
        <row r="2236">
          <cell r="A2236">
            <v>900220061</v>
          </cell>
          <cell r="B2236" t="str">
            <v>Municipio de San José de Ure - CÓRDOBA</v>
          </cell>
        </row>
        <row r="2237">
          <cell r="A2237">
            <v>900220147</v>
          </cell>
          <cell r="B2237" t="str">
            <v>Municipio de Tuchín - CÓRDOBA</v>
          </cell>
        </row>
        <row r="2238">
          <cell r="A2238">
            <v>800005292</v>
          </cell>
          <cell r="B2238" t="str">
            <v>Municipio de Herrán - NORTE DE SANTANDER</v>
          </cell>
        </row>
        <row r="2239">
          <cell r="A2239">
            <v>800006541</v>
          </cell>
          <cell r="B2239" t="str">
            <v>Municipio de La victoria - BOYACÁ</v>
          </cell>
        </row>
        <row r="2240">
          <cell r="A2240">
            <v>800008456</v>
          </cell>
          <cell r="B2240" t="str">
            <v>Municipio de Maní - CASANARE</v>
          </cell>
        </row>
        <row r="2241">
          <cell r="A2241">
            <v>800012638</v>
          </cell>
          <cell r="B2241" t="str">
            <v>Municipio de Hato Corozal - CASANARE</v>
          </cell>
        </row>
        <row r="2242">
          <cell r="A2242">
            <v>800012873</v>
          </cell>
          <cell r="B2242" t="str">
            <v>Municipio de Tauramena - CASANARE</v>
          </cell>
        </row>
        <row r="2243">
          <cell r="A2243">
            <v>800015991</v>
          </cell>
          <cell r="B2243" t="str">
            <v>Municipio de Barranco de Loba - BOLÍVAR</v>
          </cell>
        </row>
        <row r="2244">
          <cell r="A2244">
            <v>800016757</v>
          </cell>
          <cell r="B2244" t="str">
            <v>Municipio de Samacá - BOYACÁ</v>
          </cell>
        </row>
        <row r="2245">
          <cell r="A2245">
            <v>800017288</v>
          </cell>
          <cell r="B2245" t="str">
            <v>Municipio de Betéitiva - BOYACÁ</v>
          </cell>
        </row>
        <row r="2246">
          <cell r="A2246">
            <v>800019112</v>
          </cell>
          <cell r="B2246" t="str">
            <v>Municipio de Los Andes (Sotomayor) - NARIÑO</v>
          </cell>
        </row>
        <row r="2247">
          <cell r="A2247">
            <v>800024789</v>
          </cell>
          <cell r="B2247" t="str">
            <v>Municipio de Maripí - BOYACÁ</v>
          </cell>
        </row>
        <row r="2248">
          <cell r="A2248">
            <v>800026911</v>
          </cell>
          <cell r="B2248" t="str">
            <v>Municipio de Socotá - BOYACÁ</v>
          </cell>
        </row>
        <row r="2249">
          <cell r="A2249">
            <v>800027292</v>
          </cell>
          <cell r="B2249" t="str">
            <v>Municipio de Tuta - BOYACÁ</v>
          </cell>
        </row>
        <row r="2250">
          <cell r="A2250">
            <v>800028432</v>
          </cell>
          <cell r="B2250" t="str">
            <v>Municipio de Magangué - BOLÍVAR</v>
          </cell>
        </row>
        <row r="2251">
          <cell r="A2251">
            <v>800029513</v>
          </cell>
          <cell r="B2251" t="str">
            <v>Municipio de Quípama - BOYACÁ</v>
          </cell>
        </row>
        <row r="2252">
          <cell r="A2252">
            <v>800029826</v>
          </cell>
          <cell r="B2252" t="str">
            <v>Municipio de Somondoco - BOYACÁ</v>
          </cell>
        </row>
        <row r="2253">
          <cell r="A2253">
            <v>800034476</v>
          </cell>
          <cell r="B2253" t="str">
            <v>Municipio de Chitaraque - BOYACÁ</v>
          </cell>
        </row>
        <row r="2254">
          <cell r="A2254">
            <v>800037175</v>
          </cell>
          <cell r="B2254" t="str">
            <v>Municipio de San Juan Nepomuceno - BOLÍVAR</v>
          </cell>
        </row>
        <row r="2255">
          <cell r="A2255">
            <v>800038613</v>
          </cell>
          <cell r="B2255" t="str">
            <v>Municipio de Córdoba  - BOLÍVAR</v>
          </cell>
        </row>
        <row r="2256">
          <cell r="A2256">
            <v>800039803</v>
          </cell>
          <cell r="B2256" t="str">
            <v>Municipio de El Zulia - NORTE DE SANTANDER</v>
          </cell>
        </row>
        <row r="2257">
          <cell r="A2257">
            <v>800043486</v>
          </cell>
          <cell r="B2257" t="str">
            <v>Municipio de San Martín de Loba - BOLÍVAR</v>
          </cell>
        </row>
        <row r="2258">
          <cell r="A2258">
            <v>800044113</v>
          </cell>
          <cell r="B2258" t="str">
            <v>Municipio de Los Patios - NORTE DE SANTANDER</v>
          </cell>
        </row>
        <row r="2259">
          <cell r="A2259">
            <v>800049017</v>
          </cell>
          <cell r="B2259" t="str">
            <v>Municipio de Santa Rosa del Sur - BOLÍVAR</v>
          </cell>
        </row>
        <row r="2260">
          <cell r="A2260">
            <v>800049826</v>
          </cell>
          <cell r="B2260" t="str">
            <v>Municipio de Galeras - SUCRE</v>
          </cell>
        </row>
        <row r="2261">
          <cell r="A2261">
            <v>800050331</v>
          </cell>
          <cell r="B2261" t="str">
            <v>Municipio de La Unión de Sucre - SUCRE</v>
          </cell>
        </row>
        <row r="2262">
          <cell r="A2262">
            <v>800050791</v>
          </cell>
          <cell r="B2262" t="str">
            <v>Municipio de Sativanorte - BOYACÁ</v>
          </cell>
        </row>
        <row r="2263">
          <cell r="A2263">
            <v>800051167</v>
          </cell>
          <cell r="B2263" t="str">
            <v>Municipio de Timbiquí - CAUCA</v>
          </cell>
        </row>
        <row r="2264">
          <cell r="A2264">
            <v>800054249</v>
          </cell>
          <cell r="B2264" t="str">
            <v>Municipio de Villagarzón (villa amazonica) - PUTUMAYO</v>
          </cell>
        </row>
        <row r="2265">
          <cell r="A2265">
            <v>800061313</v>
          </cell>
          <cell r="B2265" t="str">
            <v>Municipio de Guaranda - SUCRE</v>
          </cell>
        </row>
        <row r="2266">
          <cell r="A2266">
            <v>800065474</v>
          </cell>
          <cell r="B2266" t="str">
            <v>Municipio de Moñitos - CÓRDOBA</v>
          </cell>
        </row>
        <row r="2267">
          <cell r="A2267">
            <v>800070682</v>
          </cell>
          <cell r="B2267" t="str">
            <v>Municipio de Tibú - NORTE DE SANTANDER</v>
          </cell>
        </row>
        <row r="2268">
          <cell r="A2268">
            <v>800074120</v>
          </cell>
          <cell r="B2268" t="str">
            <v>Municipio de Paratebueno - CUNDINAMARCA</v>
          </cell>
        </row>
        <row r="2269">
          <cell r="A2269">
            <v>800074859</v>
          </cell>
          <cell r="B2269" t="str">
            <v>Municipio de Chiscas - BOYACÁ</v>
          </cell>
        </row>
        <row r="2270">
          <cell r="A2270">
            <v>800075231</v>
          </cell>
          <cell r="B2270" t="str">
            <v>Municipio de San Andrés de Sotavento - CÓRDOBA</v>
          </cell>
        </row>
        <row r="2271">
          <cell r="A2271">
            <v>800075537</v>
          </cell>
          <cell r="B2271" t="str">
            <v>Municipio de San Carlos - CÓRDOBA</v>
          </cell>
        </row>
        <row r="2272">
          <cell r="A2272">
            <v>800077808</v>
          </cell>
          <cell r="B2272" t="str">
            <v>Municipio de Muzo - BOYACÁ</v>
          </cell>
        </row>
        <row r="2273">
          <cell r="A2273">
            <v>800079035</v>
          </cell>
          <cell r="B2273" t="str">
            <v>Municipio de Puerto Gaitán -  META</v>
          </cell>
        </row>
        <row r="2274">
          <cell r="A2274">
            <v>800079162</v>
          </cell>
          <cell r="B2274" t="str">
            <v>Municipio de Purísima - CÓRDOBA</v>
          </cell>
        </row>
        <row r="2275">
          <cell r="A2275">
            <v>800084378</v>
          </cell>
          <cell r="B2275" t="str">
            <v>Municipio de Guapi - CAUCA</v>
          </cell>
        </row>
        <row r="2276">
          <cell r="A2276">
            <v>800085612</v>
          </cell>
          <cell r="B2276" t="str">
            <v>Municipio de Pulí - CUNDINAMARCA</v>
          </cell>
        </row>
        <row r="2277">
          <cell r="A2277">
            <v>800091594</v>
          </cell>
          <cell r="B2277" t="str">
            <v>DEPARTAMENTO DEL CAQUETA</v>
          </cell>
        </row>
        <row r="2278">
          <cell r="A2278">
            <v>800093386</v>
          </cell>
          <cell r="B2278" t="str">
            <v>Municipio de Arbeláez - CUNDINAMARCA</v>
          </cell>
        </row>
        <row r="2279">
          <cell r="A2279">
            <v>800094164</v>
          </cell>
          <cell r="B2279" t="str">
            <v>DEPARTAMENTO DEL PUTUMAYO</v>
          </cell>
        </row>
        <row r="2280">
          <cell r="A2280">
            <v>800094386</v>
          </cell>
          <cell r="B2280" t="str">
            <v>Municipio de Puerto Colombia - ATLÁNTICO</v>
          </cell>
        </row>
        <row r="2281">
          <cell r="A2281">
            <v>800094622</v>
          </cell>
          <cell r="B2281" t="str">
            <v>Municipio de Bojacá - CUNDINAMARCA</v>
          </cell>
        </row>
        <row r="2282">
          <cell r="A2282">
            <v>800094671</v>
          </cell>
          <cell r="B2282" t="str">
            <v>Municipio de Gachalá - CUNDINAMARCA</v>
          </cell>
        </row>
        <row r="2283">
          <cell r="A2283">
            <v>800094755</v>
          </cell>
          <cell r="B2283" t="str">
            <v>Municipio de Soacha - CUNDINAMARCA</v>
          </cell>
        </row>
        <row r="2284">
          <cell r="A2284">
            <v>800094844</v>
          </cell>
          <cell r="B2284" t="str">
            <v>Municipio de Sabanalarga - ATLÁNTICO</v>
          </cell>
        </row>
        <row r="2285">
          <cell r="A2285">
            <v>800095511</v>
          </cell>
          <cell r="B2285" t="str">
            <v>Municipio de Margarita - BOLÍVAR</v>
          </cell>
        </row>
        <row r="2286">
          <cell r="A2286">
            <v>800095530</v>
          </cell>
          <cell r="B2286" t="str">
            <v>Municipio de Talaigua Nuevo - BOLÍVAR</v>
          </cell>
        </row>
        <row r="2287">
          <cell r="A2287">
            <v>800095613</v>
          </cell>
          <cell r="B2287" t="str">
            <v>Municipio de Sipí - CHOCÓ</v>
          </cell>
        </row>
        <row r="2288">
          <cell r="A2288">
            <v>800095786</v>
          </cell>
          <cell r="B2288" t="str">
            <v>Municipio de Solano - CAQUETÁ</v>
          </cell>
        </row>
        <row r="2289">
          <cell r="A2289">
            <v>800095961</v>
          </cell>
          <cell r="B2289" t="str">
            <v>Municipio de Bolívar - CAUCA</v>
          </cell>
        </row>
        <row r="2290">
          <cell r="A2290">
            <v>800095980</v>
          </cell>
          <cell r="B2290" t="str">
            <v>Municipio de Páez (Belalcázar) - CAUCA</v>
          </cell>
        </row>
        <row r="2291">
          <cell r="A2291">
            <v>800096558</v>
          </cell>
          <cell r="B2291" t="str">
            <v>Municipio de Agustín codazzi - CESAR</v>
          </cell>
        </row>
        <row r="2292">
          <cell r="A2292">
            <v>800096561</v>
          </cell>
          <cell r="B2292" t="str">
            <v>Municipio de Aguachica - CESAR</v>
          </cell>
        </row>
        <row r="2293">
          <cell r="A2293">
            <v>800096576</v>
          </cell>
          <cell r="B2293" t="str">
            <v>Municipio de Becerril - CESAR</v>
          </cell>
        </row>
        <row r="2294">
          <cell r="A2294">
            <v>800096580</v>
          </cell>
          <cell r="B2294" t="str">
            <v>Municipio de Curumaní - CESAR</v>
          </cell>
        </row>
        <row r="2295">
          <cell r="A2295">
            <v>800096585</v>
          </cell>
          <cell r="B2295" t="str">
            <v>Municipio de Chiriguaná - CESAR</v>
          </cell>
        </row>
        <row r="2296">
          <cell r="A2296">
            <v>800096587</v>
          </cell>
          <cell r="B2296" t="str">
            <v>Municipio de El copey - CESAR</v>
          </cell>
        </row>
        <row r="2297">
          <cell r="A2297">
            <v>800096592</v>
          </cell>
          <cell r="B2297" t="str">
            <v>Municipio de El paso - CESAR</v>
          </cell>
        </row>
        <row r="2298">
          <cell r="A2298">
            <v>800096595</v>
          </cell>
          <cell r="B2298" t="str">
            <v>Municipio de Gamarra - CESAR</v>
          </cell>
        </row>
        <row r="2299">
          <cell r="A2299">
            <v>800096619</v>
          </cell>
          <cell r="B2299" t="str">
            <v>Municipio de San Alberto - CESAR</v>
          </cell>
        </row>
        <row r="2300">
          <cell r="A2300">
            <v>800096734</v>
          </cell>
          <cell r="B2300" t="str">
            <v>Municipio de Montería - CÓRDOBA</v>
          </cell>
        </row>
        <row r="2301">
          <cell r="A2301">
            <v>800096737</v>
          </cell>
          <cell r="B2301" t="str">
            <v>Municipio de Ayapel - CÓRDOBA</v>
          </cell>
        </row>
        <row r="2302">
          <cell r="A2302">
            <v>800096739</v>
          </cell>
          <cell r="B2302" t="str">
            <v>Municipio de Buenavista - CÓRDOBA</v>
          </cell>
        </row>
        <row r="2303">
          <cell r="A2303">
            <v>800096740</v>
          </cell>
          <cell r="B2303" t="str">
            <v>Municipio de Canalete - CÓRDOBA</v>
          </cell>
        </row>
        <row r="2304">
          <cell r="A2304">
            <v>800096744</v>
          </cell>
          <cell r="B2304" t="str">
            <v>Municipio de Cereté - CÓRDOBA</v>
          </cell>
        </row>
        <row r="2305">
          <cell r="A2305">
            <v>800096746</v>
          </cell>
          <cell r="B2305" t="str">
            <v>Municipio de Ciénaga de oro - CÓRDOBA</v>
          </cell>
        </row>
        <row r="2306">
          <cell r="A2306">
            <v>800096750</v>
          </cell>
          <cell r="B2306" t="str">
            <v>Municipio de Chimá - CÓRDOBA</v>
          </cell>
        </row>
        <row r="2307">
          <cell r="A2307">
            <v>800096753</v>
          </cell>
          <cell r="B2307" t="str">
            <v>Municipio de Chinú - CÓRDOBA</v>
          </cell>
        </row>
        <row r="2308">
          <cell r="A2308">
            <v>800096758</v>
          </cell>
          <cell r="B2308" t="str">
            <v>Municipio de Santa Cruz de Lorica - CÓRDOBA</v>
          </cell>
        </row>
        <row r="2309">
          <cell r="A2309">
            <v>800096761</v>
          </cell>
          <cell r="B2309" t="str">
            <v>Municipio de Los córdobas - CÓRDOBA</v>
          </cell>
        </row>
        <row r="2310">
          <cell r="A2310">
            <v>800096762</v>
          </cell>
          <cell r="B2310" t="str">
            <v>Municipio de Momíl - CÓRDOBA</v>
          </cell>
        </row>
        <row r="2311">
          <cell r="A2311">
            <v>800096763</v>
          </cell>
          <cell r="B2311" t="str">
            <v>Municipio de Montelíbano - CÓRDOBA</v>
          </cell>
        </row>
        <row r="2312">
          <cell r="A2312">
            <v>800096766</v>
          </cell>
          <cell r="B2312" t="str">
            <v>Municipio de Pueblo Nuevo - CÓRDOBA</v>
          </cell>
        </row>
        <row r="2313">
          <cell r="A2313">
            <v>800096770</v>
          </cell>
          <cell r="B2313" t="str">
            <v>Municipio de Puerto escondido - CÓRDOBA</v>
          </cell>
        </row>
        <row r="2314">
          <cell r="A2314">
            <v>800096772</v>
          </cell>
          <cell r="B2314" t="str">
            <v>Municipio de Puerto libertador - CÓRDOBA</v>
          </cell>
        </row>
        <row r="2315">
          <cell r="A2315">
            <v>800096777</v>
          </cell>
          <cell r="B2315" t="str">
            <v>Municipio de Sahagún - CÓRDOBA</v>
          </cell>
        </row>
        <row r="2316">
          <cell r="A2316">
            <v>800096781</v>
          </cell>
          <cell r="B2316" t="str">
            <v>Municipio de San Antero - CÓRDOBA</v>
          </cell>
        </row>
        <row r="2317">
          <cell r="A2317">
            <v>800096804</v>
          </cell>
          <cell r="B2317" t="str">
            <v>Municipio de San Bernardo del Viento - CÓRDOBA</v>
          </cell>
        </row>
        <row r="2318">
          <cell r="A2318">
            <v>800096805</v>
          </cell>
          <cell r="B2318" t="str">
            <v>Municipio de San Pelayo - CÓRDOBA</v>
          </cell>
        </row>
        <row r="2319">
          <cell r="A2319">
            <v>800096807</v>
          </cell>
          <cell r="B2319" t="str">
            <v>Municipio de Tierralta - CÓRDOBA</v>
          </cell>
        </row>
        <row r="2320">
          <cell r="A2320">
            <v>800096808</v>
          </cell>
          <cell r="B2320" t="str">
            <v>Municipio de Valencia - CÓRDOBA</v>
          </cell>
        </row>
        <row r="2321">
          <cell r="A2321">
            <v>800097176</v>
          </cell>
          <cell r="B2321" t="str">
            <v>Municipio de Tesalia - HUILA</v>
          </cell>
        </row>
        <row r="2322">
          <cell r="A2322">
            <v>800097180</v>
          </cell>
          <cell r="B2322" t="str">
            <v>Municipio de Yaguara - HUILA</v>
          </cell>
        </row>
        <row r="2323">
          <cell r="A2323">
            <v>800098190</v>
          </cell>
          <cell r="B2323" t="str">
            <v>Municipio de Castilla la Nueva -  META</v>
          </cell>
        </row>
        <row r="2324">
          <cell r="A2324">
            <v>800098193</v>
          </cell>
          <cell r="B2324" t="str">
            <v>Municipio de Guamal -  META</v>
          </cell>
        </row>
        <row r="2325">
          <cell r="A2325">
            <v>800098199</v>
          </cell>
          <cell r="B2325" t="str">
            <v>Municipio de Restrepo -  META</v>
          </cell>
        </row>
        <row r="2326">
          <cell r="A2326">
            <v>800098203</v>
          </cell>
          <cell r="B2326" t="str">
            <v>Municipio de San Carlos de Guaroa -  META</v>
          </cell>
        </row>
        <row r="2327">
          <cell r="A2327">
            <v>800098911</v>
          </cell>
          <cell r="B2327" t="str">
            <v>Municipio de Valledupar - CESAR</v>
          </cell>
        </row>
        <row r="2328">
          <cell r="A2328">
            <v>800099095</v>
          </cell>
          <cell r="B2328" t="str">
            <v>Municipio de Ipiales - NARIÑO</v>
          </cell>
        </row>
        <row r="2329">
          <cell r="A2329">
            <v>800099132</v>
          </cell>
          <cell r="B2329" t="str">
            <v>Municipio de Roberto Payán (san José) - NARIÑO</v>
          </cell>
        </row>
        <row r="2330">
          <cell r="A2330">
            <v>800099147</v>
          </cell>
          <cell r="B2330" t="str">
            <v>Municipio de Santa Bárbara  (Iscuandé) - NARIÑO</v>
          </cell>
        </row>
        <row r="2331">
          <cell r="A2331">
            <v>800099149</v>
          </cell>
          <cell r="B2331" t="str">
            <v>Municipio de Sapuyes - NARIÑO</v>
          </cell>
        </row>
        <row r="2332">
          <cell r="A2332">
            <v>800099210</v>
          </cell>
          <cell r="B2332" t="str">
            <v>Municipio de Socha - BOYACÁ</v>
          </cell>
        </row>
        <row r="2333">
          <cell r="A2333">
            <v>800099223</v>
          </cell>
          <cell r="B2333" t="str">
            <v>Municipio de Barrancas - GUAJIRA</v>
          </cell>
        </row>
        <row r="2334">
          <cell r="A2334">
            <v>800099237</v>
          </cell>
          <cell r="B2334" t="str">
            <v>Municipio de Durania - NORTE DE SANTANDER</v>
          </cell>
        </row>
        <row r="2335">
          <cell r="A2335">
            <v>800099263</v>
          </cell>
          <cell r="B2335" t="str">
            <v>Municipio de Sardinata - NORTE DE SANTANDER</v>
          </cell>
        </row>
        <row r="2336">
          <cell r="A2336">
            <v>800099390</v>
          </cell>
          <cell r="B2336" t="str">
            <v>Municipio de Berbeo - BOYACÁ</v>
          </cell>
        </row>
        <row r="2337">
          <cell r="A2337">
            <v>800099425</v>
          </cell>
          <cell r="B2337" t="str">
            <v>Municipio de Nunchía - CASANARE</v>
          </cell>
        </row>
        <row r="2338">
          <cell r="A2338">
            <v>800099429</v>
          </cell>
          <cell r="B2338" t="str">
            <v>Municipio de Pore - CASANARE</v>
          </cell>
        </row>
        <row r="2339">
          <cell r="A2339">
            <v>800099441</v>
          </cell>
          <cell r="B2339" t="str">
            <v>Municipio de Sativasur - BOYACÁ</v>
          </cell>
        </row>
        <row r="2340">
          <cell r="A2340">
            <v>800099489</v>
          </cell>
          <cell r="B2340" t="str">
            <v>Municipio de Curití - SANTANDER</v>
          </cell>
        </row>
        <row r="2341">
          <cell r="A2341">
            <v>800099639</v>
          </cell>
          <cell r="B2341" t="str">
            <v>Municipio de Tununguá - BOYACÁ</v>
          </cell>
        </row>
        <row r="2342">
          <cell r="A2342">
            <v>800099662</v>
          </cell>
          <cell r="B2342" t="str">
            <v>Municipio de Moniquirá - BOYACÁ</v>
          </cell>
        </row>
        <row r="2343">
          <cell r="A2343">
            <v>800099714</v>
          </cell>
          <cell r="B2343" t="str">
            <v>Municipio de Busbanzá - BOYACÁ</v>
          </cell>
        </row>
        <row r="2344">
          <cell r="A2344">
            <v>800099721</v>
          </cell>
          <cell r="B2344" t="str">
            <v>Municipio de Briceño  - BOYACÁ</v>
          </cell>
        </row>
        <row r="2345">
          <cell r="A2345">
            <v>800099829</v>
          </cell>
          <cell r="B2345" t="str">
            <v>Municipio de San vicente de Chucurí - SANTANDER</v>
          </cell>
        </row>
        <row r="2346">
          <cell r="A2346">
            <v>800100049</v>
          </cell>
          <cell r="B2346" t="str">
            <v>Municipio de Ataco - TOLIMA</v>
          </cell>
        </row>
        <row r="2347">
          <cell r="A2347">
            <v>800100051</v>
          </cell>
          <cell r="B2347" t="str">
            <v>Municipio de Coello - TOLIMA</v>
          </cell>
        </row>
        <row r="2348">
          <cell r="A2348">
            <v>800100053</v>
          </cell>
          <cell r="B2348" t="str">
            <v>Municipio de Chaparral - TOLIMA</v>
          </cell>
        </row>
        <row r="2349">
          <cell r="A2349">
            <v>800100055</v>
          </cell>
          <cell r="B2349" t="str">
            <v>Municipio de Flandes - TOLIMA</v>
          </cell>
        </row>
        <row r="2350">
          <cell r="A2350">
            <v>800100059</v>
          </cell>
          <cell r="B2350" t="str">
            <v>Municipio de Icononzo - TOLIMA</v>
          </cell>
        </row>
        <row r="2351">
          <cell r="A2351">
            <v>800100061</v>
          </cell>
          <cell r="B2351" t="str">
            <v>Municipio de Libano - TOLIMA</v>
          </cell>
        </row>
        <row r="2352">
          <cell r="A2352">
            <v>800100136</v>
          </cell>
          <cell r="B2352" t="str">
            <v>Municipio de Piedras - TOLIMA</v>
          </cell>
        </row>
        <row r="2353">
          <cell r="A2353">
            <v>800100138</v>
          </cell>
          <cell r="B2353" t="str">
            <v>Municipio de Rovira - TOLIMA</v>
          </cell>
        </row>
        <row r="2354">
          <cell r="A2354">
            <v>800100143</v>
          </cell>
          <cell r="B2354" t="str">
            <v>Municipio de Valle de san Juan - TOLIMA</v>
          </cell>
        </row>
        <row r="2355">
          <cell r="A2355">
            <v>800100518</v>
          </cell>
          <cell r="B2355" t="str">
            <v>Municipio de El Aguila - VALLE DEL CAUCA</v>
          </cell>
        </row>
        <row r="2356">
          <cell r="A2356">
            <v>800100519</v>
          </cell>
          <cell r="B2356" t="str">
            <v>Municipio de Florida - VALLE DEL CAUCA</v>
          </cell>
        </row>
        <row r="2357">
          <cell r="A2357">
            <v>800100524</v>
          </cell>
          <cell r="B2357" t="str">
            <v>Municipio de La Victoria - VALLE DEL CAUCA</v>
          </cell>
        </row>
        <row r="2358">
          <cell r="A2358">
            <v>800100527</v>
          </cell>
          <cell r="B2358" t="str">
            <v>Municipio de Sevilla - VALLE DEL CAUCA</v>
          </cell>
        </row>
        <row r="2359">
          <cell r="A2359">
            <v>800100531</v>
          </cell>
          <cell r="B2359" t="str">
            <v>Municipio de Yotoco - VALLE DEL CAUCA</v>
          </cell>
        </row>
        <row r="2360">
          <cell r="A2360">
            <v>800100532</v>
          </cell>
          <cell r="B2360" t="str">
            <v>Municipio de Anserma Nuevo - VALLE DEL CAUCA</v>
          </cell>
        </row>
        <row r="2361">
          <cell r="A2361">
            <v>800100729</v>
          </cell>
          <cell r="B2361" t="str">
            <v>Municipio de Ovejas - SUCRE</v>
          </cell>
        </row>
        <row r="2362">
          <cell r="A2362">
            <v>800100747</v>
          </cell>
          <cell r="B2362" t="str">
            <v>Municipio de Sincé - SUCRE</v>
          </cell>
        </row>
        <row r="2363">
          <cell r="A2363">
            <v>800100751</v>
          </cell>
          <cell r="B2363" t="str">
            <v>Municipio de Toluviejo - SUCRE</v>
          </cell>
        </row>
        <row r="2364">
          <cell r="A2364">
            <v>800102504</v>
          </cell>
          <cell r="B2364" t="str">
            <v>Municipio de Arauca - ARAUCA</v>
          </cell>
        </row>
        <row r="2365">
          <cell r="A2365">
            <v>800102801</v>
          </cell>
          <cell r="B2365" t="str">
            <v>Municipio de Tame - ARAUCA</v>
          </cell>
        </row>
        <row r="2366">
          <cell r="A2366">
            <v>800102838</v>
          </cell>
          <cell r="B2366" t="str">
            <v>DEPARTAMENTO DEL ARAUCA</v>
          </cell>
        </row>
        <row r="2367">
          <cell r="A2367">
            <v>800102891</v>
          </cell>
          <cell r="B2367" t="str">
            <v>Municipio de San Miguel de Mocoa - PUTUMAYO</v>
          </cell>
        </row>
        <row r="2368">
          <cell r="A2368">
            <v>800102896</v>
          </cell>
          <cell r="B2368" t="str">
            <v>Municipio de Orito - PUTUMAYO</v>
          </cell>
        </row>
        <row r="2369">
          <cell r="A2369">
            <v>800102912</v>
          </cell>
          <cell r="B2369" t="str">
            <v>Municipio de Valle del Guamuez (la hormiga) - PUTUMAYO</v>
          </cell>
        </row>
        <row r="2370">
          <cell r="A2370">
            <v>800103659</v>
          </cell>
          <cell r="B2370" t="str">
            <v>Municipio de Paz de Ariporo - CASANARE</v>
          </cell>
        </row>
        <row r="2371">
          <cell r="A2371">
            <v>800103720</v>
          </cell>
          <cell r="B2371" t="str">
            <v>Municipio de San Luis de Palenque - CASANARE</v>
          </cell>
        </row>
        <row r="2372">
          <cell r="A2372">
            <v>800103913</v>
          </cell>
          <cell r="B2372" t="str">
            <v>DEPARTAMENTO DEL HUILA</v>
          </cell>
        </row>
        <row r="2373">
          <cell r="A2373">
            <v>800103920</v>
          </cell>
          <cell r="B2373" t="str">
            <v>DEPARTAMENTO DEL MAGDALENA</v>
          </cell>
        </row>
        <row r="2374">
          <cell r="A2374">
            <v>800103923</v>
          </cell>
          <cell r="B2374" t="str">
            <v>DEPARTAMENTO DE NARIÑO</v>
          </cell>
        </row>
        <row r="2375">
          <cell r="A2375">
            <v>800103927</v>
          </cell>
          <cell r="B2375" t="str">
            <v>DEPARTAMENTO DEL NORTE DE SANTANDER</v>
          </cell>
        </row>
        <row r="2376">
          <cell r="A2376">
            <v>800103935</v>
          </cell>
          <cell r="B2376" t="str">
            <v>DEPARTAMENTO DE CÓRDOBA</v>
          </cell>
        </row>
        <row r="2377">
          <cell r="A2377">
            <v>800104062</v>
          </cell>
          <cell r="B2377" t="str">
            <v>Municipio de Sincelejo - SUCRE</v>
          </cell>
        </row>
        <row r="2378">
          <cell r="A2378">
            <v>800108683</v>
          </cell>
          <cell r="B2378" t="str">
            <v>Municipio de La jagua de ibirico - CESAR</v>
          </cell>
        </row>
        <row r="2379">
          <cell r="A2379">
            <v>800113672</v>
          </cell>
          <cell r="B2379" t="str">
            <v>DEPARTAMENTO DEL TOLIMA</v>
          </cell>
        </row>
        <row r="2380">
          <cell r="A2380">
            <v>800117687</v>
          </cell>
          <cell r="B2380" t="str">
            <v>Municipio de Suárez - CAUCA</v>
          </cell>
        </row>
        <row r="2381">
          <cell r="A2381">
            <v>800131177</v>
          </cell>
          <cell r="B2381" t="str">
            <v>Municipio de Chivor - BOYACÁ</v>
          </cell>
        </row>
        <row r="2382">
          <cell r="A2382">
            <v>800152577</v>
          </cell>
          <cell r="B2382" t="str">
            <v>Municipio de Barranca de Upía -  META</v>
          </cell>
        </row>
        <row r="2383">
          <cell r="A2383">
            <v>800229887</v>
          </cell>
          <cell r="B2383" t="str">
            <v>Municipio de Puerto Caicedo - PUTUMAYO</v>
          </cell>
        </row>
        <row r="2384">
          <cell r="A2384">
            <v>800239414</v>
          </cell>
          <cell r="B2384" t="str">
            <v>Municipio de El cantón de San Pablo (Managrú) - CHOCÓ</v>
          </cell>
        </row>
        <row r="2385">
          <cell r="A2385">
            <v>800243022</v>
          </cell>
          <cell r="B2385" t="str">
            <v>Municipio de Vijes - VALLE DEL CAUCA</v>
          </cell>
        </row>
        <row r="2386">
          <cell r="A2386">
            <v>800252843</v>
          </cell>
          <cell r="B2386" t="str">
            <v>CORPORACIÓN AUTONOMA REGIONAL DE BOYACA</v>
          </cell>
        </row>
        <row r="2387">
          <cell r="A2387">
            <v>800252844</v>
          </cell>
          <cell r="B2387" t="str">
            <v>CORPORACIÓN PARA EL DESARROLLO SOSTENIBLE DEL SUR DE LA AMAZONIA</v>
          </cell>
        </row>
        <row r="2388">
          <cell r="A2388">
            <v>800252922</v>
          </cell>
          <cell r="B2388" t="str">
            <v>Municipio de San Miguel - PUTUMAYO</v>
          </cell>
        </row>
        <row r="2389">
          <cell r="A2389">
            <v>800253526</v>
          </cell>
          <cell r="B2389" t="str">
            <v>Municipio de Cantagallo - BOLÍVAR</v>
          </cell>
        </row>
        <row r="2390">
          <cell r="A2390">
            <v>800254481</v>
          </cell>
          <cell r="B2390" t="str">
            <v>Municipio de Cicuco - BOLÍVAR</v>
          </cell>
        </row>
        <row r="2391">
          <cell r="A2391">
            <v>800254722</v>
          </cell>
          <cell r="B2391" t="str">
            <v>Municipio de Montecristo - BOLÍVAR</v>
          </cell>
        </row>
        <row r="2392">
          <cell r="A2392">
            <v>800254879</v>
          </cell>
          <cell r="B2392" t="str">
            <v>Municipio de Alto del Rosario - BOLÍVAR</v>
          </cell>
        </row>
        <row r="2393">
          <cell r="A2393">
            <v>800255101</v>
          </cell>
          <cell r="B2393" t="str">
            <v>Municipio de Hato Nuevo - GUAJIRA</v>
          </cell>
        </row>
        <row r="2394">
          <cell r="A2394">
            <v>800255214</v>
          </cell>
          <cell r="B2394" t="str">
            <v>Municipio de Hatillo de Loba - BOLÍVAR</v>
          </cell>
        </row>
        <row r="2395">
          <cell r="A2395">
            <v>800255443</v>
          </cell>
          <cell r="B2395" t="str">
            <v>Municipio de El Dorado -  META</v>
          </cell>
        </row>
        <row r="2396">
          <cell r="A2396">
            <v>806001274</v>
          </cell>
          <cell r="B2396" t="str">
            <v>Municipio de Regidor - BOLÍVAR</v>
          </cell>
        </row>
        <row r="2397">
          <cell r="A2397">
            <v>806001937</v>
          </cell>
          <cell r="B2397" t="str">
            <v>Municipio de Arenal - BOLÍVAR</v>
          </cell>
        </row>
        <row r="2398">
          <cell r="A2398">
            <v>806003884</v>
          </cell>
          <cell r="B2398" t="str">
            <v>Municipio de San Jacinto del Cauca - BOLÍVAR</v>
          </cell>
        </row>
        <row r="2399">
          <cell r="A2399">
            <v>811009017</v>
          </cell>
          <cell r="B2399" t="str">
            <v>Municipio de La Pintada - ANTIOQUIA</v>
          </cell>
        </row>
        <row r="2400">
          <cell r="A2400">
            <v>812001675</v>
          </cell>
          <cell r="B2400" t="str">
            <v>Municipio de Cotorra - CÓRDOBA</v>
          </cell>
        </row>
        <row r="2401">
          <cell r="A2401">
            <v>812001681</v>
          </cell>
          <cell r="B2401" t="str">
            <v>Municipio de La apartada - CÓRDOBA</v>
          </cell>
        </row>
        <row r="2402">
          <cell r="A2402">
            <v>817000992</v>
          </cell>
          <cell r="B2402" t="str">
            <v>Municipio de Piamonte - CAUCA</v>
          </cell>
        </row>
        <row r="2403">
          <cell r="A2403">
            <v>818000395</v>
          </cell>
          <cell r="B2403" t="str">
            <v>Municipio de Atrato - CHOCÓ</v>
          </cell>
        </row>
        <row r="2404">
          <cell r="A2404">
            <v>818000899</v>
          </cell>
          <cell r="B2404" t="str">
            <v>Municipio de Rio quito - CHOCÓ</v>
          </cell>
        </row>
        <row r="2405">
          <cell r="A2405">
            <v>818000907</v>
          </cell>
          <cell r="B2405" t="str">
            <v>Municipio de Medio baudó - CHOCÓ</v>
          </cell>
        </row>
        <row r="2406">
          <cell r="A2406">
            <v>818000941</v>
          </cell>
          <cell r="B2406" t="str">
            <v>Municipio de Medio atrato - CHOCÓ</v>
          </cell>
        </row>
        <row r="2407">
          <cell r="A2407">
            <v>818000961</v>
          </cell>
          <cell r="B2407" t="str">
            <v>Municipio de Unión panamericana - CHOCÓ</v>
          </cell>
        </row>
        <row r="2408">
          <cell r="A2408">
            <v>818001202</v>
          </cell>
          <cell r="B2408" t="str">
            <v>Municipio de Certeguí - CHOCÓ</v>
          </cell>
        </row>
        <row r="2409">
          <cell r="A2409">
            <v>818001203</v>
          </cell>
          <cell r="B2409" t="str">
            <v>Municipio de Rio iró - CHOCÓ</v>
          </cell>
        </row>
        <row r="2410">
          <cell r="A2410">
            <v>818001206</v>
          </cell>
          <cell r="B2410" t="str">
            <v>Municipio de Medio San Juan - CHOCÓ</v>
          </cell>
        </row>
        <row r="2411">
          <cell r="A2411">
            <v>823002595</v>
          </cell>
          <cell r="B2411" t="str">
            <v>Municipio de El Roble - SUCRE</v>
          </cell>
        </row>
        <row r="2412">
          <cell r="A2412">
            <v>823003543</v>
          </cell>
          <cell r="B2412" t="str">
            <v>Municipio de Coveñas - SUCRE</v>
          </cell>
        </row>
        <row r="2413">
          <cell r="A2413">
            <v>825000134</v>
          </cell>
          <cell r="B2413" t="str">
            <v>Municipio de Dibulla - GUAJIRA</v>
          </cell>
        </row>
        <row r="2414">
          <cell r="A2414">
            <v>832002318</v>
          </cell>
          <cell r="B2414" t="str">
            <v>Municipio de El rosal - CUNDINAMARCA</v>
          </cell>
        </row>
        <row r="2415">
          <cell r="A2415">
            <v>839000360</v>
          </cell>
          <cell r="B2415" t="str">
            <v>Municipio de Albania - GUAJIRA</v>
          </cell>
        </row>
        <row r="2416">
          <cell r="A2416">
            <v>890001181</v>
          </cell>
          <cell r="B2416" t="str">
            <v>Municipio de Pijao - QUINDÍO</v>
          </cell>
        </row>
        <row r="2417">
          <cell r="A2417">
            <v>890102006</v>
          </cell>
          <cell r="B2417" t="str">
            <v>DEPARTAMENTO DEL ATLÁNTICO</v>
          </cell>
        </row>
        <row r="2418">
          <cell r="A2418">
            <v>890102018</v>
          </cell>
          <cell r="B2418" t="str">
            <v>Municipio de Barranquilla Distrito Especial, Industrial y Portuario - ATLÁNTICO</v>
          </cell>
        </row>
        <row r="2419">
          <cell r="A2419">
            <v>890103003</v>
          </cell>
          <cell r="B2419" t="str">
            <v>Municipio de Luruaco - ATLÁNTICO</v>
          </cell>
        </row>
        <row r="2420">
          <cell r="A2420">
            <v>890103962</v>
          </cell>
          <cell r="B2420" t="str">
            <v>Municipio de Repelón - ATLÁNTICO</v>
          </cell>
        </row>
        <row r="2421">
          <cell r="A2421">
            <v>890201190</v>
          </cell>
          <cell r="B2421" t="str">
            <v>Municipio de Puerto Wilches - SANTANDER</v>
          </cell>
        </row>
        <row r="2422">
          <cell r="A2422">
            <v>890201222</v>
          </cell>
          <cell r="B2422" t="str">
            <v>Municipio de Bucaramanga - SANTANDER</v>
          </cell>
        </row>
        <row r="2423">
          <cell r="A2423">
            <v>890201235</v>
          </cell>
          <cell r="B2423" t="str">
            <v>DEPARTAMENTO DE SANTANDER</v>
          </cell>
        </row>
        <row r="2424">
          <cell r="A2424">
            <v>890201900</v>
          </cell>
          <cell r="B2424" t="str">
            <v>Municipio de Barrancabermeja - SANTANDER</v>
          </cell>
        </row>
        <row r="2425">
          <cell r="A2425">
            <v>890204265</v>
          </cell>
          <cell r="B2425" t="str">
            <v>Municipio de Pinchote - SANTANDER</v>
          </cell>
        </row>
        <row r="2426">
          <cell r="A2426">
            <v>890204643</v>
          </cell>
          <cell r="B2426" t="str">
            <v>Municipio de Sabana de Torres - SANTANDER</v>
          </cell>
        </row>
        <row r="2427">
          <cell r="A2427">
            <v>890204646</v>
          </cell>
          <cell r="B2427" t="str">
            <v>Municipio de Rionegro - SANTANDER</v>
          </cell>
        </row>
        <row r="2428">
          <cell r="A2428">
            <v>890204802</v>
          </cell>
          <cell r="B2428" t="str">
            <v>Municipio de Girón - SANTANDER</v>
          </cell>
        </row>
        <row r="2429">
          <cell r="A2429">
            <v>890205334</v>
          </cell>
          <cell r="B2429" t="str">
            <v>Municipio de Aratoca - SANTANDER</v>
          </cell>
        </row>
        <row r="2430">
          <cell r="A2430">
            <v>890205383</v>
          </cell>
          <cell r="B2430" t="str">
            <v>Municipio de Piedecuesta - SANTANDER</v>
          </cell>
        </row>
        <row r="2431">
          <cell r="A2431">
            <v>890206696</v>
          </cell>
          <cell r="B2431" t="str">
            <v>Municipio de Matanza - SANTANDER</v>
          </cell>
        </row>
        <row r="2432">
          <cell r="A2432">
            <v>890208363</v>
          </cell>
          <cell r="B2432" t="str">
            <v>Municipio de Cimitarra - SANTANDER</v>
          </cell>
        </row>
        <row r="2433">
          <cell r="A2433">
            <v>890208807</v>
          </cell>
          <cell r="B2433" t="str">
            <v>Municipio de Simacota - SANTANDER</v>
          </cell>
        </row>
        <row r="2434">
          <cell r="A2434">
            <v>890209666</v>
          </cell>
          <cell r="B2434" t="str">
            <v>Municipio de Enciso - SANTANDER</v>
          </cell>
        </row>
        <row r="2435">
          <cell r="A2435">
            <v>890210617</v>
          </cell>
          <cell r="B2435" t="str">
            <v>Municipio de La belleza - SANTANDER</v>
          </cell>
        </row>
        <row r="2436">
          <cell r="A2436">
            <v>890210704</v>
          </cell>
          <cell r="B2436" t="str">
            <v>Municipio de Landázuri - SANTANDER</v>
          </cell>
        </row>
        <row r="2437">
          <cell r="A2437">
            <v>890210883</v>
          </cell>
          <cell r="B2437" t="str">
            <v>Municipio de Sucre - SANTANDER</v>
          </cell>
        </row>
        <row r="2438">
          <cell r="A2438">
            <v>890210890</v>
          </cell>
          <cell r="B2438" t="str">
            <v>Municipio de Bolívar - SANTANDER</v>
          </cell>
        </row>
        <row r="2439">
          <cell r="A2439">
            <v>890210932</v>
          </cell>
          <cell r="B2439" t="str">
            <v>Municipio de Barichara - SANTANDER</v>
          </cell>
        </row>
        <row r="2440">
          <cell r="A2440">
            <v>890210948</v>
          </cell>
          <cell r="B2440" t="str">
            <v>Municipio de Oiba - SANTANDER</v>
          </cell>
        </row>
        <row r="2441">
          <cell r="A2441">
            <v>890210951</v>
          </cell>
          <cell r="B2441" t="str">
            <v>Municipio de Vetas - SANTANDER</v>
          </cell>
        </row>
        <row r="2442">
          <cell r="A2442">
            <v>890399002</v>
          </cell>
          <cell r="B2442" t="str">
            <v>CORPORACIÓN AUTONOMA REGIONAL DEL VALLE DEL CAUCA</v>
          </cell>
        </row>
        <row r="2443">
          <cell r="A2443">
            <v>890399011</v>
          </cell>
          <cell r="B2443" t="str">
            <v>Municipio de Santiago de Cali - VALLE DEL CAUCA</v>
          </cell>
        </row>
        <row r="2444">
          <cell r="A2444">
            <v>890399025</v>
          </cell>
          <cell r="B2444" t="str">
            <v>Municipio de Yumbo - VALLE DEL CAUCA</v>
          </cell>
        </row>
        <row r="2445">
          <cell r="A2445">
            <v>890399029</v>
          </cell>
          <cell r="B2445" t="str">
            <v>DEPARTAMENTO DEL VALLE DEL CAUCA</v>
          </cell>
        </row>
        <row r="2446">
          <cell r="A2446">
            <v>890399045</v>
          </cell>
          <cell r="B2446" t="str">
            <v>Municipio de Buenaventura - VALLE DEL CAUCA</v>
          </cell>
        </row>
        <row r="2447">
          <cell r="A2447">
            <v>890399046</v>
          </cell>
          <cell r="B2447" t="str">
            <v>Municipio de Jamundí - VALLE DEL CAUCA</v>
          </cell>
        </row>
        <row r="2448">
          <cell r="A2448">
            <v>890480006</v>
          </cell>
          <cell r="B2448" t="str">
            <v>Municipio de Simití - BOLÍVAR</v>
          </cell>
        </row>
        <row r="2449">
          <cell r="A2449">
            <v>890480059</v>
          </cell>
          <cell r="B2449" t="str">
            <v>DEPARTAMENTO DE BOLIVAR</v>
          </cell>
        </row>
        <row r="2450">
          <cell r="A2450">
            <v>890480184</v>
          </cell>
          <cell r="B2450" t="str">
            <v>Municipio de Cartagena De Indias, Distrito Turístico y Cultural - BOLÍVAR</v>
          </cell>
        </row>
        <row r="2451">
          <cell r="A2451">
            <v>890480203</v>
          </cell>
          <cell r="B2451" t="str">
            <v>Municipio de San Pablo  - BOLÍVAR</v>
          </cell>
        </row>
        <row r="2452">
          <cell r="A2452">
            <v>890480431</v>
          </cell>
          <cell r="B2452" t="str">
            <v>Municipio de Morales  - BOLÍVAR</v>
          </cell>
        </row>
        <row r="2453">
          <cell r="A2453">
            <v>890480643</v>
          </cell>
          <cell r="B2453" t="str">
            <v>Municipio de Santa Cruz de Mompóx - BOLÍVAR</v>
          </cell>
        </row>
        <row r="2454">
          <cell r="A2454">
            <v>890481149</v>
          </cell>
          <cell r="B2454" t="str">
            <v>Municipio de Turbaco - BOLÍVAR</v>
          </cell>
        </row>
        <row r="2455">
          <cell r="A2455">
            <v>890481324</v>
          </cell>
          <cell r="B2455" t="str">
            <v>Municipio de Turbana - BOLÍVAR</v>
          </cell>
        </row>
        <row r="2456">
          <cell r="A2456">
            <v>890481343</v>
          </cell>
          <cell r="B2456" t="str">
            <v>Municipio de Santa Rosa Norte - BOLÍVAR</v>
          </cell>
        </row>
        <row r="2457">
          <cell r="A2457">
            <v>890481447</v>
          </cell>
          <cell r="B2457" t="str">
            <v>Municipio de Rioviejo - BOLÍVAR</v>
          </cell>
        </row>
        <row r="2458">
          <cell r="A2458">
            <v>890501362</v>
          </cell>
          <cell r="B2458" t="str">
            <v>Municipio de Toledo - NORTE DE SANTANDER</v>
          </cell>
        </row>
        <row r="2459">
          <cell r="A2459">
            <v>890501434</v>
          </cell>
          <cell r="B2459" t="str">
            <v>Municipio de San José de cucuta - NORTE DE SANTANDER</v>
          </cell>
        </row>
        <row r="2460">
          <cell r="A2460">
            <v>890501436</v>
          </cell>
          <cell r="B2460" t="str">
            <v>Municipio de Arboledas - NORTE DE SANTANDER</v>
          </cell>
        </row>
        <row r="2461">
          <cell r="A2461">
            <v>890501549</v>
          </cell>
          <cell r="B2461" t="str">
            <v>Municipio de Salazar de las Palmas - NORTE DE SANTANDER</v>
          </cell>
        </row>
        <row r="2462">
          <cell r="A2462">
            <v>890501876</v>
          </cell>
          <cell r="B2462" t="str">
            <v>Municipio de San Cayetano - NORTE DE SANTANDER</v>
          </cell>
        </row>
        <row r="2463">
          <cell r="A2463">
            <v>890503106</v>
          </cell>
          <cell r="B2463" t="str">
            <v>Municipio de Chinácota - NORTE DE SANTANDER</v>
          </cell>
        </row>
        <row r="2464">
          <cell r="A2464">
            <v>890505253</v>
          </cell>
          <cell r="B2464" t="str">
            <v>CORPORACIÓN AUTONOMA REGIONAL DE LA FRONTERA NORORIENTAL</v>
          </cell>
        </row>
        <row r="2465">
          <cell r="A2465">
            <v>890505662</v>
          </cell>
          <cell r="B2465" t="str">
            <v>Municipio de Bochalema - NORTE DE SANTANDER</v>
          </cell>
        </row>
        <row r="2466">
          <cell r="A2466">
            <v>890506116</v>
          </cell>
          <cell r="B2466" t="str">
            <v>Municipio de Pamplonita - NORTE DE SANTANDER</v>
          </cell>
        </row>
        <row r="2467">
          <cell r="A2467">
            <v>890680059</v>
          </cell>
          <cell r="B2467" t="str">
            <v>Municipio de Ricaurte - CUNDINAMARCA</v>
          </cell>
        </row>
        <row r="2468">
          <cell r="A2468">
            <v>890680390</v>
          </cell>
          <cell r="B2468" t="str">
            <v>Municipio de Nariño - CUNDINAMARCA</v>
          </cell>
        </row>
        <row r="2469">
          <cell r="A2469">
            <v>890700842</v>
          </cell>
          <cell r="B2469" t="str">
            <v>Municipio de San luis - TOLIMA</v>
          </cell>
        </row>
        <row r="2470">
          <cell r="A2470">
            <v>890700942</v>
          </cell>
          <cell r="B2470" t="str">
            <v>Municipio de Ortega - TOLIMA</v>
          </cell>
        </row>
        <row r="2471">
          <cell r="A2471">
            <v>890700961</v>
          </cell>
          <cell r="B2471" t="str">
            <v>Municipio de Alvarado - TOLIMA</v>
          </cell>
        </row>
        <row r="2472">
          <cell r="A2472">
            <v>890700978</v>
          </cell>
          <cell r="B2472" t="str">
            <v>Municipio de Suárez - TOLIMA</v>
          </cell>
        </row>
        <row r="2473">
          <cell r="A2473">
            <v>890701077</v>
          </cell>
          <cell r="B2473" t="str">
            <v>Municipio de Purificación - TOLIMA</v>
          </cell>
        </row>
        <row r="2474">
          <cell r="A2474">
            <v>890701342</v>
          </cell>
          <cell r="B2474" t="str">
            <v>Municipio de San Sebastian de Mariquita - TOLIMA</v>
          </cell>
        </row>
        <row r="2475">
          <cell r="A2475">
            <v>890701933</v>
          </cell>
          <cell r="B2475" t="str">
            <v>Municipio de Melgar - TOLIMA</v>
          </cell>
        </row>
        <row r="2476">
          <cell r="A2476">
            <v>890702015</v>
          </cell>
          <cell r="B2476" t="str">
            <v>Municipio de El Guamo - TOLIMA</v>
          </cell>
        </row>
        <row r="2477">
          <cell r="A2477">
            <v>890702018</v>
          </cell>
          <cell r="B2477" t="str">
            <v>Municipio de Anzoátegui - TOLIMA</v>
          </cell>
        </row>
        <row r="2478">
          <cell r="A2478">
            <v>890702023</v>
          </cell>
          <cell r="B2478" t="str">
            <v>Municipio de Coyaima - TOLIMA</v>
          </cell>
        </row>
        <row r="2479">
          <cell r="A2479">
            <v>890702027</v>
          </cell>
          <cell r="B2479" t="str">
            <v>Municipio de El Espinal - TOLIMA</v>
          </cell>
        </row>
        <row r="2480">
          <cell r="A2480">
            <v>890702034</v>
          </cell>
          <cell r="B2480" t="str">
            <v>Municipio de Lérida - TOLIMA</v>
          </cell>
        </row>
        <row r="2481">
          <cell r="A2481">
            <v>890702038</v>
          </cell>
          <cell r="B2481" t="str">
            <v>Municipio de Prado - TOLIMA</v>
          </cell>
        </row>
        <row r="2482">
          <cell r="A2482">
            <v>890801052</v>
          </cell>
          <cell r="B2482" t="str">
            <v>DEPARTAMENTO DE CALDAS</v>
          </cell>
        </row>
        <row r="2483">
          <cell r="A2483">
            <v>890801053</v>
          </cell>
          <cell r="B2483" t="str">
            <v>Municipio de Manizales - CALDAS</v>
          </cell>
        </row>
        <row r="2484">
          <cell r="A2484">
            <v>890801130</v>
          </cell>
          <cell r="B2484" t="str">
            <v>Municipio de La dorada - CALDAS</v>
          </cell>
        </row>
        <row r="2485">
          <cell r="A2485">
            <v>890801133</v>
          </cell>
          <cell r="B2485" t="str">
            <v>Municipio de Chinchiná - CALDAS</v>
          </cell>
        </row>
        <row r="2486">
          <cell r="A2486">
            <v>890801135</v>
          </cell>
          <cell r="B2486" t="str">
            <v>Municipio de Neira - CALDAS</v>
          </cell>
        </row>
        <row r="2487">
          <cell r="A2487">
            <v>890801138</v>
          </cell>
          <cell r="B2487" t="str">
            <v>Municipio de Riosucio  - CALDAS</v>
          </cell>
        </row>
        <row r="2488">
          <cell r="A2488">
            <v>890801139</v>
          </cell>
          <cell r="B2488" t="str">
            <v>Municipio de Anserma de los Caballeros - CALDAS</v>
          </cell>
        </row>
        <row r="2489">
          <cell r="A2489">
            <v>890801141</v>
          </cell>
          <cell r="B2489" t="str">
            <v>Municipio de Palestina  - CALDAS</v>
          </cell>
        </row>
        <row r="2490">
          <cell r="A2490">
            <v>890801145</v>
          </cell>
          <cell r="B2490" t="str">
            <v>Municipio de Marmato - CALDAS</v>
          </cell>
        </row>
        <row r="2491">
          <cell r="A2491">
            <v>890801150</v>
          </cell>
          <cell r="B2491" t="str">
            <v>Municipio de Supía - CALDAS</v>
          </cell>
        </row>
        <row r="2492">
          <cell r="A2492">
            <v>890801151</v>
          </cell>
          <cell r="B2492" t="str">
            <v>Municipio de Victoria - CALDAS</v>
          </cell>
        </row>
        <row r="2493">
          <cell r="A2493">
            <v>890801152</v>
          </cell>
          <cell r="B2493" t="str">
            <v>Municipio de Villamaría - CALDAS</v>
          </cell>
        </row>
        <row r="2494">
          <cell r="A2494">
            <v>890900286</v>
          </cell>
          <cell r="B2494" t="str">
            <v>DEPARTAMENTO DE ANTIOQUIA</v>
          </cell>
        </row>
        <row r="2495">
          <cell r="A2495">
            <v>890905211</v>
          </cell>
          <cell r="B2495" t="str">
            <v>Municipio de Medellín - ANTIOQUIA</v>
          </cell>
        </row>
        <row r="2496">
          <cell r="A2496">
            <v>890906445</v>
          </cell>
          <cell r="B2496" t="str">
            <v>Municipio de Caucasia - ANTIOQUIA</v>
          </cell>
        </row>
        <row r="2497">
          <cell r="A2497">
            <v>890907569</v>
          </cell>
          <cell r="B2497" t="str">
            <v>Municipio de Santafe de Antioquia - ANTIOQUIA</v>
          </cell>
        </row>
        <row r="2498">
          <cell r="A2498">
            <v>890910913</v>
          </cell>
          <cell r="B2498" t="str">
            <v>Municipio de Cisneros - ANTIOQUIA</v>
          </cell>
        </row>
        <row r="2499">
          <cell r="A2499">
            <v>890980049</v>
          </cell>
          <cell r="B2499" t="str">
            <v>Municipio de Puerto Berrío - ANTIOQUIA</v>
          </cell>
        </row>
        <row r="2500">
          <cell r="A2500">
            <v>890980094</v>
          </cell>
          <cell r="B2500" t="str">
            <v>Municipio de Dabeiba - ANTIOQUIA</v>
          </cell>
        </row>
        <row r="2501">
          <cell r="A2501">
            <v>890980095</v>
          </cell>
          <cell r="B2501" t="str">
            <v>Municipio de Apartadó - ANTIOQUIA</v>
          </cell>
        </row>
        <row r="2502">
          <cell r="A2502">
            <v>890980112</v>
          </cell>
          <cell r="B2502" t="str">
            <v>Municipio de Bello - ANTIOQUIA</v>
          </cell>
        </row>
        <row r="2503">
          <cell r="A2503">
            <v>890980342</v>
          </cell>
          <cell r="B2503" t="str">
            <v>Municipio de Andes - ANTIOQUIA</v>
          </cell>
        </row>
        <row r="2504">
          <cell r="A2504">
            <v>890980357</v>
          </cell>
          <cell r="B2504" t="str">
            <v>Municipio de Sonsón - ANTIOQUIA</v>
          </cell>
        </row>
        <row r="2505">
          <cell r="A2505">
            <v>890980764</v>
          </cell>
          <cell r="B2505" t="str">
            <v>Municipio de Venecia - ANTIOQUIA</v>
          </cell>
        </row>
        <row r="2506">
          <cell r="A2506">
            <v>890980781</v>
          </cell>
          <cell r="B2506" t="str">
            <v>Municipio de Titiribí - ANTIOQUIA</v>
          </cell>
        </row>
        <row r="2507">
          <cell r="A2507">
            <v>890980807</v>
          </cell>
          <cell r="B2507" t="str">
            <v>Municipio de Girardota - ANTIOQUIA</v>
          </cell>
        </row>
        <row r="2508">
          <cell r="A2508">
            <v>890980850</v>
          </cell>
          <cell r="B2508" t="str">
            <v>Municipio de San Roque - ANTIOQUIA</v>
          </cell>
        </row>
        <row r="2509">
          <cell r="A2509">
            <v>890980950</v>
          </cell>
          <cell r="B2509" t="str">
            <v>Municipio de Mutatá - ANTIOQUIA</v>
          </cell>
        </row>
        <row r="2510">
          <cell r="A2510">
            <v>890980958</v>
          </cell>
          <cell r="B2510" t="str">
            <v>Municipio de Maceo - ANTIOQUIA</v>
          </cell>
        </row>
        <row r="2511">
          <cell r="A2511">
            <v>890980964</v>
          </cell>
          <cell r="B2511" t="str">
            <v>Municipio de Yalí - ANTIOQUIA</v>
          </cell>
        </row>
        <row r="2512">
          <cell r="A2512">
            <v>890981000</v>
          </cell>
          <cell r="B2512" t="str">
            <v>Municipio de Puerto Nare (la magdalena) - ANTIOQUIA</v>
          </cell>
        </row>
        <row r="2513">
          <cell r="A2513">
            <v>890981106</v>
          </cell>
          <cell r="B2513" t="str">
            <v>Municipio de Valdivia - ANTIOQUIA</v>
          </cell>
        </row>
        <row r="2514">
          <cell r="A2514">
            <v>890981107</v>
          </cell>
          <cell r="B2514" t="str">
            <v>Municipio de Caracolí - ANTIOQUIA</v>
          </cell>
        </row>
        <row r="2515">
          <cell r="A2515">
            <v>890981138</v>
          </cell>
          <cell r="B2515" t="str">
            <v>Municipio de Turbo - ANTIOQUIA</v>
          </cell>
        </row>
        <row r="2516">
          <cell r="A2516">
            <v>890981150</v>
          </cell>
          <cell r="B2516" t="str">
            <v>Municipio de Zaragoza - ANTIOQUIA</v>
          </cell>
        </row>
        <row r="2517">
          <cell r="A2517">
            <v>890981195</v>
          </cell>
          <cell r="B2517" t="str">
            <v>Municipio de Abejorral - ANTIOQUIA</v>
          </cell>
        </row>
        <row r="2518">
          <cell r="A2518">
            <v>890981251</v>
          </cell>
          <cell r="B2518" t="str">
            <v>Municipio de Abriaquí - ANTIOQUIA</v>
          </cell>
        </row>
        <row r="2519">
          <cell r="A2519">
            <v>890981391</v>
          </cell>
          <cell r="B2519" t="str">
            <v>Municipio de Segovia - ANTIOQUIA</v>
          </cell>
        </row>
        <row r="2520">
          <cell r="A2520">
            <v>890981518</v>
          </cell>
          <cell r="B2520" t="str">
            <v>Municipio de Amalfi - ANTIOQUIA</v>
          </cell>
        </row>
        <row r="2521">
          <cell r="A2521">
            <v>890981554</v>
          </cell>
          <cell r="B2521" t="str">
            <v>Municipio de Santa Rosa de Osos - ANTIOQUIA</v>
          </cell>
        </row>
        <row r="2522">
          <cell r="A2522">
            <v>890981567</v>
          </cell>
          <cell r="B2522" t="str">
            <v>Municipio de Cáceres - ANTIOQUIA</v>
          </cell>
        </row>
        <row r="2523">
          <cell r="A2523">
            <v>890982123</v>
          </cell>
          <cell r="B2523" t="str">
            <v>Municipio de San Rafael - ANTIOQUIA</v>
          </cell>
        </row>
        <row r="2524">
          <cell r="A2524">
            <v>890982238</v>
          </cell>
          <cell r="B2524" t="str">
            <v>Municipio de Cañasgordas - ANTIOQUIA</v>
          </cell>
        </row>
        <row r="2525">
          <cell r="A2525">
            <v>890982489</v>
          </cell>
          <cell r="B2525" t="str">
            <v>Municipio de Anorí - ANTIOQUIA</v>
          </cell>
        </row>
        <row r="2526">
          <cell r="A2526">
            <v>890983706</v>
          </cell>
          <cell r="B2526" t="str">
            <v>Municipio de Frontino - ANTIOQUIA</v>
          </cell>
        </row>
        <row r="2527">
          <cell r="A2527">
            <v>890983740</v>
          </cell>
          <cell r="B2527" t="str">
            <v>Municipio de San Carlos - ANTIOQUIA</v>
          </cell>
        </row>
        <row r="2528">
          <cell r="A2528">
            <v>890983803</v>
          </cell>
          <cell r="B2528" t="str">
            <v>Municipio de Santo Domingo - ANTIOQUIA</v>
          </cell>
        </row>
        <row r="2529">
          <cell r="A2529">
            <v>890983808</v>
          </cell>
          <cell r="B2529" t="str">
            <v>Municipio de Buriticá - ANTIOQUIA</v>
          </cell>
        </row>
        <row r="2530">
          <cell r="A2530">
            <v>890983824</v>
          </cell>
          <cell r="B2530" t="str">
            <v>Municipio de Anzá - ANTIOQUIA</v>
          </cell>
        </row>
        <row r="2531">
          <cell r="A2531">
            <v>890983906</v>
          </cell>
          <cell r="B2531" t="str">
            <v>Municipio de Puerto Triunfo - ANTIOQUIA</v>
          </cell>
        </row>
        <row r="2532">
          <cell r="A2532">
            <v>890983938</v>
          </cell>
          <cell r="B2532" t="str">
            <v>Municipio de Gómez Plata - ANTIOQUIA</v>
          </cell>
        </row>
        <row r="2533">
          <cell r="A2533">
            <v>890984030</v>
          </cell>
          <cell r="B2533" t="str">
            <v>Municipio de Yolombó - ANTIOQUIA</v>
          </cell>
        </row>
        <row r="2534">
          <cell r="A2534">
            <v>890984043</v>
          </cell>
          <cell r="B2534" t="str">
            <v>Municipio de Don matías - ANTIOQUIA</v>
          </cell>
        </row>
        <row r="2535">
          <cell r="A2535">
            <v>890984221</v>
          </cell>
          <cell r="B2535" t="str">
            <v>Municipio de El bagre - ANTIOQUIA</v>
          </cell>
        </row>
        <row r="2536">
          <cell r="A2536">
            <v>890984265</v>
          </cell>
          <cell r="B2536" t="str">
            <v>Municipio de Yondó (Casabe) - ANTIOQUIA</v>
          </cell>
        </row>
        <row r="2537">
          <cell r="A2537">
            <v>890984295</v>
          </cell>
          <cell r="B2537" t="str">
            <v>Municipio de Tarazá - ANTIOQUIA</v>
          </cell>
        </row>
        <row r="2538">
          <cell r="A2538">
            <v>890984312</v>
          </cell>
          <cell r="B2538" t="str">
            <v>Municipio de Remedios - ANTIOQUIA</v>
          </cell>
        </row>
        <row r="2539">
          <cell r="A2539">
            <v>890984415</v>
          </cell>
          <cell r="B2539" t="str">
            <v>Municipio de Briceño  - ANTIOQUIA</v>
          </cell>
        </row>
        <row r="2540">
          <cell r="A2540">
            <v>890984634</v>
          </cell>
          <cell r="B2540" t="str">
            <v>Municipio de Cocorná - ANTIOQUIA</v>
          </cell>
        </row>
        <row r="2541">
          <cell r="A2541">
            <v>890985285</v>
          </cell>
          <cell r="B2541" t="str">
            <v>Municipio de Vegachí - ANTIOQUIA</v>
          </cell>
        </row>
        <row r="2542">
          <cell r="A2542">
            <v>890985354</v>
          </cell>
          <cell r="B2542" t="str">
            <v>Municipio de Nechí - ANTIOQUIA</v>
          </cell>
        </row>
        <row r="2543">
          <cell r="A2543">
            <v>891000627</v>
          </cell>
          <cell r="B2543" t="str">
            <v>CORPORACIÓN AUTONOMA REGIONAL DE LOS VALLES DEL SINU Y SAN JORGE</v>
          </cell>
        </row>
        <row r="2544">
          <cell r="A2544">
            <v>891118119</v>
          </cell>
          <cell r="B2544" t="str">
            <v>Municipio de Campoalegre - HUILA</v>
          </cell>
        </row>
        <row r="2545">
          <cell r="A2545">
            <v>891180009</v>
          </cell>
          <cell r="B2545" t="str">
            <v>Municipio de Neiva - HUILA</v>
          </cell>
        </row>
        <row r="2546">
          <cell r="A2546">
            <v>891180021</v>
          </cell>
          <cell r="B2546" t="str">
            <v>Municipio de Palermo - HUILA</v>
          </cell>
        </row>
        <row r="2547">
          <cell r="A2547">
            <v>891180022</v>
          </cell>
          <cell r="B2547" t="str">
            <v>Municipio de Garzón - HUILA</v>
          </cell>
        </row>
        <row r="2548">
          <cell r="A2548">
            <v>891180040</v>
          </cell>
          <cell r="B2548" t="str">
            <v>Municipio de Rivera - HUILA</v>
          </cell>
        </row>
        <row r="2549">
          <cell r="A2549">
            <v>891180070</v>
          </cell>
          <cell r="B2549" t="str">
            <v>Municipio de Aipe - HUILA</v>
          </cell>
        </row>
        <row r="2550">
          <cell r="A2550">
            <v>891180076</v>
          </cell>
          <cell r="B2550" t="str">
            <v>Municipio de Santa María - HUILA</v>
          </cell>
        </row>
        <row r="2551">
          <cell r="A2551">
            <v>891180077</v>
          </cell>
          <cell r="B2551" t="str">
            <v>Municipio de Pitalito - HUILA</v>
          </cell>
        </row>
        <row r="2552">
          <cell r="A2552">
            <v>891180131</v>
          </cell>
          <cell r="B2552" t="str">
            <v>Municipio de Iquira - HUILA</v>
          </cell>
        </row>
        <row r="2553">
          <cell r="A2553">
            <v>891180176</v>
          </cell>
          <cell r="B2553" t="str">
            <v>Municipio de Gigante - HUILA</v>
          </cell>
        </row>
        <row r="2554">
          <cell r="A2554">
            <v>891180187</v>
          </cell>
          <cell r="B2554" t="str">
            <v>Municipio de Villavieja - HUILA</v>
          </cell>
        </row>
        <row r="2555">
          <cell r="A2555">
            <v>891180194</v>
          </cell>
          <cell r="B2555" t="str">
            <v>Municipio de Paicol - HUILA</v>
          </cell>
        </row>
        <row r="2556">
          <cell r="A2556">
            <v>891200461</v>
          </cell>
          <cell r="B2556" t="str">
            <v>Municipio de Puerto Asís - PUTUMAYO</v>
          </cell>
        </row>
        <row r="2557">
          <cell r="A2557">
            <v>891222322</v>
          </cell>
          <cell r="B2557" t="str">
            <v>CORPORACIÓN AUTONOMA REGIONAL DE NARIÑO</v>
          </cell>
        </row>
        <row r="2558">
          <cell r="A2558">
            <v>891280000</v>
          </cell>
          <cell r="B2558" t="str">
            <v>Municipio de San Juan de Pasto - NARIÑO</v>
          </cell>
        </row>
        <row r="2559">
          <cell r="A2559">
            <v>891380007</v>
          </cell>
          <cell r="B2559" t="str">
            <v>Municipio de Palmira - VALLE DEL CAUCA</v>
          </cell>
        </row>
        <row r="2560">
          <cell r="A2560">
            <v>891480030</v>
          </cell>
          <cell r="B2560" t="str">
            <v>Municipio de Pereira - RISARALDA</v>
          </cell>
        </row>
        <row r="2561">
          <cell r="A2561">
            <v>891480032</v>
          </cell>
          <cell r="B2561" t="str">
            <v>Municipio de Quinchía - RISARALDA</v>
          </cell>
        </row>
        <row r="2562">
          <cell r="A2562">
            <v>891480033</v>
          </cell>
          <cell r="B2562" t="str">
            <v>Municipio de Santa Rosa de Cabal - RISARALDA</v>
          </cell>
        </row>
        <row r="2563">
          <cell r="A2563">
            <v>891480085</v>
          </cell>
          <cell r="B2563" t="str">
            <v>DEPARTAMENTO DE RISARALDA</v>
          </cell>
        </row>
        <row r="2564">
          <cell r="A2564">
            <v>891500742</v>
          </cell>
          <cell r="B2564" t="str">
            <v>Municipio de Timbío - CAUCA</v>
          </cell>
        </row>
        <row r="2565">
          <cell r="A2565">
            <v>891500978</v>
          </cell>
          <cell r="B2565" t="str">
            <v>Municipio de El Tambo - CAUCA</v>
          </cell>
        </row>
        <row r="2566">
          <cell r="A2566">
            <v>891501292</v>
          </cell>
          <cell r="B2566" t="str">
            <v>Municipio de Caloto - CAUCA</v>
          </cell>
        </row>
        <row r="2567">
          <cell r="A2567">
            <v>891502169</v>
          </cell>
          <cell r="B2567" t="str">
            <v>Municipio de La Sierra - CAUCA</v>
          </cell>
        </row>
        <row r="2568">
          <cell r="A2568">
            <v>891502194</v>
          </cell>
          <cell r="B2568" t="str">
            <v>Municipio de Patía (El Bordo) - CAUCA</v>
          </cell>
        </row>
        <row r="2569">
          <cell r="A2569">
            <v>891502307</v>
          </cell>
          <cell r="B2569" t="str">
            <v>Municipio de Buenos Aires - CAUCA</v>
          </cell>
        </row>
        <row r="2570">
          <cell r="A2570">
            <v>891502397</v>
          </cell>
          <cell r="B2570" t="str">
            <v>Municipio de Mercaderes - CAUCA</v>
          </cell>
        </row>
        <row r="2571">
          <cell r="A2571">
            <v>891580006</v>
          </cell>
          <cell r="B2571" t="str">
            <v>Municipio de Popayán - CAUCA</v>
          </cell>
        </row>
        <row r="2572">
          <cell r="A2572">
            <v>891580016</v>
          </cell>
          <cell r="B2572" t="str">
            <v>DEPARTAMENTO DEL CAUCA</v>
          </cell>
        </row>
        <row r="2573">
          <cell r="A2573">
            <v>891680010</v>
          </cell>
          <cell r="B2573" t="str">
            <v>DEPARTAMENTO DEL CHOCÓ</v>
          </cell>
        </row>
        <row r="2574">
          <cell r="A2574">
            <v>891680011</v>
          </cell>
          <cell r="B2574" t="str">
            <v>Municipio de Quibdó - CHOCÓ</v>
          </cell>
        </row>
        <row r="2575">
          <cell r="A2575">
            <v>891680055</v>
          </cell>
          <cell r="B2575" t="str">
            <v>Municipio de Bagadó - CHOCÓ</v>
          </cell>
        </row>
        <row r="2576">
          <cell r="A2576">
            <v>891680057</v>
          </cell>
          <cell r="B2576" t="str">
            <v>Municipio de Condoto - CHOCÓ</v>
          </cell>
        </row>
        <row r="2577">
          <cell r="A2577">
            <v>891680067</v>
          </cell>
          <cell r="B2577" t="str">
            <v>Municipio de Istmina - CHOCÓ</v>
          </cell>
        </row>
        <row r="2578">
          <cell r="A2578">
            <v>891680075</v>
          </cell>
          <cell r="B2578" t="str">
            <v>Municipio de Nóvita - CHOCÓ</v>
          </cell>
        </row>
        <row r="2579">
          <cell r="A2579">
            <v>891680081</v>
          </cell>
          <cell r="B2579" t="str">
            <v>Municipio de Tadó - CHOCÓ</v>
          </cell>
        </row>
        <row r="2580">
          <cell r="A2580">
            <v>891680281</v>
          </cell>
          <cell r="B2580" t="str">
            <v>Municipio de Lloró - CHOCÓ</v>
          </cell>
        </row>
        <row r="2581">
          <cell r="A2581">
            <v>891702186</v>
          </cell>
          <cell r="B2581" t="str">
            <v>Municipio de Ariguaní - MAGDALENA</v>
          </cell>
        </row>
        <row r="2582">
          <cell r="A2582">
            <v>891780009</v>
          </cell>
          <cell r="B2582" t="str">
            <v>Municipio de Santa Marta, Distrito Turístico, Cultural e Histórico - MAGDALENA</v>
          </cell>
        </row>
        <row r="2583">
          <cell r="A2583">
            <v>891780043</v>
          </cell>
          <cell r="B2583" t="str">
            <v>Municipio de Ciénaga - MAGDALENA</v>
          </cell>
        </row>
        <row r="2584">
          <cell r="A2584">
            <v>891780051</v>
          </cell>
          <cell r="B2584" t="str">
            <v>Municipio de Plato - MAGDALENA</v>
          </cell>
        </row>
        <row r="2585">
          <cell r="A2585">
            <v>891800466</v>
          </cell>
          <cell r="B2585" t="str">
            <v>Municipio de Puerto Boyacá - BOYACÁ</v>
          </cell>
        </row>
        <row r="2586">
          <cell r="A2586">
            <v>891800475</v>
          </cell>
          <cell r="B2586" t="str">
            <v>Municipio de Chiquinquirá - BOYACÁ</v>
          </cell>
        </row>
        <row r="2587">
          <cell r="A2587">
            <v>891800498</v>
          </cell>
          <cell r="B2587" t="str">
            <v>DEPARTAMENTO DE BOYACÁ</v>
          </cell>
        </row>
        <row r="2588">
          <cell r="A2588">
            <v>891800846</v>
          </cell>
          <cell r="B2588" t="str">
            <v>Municipio de Tunja - BOYACÁ</v>
          </cell>
        </row>
        <row r="2589">
          <cell r="A2589">
            <v>891800896</v>
          </cell>
          <cell r="B2589" t="str">
            <v>Municipio de Guayatá - BOYACÁ</v>
          </cell>
        </row>
        <row r="2590">
          <cell r="A2590">
            <v>891801129</v>
          </cell>
          <cell r="B2590" t="str">
            <v>Municipio de Macanal - BOYACÁ</v>
          </cell>
        </row>
        <row r="2591">
          <cell r="A2591">
            <v>891801244</v>
          </cell>
          <cell r="B2591" t="str">
            <v>Municipio de Ráquira - BOYACÁ</v>
          </cell>
        </row>
        <row r="2592">
          <cell r="A2592">
            <v>891801280</v>
          </cell>
          <cell r="B2592" t="str">
            <v>Municipio de Ramiriquí - BOYACÁ</v>
          </cell>
        </row>
        <row r="2593">
          <cell r="A2593">
            <v>891801281</v>
          </cell>
          <cell r="B2593" t="str">
            <v>Municipio de Almeida - BOYACÁ</v>
          </cell>
        </row>
        <row r="2594">
          <cell r="A2594">
            <v>891801362</v>
          </cell>
          <cell r="B2594" t="str">
            <v>Municipio de Otanche - BOYACÁ</v>
          </cell>
        </row>
        <row r="2595">
          <cell r="A2595">
            <v>891801363</v>
          </cell>
          <cell r="B2595" t="str">
            <v>Municipio de Coper - BOYACÁ</v>
          </cell>
        </row>
        <row r="2596">
          <cell r="A2596">
            <v>891801368</v>
          </cell>
          <cell r="B2596" t="str">
            <v>Municipio de Pauna - BOYACÁ</v>
          </cell>
        </row>
        <row r="2597">
          <cell r="A2597">
            <v>891801369</v>
          </cell>
          <cell r="B2597" t="str">
            <v>Municipio de San Pablo de Borbur - BOYACÁ</v>
          </cell>
        </row>
        <row r="2598">
          <cell r="A2598">
            <v>891801796</v>
          </cell>
          <cell r="B2598" t="str">
            <v>Municipio de Caldas - BOYACÁ</v>
          </cell>
        </row>
        <row r="2599">
          <cell r="A2599">
            <v>891808260</v>
          </cell>
          <cell r="B2599" t="str">
            <v>Municipio de Buenavista - BOYACÁ</v>
          </cell>
        </row>
        <row r="2600">
          <cell r="A2600">
            <v>891855015</v>
          </cell>
          <cell r="B2600" t="str">
            <v>Municipio de Paz del rio - BOYACÁ</v>
          </cell>
        </row>
        <row r="2601">
          <cell r="A2601">
            <v>891855017</v>
          </cell>
          <cell r="B2601" t="str">
            <v>Municipio de Yopal - CASANARE</v>
          </cell>
        </row>
        <row r="2602">
          <cell r="A2602">
            <v>891855130</v>
          </cell>
          <cell r="B2602" t="str">
            <v>Municipio de Sogamoso - BOYACÁ</v>
          </cell>
        </row>
        <row r="2603">
          <cell r="A2603">
            <v>891855138</v>
          </cell>
          <cell r="B2603" t="str">
            <v>Municipio de Duitama - BOYACÁ</v>
          </cell>
        </row>
        <row r="2604">
          <cell r="A2604">
            <v>891855200</v>
          </cell>
          <cell r="B2604" t="str">
            <v>Municipio de Aguazul - CASANARE</v>
          </cell>
        </row>
        <row r="2605">
          <cell r="A2605">
            <v>891855222</v>
          </cell>
          <cell r="B2605" t="str">
            <v>Municipio de Nobsa - BOYACÁ</v>
          </cell>
        </row>
        <row r="2606">
          <cell r="A2606">
            <v>891855361</v>
          </cell>
          <cell r="B2606" t="str">
            <v>Municipio de Tibasosa - BOYACÁ</v>
          </cell>
        </row>
        <row r="2607">
          <cell r="A2607">
            <v>891855735</v>
          </cell>
          <cell r="B2607" t="str">
            <v>Municipio de Mongua - BOYACÁ</v>
          </cell>
        </row>
        <row r="2608">
          <cell r="A2608">
            <v>891855748</v>
          </cell>
          <cell r="B2608" t="str">
            <v>Municipio de Corrales - BOYACÁ</v>
          </cell>
        </row>
        <row r="2609">
          <cell r="A2609">
            <v>891855769</v>
          </cell>
          <cell r="B2609" t="str">
            <v>Municipio de Cuítiva - BOYACÁ</v>
          </cell>
        </row>
        <row r="2610">
          <cell r="A2610">
            <v>891856077</v>
          </cell>
          <cell r="B2610" t="str">
            <v>Municipio de Iza - BOYACÁ</v>
          </cell>
        </row>
        <row r="2611">
          <cell r="A2611">
            <v>891856131</v>
          </cell>
          <cell r="B2611" t="str">
            <v>Municipio de Tasco - BOYACÁ</v>
          </cell>
        </row>
        <row r="2612">
          <cell r="A2612">
            <v>891856257</v>
          </cell>
          <cell r="B2612" t="str">
            <v>Municipio de La uvita - BOYACÁ</v>
          </cell>
        </row>
        <row r="2613">
          <cell r="A2613">
            <v>891856288</v>
          </cell>
          <cell r="B2613" t="str">
            <v>Municipio de Firavitoba - BOYACÁ</v>
          </cell>
        </row>
        <row r="2614">
          <cell r="A2614">
            <v>891856294</v>
          </cell>
          <cell r="B2614" t="str">
            <v>Municipio de Boavita - BOYACÁ</v>
          </cell>
        </row>
        <row r="2615">
          <cell r="A2615">
            <v>891856464</v>
          </cell>
          <cell r="B2615" t="str">
            <v>Municipio de Pesca - BOYACÁ</v>
          </cell>
        </row>
        <row r="2616">
          <cell r="A2616">
            <v>891856555</v>
          </cell>
          <cell r="B2616" t="str">
            <v>Municipio de Monguí - BOYACÁ</v>
          </cell>
        </row>
        <row r="2617">
          <cell r="A2617">
            <v>891856593</v>
          </cell>
          <cell r="B2617" t="str">
            <v>Municipio de Jericó  - BOYACÁ</v>
          </cell>
        </row>
        <row r="2618">
          <cell r="A2618">
            <v>891856625</v>
          </cell>
          <cell r="B2618" t="str">
            <v>Municipio de Tópaga - BOYACÁ</v>
          </cell>
        </row>
        <row r="2619">
          <cell r="A2619">
            <v>891857764</v>
          </cell>
          <cell r="B2619" t="str">
            <v>Municipio de Gámeza - BOYACÁ</v>
          </cell>
        </row>
        <row r="2620">
          <cell r="A2620">
            <v>891857821</v>
          </cell>
          <cell r="B2620" t="str">
            <v>Municipio de San Mateo - BOYACÁ</v>
          </cell>
        </row>
        <row r="2621">
          <cell r="A2621">
            <v>891857824</v>
          </cell>
          <cell r="B2621" t="str">
            <v>Municipio de Monterrey - CASANARE</v>
          </cell>
        </row>
        <row r="2622">
          <cell r="A2622">
            <v>891857861</v>
          </cell>
          <cell r="B2622" t="str">
            <v>Municipio de Trinidad - CASANARE</v>
          </cell>
        </row>
        <row r="2623">
          <cell r="A2623">
            <v>891900289</v>
          </cell>
          <cell r="B2623" t="str">
            <v>Municipio de Roldanillo - VALLE DEL CAUCA</v>
          </cell>
        </row>
        <row r="2624">
          <cell r="A2624">
            <v>891900493</v>
          </cell>
          <cell r="B2624" t="str">
            <v>Municipio de Cartago - VALLE DEL CAUCA</v>
          </cell>
        </row>
        <row r="2625">
          <cell r="A2625">
            <v>891900660</v>
          </cell>
          <cell r="B2625" t="str">
            <v>Municipio de Caicedonia - VALLE DEL CAUCA</v>
          </cell>
        </row>
        <row r="2626">
          <cell r="A2626">
            <v>891900764</v>
          </cell>
          <cell r="B2626" t="str">
            <v>Municipio de Trujillo - VALLE DEL CAUCA</v>
          </cell>
        </row>
        <row r="2627">
          <cell r="A2627">
            <v>892000148</v>
          </cell>
          <cell r="B2627" t="str">
            <v>DEPARTAMENTO DEL META</v>
          </cell>
        </row>
        <row r="2628">
          <cell r="A2628">
            <v>892001457</v>
          </cell>
          <cell r="B2628" t="str">
            <v>Municipio de Acacías -  META</v>
          </cell>
        </row>
        <row r="2629">
          <cell r="A2629">
            <v>892099105</v>
          </cell>
          <cell r="B2629" t="str">
            <v>Municipio de Puerto Inírida - GUAINIA</v>
          </cell>
        </row>
        <row r="2630">
          <cell r="A2630">
            <v>892099149</v>
          </cell>
          <cell r="B2630" t="str">
            <v>DEPARTAMENTO DEL GUAINÍA</v>
          </cell>
        </row>
        <row r="2631">
          <cell r="A2631">
            <v>892099183</v>
          </cell>
          <cell r="B2631" t="str">
            <v>Municipio de Fuente de Oro -  META</v>
          </cell>
        </row>
        <row r="2632">
          <cell r="A2632">
            <v>892099184</v>
          </cell>
          <cell r="B2632" t="str">
            <v>Municipio de Cumaral -  META</v>
          </cell>
        </row>
        <row r="2633">
          <cell r="A2633">
            <v>892099216</v>
          </cell>
          <cell r="B2633" t="str">
            <v>DEPARTAMENTO DEL CASANARE</v>
          </cell>
        </row>
        <row r="2634">
          <cell r="A2634">
            <v>892099232</v>
          </cell>
          <cell r="B2634" t="str">
            <v>Municipio de Cabuyaro -  META</v>
          </cell>
        </row>
        <row r="2635">
          <cell r="A2635">
            <v>892099324</v>
          </cell>
          <cell r="B2635" t="str">
            <v>Municipio de Villavicencio -  META</v>
          </cell>
        </row>
        <row r="2636">
          <cell r="A2636">
            <v>892099325</v>
          </cell>
          <cell r="B2636" t="str">
            <v>Municipio de Puerto López -  META</v>
          </cell>
        </row>
        <row r="2637">
          <cell r="A2637">
            <v>892099392</v>
          </cell>
          <cell r="B2637" t="str">
            <v>Municipio de Orocué - CASANARE</v>
          </cell>
        </row>
        <row r="2638">
          <cell r="A2638">
            <v>892099475</v>
          </cell>
          <cell r="B2638" t="str">
            <v>Municipio de Villanueva - CASANARE</v>
          </cell>
        </row>
        <row r="2639">
          <cell r="A2639">
            <v>892099494</v>
          </cell>
          <cell r="B2639" t="str">
            <v>Municipio de Arauquita - ARAUCA</v>
          </cell>
        </row>
        <row r="2640">
          <cell r="A2640">
            <v>892115007</v>
          </cell>
          <cell r="B2640" t="str">
            <v>Municipio de Riohacha - GUAJIRA</v>
          </cell>
        </row>
        <row r="2641">
          <cell r="A2641">
            <v>892115015</v>
          </cell>
          <cell r="B2641" t="str">
            <v>DEPARTAMENTO DE LA GUAJIRA</v>
          </cell>
        </row>
        <row r="2642">
          <cell r="A2642">
            <v>892115024</v>
          </cell>
          <cell r="B2642" t="str">
            <v>Municipio de Manaure - GUAJIRA</v>
          </cell>
        </row>
        <row r="2643">
          <cell r="A2643">
            <v>892115155</v>
          </cell>
          <cell r="B2643" t="str">
            <v>Municipio de Uribia - GUAJIRA</v>
          </cell>
        </row>
        <row r="2644">
          <cell r="A2644">
            <v>892115314</v>
          </cell>
          <cell r="B2644" t="str">
            <v>CORPORACIÓN AUTONOMA REGIONAL DE LA GUAJIRA</v>
          </cell>
        </row>
        <row r="2645">
          <cell r="A2645">
            <v>892120020</v>
          </cell>
          <cell r="B2645" t="str">
            <v>Municipio de Maicao - GUAJIRA</v>
          </cell>
        </row>
        <row r="2646">
          <cell r="A2646">
            <v>892200058</v>
          </cell>
          <cell r="B2646" t="str">
            <v>Municipio de Caimito - SUCRE</v>
          </cell>
        </row>
        <row r="2647">
          <cell r="A2647">
            <v>892200312</v>
          </cell>
          <cell r="B2647" t="str">
            <v>Municipio de San Antonio de Palmito - SUCRE</v>
          </cell>
        </row>
        <row r="2648">
          <cell r="A2648">
            <v>892200591</v>
          </cell>
          <cell r="B2648" t="str">
            <v>Municipio de San Marcos - SUCRE</v>
          </cell>
        </row>
        <row r="2649">
          <cell r="A2649">
            <v>892200592</v>
          </cell>
          <cell r="B2649" t="str">
            <v>Municipio de San Onofre - SUCRE</v>
          </cell>
        </row>
        <row r="2650">
          <cell r="A2650">
            <v>892200740</v>
          </cell>
          <cell r="B2650" t="str">
            <v>Municipio de Chalán - SUCRE</v>
          </cell>
        </row>
        <row r="2651">
          <cell r="A2651">
            <v>892200839</v>
          </cell>
          <cell r="B2651" t="str">
            <v>Municipio de Santiago de Tolú - SUCRE</v>
          </cell>
        </row>
        <row r="2652">
          <cell r="A2652">
            <v>892201282</v>
          </cell>
          <cell r="B2652" t="str">
            <v>Municipio de San Juan de Betulia - SUCRE</v>
          </cell>
        </row>
        <row r="2653">
          <cell r="A2653">
            <v>892201286</v>
          </cell>
          <cell r="B2653" t="str">
            <v>Municipio de Buenavista - SUCRE</v>
          </cell>
        </row>
        <row r="2654">
          <cell r="A2654">
            <v>892201287</v>
          </cell>
          <cell r="B2654" t="str">
            <v>Municipio de Los Palmitos - SUCRE</v>
          </cell>
        </row>
        <row r="2655">
          <cell r="A2655">
            <v>892201296</v>
          </cell>
          <cell r="B2655" t="str">
            <v>Municipio de Morroa - SUCRE</v>
          </cell>
        </row>
        <row r="2656">
          <cell r="A2656">
            <v>892280021</v>
          </cell>
          <cell r="B2656" t="str">
            <v>DEPARTAMENTO DE SUCRE</v>
          </cell>
        </row>
        <row r="2657">
          <cell r="A2657">
            <v>892280032</v>
          </cell>
          <cell r="B2657" t="str">
            <v>Municipio de Corozal - SUCRE</v>
          </cell>
        </row>
        <row r="2658">
          <cell r="A2658">
            <v>892280053</v>
          </cell>
          <cell r="B2658" t="str">
            <v>Municipio de Colosó (Ricaurte) - SUCRE</v>
          </cell>
        </row>
        <row r="2659">
          <cell r="A2659">
            <v>892280054</v>
          </cell>
          <cell r="B2659" t="str">
            <v>Municipio de San Benito Abad - SUCRE</v>
          </cell>
        </row>
        <row r="2660">
          <cell r="A2660">
            <v>892280055</v>
          </cell>
          <cell r="B2660" t="str">
            <v>Municipio de Sampués - SUCRE</v>
          </cell>
        </row>
        <row r="2661">
          <cell r="A2661">
            <v>892280057</v>
          </cell>
          <cell r="B2661" t="str">
            <v>Municipio de Majagual - SUCRE</v>
          </cell>
        </row>
        <row r="2662">
          <cell r="A2662">
            <v>892280061</v>
          </cell>
          <cell r="B2662" t="str">
            <v>Municipio de Sucre - SUCRE</v>
          </cell>
        </row>
        <row r="2663">
          <cell r="A2663">
            <v>892280063</v>
          </cell>
          <cell r="B2663" t="str">
            <v>Municipio de San Pedro - SUCRE</v>
          </cell>
        </row>
        <row r="2664">
          <cell r="A2664">
            <v>892300123</v>
          </cell>
          <cell r="B2664" t="str">
            <v>Municipio de Río de oro - CESAR</v>
          </cell>
        </row>
        <row r="2665">
          <cell r="A2665">
            <v>892301093</v>
          </cell>
          <cell r="B2665" t="str">
            <v>Municipio de San Martín - CESAR</v>
          </cell>
        </row>
        <row r="2666">
          <cell r="A2666">
            <v>892301130</v>
          </cell>
          <cell r="B2666" t="str">
            <v>Municipio de Bosconia - CESAR</v>
          </cell>
        </row>
        <row r="2667">
          <cell r="A2667">
            <v>892301483</v>
          </cell>
          <cell r="B2667" t="str">
            <v>CORPORACIÓN AUTONOMA REGIONAL DEL CESAR</v>
          </cell>
        </row>
        <row r="2668">
          <cell r="A2668">
            <v>892301541</v>
          </cell>
          <cell r="B2668" t="str">
            <v>Municipio de Astrea - CESAR</v>
          </cell>
        </row>
        <row r="2669">
          <cell r="A2669">
            <v>892301761</v>
          </cell>
          <cell r="B2669" t="str">
            <v>Municipio de Manaure (balcón del cesar) - CESAR</v>
          </cell>
        </row>
        <row r="2670">
          <cell r="A2670">
            <v>892399999</v>
          </cell>
          <cell r="B2670" t="str">
            <v>DEPARTAMENTO DEL CESAR</v>
          </cell>
        </row>
        <row r="2671">
          <cell r="A2671">
            <v>892400038</v>
          </cell>
          <cell r="B2671" t="str">
            <v>DEPARTAMENTO DEL ARCHIPIÉLAGO DE SAN ANDRÉS, PROVIDENCIA Y SANTA CATALINA</v>
          </cell>
        </row>
        <row r="2672">
          <cell r="A2672">
            <v>899999061</v>
          </cell>
          <cell r="B2672" t="str">
            <v>BOGOTÁ D.C. - DISTRITO CAPITAL</v>
          </cell>
        </row>
        <row r="2673">
          <cell r="A2673">
            <v>899999114</v>
          </cell>
          <cell r="B2673" t="str">
            <v>DEPARTAMENTO DE CUNDINAMARCA</v>
          </cell>
        </row>
        <row r="2674">
          <cell r="A2674">
            <v>899999172</v>
          </cell>
          <cell r="B2674" t="str">
            <v>Municipio de Chia - CUNDINAMARCA</v>
          </cell>
        </row>
        <row r="2675">
          <cell r="A2675">
            <v>899999281</v>
          </cell>
          <cell r="B2675" t="str">
            <v>Municipio de Ubaté - CUNDINAMARCA</v>
          </cell>
        </row>
        <row r="2676">
          <cell r="A2676">
            <v>899999318</v>
          </cell>
          <cell r="B2676" t="str">
            <v>Municipio de Zipaquirá - CUNDINAMARCA</v>
          </cell>
        </row>
        <row r="2677">
          <cell r="A2677">
            <v>899999330</v>
          </cell>
          <cell r="B2677" t="str">
            <v>Municipio de Lenguazaque - CUNDINAMARCA</v>
          </cell>
        </row>
        <row r="2678">
          <cell r="A2678">
            <v>899999331</v>
          </cell>
          <cell r="B2678" t="str">
            <v>Municipio de Gachetá - CUNDINAMARCA</v>
          </cell>
        </row>
        <row r="2679">
          <cell r="A2679">
            <v>899999342</v>
          </cell>
          <cell r="B2679" t="str">
            <v>Municipio de Mosquera - CUNDINAMARCA</v>
          </cell>
        </row>
        <row r="2680">
          <cell r="A2680">
            <v>899999362</v>
          </cell>
          <cell r="B2680" t="str">
            <v>Municipio de Guachetá - CUNDINAMARCA</v>
          </cell>
        </row>
        <row r="2681">
          <cell r="A2681">
            <v>899999366</v>
          </cell>
          <cell r="B2681" t="str">
            <v>Municipio de Nemocón - CUNDINAMARCA</v>
          </cell>
        </row>
        <row r="2682">
          <cell r="A2682">
            <v>899999385</v>
          </cell>
          <cell r="B2682" t="str">
            <v>Municipio de Ubalá - CUNDINAMARCA</v>
          </cell>
        </row>
        <row r="2683">
          <cell r="A2683">
            <v>899999406</v>
          </cell>
          <cell r="B2683" t="str">
            <v>Municipio de Cucunubá - CUNDINAMARCA</v>
          </cell>
        </row>
        <row r="2684">
          <cell r="A2684">
            <v>899999415</v>
          </cell>
          <cell r="B2684" t="str">
            <v>Municipio de Sesquilé - CUNDINAMARCA</v>
          </cell>
        </row>
        <row r="2685">
          <cell r="A2685">
            <v>899999466</v>
          </cell>
          <cell r="B2685" t="str">
            <v>Municipio de Cogua - CUNDINAMARCA</v>
          </cell>
        </row>
        <row r="2686">
          <cell r="A2686">
            <v>899999470</v>
          </cell>
          <cell r="B2686" t="str">
            <v>Municipio de Medina - CUNDINAMARCA</v>
          </cell>
        </row>
        <row r="2687">
          <cell r="A2687">
            <v>899999475</v>
          </cell>
          <cell r="B2687" t="str">
            <v>Municipio de Pacho - CUNDINAMARCA</v>
          </cell>
        </row>
        <row r="2688">
          <cell r="A2688">
            <v>899999476</v>
          </cell>
          <cell r="B2688" t="str">
            <v>Municipio de Sutatausa - CUNDINAMARCA</v>
          </cell>
        </row>
        <row r="2689">
          <cell r="A2689">
            <v>899999481</v>
          </cell>
          <cell r="B2689" t="str">
            <v>Municipio de Tausa - CUNDINAMARCA</v>
          </cell>
        </row>
        <row r="2690">
          <cell r="A2690">
            <v>899999701</v>
          </cell>
          <cell r="B2690" t="str">
            <v>Municipio de Guaduas - CUNDINAMARCA</v>
          </cell>
        </row>
        <row r="2691">
          <cell r="A2691">
            <v>899999712</v>
          </cell>
          <cell r="B2691" t="str">
            <v>Municipio de La calera - CUNDINAMARCA</v>
          </cell>
        </row>
        <row r="2692">
          <cell r="A2692">
            <v>900192833</v>
          </cell>
          <cell r="B2692" t="str">
            <v>Municipio de Norosi - BOLÍVAR</v>
          </cell>
        </row>
        <row r="2693">
          <cell r="A2693">
            <v>900220061</v>
          </cell>
          <cell r="B2693" t="str">
            <v>Municipio de San José de Ure - CÓRDOBA</v>
          </cell>
        </row>
        <row r="2694">
          <cell r="A2694">
            <v>900220147</v>
          </cell>
          <cell r="B2694" t="str">
            <v>Municipio de Tuchín - CÓRDOBA</v>
          </cell>
        </row>
        <row r="2695">
          <cell r="A2695">
            <v>890102006</v>
          </cell>
          <cell r="B2695" t="str">
            <v>DEPARTAMENTO DEL ATLÁNTICO</v>
          </cell>
        </row>
        <row r="2696">
          <cell r="A2696">
            <v>890900286</v>
          </cell>
          <cell r="B2696" t="str">
            <v>DEPARTAMENTO DE ANTIOQUIA</v>
          </cell>
        </row>
        <row r="2697">
          <cell r="A2697">
            <v>891680010</v>
          </cell>
          <cell r="B2697" t="str">
            <v>DEPARTAMENTO DEL CHOCÓ</v>
          </cell>
        </row>
        <row r="2698">
          <cell r="A2698">
            <v>800091594</v>
          </cell>
          <cell r="B2698" t="str">
            <v>DEPARTAMENTO DEL CAQUETA</v>
          </cell>
        </row>
        <row r="2699">
          <cell r="A2699">
            <v>800094067</v>
          </cell>
          <cell r="B2699" t="str">
            <v>DEPARTAMENTO DEL VICHADA</v>
          </cell>
        </row>
        <row r="2700">
          <cell r="A2700">
            <v>800094164</v>
          </cell>
          <cell r="B2700" t="str">
            <v>DEPARTAMENTO DEL PUTUMAYO</v>
          </cell>
        </row>
        <row r="2701">
          <cell r="A2701">
            <v>800102838</v>
          </cell>
          <cell r="B2701" t="str">
            <v>DEPARTAMENTO DEL ARAUCA</v>
          </cell>
        </row>
        <row r="2702">
          <cell r="A2702">
            <v>800103196</v>
          </cell>
          <cell r="B2702" t="str">
            <v>DEPARTAMENTO DEL GUAVIARE</v>
          </cell>
        </row>
        <row r="2703">
          <cell r="A2703">
            <v>800103913</v>
          </cell>
          <cell r="B2703" t="str">
            <v>DEPARTAMENTO DEL HUILA</v>
          </cell>
        </row>
        <row r="2704">
          <cell r="A2704">
            <v>800103920</v>
          </cell>
          <cell r="B2704" t="str">
            <v>DEPARTAMENTO DEL MAGDALENA</v>
          </cell>
        </row>
        <row r="2705">
          <cell r="A2705">
            <v>800103923</v>
          </cell>
          <cell r="B2705" t="str">
            <v>DEPARTAMENTO DE NARIÑO</v>
          </cell>
        </row>
        <row r="2706">
          <cell r="A2706">
            <v>800103927</v>
          </cell>
          <cell r="B2706" t="str">
            <v>DEPARTAMENTO DEL NORTE DE SANTANDER</v>
          </cell>
        </row>
        <row r="2707">
          <cell r="A2707">
            <v>800103935</v>
          </cell>
          <cell r="B2707" t="str">
            <v>DEPARTAMENTO DE CÓRDOBA</v>
          </cell>
        </row>
        <row r="2708">
          <cell r="A2708">
            <v>800113672</v>
          </cell>
          <cell r="B2708" t="str">
            <v>DEPARTAMENTO DEL TOLIMA</v>
          </cell>
        </row>
        <row r="2709">
          <cell r="A2709">
            <v>845000021</v>
          </cell>
          <cell r="B2709" t="str">
            <v>DEPARTAMENTO DEL VAUPÉS</v>
          </cell>
        </row>
        <row r="2710">
          <cell r="A2710">
            <v>890001639</v>
          </cell>
          <cell r="B2710" t="str">
            <v>DEPARTAMENTO DEL QUINDÍO</v>
          </cell>
        </row>
        <row r="2711">
          <cell r="A2711">
            <v>890102006</v>
          </cell>
          <cell r="B2711" t="str">
            <v>DEPARTAMENTO DEL ATLÁNTICO</v>
          </cell>
        </row>
        <row r="2712">
          <cell r="A2712">
            <v>890201235</v>
          </cell>
          <cell r="B2712" t="str">
            <v>DEPARTAMENTO DE SANTANDER</v>
          </cell>
        </row>
        <row r="2713">
          <cell r="A2713">
            <v>890399029</v>
          </cell>
          <cell r="B2713" t="str">
            <v>DEPARTAMENTO DEL VALLE DEL CAUCA</v>
          </cell>
        </row>
        <row r="2714">
          <cell r="A2714">
            <v>890480059</v>
          </cell>
          <cell r="B2714" t="str">
            <v>DEPARTAMENTO DE BOLIVAR</v>
          </cell>
        </row>
        <row r="2715">
          <cell r="A2715">
            <v>890801052</v>
          </cell>
          <cell r="B2715" t="str">
            <v>DEPARTAMENTO DE CALDAS</v>
          </cell>
        </row>
        <row r="2716">
          <cell r="A2716">
            <v>890900286</v>
          </cell>
          <cell r="B2716" t="str">
            <v>DEPARTAMENTO DE ANTIOQUIA</v>
          </cell>
        </row>
        <row r="2717">
          <cell r="A2717">
            <v>891480085</v>
          </cell>
          <cell r="B2717" t="str">
            <v>DEPARTAMENTO DE RISARALDA</v>
          </cell>
        </row>
        <row r="2718">
          <cell r="A2718">
            <v>891580016</v>
          </cell>
          <cell r="B2718" t="str">
            <v>DEPARTAMENTO DEL CAUCA</v>
          </cell>
        </row>
        <row r="2719">
          <cell r="A2719">
            <v>891680010</v>
          </cell>
          <cell r="B2719" t="str">
            <v>DEPARTAMENTO DEL CHOCÓ</v>
          </cell>
        </row>
        <row r="2720">
          <cell r="A2720">
            <v>891800498</v>
          </cell>
          <cell r="B2720" t="str">
            <v>DEPARTAMENTO DE BOYACÁ</v>
          </cell>
        </row>
        <row r="2721">
          <cell r="A2721">
            <v>892000148</v>
          </cell>
          <cell r="B2721" t="str">
            <v>DEPARTAMENTO DEL META</v>
          </cell>
        </row>
        <row r="2722">
          <cell r="A2722">
            <v>892099149</v>
          </cell>
          <cell r="B2722" t="str">
            <v>DEPARTAMENTO DEL GUAINÍA</v>
          </cell>
        </row>
        <row r="2723">
          <cell r="A2723">
            <v>892099216</v>
          </cell>
          <cell r="B2723" t="str">
            <v>DEPARTAMENTO DEL CASANARE</v>
          </cell>
        </row>
        <row r="2724">
          <cell r="A2724">
            <v>892115015</v>
          </cell>
          <cell r="B2724" t="str">
            <v>DEPARTAMENTO DE LA GUAJIRA</v>
          </cell>
        </row>
        <row r="2725">
          <cell r="A2725">
            <v>892280021</v>
          </cell>
          <cell r="B2725" t="str">
            <v>DEPARTAMENTO DE SUCRE</v>
          </cell>
        </row>
        <row r="2726">
          <cell r="A2726">
            <v>892399999</v>
          </cell>
          <cell r="B2726" t="str">
            <v>DEPARTAMENTO DEL CESAR</v>
          </cell>
        </row>
        <row r="2727">
          <cell r="A2727">
            <v>892400038</v>
          </cell>
          <cell r="B2727" t="str">
            <v>DEPARTAMENTO DEL ARCHIPIÉLAGO DE SAN ANDRÉS, PROVIDENCIA Y SANTA CATALINA</v>
          </cell>
        </row>
        <row r="2728">
          <cell r="A2728">
            <v>899999061</v>
          </cell>
          <cell r="B2728" t="str">
            <v>BOGOTÁ D.C. - DISTRITO CAPITAL</v>
          </cell>
        </row>
        <row r="2729">
          <cell r="A2729">
            <v>899999114</v>
          </cell>
          <cell r="B2729" t="str">
            <v>DEPARTAMENTO DE CUNDINAMARCA</v>
          </cell>
        </row>
        <row r="2730">
          <cell r="A2730">
            <v>899999336</v>
          </cell>
          <cell r="B2730" t="str">
            <v>DEPARTAMENTO DEL AMAZONAS</v>
          </cell>
        </row>
        <row r="2731">
          <cell r="A2731">
            <v>800000681</v>
          </cell>
          <cell r="B2731" t="str">
            <v>Municipio de La playa de Belen - NORTE DE SANTANDER</v>
          </cell>
        </row>
        <row r="2732">
          <cell r="A2732">
            <v>800003253</v>
          </cell>
          <cell r="B2732" t="str">
            <v>Municipio de Palmas del Socorro - SANTANDER</v>
          </cell>
        </row>
        <row r="2733">
          <cell r="A2733">
            <v>800004018</v>
          </cell>
          <cell r="B2733" t="str">
            <v>Municipio de Jerusalén - CUNDINAMARCA</v>
          </cell>
        </row>
        <row r="2734">
          <cell r="A2734">
            <v>800004574</v>
          </cell>
          <cell r="B2734" t="str">
            <v>Municipio de Tena - CUNDINAMARCA</v>
          </cell>
        </row>
        <row r="2735">
          <cell r="A2735">
            <v>800004741</v>
          </cell>
          <cell r="B2735" t="str">
            <v>Municipio de Inzá - CAUCA</v>
          </cell>
        </row>
        <row r="2736">
          <cell r="A2736">
            <v>800005292</v>
          </cell>
          <cell r="B2736" t="str">
            <v>Municipio de Herrán - NORTE DE SANTANDER</v>
          </cell>
        </row>
        <row r="2737">
          <cell r="A2737">
            <v>800006541</v>
          </cell>
          <cell r="B2737" t="str">
            <v>Municipio de La victoria - BOYACÁ</v>
          </cell>
        </row>
        <row r="2738">
          <cell r="A2738">
            <v>800007652</v>
          </cell>
          <cell r="B2738" t="str">
            <v>Municipio de Pamplona - NORTE DE SANTANDER</v>
          </cell>
        </row>
        <row r="2739">
          <cell r="A2739">
            <v>800008456</v>
          </cell>
          <cell r="B2739" t="str">
            <v>Municipio de Maní - CASANARE</v>
          </cell>
        </row>
        <row r="2740">
          <cell r="A2740">
            <v>800010350</v>
          </cell>
          <cell r="B2740" t="str">
            <v>Municipio de Murillo - TOLIMA</v>
          </cell>
        </row>
        <row r="2741">
          <cell r="A2741">
            <v>800011271</v>
          </cell>
          <cell r="B2741" t="str">
            <v>Municipio de Guataquí - CUNDINAMARCA</v>
          </cell>
        </row>
        <row r="2742">
          <cell r="A2742">
            <v>800012628</v>
          </cell>
          <cell r="B2742" t="str">
            <v>Municipio de Panqueba - BOYACÁ</v>
          </cell>
        </row>
        <row r="2743">
          <cell r="A2743">
            <v>800012631</v>
          </cell>
          <cell r="B2743" t="str">
            <v>Municipio de Guacamayas - BOYACÁ</v>
          </cell>
        </row>
        <row r="2744">
          <cell r="A2744">
            <v>800012635</v>
          </cell>
          <cell r="B2744" t="str">
            <v>Municipio de Tota - BOYACÁ</v>
          </cell>
        </row>
        <row r="2745">
          <cell r="A2745">
            <v>800012638</v>
          </cell>
          <cell r="B2745" t="str">
            <v>Municipio de Hato Corozal - CASANARE</v>
          </cell>
        </row>
        <row r="2746">
          <cell r="A2746">
            <v>800012873</v>
          </cell>
          <cell r="B2746" t="str">
            <v>Municipio de Tauramena - CASANARE</v>
          </cell>
        </row>
        <row r="2747">
          <cell r="A2747">
            <v>800013237</v>
          </cell>
          <cell r="B2747" t="str">
            <v>Municipio de Cucutilla - NORTE DE SANTANDER</v>
          </cell>
        </row>
        <row r="2748">
          <cell r="A2748">
            <v>800013676</v>
          </cell>
          <cell r="B2748" t="str">
            <v>Municipio de San Juan de Urabá - ANTIOQUIA</v>
          </cell>
        </row>
        <row r="2749">
          <cell r="A2749">
            <v>800013683</v>
          </cell>
          <cell r="B2749" t="str">
            <v>Municipio de Guateque - BOYACÁ</v>
          </cell>
        </row>
        <row r="2750">
          <cell r="A2750">
            <v>800014434</v>
          </cell>
          <cell r="B2750" t="str">
            <v>Municipio de Cravo Norte - ARAUCA</v>
          </cell>
        </row>
        <row r="2751">
          <cell r="A2751">
            <v>800014989</v>
          </cell>
          <cell r="B2751" t="str">
            <v>Municipio de Chivatá - BOYACÁ</v>
          </cell>
        </row>
        <row r="2752">
          <cell r="A2752">
            <v>800015689</v>
          </cell>
          <cell r="B2752" t="str">
            <v>Municipio de Guachucal - NARIÑO</v>
          </cell>
        </row>
        <row r="2753">
          <cell r="A2753">
            <v>800015909</v>
          </cell>
          <cell r="B2753" t="str">
            <v>Municipio de Soracá - BOYACÁ</v>
          </cell>
        </row>
        <row r="2754">
          <cell r="A2754">
            <v>800015991</v>
          </cell>
          <cell r="B2754" t="str">
            <v>Municipio de Barranco de Loba - BOLÍVAR</v>
          </cell>
        </row>
        <row r="2755">
          <cell r="A2755">
            <v>800016757</v>
          </cell>
          <cell r="B2755" t="str">
            <v>Municipio de Samacá - BOYACÁ</v>
          </cell>
        </row>
        <row r="2756">
          <cell r="A2756">
            <v>800017022</v>
          </cell>
          <cell r="B2756" t="str">
            <v>Municipio de Teorama - NORTE DE SANTANDER</v>
          </cell>
        </row>
        <row r="2757">
          <cell r="A2757">
            <v>800017288</v>
          </cell>
          <cell r="B2757" t="str">
            <v>Municipio de Betéitiva - BOYACÁ</v>
          </cell>
        </row>
        <row r="2758">
          <cell r="A2758">
            <v>800018650</v>
          </cell>
          <cell r="B2758" t="str">
            <v>Municipio de Colón - PUTUMAYO</v>
          </cell>
        </row>
        <row r="2759">
          <cell r="A2759">
            <v>800018689</v>
          </cell>
          <cell r="B2759" t="str">
            <v>Municipio de Tibacuy - CUNDINAMARCA</v>
          </cell>
        </row>
        <row r="2760">
          <cell r="A2760">
            <v>800019000</v>
          </cell>
          <cell r="B2760" t="str">
            <v>Municipio de Consacá - NARIÑO</v>
          </cell>
        </row>
        <row r="2761">
          <cell r="A2761">
            <v>800019005</v>
          </cell>
          <cell r="B2761" t="str">
            <v>Municipio de Imués - NARIÑO</v>
          </cell>
        </row>
        <row r="2762">
          <cell r="A2762">
            <v>800019111</v>
          </cell>
          <cell r="B2762" t="str">
            <v>Municipio de Leiva - NARIÑO</v>
          </cell>
        </row>
        <row r="2763">
          <cell r="A2763">
            <v>800019112</v>
          </cell>
          <cell r="B2763" t="str">
            <v>Municipio de Los Andes (Sotomayor) - NARIÑO</v>
          </cell>
        </row>
        <row r="2764">
          <cell r="A2764">
            <v>800019218</v>
          </cell>
          <cell r="B2764" t="str">
            <v>Municipio de Manatí - ATLÁNTICO</v>
          </cell>
        </row>
        <row r="2765">
          <cell r="A2765">
            <v>800019254</v>
          </cell>
          <cell r="B2765" t="str">
            <v>Municipio de Santa lucía - ATLÁNTICO</v>
          </cell>
        </row>
        <row r="2766">
          <cell r="A2766">
            <v>800019277</v>
          </cell>
          <cell r="B2766" t="str">
            <v>Municipio de Sora - BOYACÁ</v>
          </cell>
        </row>
        <row r="2767">
          <cell r="A2767">
            <v>800019685</v>
          </cell>
          <cell r="B2767" t="str">
            <v>Municipio de Santacruz  (Guachavés) - NARIÑO</v>
          </cell>
        </row>
        <row r="2768">
          <cell r="A2768">
            <v>800019709</v>
          </cell>
          <cell r="B2768" t="str">
            <v>Municipio de Tenza - BOYACÁ</v>
          </cell>
        </row>
        <row r="2769">
          <cell r="A2769">
            <v>800019816</v>
          </cell>
          <cell r="B2769" t="str">
            <v>Municipio de Colón (Génova) - NARIÑO</v>
          </cell>
        </row>
        <row r="2770">
          <cell r="A2770">
            <v>800019846</v>
          </cell>
          <cell r="B2770" t="str">
            <v>Municipio de Sáchica - BOYACÁ</v>
          </cell>
        </row>
        <row r="2771">
          <cell r="A2771">
            <v>800020045</v>
          </cell>
          <cell r="B2771" t="str">
            <v>Municipio de Gachantivá - BOYACÁ</v>
          </cell>
        </row>
        <row r="2772">
          <cell r="A2772">
            <v>800020324</v>
          </cell>
          <cell r="B2772" t="str">
            <v>Municipio de Policarpa - NARIÑO</v>
          </cell>
        </row>
        <row r="2773">
          <cell r="A2773">
            <v>800020665</v>
          </cell>
          <cell r="B2773" t="str">
            <v>Municipio de Vigía del fuerte - ANTIOQUIA</v>
          </cell>
        </row>
        <row r="2774">
          <cell r="A2774">
            <v>800020733</v>
          </cell>
          <cell r="B2774" t="str">
            <v>Municipio de Santana - BOYACÁ</v>
          </cell>
        </row>
        <row r="2775">
          <cell r="A2775">
            <v>800022618</v>
          </cell>
          <cell r="B2775" t="str">
            <v>Municipio de San José de la Montaña - ANTIOQUIA</v>
          </cell>
        </row>
        <row r="2776">
          <cell r="A2776">
            <v>800022791</v>
          </cell>
          <cell r="B2776" t="str">
            <v>Municipio de San Francisco  - ANTIOQUIA</v>
          </cell>
        </row>
        <row r="2777">
          <cell r="A2777">
            <v>800023383</v>
          </cell>
          <cell r="B2777" t="str">
            <v>Municipio de Boyacá - BOYACÁ</v>
          </cell>
        </row>
        <row r="2778">
          <cell r="A2778">
            <v>800024789</v>
          </cell>
          <cell r="B2778" t="str">
            <v>Municipio de Maripí - BOYACÁ</v>
          </cell>
        </row>
        <row r="2779">
          <cell r="A2779">
            <v>800024977</v>
          </cell>
          <cell r="B2779" t="str">
            <v>Municipio de Taminango - NARIÑO</v>
          </cell>
        </row>
        <row r="2780">
          <cell r="A2780">
            <v>800025608</v>
          </cell>
          <cell r="B2780" t="str">
            <v>Municipio de Garagoa - BOYACÁ</v>
          </cell>
        </row>
        <row r="2781">
          <cell r="A2781">
            <v>800026156</v>
          </cell>
          <cell r="B2781" t="str">
            <v>Municipio de Oicatá - BOYACÁ</v>
          </cell>
        </row>
        <row r="2782">
          <cell r="A2782">
            <v>800026368</v>
          </cell>
          <cell r="B2782" t="str">
            <v>Municipio de Floresta - BOYACÁ</v>
          </cell>
        </row>
        <row r="2783">
          <cell r="A2783">
            <v>800026685</v>
          </cell>
          <cell r="B2783" t="str">
            <v>Municipio de San Jacinto - BOLÍVAR</v>
          </cell>
        </row>
        <row r="2784">
          <cell r="A2784">
            <v>800026911</v>
          </cell>
          <cell r="B2784" t="str">
            <v>Municipio de Socotá - BOYACÁ</v>
          </cell>
        </row>
        <row r="2785">
          <cell r="A2785">
            <v>800027292</v>
          </cell>
          <cell r="B2785" t="str">
            <v>Municipio de Tuta - BOYACÁ</v>
          </cell>
        </row>
        <row r="2786">
          <cell r="A2786">
            <v>800028393</v>
          </cell>
          <cell r="B2786" t="str">
            <v>Municipio de Campohermoso - BOYACÁ</v>
          </cell>
        </row>
        <row r="2787">
          <cell r="A2787">
            <v>800028432</v>
          </cell>
          <cell r="B2787" t="str">
            <v>Municipio de Magangué - BOLÍVAR</v>
          </cell>
        </row>
        <row r="2788">
          <cell r="A2788">
            <v>800028436</v>
          </cell>
          <cell r="B2788" t="str">
            <v>Municipio de Tinjacá - BOYACÁ</v>
          </cell>
        </row>
        <row r="2789">
          <cell r="A2789">
            <v>800028461</v>
          </cell>
          <cell r="B2789" t="str">
            <v>Municipio de Pachavita - BOYACÁ</v>
          </cell>
        </row>
        <row r="2790">
          <cell r="A2790">
            <v>800028517</v>
          </cell>
          <cell r="B2790" t="str">
            <v>Municipio de Saboyá - BOYACÁ</v>
          </cell>
        </row>
        <row r="2791">
          <cell r="A2791">
            <v>800028576</v>
          </cell>
          <cell r="B2791" t="str">
            <v>Municipio de Sutatenza - BOYACÁ</v>
          </cell>
        </row>
        <row r="2792">
          <cell r="A2792">
            <v>800029386</v>
          </cell>
          <cell r="B2792" t="str">
            <v>Municipio de Santa María  - BOYACÁ</v>
          </cell>
        </row>
        <row r="2793">
          <cell r="A2793">
            <v>800029513</v>
          </cell>
          <cell r="B2793" t="str">
            <v>Municipio de Quípama - BOYACÁ</v>
          </cell>
        </row>
        <row r="2794">
          <cell r="A2794">
            <v>800029660</v>
          </cell>
          <cell r="B2794" t="str">
            <v>Municipio de Miraflores  - BOYACÁ</v>
          </cell>
        </row>
        <row r="2795">
          <cell r="A2795">
            <v>800029826</v>
          </cell>
          <cell r="B2795" t="str">
            <v>Municipio de Somondoco - BOYACÁ</v>
          </cell>
        </row>
        <row r="2796">
          <cell r="A2796">
            <v>800030988</v>
          </cell>
          <cell r="B2796" t="str">
            <v>Municipio de Sutamarchán - BOYACÁ</v>
          </cell>
        </row>
        <row r="2797">
          <cell r="A2797">
            <v>800031073</v>
          </cell>
          <cell r="B2797" t="str">
            <v>Municipio de El Espino - BOYACÁ</v>
          </cell>
        </row>
        <row r="2798">
          <cell r="A2798">
            <v>800031075</v>
          </cell>
          <cell r="B2798" t="str">
            <v>Municipio de Mistrató - RISARALDA</v>
          </cell>
        </row>
        <row r="2799">
          <cell r="A2799">
            <v>800031874</v>
          </cell>
          <cell r="B2799" t="str">
            <v>Municipio de Totoró - CAUCA</v>
          </cell>
        </row>
        <row r="2800">
          <cell r="A2800">
            <v>800033062</v>
          </cell>
          <cell r="B2800" t="str">
            <v>Municipio de Nuevo colón - BOYACÁ</v>
          </cell>
        </row>
        <row r="2801">
          <cell r="A2801">
            <v>800034476</v>
          </cell>
          <cell r="B2801" t="str">
            <v>Municipio de Chitaraque - BOYACÁ</v>
          </cell>
        </row>
        <row r="2802">
          <cell r="A2802">
            <v>800035024</v>
          </cell>
          <cell r="B2802" t="str">
            <v>Municipio de Córdoba - NARIÑO</v>
          </cell>
        </row>
        <row r="2803">
          <cell r="A2803">
            <v>800035482</v>
          </cell>
          <cell r="B2803" t="str">
            <v>Municipio de Belén - NARIÑO</v>
          </cell>
        </row>
        <row r="2804">
          <cell r="A2804">
            <v>800035677</v>
          </cell>
          <cell r="B2804" t="str">
            <v>Municipio de Soplaviento - BOLÍVAR</v>
          </cell>
        </row>
        <row r="2805">
          <cell r="A2805">
            <v>800037166</v>
          </cell>
          <cell r="B2805" t="str">
            <v>Municipio de San Fernando - BOLÍVAR</v>
          </cell>
        </row>
        <row r="2806">
          <cell r="A2806">
            <v>800037175</v>
          </cell>
          <cell r="B2806" t="str">
            <v>Municipio de San Juan Nepomuceno - BOLÍVAR</v>
          </cell>
        </row>
        <row r="2807">
          <cell r="A2807">
            <v>800037232</v>
          </cell>
          <cell r="B2807" t="str">
            <v>Municipio de Potosí - NARIÑO</v>
          </cell>
        </row>
        <row r="2808">
          <cell r="A2808">
            <v>800037371</v>
          </cell>
          <cell r="B2808" t="str">
            <v>Municipio de Achí - BOLÍVAR</v>
          </cell>
        </row>
        <row r="2809">
          <cell r="A2809">
            <v>800038613</v>
          </cell>
          <cell r="B2809" t="str">
            <v>Municipio de Córdoba  - BOLÍVAR</v>
          </cell>
        </row>
        <row r="2810">
          <cell r="A2810">
            <v>800039213</v>
          </cell>
          <cell r="B2810" t="str">
            <v>Municipio de Santa Rosa de Viterbo - BOYACÁ</v>
          </cell>
        </row>
        <row r="2811">
          <cell r="A2811">
            <v>800039803</v>
          </cell>
          <cell r="B2811" t="str">
            <v>Municipio de El Zulia - NORTE DE SANTANDER</v>
          </cell>
        </row>
        <row r="2812">
          <cell r="A2812">
            <v>800042974</v>
          </cell>
          <cell r="B2812" t="str">
            <v>Municipio de Pinillos - BOLÍVAR</v>
          </cell>
        </row>
        <row r="2813">
          <cell r="A2813">
            <v>800043486</v>
          </cell>
          <cell r="B2813" t="str">
            <v>Municipio de San Martín de Loba - BOLÍVAR</v>
          </cell>
        </row>
        <row r="2814">
          <cell r="A2814">
            <v>800044113</v>
          </cell>
          <cell r="B2814" t="str">
            <v>Municipio de Los Patios - NORTE DE SANTANDER</v>
          </cell>
        </row>
        <row r="2815">
          <cell r="A2815">
            <v>800049017</v>
          </cell>
          <cell r="B2815" t="str">
            <v>Municipio de Santa Rosa del Sur - BOLÍVAR</v>
          </cell>
        </row>
        <row r="2816">
          <cell r="A2816">
            <v>800049508</v>
          </cell>
          <cell r="B2816" t="str">
            <v>Municipio de Páez - BOYACÁ</v>
          </cell>
        </row>
        <row r="2817">
          <cell r="A2817">
            <v>800049826</v>
          </cell>
          <cell r="B2817" t="str">
            <v>Municipio de Galeras - SUCRE</v>
          </cell>
        </row>
        <row r="2818">
          <cell r="A2818">
            <v>800050331</v>
          </cell>
          <cell r="B2818" t="str">
            <v>Municipio de La Unión de Sucre - SUCRE</v>
          </cell>
        </row>
        <row r="2819">
          <cell r="A2819">
            <v>800050407</v>
          </cell>
          <cell r="B2819" t="str">
            <v>Municipio de Valparaíso  - CAQUETÁ</v>
          </cell>
        </row>
        <row r="2820">
          <cell r="A2820">
            <v>800050791</v>
          </cell>
          <cell r="B2820" t="str">
            <v>Municipio de Sativanorte - BOYACÁ</v>
          </cell>
        </row>
        <row r="2821">
          <cell r="A2821">
            <v>800051167</v>
          </cell>
          <cell r="B2821" t="str">
            <v>Municipio de Timbiquí - CAUCA</v>
          </cell>
        </row>
        <row r="2822">
          <cell r="A2822">
            <v>800051168</v>
          </cell>
          <cell r="B2822" t="str">
            <v>Municipio de López de Micay - CAUCA</v>
          </cell>
        </row>
        <row r="2823">
          <cell r="A2823">
            <v>800053552</v>
          </cell>
          <cell r="B2823" t="str">
            <v>Municipio de Tubará - ATLÁNTICO</v>
          </cell>
        </row>
        <row r="2824">
          <cell r="A2824">
            <v>800054249</v>
          </cell>
          <cell r="B2824" t="str">
            <v>Municipio de Villagarzón (villa amazonica) - PUTUMAYO</v>
          </cell>
        </row>
        <row r="2825">
          <cell r="A2825">
            <v>800059405</v>
          </cell>
          <cell r="B2825" t="str">
            <v>Municipio de Urumita - GUAJIRA</v>
          </cell>
        </row>
        <row r="2826">
          <cell r="A2826">
            <v>800060525</v>
          </cell>
          <cell r="B2826" t="str">
            <v>Municipio de Puerto Parra - SANTANDER</v>
          </cell>
        </row>
        <row r="2827">
          <cell r="A2827">
            <v>800061313</v>
          </cell>
          <cell r="B2827" t="str">
            <v>Municipio de Guaranda - SUCRE</v>
          </cell>
        </row>
        <row r="2828">
          <cell r="A2828">
            <v>800062255</v>
          </cell>
          <cell r="B2828" t="str">
            <v>Municipio de Togüí - BOYACÁ</v>
          </cell>
        </row>
        <row r="2829">
          <cell r="A2829">
            <v>800063791</v>
          </cell>
          <cell r="B2829" t="str">
            <v>Municipio de Arcabuco - BOYACÁ</v>
          </cell>
        </row>
        <row r="2830">
          <cell r="A2830">
            <v>800065411</v>
          </cell>
          <cell r="B2830" t="str">
            <v>Municipio de Paya - BOYACÁ</v>
          </cell>
        </row>
        <row r="2831">
          <cell r="A2831">
            <v>800065474</v>
          </cell>
          <cell r="B2831" t="str">
            <v>Municipio de Moñitos - CÓRDOBA</v>
          </cell>
        </row>
        <row r="2832">
          <cell r="A2832">
            <v>800065593</v>
          </cell>
          <cell r="B2832" t="str">
            <v>Municipio de Pajarito - BOYACÁ</v>
          </cell>
        </row>
        <row r="2833">
          <cell r="A2833">
            <v>800066389</v>
          </cell>
          <cell r="B2833" t="str">
            <v>Municipio de Pisba - BOYACÁ</v>
          </cell>
        </row>
        <row r="2834">
          <cell r="A2834">
            <v>800067452</v>
          </cell>
          <cell r="B2834" t="str">
            <v>Municipio de Milán - CAQUETÁ</v>
          </cell>
        </row>
        <row r="2835">
          <cell r="A2835">
            <v>800069901</v>
          </cell>
          <cell r="B2835" t="str">
            <v>Municipio de Juan de Acosta - ATLÁNTICO</v>
          </cell>
        </row>
        <row r="2836">
          <cell r="A2836">
            <v>800070375</v>
          </cell>
          <cell r="B2836" t="str">
            <v>Municipio de Bojayá  (bellavista) - CHOCÓ</v>
          </cell>
        </row>
        <row r="2837">
          <cell r="A2837">
            <v>800070682</v>
          </cell>
          <cell r="B2837" t="str">
            <v>Municipio de Tibú - NORTE DE SANTANDER</v>
          </cell>
        </row>
        <row r="2838">
          <cell r="A2838">
            <v>800071934</v>
          </cell>
          <cell r="B2838" t="str">
            <v>Municipio de Chivolo - MAGDALENA</v>
          </cell>
        </row>
        <row r="2839">
          <cell r="A2839">
            <v>800072715</v>
          </cell>
          <cell r="B2839" t="str">
            <v>Municipio de Topaipí - CUNDINAMARCA</v>
          </cell>
        </row>
        <row r="2840">
          <cell r="A2840">
            <v>800073475</v>
          </cell>
          <cell r="B2840" t="str">
            <v>Municipio de La vega - CUNDINAMARCA</v>
          </cell>
        </row>
        <row r="2841">
          <cell r="A2841">
            <v>800074120</v>
          </cell>
          <cell r="B2841" t="str">
            <v>Municipio de Paratebueno - CUNDINAMARCA</v>
          </cell>
        </row>
        <row r="2842">
          <cell r="A2842">
            <v>800074859</v>
          </cell>
          <cell r="B2842" t="str">
            <v>Municipio de Chiscas - BOYACÁ</v>
          </cell>
        </row>
        <row r="2843">
          <cell r="A2843">
            <v>800075231</v>
          </cell>
          <cell r="B2843" t="str">
            <v>Municipio de San Andrés de Sotavento - CÓRDOBA</v>
          </cell>
        </row>
        <row r="2844">
          <cell r="A2844">
            <v>800075537</v>
          </cell>
          <cell r="B2844" t="str">
            <v>Municipio de San Carlos - CÓRDOBA</v>
          </cell>
        </row>
        <row r="2845">
          <cell r="A2845">
            <v>800076751</v>
          </cell>
          <cell r="B2845" t="str">
            <v>Municipio de PoloNuevo - ATLÁNTICO</v>
          </cell>
        </row>
        <row r="2846">
          <cell r="A2846">
            <v>800077545</v>
          </cell>
          <cell r="B2846" t="str">
            <v>Municipio de Aquitania - BOYACÁ</v>
          </cell>
        </row>
        <row r="2847">
          <cell r="A2847">
            <v>800077808</v>
          </cell>
          <cell r="B2847" t="str">
            <v>Municipio de Muzo - BOYACÁ</v>
          </cell>
        </row>
        <row r="2848">
          <cell r="A2848">
            <v>800079035</v>
          </cell>
          <cell r="B2848" t="str">
            <v>Municipio de Puerto Gaitán -  META</v>
          </cell>
        </row>
        <row r="2849">
          <cell r="A2849">
            <v>800079162</v>
          </cell>
          <cell r="B2849" t="str">
            <v>Municipio de Purísima - CÓRDOBA</v>
          </cell>
        </row>
        <row r="2850">
          <cell r="A2850">
            <v>800081091</v>
          </cell>
          <cell r="B2850" t="str">
            <v>Municipio de Cachipay - CUNDINAMARCA</v>
          </cell>
        </row>
        <row r="2851">
          <cell r="A2851">
            <v>800083233</v>
          </cell>
          <cell r="B2851" t="str">
            <v>Municipio de San José de Pare - BOYACÁ</v>
          </cell>
        </row>
        <row r="2852">
          <cell r="A2852">
            <v>800083672</v>
          </cell>
          <cell r="B2852" t="str">
            <v>Municipio de Gualmatán - NARIÑO</v>
          </cell>
        </row>
        <row r="2853">
          <cell r="A2853">
            <v>800084378</v>
          </cell>
          <cell r="B2853" t="str">
            <v>Municipio de Guapi - CAUCA</v>
          </cell>
        </row>
        <row r="2854">
          <cell r="A2854">
            <v>800085612</v>
          </cell>
          <cell r="B2854" t="str">
            <v>Municipio de Pulí - CUNDINAMARCA</v>
          </cell>
        </row>
        <row r="2855">
          <cell r="A2855">
            <v>800086017</v>
          </cell>
          <cell r="B2855" t="str">
            <v>Municipio de Chámeza - CASANARE</v>
          </cell>
        </row>
        <row r="2856">
          <cell r="A2856">
            <v>800090833</v>
          </cell>
          <cell r="B2856" t="str">
            <v>Municipio de Viterbo - CALDAS</v>
          </cell>
        </row>
        <row r="2857">
          <cell r="A2857">
            <v>800092788</v>
          </cell>
          <cell r="B2857" t="str">
            <v>Municipio de El molino - GUAJIRA</v>
          </cell>
        </row>
        <row r="2858">
          <cell r="A2858">
            <v>800093386</v>
          </cell>
          <cell r="B2858" t="str">
            <v>Municipio de Arbeláez - CUNDINAMARCA</v>
          </cell>
        </row>
        <row r="2859">
          <cell r="A2859">
            <v>800093437</v>
          </cell>
          <cell r="B2859" t="str">
            <v>Municipio de San Bernardo - CUNDINAMARCA</v>
          </cell>
        </row>
        <row r="2860">
          <cell r="A2860">
            <v>800093439</v>
          </cell>
          <cell r="B2860" t="str">
            <v>Municipio de Tocaima - CUNDINAMARCA</v>
          </cell>
        </row>
        <row r="2861">
          <cell r="A2861">
            <v>800094378</v>
          </cell>
          <cell r="B2861" t="str">
            <v>Municipio de Usiacurí - ATLÁNTICO</v>
          </cell>
        </row>
        <row r="2862">
          <cell r="A2862">
            <v>800094449</v>
          </cell>
          <cell r="B2862" t="str">
            <v>Municipio de Palmar de Varela - ATLÁNTICO</v>
          </cell>
        </row>
        <row r="2863">
          <cell r="A2863">
            <v>800094457</v>
          </cell>
          <cell r="B2863" t="str">
            <v>Municipio de Piojó - ATLÁNTICO</v>
          </cell>
        </row>
        <row r="2864">
          <cell r="A2864">
            <v>800094462</v>
          </cell>
          <cell r="B2864" t="str">
            <v>Municipio de Campo de la Cruz - ATLÁNTICO</v>
          </cell>
        </row>
        <row r="2865">
          <cell r="A2865">
            <v>800094466</v>
          </cell>
          <cell r="B2865" t="str">
            <v>Municipio de Candelaria - ATLÁNTICO</v>
          </cell>
        </row>
        <row r="2866">
          <cell r="A2866">
            <v>800094622</v>
          </cell>
          <cell r="B2866" t="str">
            <v>Municipio de Bojacá - CUNDINAMARCA</v>
          </cell>
        </row>
        <row r="2867">
          <cell r="A2867">
            <v>800094624</v>
          </cell>
          <cell r="B2867" t="str">
            <v>Municipio de Beltrán - CUNDINAMARCA</v>
          </cell>
        </row>
        <row r="2868">
          <cell r="A2868">
            <v>800094671</v>
          </cell>
          <cell r="B2868" t="str">
            <v>Municipio de Gachalá - CUNDINAMARCA</v>
          </cell>
        </row>
        <row r="2869">
          <cell r="A2869">
            <v>800094684</v>
          </cell>
          <cell r="B2869" t="str">
            <v>Municipio de Gama - CUNDINAMARCA</v>
          </cell>
        </row>
        <row r="2870">
          <cell r="A2870">
            <v>800094685</v>
          </cell>
          <cell r="B2870" t="str">
            <v>Municipio de Guayabal de síquima - CUNDINAMARCA</v>
          </cell>
        </row>
        <row r="2871">
          <cell r="A2871">
            <v>800094701</v>
          </cell>
          <cell r="B2871" t="str">
            <v>Municipio de Guayabetal - CUNDINAMARCA</v>
          </cell>
        </row>
        <row r="2872">
          <cell r="A2872">
            <v>800094704</v>
          </cell>
          <cell r="B2872" t="str">
            <v>Municipio de Gutiérrez - CUNDINAMARCA</v>
          </cell>
        </row>
        <row r="2873">
          <cell r="A2873">
            <v>800094705</v>
          </cell>
          <cell r="B2873" t="str">
            <v>Municipio de Junín - CUNDINAMARCA</v>
          </cell>
        </row>
        <row r="2874">
          <cell r="A2874">
            <v>800094711</v>
          </cell>
          <cell r="B2874" t="str">
            <v>Municipio de Manta - CUNDINAMARCA</v>
          </cell>
        </row>
        <row r="2875">
          <cell r="A2875">
            <v>800094713</v>
          </cell>
          <cell r="B2875" t="str">
            <v>Municipio de Nimaima - CUNDINAMARCA</v>
          </cell>
        </row>
        <row r="2876">
          <cell r="A2876">
            <v>800094716</v>
          </cell>
          <cell r="B2876" t="str">
            <v>Municipio de Quetame - CUNDINAMARCA</v>
          </cell>
        </row>
        <row r="2877">
          <cell r="A2877">
            <v>800094751</v>
          </cell>
          <cell r="B2877" t="str">
            <v>Municipio de San Cayetano - CUNDINAMARCA</v>
          </cell>
        </row>
        <row r="2878">
          <cell r="A2878">
            <v>800094752</v>
          </cell>
          <cell r="B2878" t="str">
            <v>Municipio de Sasaima - CUNDINAMARCA</v>
          </cell>
        </row>
        <row r="2879">
          <cell r="A2879">
            <v>800094776</v>
          </cell>
          <cell r="B2879" t="str">
            <v>Municipio de Yacopí - CUNDINAMARCA</v>
          </cell>
        </row>
        <row r="2880">
          <cell r="A2880">
            <v>800094778</v>
          </cell>
          <cell r="B2880" t="str">
            <v>Municipio de Zipacón - CUNDINAMARCA</v>
          </cell>
        </row>
        <row r="2881">
          <cell r="A2881">
            <v>800094782</v>
          </cell>
          <cell r="B2881" t="str">
            <v>Municipio de Tibirita - CUNDINAMARCA</v>
          </cell>
        </row>
        <row r="2882">
          <cell r="A2882">
            <v>800094844</v>
          </cell>
          <cell r="B2882" t="str">
            <v>Municipio de Sabanalarga - ATLÁNTICO</v>
          </cell>
        </row>
        <row r="2883">
          <cell r="A2883">
            <v>800095461</v>
          </cell>
          <cell r="B2883" t="str">
            <v>Municipio de Risaralda - CALDAS</v>
          </cell>
        </row>
        <row r="2884">
          <cell r="A2884">
            <v>800095466</v>
          </cell>
          <cell r="B2884" t="str">
            <v>Municipio de Maria la baja - BOLÍVAR</v>
          </cell>
        </row>
        <row r="2885">
          <cell r="A2885">
            <v>800095511</v>
          </cell>
          <cell r="B2885" t="str">
            <v>Municipio de Margarita - BOLÍVAR</v>
          </cell>
        </row>
        <row r="2886">
          <cell r="A2886">
            <v>800095514</v>
          </cell>
          <cell r="B2886" t="str">
            <v>Municipio de Mahates - BOLÍVAR</v>
          </cell>
        </row>
        <row r="2887">
          <cell r="A2887">
            <v>800095530</v>
          </cell>
          <cell r="B2887" t="str">
            <v>Municipio de Talaigua Nuevo - BOLÍVAR</v>
          </cell>
        </row>
        <row r="2888">
          <cell r="A2888">
            <v>800095568</v>
          </cell>
          <cell r="B2888" t="str">
            <v>Municipio de Ubaque - CUNDINAMARCA</v>
          </cell>
        </row>
        <row r="2889">
          <cell r="A2889">
            <v>800095589</v>
          </cell>
          <cell r="B2889" t="str">
            <v>Municipio de Bajo baudó - pizarro - CHOCÓ</v>
          </cell>
        </row>
        <row r="2890">
          <cell r="A2890">
            <v>800095613</v>
          </cell>
          <cell r="B2890" t="str">
            <v>Municipio de Sipí - CHOCÓ</v>
          </cell>
        </row>
        <row r="2891">
          <cell r="A2891">
            <v>800095728</v>
          </cell>
          <cell r="B2891" t="str">
            <v>Municipio de Florencia  - CAQUETÁ</v>
          </cell>
        </row>
        <row r="2892">
          <cell r="A2892">
            <v>800095734</v>
          </cell>
          <cell r="B2892" t="str">
            <v>Municipio de Belén de los Andaquíes - CAQUETÁ</v>
          </cell>
        </row>
        <row r="2893">
          <cell r="A2893">
            <v>800095754</v>
          </cell>
          <cell r="B2893" t="str">
            <v>Municipio de Cartagena del Chairá - CAQUETÁ</v>
          </cell>
        </row>
        <row r="2894">
          <cell r="A2894">
            <v>800095757</v>
          </cell>
          <cell r="B2894" t="str">
            <v>Municipio de Curillo - CAQUETÁ</v>
          </cell>
        </row>
        <row r="2895">
          <cell r="A2895">
            <v>800095760</v>
          </cell>
          <cell r="B2895" t="str">
            <v>Municipio de El doncello - CAQUETÁ</v>
          </cell>
        </row>
        <row r="2896">
          <cell r="A2896">
            <v>800095763</v>
          </cell>
          <cell r="B2896" t="str">
            <v>Municipio de El paujil - CAQUETÁ</v>
          </cell>
        </row>
        <row r="2897">
          <cell r="A2897">
            <v>800095770</v>
          </cell>
          <cell r="B2897" t="str">
            <v>Municipio de La Montañita - CAQUETÁ</v>
          </cell>
        </row>
        <row r="2898">
          <cell r="A2898">
            <v>800095773</v>
          </cell>
          <cell r="B2898" t="str">
            <v>Municipio de Morelia - CAQUETÁ</v>
          </cell>
        </row>
        <row r="2899">
          <cell r="A2899">
            <v>800095775</v>
          </cell>
          <cell r="B2899" t="str">
            <v>Municipio de Puerto Rico  - CAQUETÁ</v>
          </cell>
        </row>
        <row r="2900">
          <cell r="A2900">
            <v>800095782</v>
          </cell>
          <cell r="B2900" t="str">
            <v>Municipio de San José de la Fragua - CAQUETÁ</v>
          </cell>
        </row>
        <row r="2901">
          <cell r="A2901">
            <v>800095785</v>
          </cell>
          <cell r="B2901" t="str">
            <v>Municipio de San Vicente del Caguán - CAQUETÁ</v>
          </cell>
        </row>
        <row r="2902">
          <cell r="A2902">
            <v>800095786</v>
          </cell>
          <cell r="B2902" t="str">
            <v>Municipio de Solano - CAQUETÁ</v>
          </cell>
        </row>
        <row r="2903">
          <cell r="A2903">
            <v>800095788</v>
          </cell>
          <cell r="B2903" t="str">
            <v>Municipio de Solita - CAQUETÁ</v>
          </cell>
        </row>
        <row r="2904">
          <cell r="A2904">
            <v>800095961</v>
          </cell>
          <cell r="B2904" t="str">
            <v>Municipio de Bolívar - CAUCA</v>
          </cell>
        </row>
        <row r="2905">
          <cell r="A2905">
            <v>800095978</v>
          </cell>
          <cell r="B2905" t="str">
            <v>Municipio de Padilla - CAUCA</v>
          </cell>
        </row>
        <row r="2906">
          <cell r="A2906">
            <v>800095980</v>
          </cell>
          <cell r="B2906" t="str">
            <v>Municipio de Páez (Belalcázar) - CAUCA</v>
          </cell>
        </row>
        <row r="2907">
          <cell r="A2907">
            <v>800095983</v>
          </cell>
          <cell r="B2907" t="str">
            <v>Municipio de Rosas - CAUCA</v>
          </cell>
        </row>
        <row r="2908">
          <cell r="A2908">
            <v>800095984</v>
          </cell>
          <cell r="B2908" t="str">
            <v>Municipio de Santa Rosa - CAUCA</v>
          </cell>
        </row>
        <row r="2909">
          <cell r="A2909">
            <v>800095986</v>
          </cell>
          <cell r="B2909" t="str">
            <v>Municipio de Silvia - CAUCA</v>
          </cell>
        </row>
        <row r="2910">
          <cell r="A2910">
            <v>800096558</v>
          </cell>
          <cell r="B2910" t="str">
            <v>Municipio de Agustín codazzi - CESAR</v>
          </cell>
        </row>
        <row r="2911">
          <cell r="A2911">
            <v>800096561</v>
          </cell>
          <cell r="B2911" t="str">
            <v>Municipio de Aguachica - CESAR</v>
          </cell>
        </row>
        <row r="2912">
          <cell r="A2912">
            <v>800096576</v>
          </cell>
          <cell r="B2912" t="str">
            <v>Municipio de Becerril - CESAR</v>
          </cell>
        </row>
        <row r="2913">
          <cell r="A2913">
            <v>800096580</v>
          </cell>
          <cell r="B2913" t="str">
            <v>Municipio de Curumaní - CESAR</v>
          </cell>
        </row>
        <row r="2914">
          <cell r="A2914">
            <v>800096585</v>
          </cell>
          <cell r="B2914" t="str">
            <v>Municipio de Chiriguaná - CESAR</v>
          </cell>
        </row>
        <row r="2915">
          <cell r="A2915">
            <v>800096587</v>
          </cell>
          <cell r="B2915" t="str">
            <v>Municipio de El copey - CESAR</v>
          </cell>
        </row>
        <row r="2916">
          <cell r="A2916">
            <v>800096592</v>
          </cell>
          <cell r="B2916" t="str">
            <v>Municipio de El paso - CESAR</v>
          </cell>
        </row>
        <row r="2917">
          <cell r="A2917">
            <v>800096595</v>
          </cell>
          <cell r="B2917" t="str">
            <v>Municipio de Gamarra - CESAR</v>
          </cell>
        </row>
        <row r="2918">
          <cell r="A2918">
            <v>800096597</v>
          </cell>
          <cell r="B2918" t="str">
            <v>Municipio de González - CESAR</v>
          </cell>
        </row>
        <row r="2919">
          <cell r="A2919">
            <v>800096599</v>
          </cell>
          <cell r="B2919" t="str">
            <v>Municipio de La gloria - CESAR</v>
          </cell>
        </row>
        <row r="2920">
          <cell r="A2920">
            <v>800096605</v>
          </cell>
          <cell r="B2920" t="str">
            <v>Municipio de La paz (robles) - CESAR</v>
          </cell>
        </row>
        <row r="2921">
          <cell r="A2921">
            <v>800096610</v>
          </cell>
          <cell r="B2921" t="str">
            <v>Municipio de Pailitas - CESAR</v>
          </cell>
        </row>
        <row r="2922">
          <cell r="A2922">
            <v>800096613</v>
          </cell>
          <cell r="B2922" t="str">
            <v>Municipio de Pelaya - CESAR</v>
          </cell>
        </row>
        <row r="2923">
          <cell r="A2923">
            <v>800096619</v>
          </cell>
          <cell r="B2923" t="str">
            <v>Municipio de San Alberto - CESAR</v>
          </cell>
        </row>
        <row r="2924">
          <cell r="A2924">
            <v>800096623</v>
          </cell>
          <cell r="B2924" t="str">
            <v>Municipio de San Diego - CESAR</v>
          </cell>
        </row>
        <row r="2925">
          <cell r="A2925">
            <v>800096626</v>
          </cell>
          <cell r="B2925" t="str">
            <v>Municipio de Tamalameque - CESAR</v>
          </cell>
        </row>
        <row r="2926">
          <cell r="A2926">
            <v>800096734</v>
          </cell>
          <cell r="B2926" t="str">
            <v>Municipio de Montería - CÓRDOBA</v>
          </cell>
        </row>
        <row r="2927">
          <cell r="A2927">
            <v>800096737</v>
          </cell>
          <cell r="B2927" t="str">
            <v>Municipio de Ayapel - CÓRDOBA</v>
          </cell>
        </row>
        <row r="2928">
          <cell r="A2928">
            <v>800096739</v>
          </cell>
          <cell r="B2928" t="str">
            <v>Municipio de Buenavista - CÓRDOBA</v>
          </cell>
        </row>
        <row r="2929">
          <cell r="A2929">
            <v>800096740</v>
          </cell>
          <cell r="B2929" t="str">
            <v>Municipio de Canalete - CÓRDOBA</v>
          </cell>
        </row>
        <row r="2930">
          <cell r="A2930">
            <v>800096744</v>
          </cell>
          <cell r="B2930" t="str">
            <v>Municipio de Cereté - CÓRDOBA</v>
          </cell>
        </row>
        <row r="2931">
          <cell r="A2931">
            <v>800096746</v>
          </cell>
          <cell r="B2931" t="str">
            <v>Municipio de Ciénaga de oro - CÓRDOBA</v>
          </cell>
        </row>
        <row r="2932">
          <cell r="A2932">
            <v>800096750</v>
          </cell>
          <cell r="B2932" t="str">
            <v>Municipio de Chimá - CÓRDOBA</v>
          </cell>
        </row>
        <row r="2933">
          <cell r="A2933">
            <v>800096753</v>
          </cell>
          <cell r="B2933" t="str">
            <v>Municipio de Chinú - CÓRDOBA</v>
          </cell>
        </row>
        <row r="2934">
          <cell r="A2934">
            <v>800096758</v>
          </cell>
          <cell r="B2934" t="str">
            <v>Municipio de Santa Cruz de Lorica - CÓRDOBA</v>
          </cell>
        </row>
        <row r="2935">
          <cell r="A2935">
            <v>800096761</v>
          </cell>
          <cell r="B2935" t="str">
            <v>Municipio de Los córdobas - CÓRDOBA</v>
          </cell>
        </row>
        <row r="2936">
          <cell r="A2936">
            <v>800096762</v>
          </cell>
          <cell r="B2936" t="str">
            <v>Municipio de Momíl - CÓRDOBA</v>
          </cell>
        </row>
        <row r="2937">
          <cell r="A2937">
            <v>800096763</v>
          </cell>
          <cell r="B2937" t="str">
            <v>Municipio de Montelíbano - CÓRDOBA</v>
          </cell>
        </row>
        <row r="2938">
          <cell r="A2938">
            <v>800096765</v>
          </cell>
          <cell r="B2938" t="str">
            <v>Municipio de Planeta rica - CÓRDOBA</v>
          </cell>
        </row>
        <row r="2939">
          <cell r="A2939">
            <v>800096766</v>
          </cell>
          <cell r="B2939" t="str">
            <v>Municipio de Pueblo Nuevo - CÓRDOBA</v>
          </cell>
        </row>
        <row r="2940">
          <cell r="A2940">
            <v>800096770</v>
          </cell>
          <cell r="B2940" t="str">
            <v>Municipio de Puerto escondido - CÓRDOBA</v>
          </cell>
        </row>
        <row r="2941">
          <cell r="A2941">
            <v>800096772</v>
          </cell>
          <cell r="B2941" t="str">
            <v>Municipio de Puerto libertador - CÓRDOBA</v>
          </cell>
        </row>
        <row r="2942">
          <cell r="A2942">
            <v>800096777</v>
          </cell>
          <cell r="B2942" t="str">
            <v>Municipio de Sahagún - CÓRDOBA</v>
          </cell>
        </row>
        <row r="2943">
          <cell r="A2943">
            <v>800096781</v>
          </cell>
          <cell r="B2943" t="str">
            <v>Municipio de San Antero - CÓRDOBA</v>
          </cell>
        </row>
        <row r="2944">
          <cell r="A2944">
            <v>800096804</v>
          </cell>
          <cell r="B2944" t="str">
            <v>Municipio de San Bernardo del Viento - CÓRDOBA</v>
          </cell>
        </row>
        <row r="2945">
          <cell r="A2945">
            <v>800096805</v>
          </cell>
          <cell r="B2945" t="str">
            <v>Municipio de San Pelayo - CÓRDOBA</v>
          </cell>
        </row>
        <row r="2946">
          <cell r="A2946">
            <v>800096807</v>
          </cell>
          <cell r="B2946" t="str">
            <v>Municipio de Tierralta - CÓRDOBA</v>
          </cell>
        </row>
        <row r="2947">
          <cell r="A2947">
            <v>800096808</v>
          </cell>
          <cell r="B2947" t="str">
            <v>Municipio de Valencia - CÓRDOBA</v>
          </cell>
        </row>
        <row r="2948">
          <cell r="A2948">
            <v>800097098</v>
          </cell>
          <cell r="B2948" t="str">
            <v>Municipio de Isnos - HUILA</v>
          </cell>
        </row>
        <row r="2949">
          <cell r="A2949">
            <v>800097176</v>
          </cell>
          <cell r="B2949" t="str">
            <v>Municipio de Tesalia - HUILA</v>
          </cell>
        </row>
        <row r="2950">
          <cell r="A2950">
            <v>800097180</v>
          </cell>
          <cell r="B2950" t="str">
            <v>Municipio de Yaguara - HUILA</v>
          </cell>
        </row>
        <row r="2951">
          <cell r="A2951">
            <v>800098190</v>
          </cell>
          <cell r="B2951" t="str">
            <v>Municipio de Castilla la Nueva -  META</v>
          </cell>
        </row>
        <row r="2952">
          <cell r="A2952">
            <v>800098193</v>
          </cell>
          <cell r="B2952" t="str">
            <v>Municipio de Guamal -  META</v>
          </cell>
        </row>
        <row r="2953">
          <cell r="A2953">
            <v>800098195</v>
          </cell>
          <cell r="B2953" t="str">
            <v>Municipio de Puerto Rico -  META</v>
          </cell>
        </row>
        <row r="2954">
          <cell r="A2954">
            <v>800098199</v>
          </cell>
          <cell r="B2954" t="str">
            <v>Municipio de Restrepo -  META</v>
          </cell>
        </row>
        <row r="2955">
          <cell r="A2955">
            <v>800098203</v>
          </cell>
          <cell r="B2955" t="str">
            <v>Municipio de San Carlos de Guaroa -  META</v>
          </cell>
        </row>
        <row r="2956">
          <cell r="A2956">
            <v>800098205</v>
          </cell>
          <cell r="B2956" t="str">
            <v>Municipio de San Juan de Arama -  META</v>
          </cell>
        </row>
        <row r="2957">
          <cell r="A2957">
            <v>800098911</v>
          </cell>
          <cell r="B2957" t="str">
            <v>Municipio de Valledupar - CESAR</v>
          </cell>
        </row>
        <row r="2958">
          <cell r="A2958">
            <v>800099052</v>
          </cell>
          <cell r="B2958" t="str">
            <v>Municipio de Aldana - NARIÑO</v>
          </cell>
        </row>
        <row r="2959">
          <cell r="A2959">
            <v>800099054</v>
          </cell>
          <cell r="B2959" t="str">
            <v>Municipio de Albán (San José) - NARIÑO</v>
          </cell>
        </row>
        <row r="2960">
          <cell r="A2960">
            <v>800099055</v>
          </cell>
          <cell r="B2960" t="str">
            <v>Municipio de Ancuya - NARIÑO</v>
          </cell>
        </row>
        <row r="2961">
          <cell r="A2961">
            <v>800099058</v>
          </cell>
          <cell r="B2961" t="str">
            <v>Municipio de Arboleda - Berruecos - NARIÑO</v>
          </cell>
        </row>
        <row r="2962">
          <cell r="A2962">
            <v>800099061</v>
          </cell>
          <cell r="B2962" t="str">
            <v>Municipio de Barbacoas - NARIÑO</v>
          </cell>
        </row>
        <row r="2963">
          <cell r="A2963">
            <v>800099062</v>
          </cell>
          <cell r="B2963" t="str">
            <v>Municipio de Buesaco - NARIÑO</v>
          </cell>
        </row>
        <row r="2964">
          <cell r="A2964">
            <v>800099064</v>
          </cell>
          <cell r="B2964" t="str">
            <v>Municipio de Contadero - NARIÑO</v>
          </cell>
        </row>
        <row r="2965">
          <cell r="A2965">
            <v>800099066</v>
          </cell>
          <cell r="B2965" t="str">
            <v>Municipio de Cumbal - NARIÑO</v>
          </cell>
        </row>
        <row r="2966">
          <cell r="A2966">
            <v>800099070</v>
          </cell>
          <cell r="B2966" t="str">
            <v>Municipio de Cuaspud (Carlosama) - NARIÑO</v>
          </cell>
        </row>
        <row r="2967">
          <cell r="A2967">
            <v>800099072</v>
          </cell>
          <cell r="B2967" t="str">
            <v>Municipio de Cumbitara - NARIÑO</v>
          </cell>
        </row>
        <row r="2968">
          <cell r="A2968">
            <v>800099076</v>
          </cell>
          <cell r="B2968" t="str">
            <v>Municipio de El Charco - NARIÑO</v>
          </cell>
        </row>
        <row r="2969">
          <cell r="A2969">
            <v>800099079</v>
          </cell>
          <cell r="B2969" t="str">
            <v>Municipio de El Rosario - NARIÑO</v>
          </cell>
        </row>
        <row r="2970">
          <cell r="A2970">
            <v>800099080</v>
          </cell>
          <cell r="B2970" t="str">
            <v>Municipio de El Tablón de Gómez - NARIÑO</v>
          </cell>
        </row>
        <row r="2971">
          <cell r="A2971">
            <v>800099084</v>
          </cell>
          <cell r="B2971" t="str">
            <v>Municipio de El Tambo - NARIÑO</v>
          </cell>
        </row>
        <row r="2972">
          <cell r="A2972">
            <v>800099085</v>
          </cell>
          <cell r="B2972" t="str">
            <v>Municipio de Francisco pizarro (Salahonda) - NARIÑO</v>
          </cell>
        </row>
        <row r="2973">
          <cell r="A2973">
            <v>800099089</v>
          </cell>
          <cell r="B2973" t="str">
            <v>Municipio de Funes - NARIÑO</v>
          </cell>
        </row>
        <row r="2974">
          <cell r="A2974">
            <v>800099090</v>
          </cell>
          <cell r="B2974" t="str">
            <v>Municipio de Guaitarilla - NARIÑO</v>
          </cell>
        </row>
        <row r="2975">
          <cell r="A2975">
            <v>800099092</v>
          </cell>
          <cell r="B2975" t="str">
            <v>Municipio de Iles - NARIÑO</v>
          </cell>
        </row>
        <row r="2976">
          <cell r="A2976">
            <v>800099098</v>
          </cell>
          <cell r="B2976" t="str">
            <v>Municipio de La Cruz - NARIÑO</v>
          </cell>
        </row>
        <row r="2977">
          <cell r="A2977">
            <v>800099100</v>
          </cell>
          <cell r="B2977" t="str">
            <v>Municipio de La Florida - NARIÑO</v>
          </cell>
        </row>
        <row r="2978">
          <cell r="A2978">
            <v>800099102</v>
          </cell>
          <cell r="B2978" t="str">
            <v>Municipio de La Unión - NARIÑO</v>
          </cell>
        </row>
        <row r="2979">
          <cell r="A2979">
            <v>800099105</v>
          </cell>
          <cell r="B2979" t="str">
            <v>Municipio de Linares - NARIÑO</v>
          </cell>
        </row>
        <row r="2980">
          <cell r="A2980">
            <v>800099106</v>
          </cell>
          <cell r="B2980" t="str">
            <v>Municipio de Magüí (Payán) - NARIÑO</v>
          </cell>
        </row>
        <row r="2981">
          <cell r="A2981">
            <v>800099108</v>
          </cell>
          <cell r="B2981" t="str">
            <v>Municipio de Mallama (Piedrancha) - NARIÑO</v>
          </cell>
        </row>
        <row r="2982">
          <cell r="A2982">
            <v>800099111</v>
          </cell>
          <cell r="B2982" t="str">
            <v>Municipio de Mosquera - NARIÑO</v>
          </cell>
        </row>
        <row r="2983">
          <cell r="A2983">
            <v>800099113</v>
          </cell>
          <cell r="B2983" t="str">
            <v>Municipio de Olaya Herrera (Bocas de Satinga) - NARIÑO</v>
          </cell>
        </row>
        <row r="2984">
          <cell r="A2984">
            <v>800099115</v>
          </cell>
          <cell r="B2984" t="str">
            <v>Municipio de Ospina - NARIÑO</v>
          </cell>
        </row>
        <row r="2985">
          <cell r="A2985">
            <v>800099118</v>
          </cell>
          <cell r="B2985" t="str">
            <v>Municipio de Puerres - NARIÑO</v>
          </cell>
        </row>
        <row r="2986">
          <cell r="A2986">
            <v>800099122</v>
          </cell>
          <cell r="B2986" t="str">
            <v>Municipio de Pupiales - NARIÑO</v>
          </cell>
        </row>
        <row r="2987">
          <cell r="A2987">
            <v>800099127</v>
          </cell>
          <cell r="B2987" t="str">
            <v>Municipio de Ricaurte - NARIÑO</v>
          </cell>
        </row>
        <row r="2988">
          <cell r="A2988">
            <v>800099132</v>
          </cell>
          <cell r="B2988" t="str">
            <v>Municipio de Roberto Payán (san José) - NARIÑO</v>
          </cell>
        </row>
        <row r="2989">
          <cell r="A2989">
            <v>800099136</v>
          </cell>
          <cell r="B2989" t="str">
            <v>Municipio de Samaniego - NARIÑO</v>
          </cell>
        </row>
        <row r="2990">
          <cell r="A2990">
            <v>800099138</v>
          </cell>
          <cell r="B2990" t="str">
            <v>Municipio de Sandoná - NARIÑO</v>
          </cell>
        </row>
        <row r="2991">
          <cell r="A2991">
            <v>800099142</v>
          </cell>
          <cell r="B2991" t="str">
            <v>Municipio de San Lorenzo - NARIÑO</v>
          </cell>
        </row>
        <row r="2992">
          <cell r="A2992">
            <v>800099143</v>
          </cell>
          <cell r="B2992" t="str">
            <v>Municipio de San Pablo - NARIÑO</v>
          </cell>
        </row>
        <row r="2993">
          <cell r="A2993">
            <v>800099147</v>
          </cell>
          <cell r="B2993" t="str">
            <v>Municipio de Santa Bárbara  (Iscuandé) - NARIÑO</v>
          </cell>
        </row>
        <row r="2994">
          <cell r="A2994">
            <v>800099149</v>
          </cell>
          <cell r="B2994" t="str">
            <v>Municipio de Sapuyes - NARIÑO</v>
          </cell>
        </row>
        <row r="2995">
          <cell r="A2995">
            <v>800099151</v>
          </cell>
          <cell r="B2995" t="str">
            <v>Municipio de Tangua - NARIÑO</v>
          </cell>
        </row>
        <row r="2996">
          <cell r="A2996">
            <v>800099152</v>
          </cell>
          <cell r="B2996" t="str">
            <v>Municipio de Tuquerres - NARIÑO</v>
          </cell>
        </row>
        <row r="2997">
          <cell r="A2997">
            <v>800099153</v>
          </cell>
          <cell r="B2997" t="str">
            <v>Municipio de Yacuanquer - NARIÑO</v>
          </cell>
        </row>
        <row r="2998">
          <cell r="A2998">
            <v>800099187</v>
          </cell>
          <cell r="B2998" t="str">
            <v>Municipio de Tipacoque - BOYACÁ</v>
          </cell>
        </row>
        <row r="2999">
          <cell r="A2999">
            <v>800099196</v>
          </cell>
          <cell r="B2999" t="str">
            <v>Municipio de Cubará - BOYACÁ</v>
          </cell>
        </row>
        <row r="3000">
          <cell r="A3000">
            <v>800099199</v>
          </cell>
          <cell r="B3000" t="str">
            <v>Municipio de Belén  - BOYACÁ</v>
          </cell>
        </row>
        <row r="3001">
          <cell r="A3001">
            <v>800099202</v>
          </cell>
          <cell r="B3001" t="str">
            <v>Municipio de Güicán - BOYACÁ</v>
          </cell>
        </row>
        <row r="3002">
          <cell r="A3002">
            <v>800099206</v>
          </cell>
          <cell r="B3002" t="str">
            <v>Municipio de Labranzagrande - BOYACÁ</v>
          </cell>
        </row>
        <row r="3003">
          <cell r="A3003">
            <v>800099210</v>
          </cell>
          <cell r="B3003" t="str">
            <v>Municipio de Socha - BOYACÁ</v>
          </cell>
        </row>
        <row r="3004">
          <cell r="A3004">
            <v>800099223</v>
          </cell>
          <cell r="B3004" t="str">
            <v>Municipio de Barrancas - GUAJIRA</v>
          </cell>
        </row>
        <row r="3005">
          <cell r="A3005">
            <v>800099234</v>
          </cell>
          <cell r="B3005" t="str">
            <v>Municipio de Cácota - NORTE DE SANTANDER</v>
          </cell>
        </row>
        <row r="3006">
          <cell r="A3006">
            <v>800099236</v>
          </cell>
          <cell r="B3006" t="str">
            <v>Municipio de Convención - NORTE DE SANTANDER</v>
          </cell>
        </row>
        <row r="3007">
          <cell r="A3007">
            <v>800099237</v>
          </cell>
          <cell r="B3007" t="str">
            <v>Municipio de Durania - NORTE DE SANTANDER</v>
          </cell>
        </row>
        <row r="3008">
          <cell r="A3008">
            <v>800099238</v>
          </cell>
          <cell r="B3008" t="str">
            <v>Municipio de El Carmen - NORTE DE SANTANDER</v>
          </cell>
        </row>
        <row r="3009">
          <cell r="A3009">
            <v>800099241</v>
          </cell>
          <cell r="B3009" t="str">
            <v>Municipio de Hacarí - NORTE DE SANTANDER</v>
          </cell>
        </row>
        <row r="3010">
          <cell r="A3010">
            <v>800099251</v>
          </cell>
          <cell r="B3010" t="str">
            <v>Municipio de Ragonvalia - NORTE DE SANTANDER</v>
          </cell>
        </row>
        <row r="3011">
          <cell r="A3011">
            <v>800099260</v>
          </cell>
          <cell r="B3011" t="str">
            <v>Municipio de San Calixto - NORTE DE SANTANDER</v>
          </cell>
        </row>
        <row r="3012">
          <cell r="A3012">
            <v>800099262</v>
          </cell>
          <cell r="B3012" t="str">
            <v>Municipio de Santiago - NORTE DE SANTANDER</v>
          </cell>
        </row>
        <row r="3013">
          <cell r="A3013">
            <v>800099263</v>
          </cell>
          <cell r="B3013" t="str">
            <v>Municipio de Sardinata - NORTE DE SANTANDER</v>
          </cell>
        </row>
        <row r="3014">
          <cell r="A3014">
            <v>800099317</v>
          </cell>
          <cell r="B3014" t="str">
            <v>Municipio de Marsella - RISARALDA</v>
          </cell>
        </row>
        <row r="3015">
          <cell r="A3015">
            <v>800099390</v>
          </cell>
          <cell r="B3015" t="str">
            <v>Municipio de Berbeo - BOYACÁ</v>
          </cell>
        </row>
        <row r="3016">
          <cell r="A3016">
            <v>800099425</v>
          </cell>
          <cell r="B3016" t="str">
            <v>Municipio de Nunchía - CASANARE</v>
          </cell>
        </row>
        <row r="3017">
          <cell r="A3017">
            <v>800099429</v>
          </cell>
          <cell r="B3017" t="str">
            <v>Municipio de Pore - CASANARE</v>
          </cell>
        </row>
        <row r="3018">
          <cell r="A3018">
            <v>800099431</v>
          </cell>
          <cell r="B3018" t="str">
            <v>Municipio de Támara - CASANARE</v>
          </cell>
        </row>
        <row r="3019">
          <cell r="A3019">
            <v>800099441</v>
          </cell>
          <cell r="B3019" t="str">
            <v>Municipio de Sativasur - BOYACÁ</v>
          </cell>
        </row>
        <row r="3020">
          <cell r="A3020">
            <v>800099455</v>
          </cell>
          <cell r="B3020" t="str">
            <v>Municipio de Albania - SANTANDER</v>
          </cell>
        </row>
        <row r="3021">
          <cell r="A3021">
            <v>800099489</v>
          </cell>
          <cell r="B3021" t="str">
            <v>Municipio de Curití - SANTANDER</v>
          </cell>
        </row>
        <row r="3022">
          <cell r="A3022">
            <v>800099631</v>
          </cell>
          <cell r="B3022" t="str">
            <v>Municipio de Úmbita - BOYACÁ</v>
          </cell>
        </row>
        <row r="3023">
          <cell r="A3023">
            <v>800099635</v>
          </cell>
          <cell r="B3023" t="str">
            <v>Municipio de Tutasá - BOYACÁ</v>
          </cell>
        </row>
        <row r="3024">
          <cell r="A3024">
            <v>800099639</v>
          </cell>
          <cell r="B3024" t="str">
            <v>Municipio de Tununguá - BOYACÁ</v>
          </cell>
        </row>
        <row r="3025">
          <cell r="A3025">
            <v>800099642</v>
          </cell>
          <cell r="B3025" t="str">
            <v>Municipio de Toca - BOYACÁ</v>
          </cell>
        </row>
        <row r="3026">
          <cell r="A3026">
            <v>800099651</v>
          </cell>
          <cell r="B3026" t="str">
            <v>Municipio de Santa Sofía - BOYACÁ</v>
          </cell>
        </row>
        <row r="3027">
          <cell r="A3027">
            <v>800099662</v>
          </cell>
          <cell r="B3027" t="str">
            <v>Municipio de Moniquirá - BOYACÁ</v>
          </cell>
        </row>
        <row r="3028">
          <cell r="A3028">
            <v>800099665</v>
          </cell>
          <cell r="B3028" t="str">
            <v>Municipio de La capilla - BOYACÁ</v>
          </cell>
        </row>
        <row r="3029">
          <cell r="A3029">
            <v>800099691</v>
          </cell>
          <cell r="B3029" t="str">
            <v>Municipio de Gámbita - SANTANDER</v>
          </cell>
        </row>
        <row r="3030">
          <cell r="A3030">
            <v>800099694</v>
          </cell>
          <cell r="B3030" t="str">
            <v>Municipio de Guadalupe - SANTANDER</v>
          </cell>
        </row>
        <row r="3031">
          <cell r="A3031">
            <v>800099714</v>
          </cell>
          <cell r="B3031" t="str">
            <v>Municipio de Busbanzá - BOYACÁ</v>
          </cell>
        </row>
        <row r="3032">
          <cell r="A3032">
            <v>800099721</v>
          </cell>
          <cell r="B3032" t="str">
            <v>Municipio de Briceño  - BOYACÁ</v>
          </cell>
        </row>
        <row r="3033">
          <cell r="A3033">
            <v>800099723</v>
          </cell>
          <cell r="B3033" t="str">
            <v>Municipio de Chíquiza (San Pedro de Iguaque) - BOYACÁ</v>
          </cell>
        </row>
        <row r="3034">
          <cell r="A3034">
            <v>800099818</v>
          </cell>
          <cell r="B3034" t="str">
            <v>Municipio de Palmar - SANTANDER</v>
          </cell>
        </row>
        <row r="3035">
          <cell r="A3035">
            <v>800099819</v>
          </cell>
          <cell r="B3035" t="str">
            <v>Municipio de Páramo - SANTANDER</v>
          </cell>
        </row>
        <row r="3036">
          <cell r="A3036">
            <v>800099824</v>
          </cell>
          <cell r="B3036" t="str">
            <v>Municipio de San Gil - SANTANDER</v>
          </cell>
        </row>
        <row r="3037">
          <cell r="A3037">
            <v>800099829</v>
          </cell>
          <cell r="B3037" t="str">
            <v>Municipio de San vicente de Chucurí - SANTANDER</v>
          </cell>
        </row>
        <row r="3038">
          <cell r="A3038">
            <v>800099832</v>
          </cell>
          <cell r="B3038" t="str">
            <v>Municipio de Santa Helena de Opón - SANTANDER</v>
          </cell>
        </row>
        <row r="3039">
          <cell r="A3039">
            <v>800100048</v>
          </cell>
          <cell r="B3039" t="str">
            <v>Municipio de Ambalema - TOLIMA</v>
          </cell>
        </row>
        <row r="3040">
          <cell r="A3040">
            <v>800100049</v>
          </cell>
          <cell r="B3040" t="str">
            <v>Municipio de Ataco - TOLIMA</v>
          </cell>
        </row>
        <row r="3041">
          <cell r="A3041">
            <v>800100050</v>
          </cell>
          <cell r="B3041" t="str">
            <v>Municipio de Carmen de Apicala - TOLIMA</v>
          </cell>
        </row>
        <row r="3042">
          <cell r="A3042">
            <v>800100051</v>
          </cell>
          <cell r="B3042" t="str">
            <v>Municipio de Coello - TOLIMA</v>
          </cell>
        </row>
        <row r="3043">
          <cell r="A3043">
            <v>800100052</v>
          </cell>
          <cell r="B3043" t="str">
            <v>Municipio de Cunday - TOLIMA</v>
          </cell>
        </row>
        <row r="3044">
          <cell r="A3044">
            <v>800100053</v>
          </cell>
          <cell r="B3044" t="str">
            <v>Municipio de Chaparral - TOLIMA</v>
          </cell>
        </row>
        <row r="3045">
          <cell r="A3045">
            <v>800100054</v>
          </cell>
          <cell r="B3045" t="str">
            <v>Municipio de Falan - TOLIMA</v>
          </cell>
        </row>
        <row r="3046">
          <cell r="A3046">
            <v>800100055</v>
          </cell>
          <cell r="B3046" t="str">
            <v>Municipio de Flandes - TOLIMA</v>
          </cell>
        </row>
        <row r="3047">
          <cell r="A3047">
            <v>800100056</v>
          </cell>
          <cell r="B3047" t="str">
            <v>Municipio de Fresno - TOLIMA</v>
          </cell>
        </row>
        <row r="3048">
          <cell r="A3048">
            <v>800100057</v>
          </cell>
          <cell r="B3048" t="str">
            <v>Municipio de Herveo - TOLIMA</v>
          </cell>
        </row>
        <row r="3049">
          <cell r="A3049">
            <v>800100058</v>
          </cell>
          <cell r="B3049" t="str">
            <v>Municipio de Honda - TOLIMA</v>
          </cell>
        </row>
        <row r="3050">
          <cell r="A3050">
            <v>800100059</v>
          </cell>
          <cell r="B3050" t="str">
            <v>Municipio de Icononzo - TOLIMA</v>
          </cell>
        </row>
        <row r="3051">
          <cell r="A3051">
            <v>800100061</v>
          </cell>
          <cell r="B3051" t="str">
            <v>Municipio de Libano - TOLIMA</v>
          </cell>
        </row>
        <row r="3052">
          <cell r="A3052">
            <v>800100134</v>
          </cell>
          <cell r="B3052" t="str">
            <v>Municipio de Natagaima - TOLIMA</v>
          </cell>
        </row>
        <row r="3053">
          <cell r="A3053">
            <v>800100136</v>
          </cell>
          <cell r="B3053" t="str">
            <v>Municipio de Piedras - TOLIMA</v>
          </cell>
        </row>
        <row r="3054">
          <cell r="A3054">
            <v>800100137</v>
          </cell>
          <cell r="B3054" t="str">
            <v>Municipio de Planadas - TOLIMA</v>
          </cell>
        </row>
        <row r="3055">
          <cell r="A3055">
            <v>800100138</v>
          </cell>
          <cell r="B3055" t="str">
            <v>Municipio de Rovira - TOLIMA</v>
          </cell>
        </row>
        <row r="3056">
          <cell r="A3056">
            <v>800100140</v>
          </cell>
          <cell r="B3056" t="str">
            <v>Municipio de Saldaña - TOLIMA</v>
          </cell>
        </row>
        <row r="3057">
          <cell r="A3057">
            <v>800100141</v>
          </cell>
          <cell r="B3057" t="str">
            <v>Municipio de San Antonio - TOLIMA</v>
          </cell>
        </row>
        <row r="3058">
          <cell r="A3058">
            <v>800100143</v>
          </cell>
          <cell r="B3058" t="str">
            <v>Municipio de Valle de san Juan - TOLIMA</v>
          </cell>
        </row>
        <row r="3059">
          <cell r="A3059">
            <v>800100144</v>
          </cell>
          <cell r="B3059" t="str">
            <v>Municipio de Venadillo - TOLIMA</v>
          </cell>
        </row>
        <row r="3060">
          <cell r="A3060">
            <v>800100145</v>
          </cell>
          <cell r="B3060" t="str">
            <v>Municipio de Villahermosa - TOLIMA</v>
          </cell>
        </row>
        <row r="3061">
          <cell r="A3061">
            <v>800100147</v>
          </cell>
          <cell r="B3061" t="str">
            <v>Municipio de Villarrica - TOLIMA</v>
          </cell>
        </row>
        <row r="3062">
          <cell r="A3062">
            <v>800100514</v>
          </cell>
          <cell r="B3062" t="str">
            <v>Municipio de Dagua - VALLE DEL CAUCA</v>
          </cell>
        </row>
        <row r="3063">
          <cell r="A3063">
            <v>800100515</v>
          </cell>
          <cell r="B3063" t="str">
            <v>Municipio de El Cairo - VALLE DEL CAUCA</v>
          </cell>
        </row>
        <row r="3064">
          <cell r="A3064">
            <v>800100518</v>
          </cell>
          <cell r="B3064" t="str">
            <v>Municipio de El Aguila - VALLE DEL CAUCA</v>
          </cell>
        </row>
        <row r="3065">
          <cell r="A3065">
            <v>800100519</v>
          </cell>
          <cell r="B3065" t="str">
            <v>Municipio de Florida - VALLE DEL CAUCA</v>
          </cell>
        </row>
        <row r="3066">
          <cell r="A3066">
            <v>800100520</v>
          </cell>
          <cell r="B3066" t="str">
            <v>Municipio de Ginebra - VALLE DEL CAUCA</v>
          </cell>
        </row>
        <row r="3067">
          <cell r="A3067">
            <v>800100521</v>
          </cell>
          <cell r="B3067" t="str">
            <v>Municipio de La Cumbre - VALLE DEL CAUCA</v>
          </cell>
        </row>
        <row r="3068">
          <cell r="A3068">
            <v>800100524</v>
          </cell>
          <cell r="B3068" t="str">
            <v>Municipio de La Victoria - VALLE DEL CAUCA</v>
          </cell>
        </row>
        <row r="3069">
          <cell r="A3069">
            <v>800100526</v>
          </cell>
          <cell r="B3069" t="str">
            <v>Municipio de San Pedro - VALLE DEL CAUCA</v>
          </cell>
        </row>
        <row r="3070">
          <cell r="A3070">
            <v>800100527</v>
          </cell>
          <cell r="B3070" t="str">
            <v>Municipio de Sevilla - VALLE DEL CAUCA</v>
          </cell>
        </row>
        <row r="3071">
          <cell r="A3071">
            <v>800100529</v>
          </cell>
          <cell r="B3071" t="str">
            <v>Municipio de Ulloa - VALLE DEL CAUCA</v>
          </cell>
        </row>
        <row r="3072">
          <cell r="A3072">
            <v>800100531</v>
          </cell>
          <cell r="B3072" t="str">
            <v>Municipio de Yotoco - VALLE DEL CAUCA</v>
          </cell>
        </row>
        <row r="3073">
          <cell r="A3073">
            <v>800100532</v>
          </cell>
          <cell r="B3073" t="str">
            <v>Municipio de Anserma Nuevo - VALLE DEL CAUCA</v>
          </cell>
        </row>
        <row r="3074">
          <cell r="A3074">
            <v>800100533</v>
          </cell>
          <cell r="B3074" t="str">
            <v>Municipio de El Cerrito - VALLE DEL CAUCA</v>
          </cell>
        </row>
        <row r="3075">
          <cell r="A3075">
            <v>800100729</v>
          </cell>
          <cell r="B3075" t="str">
            <v>Municipio de Ovejas - SUCRE</v>
          </cell>
        </row>
        <row r="3076">
          <cell r="A3076">
            <v>800100747</v>
          </cell>
          <cell r="B3076" t="str">
            <v>Municipio de Sincé - SUCRE</v>
          </cell>
        </row>
        <row r="3077">
          <cell r="A3077">
            <v>800100751</v>
          </cell>
          <cell r="B3077" t="str">
            <v>Municipio de Toluviejo - SUCRE</v>
          </cell>
        </row>
        <row r="3078">
          <cell r="A3078">
            <v>800102504</v>
          </cell>
          <cell r="B3078" t="str">
            <v>Municipio de Arauca - ARAUCA</v>
          </cell>
        </row>
        <row r="3079">
          <cell r="A3079">
            <v>800102798</v>
          </cell>
          <cell r="B3079" t="str">
            <v>Municipio de Puerto Rondón - ARAUCA</v>
          </cell>
        </row>
        <row r="3080">
          <cell r="A3080">
            <v>800102799</v>
          </cell>
          <cell r="B3080" t="str">
            <v>Municipio de Saravena - ARAUCA</v>
          </cell>
        </row>
        <row r="3081">
          <cell r="A3081">
            <v>800102801</v>
          </cell>
          <cell r="B3081" t="str">
            <v>Municipio de Tame - ARAUCA</v>
          </cell>
        </row>
        <row r="3082">
          <cell r="A3082">
            <v>800102891</v>
          </cell>
          <cell r="B3082" t="str">
            <v>Municipio de San Miguel de Mocoa - PUTUMAYO</v>
          </cell>
        </row>
        <row r="3083">
          <cell r="A3083">
            <v>800102896</v>
          </cell>
          <cell r="B3083" t="str">
            <v>Municipio de Orito - PUTUMAYO</v>
          </cell>
        </row>
        <row r="3084">
          <cell r="A3084">
            <v>800102903</v>
          </cell>
          <cell r="B3084" t="str">
            <v>Municipio de San Francisco - PUTUMAYO</v>
          </cell>
        </row>
        <row r="3085">
          <cell r="A3085">
            <v>800102906</v>
          </cell>
          <cell r="B3085" t="str">
            <v>Municipio de Santiago - PUTUMAYO</v>
          </cell>
        </row>
        <row r="3086">
          <cell r="A3086">
            <v>800102912</v>
          </cell>
          <cell r="B3086" t="str">
            <v>Municipio de Valle del Guamuez (la hormiga) - PUTUMAYO</v>
          </cell>
        </row>
        <row r="3087">
          <cell r="A3087">
            <v>800103021</v>
          </cell>
          <cell r="B3087" t="str">
            <v>Municipio de Providencia - ARCHIPIELAGO DE SAN ANDRÉS</v>
          </cell>
        </row>
        <row r="3088">
          <cell r="A3088">
            <v>800103161</v>
          </cell>
          <cell r="B3088" t="str">
            <v>Municipio de Puerto Nariño - AMAZONAS</v>
          </cell>
        </row>
        <row r="3089">
          <cell r="A3089">
            <v>800103180</v>
          </cell>
          <cell r="B3089" t="str">
            <v>Municipio de San José del Guaviare - GUAVIARE</v>
          </cell>
        </row>
        <row r="3090">
          <cell r="A3090">
            <v>800103198</v>
          </cell>
          <cell r="B3090" t="str">
            <v>Municipio de Miraflores  - GUAVIARE</v>
          </cell>
        </row>
        <row r="3091">
          <cell r="A3091">
            <v>800103308</v>
          </cell>
          <cell r="B3091" t="str">
            <v>Municipio de La Primavera - VICHADA</v>
          </cell>
        </row>
        <row r="3092">
          <cell r="A3092">
            <v>800103318</v>
          </cell>
          <cell r="B3092" t="str">
            <v>Municipio de Santa Rosalía - VICHADA</v>
          </cell>
        </row>
        <row r="3093">
          <cell r="A3093">
            <v>800103657</v>
          </cell>
          <cell r="B3093" t="str">
            <v>Municipio de La Salina - CASANARE</v>
          </cell>
        </row>
        <row r="3094">
          <cell r="A3094">
            <v>800103659</v>
          </cell>
          <cell r="B3094" t="str">
            <v>Municipio de Paz de Ariporo - CASANARE</v>
          </cell>
        </row>
        <row r="3095">
          <cell r="A3095">
            <v>800103661</v>
          </cell>
          <cell r="B3095" t="str">
            <v>Municipio de Recetor - CASANARE</v>
          </cell>
        </row>
        <row r="3096">
          <cell r="A3096">
            <v>800103663</v>
          </cell>
          <cell r="B3096" t="str">
            <v>Municipio de Sácama - CASANARE</v>
          </cell>
        </row>
        <row r="3097">
          <cell r="A3097">
            <v>800103720</v>
          </cell>
          <cell r="B3097" t="str">
            <v>Municipio de San Luis de Palenque - CASANARE</v>
          </cell>
        </row>
        <row r="3098">
          <cell r="A3098">
            <v>800104060</v>
          </cell>
          <cell r="B3098" t="str">
            <v>Municipio de Concepción - SANTANDER</v>
          </cell>
        </row>
        <row r="3099">
          <cell r="A3099">
            <v>800104062</v>
          </cell>
          <cell r="B3099" t="str">
            <v>Municipio de Sincelejo - SUCRE</v>
          </cell>
        </row>
        <row r="3100">
          <cell r="A3100">
            <v>800108683</v>
          </cell>
          <cell r="B3100" t="str">
            <v>Municipio de La jagua de ibirico - CESAR</v>
          </cell>
        </row>
        <row r="3101">
          <cell r="A3101">
            <v>800116284</v>
          </cell>
          <cell r="B3101" t="str">
            <v>Municipio de Santo tomas - ATLÁNTICO</v>
          </cell>
        </row>
        <row r="3102">
          <cell r="A3102">
            <v>800117687</v>
          </cell>
          <cell r="B3102" t="str">
            <v>Municipio de Suárez - CAUCA</v>
          </cell>
        </row>
        <row r="3103">
          <cell r="A3103">
            <v>800124166</v>
          </cell>
          <cell r="B3103" t="str">
            <v>Municipio de Jordán - SANTANDER</v>
          </cell>
        </row>
        <row r="3104">
          <cell r="A3104">
            <v>800128428</v>
          </cell>
          <cell r="B3104" t="str">
            <v>Municipio de La Uribe -  META</v>
          </cell>
        </row>
        <row r="3105">
          <cell r="A3105">
            <v>800131177</v>
          </cell>
          <cell r="B3105" t="str">
            <v>Municipio de Chivor - BOYACÁ</v>
          </cell>
        </row>
        <row r="3106">
          <cell r="A3106">
            <v>800136069</v>
          </cell>
          <cell r="B3106" t="str">
            <v>Municipio de Fortul - ARAUCA</v>
          </cell>
        </row>
        <row r="3107">
          <cell r="A3107">
            <v>800136458</v>
          </cell>
          <cell r="B3107" t="str">
            <v>Municipio de Mapiripán -  META</v>
          </cell>
        </row>
        <row r="3108">
          <cell r="A3108">
            <v>800138959</v>
          </cell>
          <cell r="B3108" t="str">
            <v>Municipio de El tarra - NORTE DE SANTANDER</v>
          </cell>
        </row>
        <row r="3109">
          <cell r="A3109">
            <v>800148720</v>
          </cell>
          <cell r="B3109" t="str">
            <v>Municipio de San Pedro de Cartago - NARIÑO</v>
          </cell>
        </row>
        <row r="3110">
          <cell r="A3110">
            <v>800149894</v>
          </cell>
          <cell r="B3110" t="str">
            <v>Municipio de La Llanada - NARIÑO</v>
          </cell>
        </row>
        <row r="3111">
          <cell r="A3111">
            <v>800152577</v>
          </cell>
          <cell r="B3111" t="str">
            <v>Municipio de Barranca de Upía -  META</v>
          </cell>
        </row>
        <row r="3112">
          <cell r="A3112">
            <v>800172206</v>
          </cell>
          <cell r="B3112" t="str">
            <v>Municipio de Puerto Concordia -  META</v>
          </cell>
        </row>
        <row r="3113">
          <cell r="A3113">
            <v>800188492</v>
          </cell>
          <cell r="B3113" t="str">
            <v>Municipio de Florencia - CAUCA</v>
          </cell>
        </row>
        <row r="3114">
          <cell r="A3114">
            <v>800191427</v>
          </cell>
          <cell r="B3114" t="str">
            <v>Municipio de El retorno - GUAVIARE</v>
          </cell>
        </row>
        <row r="3115">
          <cell r="A3115">
            <v>800191431</v>
          </cell>
          <cell r="B3115" t="str">
            <v>Municipio de Calamar  - GUAVIARE</v>
          </cell>
        </row>
        <row r="3116">
          <cell r="A3116">
            <v>800193031</v>
          </cell>
          <cell r="B3116" t="str">
            <v>Municipio de San Bernardo - NARIÑO</v>
          </cell>
        </row>
        <row r="3117">
          <cell r="A3117">
            <v>800199959</v>
          </cell>
          <cell r="B3117" t="str">
            <v>Municipio de Chachagüí - NARIÑO</v>
          </cell>
        </row>
        <row r="3118">
          <cell r="A3118">
            <v>800213967</v>
          </cell>
          <cell r="B3118" t="str">
            <v>Municipio de El Peñón - SANTANDER</v>
          </cell>
        </row>
        <row r="3119">
          <cell r="A3119">
            <v>800222489</v>
          </cell>
          <cell r="B3119" t="str">
            <v>Municipio de Puerto Guzmán - PUTUMAYO</v>
          </cell>
        </row>
        <row r="3120">
          <cell r="A3120">
            <v>800222498</v>
          </cell>
          <cell r="B3120" t="str">
            <v>Municipio de Providencia - NARIÑO</v>
          </cell>
        </row>
        <row r="3121">
          <cell r="A3121">
            <v>800222502</v>
          </cell>
          <cell r="B3121" t="str">
            <v>Municipio de La Tola - NARIÑO</v>
          </cell>
        </row>
        <row r="3122">
          <cell r="A3122">
            <v>800229887</v>
          </cell>
          <cell r="B3122" t="str">
            <v>Municipio de Puerto Caicedo - PUTUMAYO</v>
          </cell>
        </row>
        <row r="3123">
          <cell r="A3123">
            <v>800239414</v>
          </cell>
          <cell r="B3123" t="str">
            <v>Municipio de El cantón de San Pablo (Managrú) - CHOCÓ</v>
          </cell>
        </row>
        <row r="3124">
          <cell r="A3124">
            <v>800243022</v>
          </cell>
          <cell r="B3124" t="str">
            <v>Municipio de Vijes - VALLE DEL CAUCA</v>
          </cell>
        </row>
        <row r="3125">
          <cell r="A3125">
            <v>800245021</v>
          </cell>
          <cell r="B3125" t="str">
            <v>Municipio de La Esperanza - NORTE DE SANTANDER</v>
          </cell>
        </row>
        <row r="3126">
          <cell r="A3126">
            <v>800250853</v>
          </cell>
          <cell r="B3126" t="str">
            <v>Municipio de Puerto Santander - NORTE DE SANTANDER</v>
          </cell>
        </row>
        <row r="3127">
          <cell r="A3127">
            <v>800252922</v>
          </cell>
          <cell r="B3127" t="str">
            <v>Municipio de San Miguel - PUTUMAYO</v>
          </cell>
        </row>
        <row r="3128">
          <cell r="A3128">
            <v>800253526</v>
          </cell>
          <cell r="B3128" t="str">
            <v>Municipio de Cantagallo - BOLÍVAR</v>
          </cell>
        </row>
        <row r="3129">
          <cell r="A3129">
            <v>800254481</v>
          </cell>
          <cell r="B3129" t="str">
            <v>Municipio de Cicuco - BOLÍVAR</v>
          </cell>
        </row>
        <row r="3130">
          <cell r="A3130">
            <v>800254722</v>
          </cell>
          <cell r="B3130" t="str">
            <v>Municipio de Montecristo - BOLÍVAR</v>
          </cell>
        </row>
        <row r="3131">
          <cell r="A3131">
            <v>800254879</v>
          </cell>
          <cell r="B3131" t="str">
            <v>Municipio de Alto del Rosario - BOLÍVAR</v>
          </cell>
        </row>
        <row r="3132">
          <cell r="A3132">
            <v>800255101</v>
          </cell>
          <cell r="B3132" t="str">
            <v>Municipio de Hato Nuevo - GUAJIRA</v>
          </cell>
        </row>
        <row r="3133">
          <cell r="A3133">
            <v>800255213</v>
          </cell>
          <cell r="B3133" t="str">
            <v>Municipio de Tiquisio - BOLÍVAR</v>
          </cell>
        </row>
        <row r="3134">
          <cell r="A3134">
            <v>800255214</v>
          </cell>
          <cell r="B3134" t="str">
            <v>Municipio de Hatillo de Loba - BOLÍVAR</v>
          </cell>
        </row>
        <row r="3135">
          <cell r="A3135">
            <v>800255443</v>
          </cell>
          <cell r="B3135" t="str">
            <v>Municipio de El Dorado -  META</v>
          </cell>
        </row>
        <row r="3136">
          <cell r="A3136">
            <v>806000701</v>
          </cell>
          <cell r="B3136" t="str">
            <v>Municipio de Clemencia - BOLÍVAR</v>
          </cell>
        </row>
        <row r="3137">
          <cell r="A3137">
            <v>806001274</v>
          </cell>
          <cell r="B3137" t="str">
            <v>Municipio de Regidor - BOLÍVAR</v>
          </cell>
        </row>
        <row r="3138">
          <cell r="A3138">
            <v>806001278</v>
          </cell>
          <cell r="B3138" t="str">
            <v>Municipio de San Cristóbal - BOLÍVAR</v>
          </cell>
        </row>
        <row r="3139">
          <cell r="A3139">
            <v>806001439</v>
          </cell>
          <cell r="B3139" t="str">
            <v>Municipio de El peñon  - BOLÍVAR</v>
          </cell>
        </row>
        <row r="3140">
          <cell r="A3140">
            <v>806001937</v>
          </cell>
          <cell r="B3140" t="str">
            <v>Municipio de Arenal - BOLÍVAR</v>
          </cell>
        </row>
        <row r="3141">
          <cell r="A3141">
            <v>806003884</v>
          </cell>
          <cell r="B3141" t="str">
            <v>Municipio de San Jacinto del Cauca - BOLÍVAR</v>
          </cell>
        </row>
        <row r="3142">
          <cell r="A3142">
            <v>806004900</v>
          </cell>
          <cell r="B3142" t="str">
            <v>Municipio de Arroyohondo - BOLÍVAR</v>
          </cell>
        </row>
        <row r="3143">
          <cell r="A3143">
            <v>809002637</v>
          </cell>
          <cell r="B3143" t="str">
            <v>Municipio de Palocabildo - TOLIMA</v>
          </cell>
        </row>
        <row r="3144">
          <cell r="A3144">
            <v>810001998</v>
          </cell>
          <cell r="B3144" t="str">
            <v>Municipio de San José  - CALDAS</v>
          </cell>
        </row>
        <row r="3145">
          <cell r="A3145">
            <v>810002963</v>
          </cell>
          <cell r="B3145" t="str">
            <v>Municipio de Norcasia - CALDAS</v>
          </cell>
        </row>
        <row r="3146">
          <cell r="A3146">
            <v>811009017</v>
          </cell>
          <cell r="B3146" t="str">
            <v>Municipio de La Pintada - ANTIOQUIA</v>
          </cell>
        </row>
        <row r="3147">
          <cell r="A3147">
            <v>812001675</v>
          </cell>
          <cell r="B3147" t="str">
            <v>Municipio de Cotorra - CÓRDOBA</v>
          </cell>
        </row>
        <row r="3148">
          <cell r="A3148">
            <v>812001681</v>
          </cell>
          <cell r="B3148" t="str">
            <v>Municipio de La apartada - CÓRDOBA</v>
          </cell>
        </row>
        <row r="3149">
          <cell r="A3149">
            <v>814002243</v>
          </cell>
          <cell r="B3149" t="str">
            <v>Municipio de El Peñol - NARIÑO</v>
          </cell>
        </row>
        <row r="3150">
          <cell r="A3150">
            <v>814003734</v>
          </cell>
          <cell r="B3150" t="str">
            <v>Municipio de Nariño - NARIÑO</v>
          </cell>
        </row>
        <row r="3151">
          <cell r="A3151">
            <v>817000992</v>
          </cell>
          <cell r="B3151" t="str">
            <v>Municipio de Piamonte - CAUCA</v>
          </cell>
        </row>
        <row r="3152">
          <cell r="A3152">
            <v>817002675</v>
          </cell>
          <cell r="B3152" t="str">
            <v>Municipio de Villarrica - CAUCA</v>
          </cell>
        </row>
        <row r="3153">
          <cell r="A3153">
            <v>817003440</v>
          </cell>
          <cell r="B3153" t="str">
            <v>Municipio de Sucre - CAUCA</v>
          </cell>
        </row>
        <row r="3154">
          <cell r="A3154">
            <v>818000002</v>
          </cell>
          <cell r="B3154" t="str">
            <v>Municipio de Litoral del San Juan  (Santa Genoveva de d.) - CHOCÓ</v>
          </cell>
        </row>
        <row r="3155">
          <cell r="A3155">
            <v>818000395</v>
          </cell>
          <cell r="B3155" t="str">
            <v>Municipio de Atrato - CHOCÓ</v>
          </cell>
        </row>
        <row r="3156">
          <cell r="A3156">
            <v>818000899</v>
          </cell>
          <cell r="B3156" t="str">
            <v>Municipio de Rio quito - CHOCÓ</v>
          </cell>
        </row>
        <row r="3157">
          <cell r="A3157">
            <v>818000907</v>
          </cell>
          <cell r="B3157" t="str">
            <v>Municipio de Medio baudó - CHOCÓ</v>
          </cell>
        </row>
        <row r="3158">
          <cell r="A3158">
            <v>818000941</v>
          </cell>
          <cell r="B3158" t="str">
            <v>Municipio de Medio atrato - CHOCÓ</v>
          </cell>
        </row>
        <row r="3159">
          <cell r="A3159">
            <v>818000961</v>
          </cell>
          <cell r="B3159" t="str">
            <v>Municipio de Unión panamericana - CHOCÓ</v>
          </cell>
        </row>
        <row r="3160">
          <cell r="A3160">
            <v>818001202</v>
          </cell>
          <cell r="B3160" t="str">
            <v>Municipio de Certeguí - CHOCÓ</v>
          </cell>
        </row>
        <row r="3161">
          <cell r="A3161">
            <v>818001203</v>
          </cell>
          <cell r="B3161" t="str">
            <v>Municipio de Rio iró - CHOCÓ</v>
          </cell>
        </row>
        <row r="3162">
          <cell r="A3162">
            <v>818001206</v>
          </cell>
          <cell r="B3162" t="str">
            <v>Municipio de Medio San Juan - CHOCÓ</v>
          </cell>
        </row>
        <row r="3163">
          <cell r="A3163">
            <v>818001341</v>
          </cell>
          <cell r="B3163" t="str">
            <v>Municipio de Carmen del darien - CHOCÓ</v>
          </cell>
        </row>
        <row r="3164">
          <cell r="A3164">
            <v>819000925</v>
          </cell>
          <cell r="B3164" t="str">
            <v>Municipio de El Retén - MAGDALENA</v>
          </cell>
        </row>
        <row r="3165">
          <cell r="A3165">
            <v>819000985</v>
          </cell>
          <cell r="B3165" t="str">
            <v>Municipio de Pijiño del Carmen - MAGDALENA</v>
          </cell>
        </row>
        <row r="3166">
          <cell r="A3166">
            <v>819003219</v>
          </cell>
          <cell r="B3166" t="str">
            <v>Municipio de Algarrobo - MAGDALENA</v>
          </cell>
        </row>
        <row r="3167">
          <cell r="A3167">
            <v>819003224</v>
          </cell>
          <cell r="B3167" t="str">
            <v>Municipio de Sabanas de san Ángel - MAGDALENA</v>
          </cell>
        </row>
        <row r="3168">
          <cell r="A3168">
            <v>819003225</v>
          </cell>
          <cell r="B3168" t="str">
            <v>Municipio de Concordia - MAGDALENA</v>
          </cell>
        </row>
        <row r="3169">
          <cell r="A3169">
            <v>819003297</v>
          </cell>
          <cell r="B3169" t="str">
            <v>Municipio de Zona Bananera - MAGDALENA</v>
          </cell>
        </row>
        <row r="3170">
          <cell r="A3170">
            <v>819003760</v>
          </cell>
          <cell r="B3170" t="str">
            <v>Municipio de Zapayán - MAGDALENA</v>
          </cell>
        </row>
        <row r="3171">
          <cell r="A3171">
            <v>819003762</v>
          </cell>
          <cell r="B3171" t="str">
            <v>Municipio de Santa Bárbara de Pinto - MAGDALENA</v>
          </cell>
        </row>
        <row r="3172">
          <cell r="A3172">
            <v>819003849</v>
          </cell>
          <cell r="B3172" t="str">
            <v>Municipio de Nueva Granada - MAGDALENA</v>
          </cell>
        </row>
        <row r="3173">
          <cell r="A3173">
            <v>823002595</v>
          </cell>
          <cell r="B3173" t="str">
            <v>Municipio de El Roble - SUCRE</v>
          </cell>
        </row>
        <row r="3174">
          <cell r="A3174">
            <v>823003543</v>
          </cell>
          <cell r="B3174" t="str">
            <v>Municipio de Coveñas - SUCRE</v>
          </cell>
        </row>
        <row r="3175">
          <cell r="A3175">
            <v>824001624</v>
          </cell>
          <cell r="B3175" t="str">
            <v>Municipio de Pueblo bello - CESAR</v>
          </cell>
        </row>
        <row r="3176">
          <cell r="A3176">
            <v>825000134</v>
          </cell>
          <cell r="B3176" t="str">
            <v>Municipio de Dibulla - GUAJIRA</v>
          </cell>
        </row>
        <row r="3177">
          <cell r="A3177">
            <v>825000166</v>
          </cell>
          <cell r="B3177" t="str">
            <v>Municipio de Distracción - GUAJIRA</v>
          </cell>
        </row>
        <row r="3178">
          <cell r="A3178">
            <v>825000676</v>
          </cell>
          <cell r="B3178" t="str">
            <v>Municipio de La jagua del Pilar - GUAJIRA</v>
          </cell>
        </row>
        <row r="3179">
          <cell r="A3179">
            <v>832000219</v>
          </cell>
          <cell r="B3179" t="str">
            <v>Municipio de Taraira - VAUPÉS</v>
          </cell>
        </row>
        <row r="3180">
          <cell r="A3180">
            <v>832000605</v>
          </cell>
          <cell r="B3180" t="str">
            <v>Municipio de Caruru - VAUPÉS</v>
          </cell>
        </row>
        <row r="3181">
          <cell r="A3181">
            <v>832000992</v>
          </cell>
          <cell r="B3181" t="str">
            <v>Municipio de Granada - CUNDINAMARCA</v>
          </cell>
        </row>
        <row r="3182">
          <cell r="A3182">
            <v>832002318</v>
          </cell>
          <cell r="B3182" t="str">
            <v>Municipio de El rosal - CUNDINAMARCA</v>
          </cell>
        </row>
        <row r="3183">
          <cell r="A3183">
            <v>839000360</v>
          </cell>
          <cell r="B3183" t="str">
            <v>Municipio de Albania - GUAJIRA</v>
          </cell>
        </row>
        <row r="3184">
          <cell r="A3184">
            <v>842000017</v>
          </cell>
          <cell r="B3184" t="str">
            <v>Municipio de Cumaribo - VICHADA</v>
          </cell>
        </row>
        <row r="3185">
          <cell r="A3185">
            <v>860527046</v>
          </cell>
          <cell r="B3185" t="str">
            <v>Municipio de San Antonio del Tequendama - CUNDINAMARCA</v>
          </cell>
        </row>
        <row r="3186">
          <cell r="A3186">
            <v>890000441</v>
          </cell>
          <cell r="B3186" t="str">
            <v>Municipio de Calarcá - QUINDÍO</v>
          </cell>
        </row>
        <row r="3187">
          <cell r="A3187">
            <v>890000564</v>
          </cell>
          <cell r="B3187" t="str">
            <v>Municipio de La tebaida - QUINDÍO</v>
          </cell>
        </row>
        <row r="3188">
          <cell r="A3188">
            <v>890000613</v>
          </cell>
          <cell r="B3188" t="str">
            <v>Municipio de Quimbaya - QUINDÍO</v>
          </cell>
        </row>
        <row r="3189">
          <cell r="A3189">
            <v>890000858</v>
          </cell>
          <cell r="B3189" t="str">
            <v>Municipio de Montenegro - QUINDÍO</v>
          </cell>
        </row>
        <row r="3190">
          <cell r="A3190">
            <v>890000864</v>
          </cell>
          <cell r="B3190" t="str">
            <v>Municipio de Génova - QUINDÍO</v>
          </cell>
        </row>
        <row r="3191">
          <cell r="A3191">
            <v>890001044</v>
          </cell>
          <cell r="B3191" t="str">
            <v>Municipio de Circasia - QUINDÍO</v>
          </cell>
        </row>
        <row r="3192">
          <cell r="A3192">
            <v>890001061</v>
          </cell>
          <cell r="B3192" t="str">
            <v>Municipio de Córdoba - QUINDÍO</v>
          </cell>
        </row>
        <row r="3193">
          <cell r="A3193">
            <v>890001127</v>
          </cell>
          <cell r="B3193" t="str">
            <v>Municipio de Salento - QUINDÍO</v>
          </cell>
        </row>
        <row r="3194">
          <cell r="A3194">
            <v>890001181</v>
          </cell>
          <cell r="B3194" t="str">
            <v>Municipio de Pijao - QUINDÍO</v>
          </cell>
        </row>
        <row r="3195">
          <cell r="A3195">
            <v>890001339</v>
          </cell>
          <cell r="B3195" t="str">
            <v>Municipio de Filandia - QUINDÍO</v>
          </cell>
        </row>
        <row r="3196">
          <cell r="A3196">
            <v>890001879</v>
          </cell>
          <cell r="B3196" t="str">
            <v>Municipio de Buenavista - QUINDÍO</v>
          </cell>
        </row>
        <row r="3197">
          <cell r="A3197">
            <v>890072044</v>
          </cell>
          <cell r="B3197" t="str">
            <v>Municipio de Santa isabel - TOLIMA</v>
          </cell>
        </row>
        <row r="3198">
          <cell r="A3198">
            <v>890102472</v>
          </cell>
          <cell r="B3198" t="str">
            <v>Municipio de Galapa - ATLÁNTICO</v>
          </cell>
        </row>
        <row r="3199">
          <cell r="A3199">
            <v>890103003</v>
          </cell>
          <cell r="B3199" t="str">
            <v>Municipio de Luruaco - ATLÁNTICO</v>
          </cell>
        </row>
        <row r="3200">
          <cell r="A3200">
            <v>890103962</v>
          </cell>
          <cell r="B3200" t="str">
            <v>Municipio de Repelón - ATLÁNTICO</v>
          </cell>
        </row>
        <row r="3201">
          <cell r="A3201">
            <v>890112371</v>
          </cell>
          <cell r="B3201" t="str">
            <v>Municipio de Baranoa - ATLÁNTICO</v>
          </cell>
        </row>
        <row r="3202">
          <cell r="A3202">
            <v>890115982</v>
          </cell>
          <cell r="B3202" t="str">
            <v>Municipio de Sabanagrande - ATLÁNTICO</v>
          </cell>
        </row>
        <row r="3203">
          <cell r="A3203">
            <v>890116159</v>
          </cell>
          <cell r="B3203" t="str">
            <v>Municipio de Suan - ATLÁNTICO</v>
          </cell>
        </row>
        <row r="3204">
          <cell r="A3204">
            <v>890116278</v>
          </cell>
          <cell r="B3204" t="str">
            <v>Municipio de Ponedera - ATLÁNTICO</v>
          </cell>
        </row>
        <row r="3205">
          <cell r="A3205">
            <v>890201190</v>
          </cell>
          <cell r="B3205" t="str">
            <v>Municipio de Puerto Wilches - SANTANDER</v>
          </cell>
        </row>
        <row r="3206">
          <cell r="A3206">
            <v>890203688</v>
          </cell>
          <cell r="B3206" t="str">
            <v>Municipio de Socorro - SANTANDER</v>
          </cell>
        </row>
        <row r="3207">
          <cell r="A3207">
            <v>890204138</v>
          </cell>
          <cell r="B3207" t="str">
            <v>Municipio de Zapatoca - SANTANDER</v>
          </cell>
        </row>
        <row r="3208">
          <cell r="A3208">
            <v>890204265</v>
          </cell>
          <cell r="B3208" t="str">
            <v>Municipio de Pinchote - SANTANDER</v>
          </cell>
        </row>
        <row r="3209">
          <cell r="A3209">
            <v>890204537</v>
          </cell>
          <cell r="B3209" t="str">
            <v>Municipio de Los santos - SANTANDER</v>
          </cell>
        </row>
        <row r="3210">
          <cell r="A3210">
            <v>890204643</v>
          </cell>
          <cell r="B3210" t="str">
            <v>Municipio de Sabana de Torres - SANTANDER</v>
          </cell>
        </row>
        <row r="3211">
          <cell r="A3211">
            <v>890204646</v>
          </cell>
          <cell r="B3211" t="str">
            <v>Municipio de Rionegro - SANTANDER</v>
          </cell>
        </row>
        <row r="3212">
          <cell r="A3212">
            <v>890204699</v>
          </cell>
          <cell r="B3212" t="str">
            <v>Municipio de Cepitá - SANTANDER</v>
          </cell>
        </row>
        <row r="3213">
          <cell r="A3213">
            <v>890204890</v>
          </cell>
          <cell r="B3213" t="str">
            <v>Municipio de San José de Miranda - SANTANDER</v>
          </cell>
        </row>
        <row r="3214">
          <cell r="A3214">
            <v>890204979</v>
          </cell>
          <cell r="B3214" t="str">
            <v>Municipio de Guapotá - SANTANDER</v>
          </cell>
        </row>
        <row r="3215">
          <cell r="A3215">
            <v>890204985</v>
          </cell>
          <cell r="B3215" t="str">
            <v>Municipio de Suaita - SANTANDER</v>
          </cell>
        </row>
        <row r="3216">
          <cell r="A3216">
            <v>890205051</v>
          </cell>
          <cell r="B3216" t="str">
            <v>Municipio de Suratá - SANTANDER</v>
          </cell>
        </row>
        <row r="3217">
          <cell r="A3217">
            <v>890205058</v>
          </cell>
          <cell r="B3217" t="str">
            <v>Municipio de Coromoro - SANTANDER</v>
          </cell>
        </row>
        <row r="3218">
          <cell r="A3218">
            <v>890205063</v>
          </cell>
          <cell r="B3218" t="str">
            <v>Municipio de Charalá - SANTANDER</v>
          </cell>
        </row>
        <row r="3219">
          <cell r="A3219">
            <v>890205114</v>
          </cell>
          <cell r="B3219" t="str">
            <v>Municipio de Encino - SANTANDER</v>
          </cell>
        </row>
        <row r="3220">
          <cell r="A3220">
            <v>890205119</v>
          </cell>
          <cell r="B3220" t="str">
            <v>Municipio de Capitanejo - SANTANDER</v>
          </cell>
        </row>
        <row r="3221">
          <cell r="A3221">
            <v>890205124</v>
          </cell>
          <cell r="B3221" t="str">
            <v>Municipio de Ocamonte - SANTANDER</v>
          </cell>
        </row>
        <row r="3222">
          <cell r="A3222">
            <v>890205229</v>
          </cell>
          <cell r="B3222" t="str">
            <v>Municipio de Málaga - SANTANDER</v>
          </cell>
        </row>
        <row r="3223">
          <cell r="A3223">
            <v>890205308</v>
          </cell>
          <cell r="B3223" t="str">
            <v>Municipio de La paz - SANTANDER</v>
          </cell>
        </row>
        <row r="3224">
          <cell r="A3224">
            <v>890205326</v>
          </cell>
          <cell r="B3224" t="str">
            <v>Municipio de Molagavita - SANTANDER</v>
          </cell>
        </row>
        <row r="3225">
          <cell r="A3225">
            <v>890205334</v>
          </cell>
          <cell r="B3225" t="str">
            <v>Municipio de Aratoca - SANTANDER</v>
          </cell>
        </row>
        <row r="3226">
          <cell r="A3226">
            <v>890205439</v>
          </cell>
          <cell r="B3226" t="str">
            <v>Municipio de El Guacamayo - SANTANDER</v>
          </cell>
        </row>
        <row r="3227">
          <cell r="A3227">
            <v>890205460</v>
          </cell>
          <cell r="B3227" t="str">
            <v>Municipio de Valle de San José - SANTANDER</v>
          </cell>
        </row>
        <row r="3228">
          <cell r="A3228">
            <v>890205575</v>
          </cell>
          <cell r="B3228" t="str">
            <v>Municipio de Cabrera - SANTANDER</v>
          </cell>
        </row>
        <row r="3229">
          <cell r="A3229">
            <v>890205581</v>
          </cell>
          <cell r="B3229" t="str">
            <v>Municipio de Tona - SANTANDER</v>
          </cell>
        </row>
        <row r="3230">
          <cell r="A3230">
            <v>890205632</v>
          </cell>
          <cell r="B3230" t="str">
            <v>Municipio de Mogotes - SANTANDER</v>
          </cell>
        </row>
        <row r="3231">
          <cell r="A3231">
            <v>890205677</v>
          </cell>
          <cell r="B3231" t="str">
            <v>Municipio de Vélez - SANTANDER</v>
          </cell>
        </row>
        <row r="3232">
          <cell r="A3232">
            <v>890205973</v>
          </cell>
          <cell r="B3232" t="str">
            <v>Municipio de Santa Bárbara - SANTANDER</v>
          </cell>
        </row>
        <row r="3233">
          <cell r="A3233">
            <v>890206033</v>
          </cell>
          <cell r="B3233" t="str">
            <v>Municipio de Barbosa - SANTANDER</v>
          </cell>
        </row>
        <row r="3234">
          <cell r="A3234">
            <v>890206058</v>
          </cell>
          <cell r="B3234" t="str">
            <v>Municipio de Contratación - SANTANDER</v>
          </cell>
        </row>
        <row r="3235">
          <cell r="A3235">
            <v>890206110</v>
          </cell>
          <cell r="B3235" t="str">
            <v>Municipio de Lebrija - SANTANDER</v>
          </cell>
        </row>
        <row r="3236">
          <cell r="A3236">
            <v>890206250</v>
          </cell>
          <cell r="B3236" t="str">
            <v>Municipio de Villanueva - SANTANDER</v>
          </cell>
        </row>
        <row r="3237">
          <cell r="A3237">
            <v>890206290</v>
          </cell>
          <cell r="B3237" t="str">
            <v>Municipio de Chima - SANTANDER</v>
          </cell>
        </row>
        <row r="3238">
          <cell r="A3238">
            <v>890206696</v>
          </cell>
          <cell r="B3238" t="str">
            <v>Municipio de Matanza - SANTANDER</v>
          </cell>
        </row>
        <row r="3239">
          <cell r="A3239">
            <v>890206722</v>
          </cell>
          <cell r="B3239" t="str">
            <v>Municipio de Galán - SANTANDER</v>
          </cell>
        </row>
        <row r="3240">
          <cell r="A3240">
            <v>890206724</v>
          </cell>
          <cell r="B3240" t="str">
            <v>Municipio de Charta - SANTANDER</v>
          </cell>
        </row>
        <row r="3241">
          <cell r="A3241">
            <v>890207022</v>
          </cell>
          <cell r="B3241" t="str">
            <v>Municipio de San Andrés - SANTANDER</v>
          </cell>
        </row>
        <row r="3242">
          <cell r="A3242">
            <v>890207790</v>
          </cell>
          <cell r="B3242" t="str">
            <v>Municipio de Güepsa - SANTANDER</v>
          </cell>
        </row>
        <row r="3243">
          <cell r="A3243">
            <v>890208098</v>
          </cell>
          <cell r="B3243" t="str">
            <v>Municipio de Chipatá - SANTANDER</v>
          </cell>
        </row>
        <row r="3244">
          <cell r="A3244">
            <v>890208119</v>
          </cell>
          <cell r="B3244" t="str">
            <v>Municipio de Betulia - SANTANDER</v>
          </cell>
        </row>
        <row r="3245">
          <cell r="A3245">
            <v>890208148</v>
          </cell>
          <cell r="B3245" t="str">
            <v>Municipio de Onzaga - SANTANDER</v>
          </cell>
        </row>
        <row r="3246">
          <cell r="A3246">
            <v>890208199</v>
          </cell>
          <cell r="B3246" t="str">
            <v>Municipio de El Playón - SANTANDER</v>
          </cell>
        </row>
        <row r="3247">
          <cell r="A3247">
            <v>890208360</v>
          </cell>
          <cell r="B3247" t="str">
            <v>Municipio de Guaca - SANTANDER</v>
          </cell>
        </row>
        <row r="3248">
          <cell r="A3248">
            <v>890208363</v>
          </cell>
          <cell r="B3248" t="str">
            <v>Municipio de Cimitarra - SANTANDER</v>
          </cell>
        </row>
        <row r="3249">
          <cell r="A3249">
            <v>890208676</v>
          </cell>
          <cell r="B3249" t="str">
            <v>Municipio de San Joaquín - SANTANDER</v>
          </cell>
        </row>
        <row r="3250">
          <cell r="A3250">
            <v>890208807</v>
          </cell>
          <cell r="B3250" t="str">
            <v>Municipio de Simacota - SANTANDER</v>
          </cell>
        </row>
        <row r="3251">
          <cell r="A3251">
            <v>890208947</v>
          </cell>
          <cell r="B3251" t="str">
            <v>Municipio de Confines - SANTANDER</v>
          </cell>
        </row>
        <row r="3252">
          <cell r="A3252">
            <v>890209299</v>
          </cell>
          <cell r="B3252" t="str">
            <v>Municipio de Puente Nacional - SANTANDER</v>
          </cell>
        </row>
        <row r="3253">
          <cell r="A3253">
            <v>890209640</v>
          </cell>
          <cell r="B3253" t="str">
            <v>Municipio de Florián - SANTANDER</v>
          </cell>
        </row>
        <row r="3254">
          <cell r="A3254">
            <v>890209666</v>
          </cell>
          <cell r="B3254" t="str">
            <v>Municipio de Enciso - SANTANDER</v>
          </cell>
        </row>
        <row r="3255">
          <cell r="A3255">
            <v>890209889</v>
          </cell>
          <cell r="B3255" t="str">
            <v>Municipio de Cerrito - SANTANDER</v>
          </cell>
        </row>
        <row r="3256">
          <cell r="A3256">
            <v>890210227</v>
          </cell>
          <cell r="B3256" t="str">
            <v>Municipio de San Benito - SANTANDER</v>
          </cell>
        </row>
        <row r="3257">
          <cell r="A3257">
            <v>890210438</v>
          </cell>
          <cell r="B3257" t="str">
            <v>Municipio de Hato - SANTANDER</v>
          </cell>
        </row>
        <row r="3258">
          <cell r="A3258">
            <v>890210617</v>
          </cell>
          <cell r="B3258" t="str">
            <v>Municipio de La belleza - SANTANDER</v>
          </cell>
        </row>
        <row r="3259">
          <cell r="A3259">
            <v>890210704</v>
          </cell>
          <cell r="B3259" t="str">
            <v>Municipio de Landázuri - SANTANDER</v>
          </cell>
        </row>
        <row r="3260">
          <cell r="A3260">
            <v>890210883</v>
          </cell>
          <cell r="B3260" t="str">
            <v>Municipio de Sucre - SANTANDER</v>
          </cell>
        </row>
        <row r="3261">
          <cell r="A3261">
            <v>890210890</v>
          </cell>
          <cell r="B3261" t="str">
            <v>Municipio de Bolívar - SANTANDER</v>
          </cell>
        </row>
        <row r="3262">
          <cell r="A3262">
            <v>890210928</v>
          </cell>
          <cell r="B3262" t="str">
            <v>Municipio de Aguada - SANTANDER</v>
          </cell>
        </row>
        <row r="3263">
          <cell r="A3263">
            <v>890210932</v>
          </cell>
          <cell r="B3263" t="str">
            <v>Municipio de Barichara - SANTANDER</v>
          </cell>
        </row>
        <row r="3264">
          <cell r="A3264">
            <v>890210933</v>
          </cell>
          <cell r="B3264" t="str">
            <v>Municipio de Carcasí - SANTANDER</v>
          </cell>
        </row>
        <row r="3265">
          <cell r="A3265">
            <v>890210945</v>
          </cell>
          <cell r="B3265" t="str">
            <v>Municipio de Guavatá - SANTANDER</v>
          </cell>
        </row>
        <row r="3266">
          <cell r="A3266">
            <v>890210946</v>
          </cell>
          <cell r="B3266" t="str">
            <v>Municipio de Jesús María - SANTANDER</v>
          </cell>
        </row>
        <row r="3267">
          <cell r="A3267">
            <v>890210947</v>
          </cell>
          <cell r="B3267" t="str">
            <v>Municipio de Macaravita - SANTANDER</v>
          </cell>
        </row>
        <row r="3268">
          <cell r="A3268">
            <v>890210948</v>
          </cell>
          <cell r="B3268" t="str">
            <v>Municipio de Oiba - SANTANDER</v>
          </cell>
        </row>
        <row r="3269">
          <cell r="A3269">
            <v>890210950</v>
          </cell>
          <cell r="B3269" t="str">
            <v>Municipio de San Miguel - SANTANDER</v>
          </cell>
        </row>
        <row r="3270">
          <cell r="A3270">
            <v>890210951</v>
          </cell>
          <cell r="B3270" t="str">
            <v>Municipio de Vetas - SANTANDER</v>
          </cell>
        </row>
        <row r="3271">
          <cell r="A3271">
            <v>890210967</v>
          </cell>
          <cell r="B3271" t="str">
            <v>Municipio de California - SANTANDER</v>
          </cell>
        </row>
        <row r="3272">
          <cell r="A3272">
            <v>890270859</v>
          </cell>
          <cell r="B3272" t="str">
            <v>Municipio de El Carmen de Chucuri - SANTANDER</v>
          </cell>
        </row>
        <row r="3273">
          <cell r="A3273">
            <v>890309611</v>
          </cell>
          <cell r="B3273" t="str">
            <v>Municipio de Calima del Darien - VALLE DEL CAUCA</v>
          </cell>
        </row>
        <row r="3274">
          <cell r="A3274">
            <v>890399045</v>
          </cell>
          <cell r="B3274" t="str">
            <v>Municipio de Buenaventura - VALLE DEL CAUCA</v>
          </cell>
        </row>
        <row r="3275">
          <cell r="A3275">
            <v>890480006</v>
          </cell>
          <cell r="B3275" t="str">
            <v>Municipio de Simití - BOLÍVAR</v>
          </cell>
        </row>
        <row r="3276">
          <cell r="A3276">
            <v>890480022</v>
          </cell>
          <cell r="B3276" t="str">
            <v>Municipio de El Carmen de Bolivar - BOLÍVAR</v>
          </cell>
        </row>
        <row r="3277">
          <cell r="A3277">
            <v>890480069</v>
          </cell>
          <cell r="B3277" t="str">
            <v>Municipio de Santa Catalina - BOLÍVAR</v>
          </cell>
        </row>
        <row r="3278">
          <cell r="A3278">
            <v>890480203</v>
          </cell>
          <cell r="B3278" t="str">
            <v>Municipio de San Pablo  - BOLÍVAR</v>
          </cell>
        </row>
        <row r="3279">
          <cell r="A3279">
            <v>890480254</v>
          </cell>
          <cell r="B3279" t="str">
            <v>Municipio de Arjona - BOLÍVAR</v>
          </cell>
        </row>
        <row r="3280">
          <cell r="A3280">
            <v>890480431</v>
          </cell>
          <cell r="B3280" t="str">
            <v>Municipio de Morales  - BOLÍVAR</v>
          </cell>
        </row>
        <row r="3281">
          <cell r="A3281">
            <v>890480643</v>
          </cell>
          <cell r="B3281" t="str">
            <v>Municipio de Santa Cruz de Mompóx - BOLÍVAR</v>
          </cell>
        </row>
        <row r="3282">
          <cell r="A3282">
            <v>890481149</v>
          </cell>
          <cell r="B3282" t="str">
            <v>Municipio de Turbaco - BOLÍVAR</v>
          </cell>
        </row>
        <row r="3283">
          <cell r="A3283">
            <v>890481177</v>
          </cell>
          <cell r="B3283" t="str">
            <v>Municipio de Zambrano - BOLÍVAR</v>
          </cell>
        </row>
        <row r="3284">
          <cell r="A3284">
            <v>890481192</v>
          </cell>
          <cell r="B3284" t="str">
            <v>Municipio de Villanueva - BOLÍVAR</v>
          </cell>
        </row>
        <row r="3285">
          <cell r="A3285">
            <v>890481295</v>
          </cell>
          <cell r="B3285" t="str">
            <v>Municipio de El guamo - BOLÍVAR</v>
          </cell>
        </row>
        <row r="3286">
          <cell r="A3286">
            <v>890481310</v>
          </cell>
          <cell r="B3286" t="str">
            <v>Municipio de San Estanislao - BOLÍVAR</v>
          </cell>
        </row>
        <row r="3287">
          <cell r="A3287">
            <v>890481324</v>
          </cell>
          <cell r="B3287" t="str">
            <v>Municipio de Turbana - BOLÍVAR</v>
          </cell>
        </row>
        <row r="3288">
          <cell r="A3288">
            <v>890481343</v>
          </cell>
          <cell r="B3288" t="str">
            <v>Municipio de Santa Rosa Norte - BOLÍVAR</v>
          </cell>
        </row>
        <row r="3289">
          <cell r="A3289">
            <v>890481362</v>
          </cell>
          <cell r="B3289" t="str">
            <v>Municipio de Calamar - BOLÍVAR</v>
          </cell>
        </row>
        <row r="3290">
          <cell r="A3290">
            <v>890481447</v>
          </cell>
          <cell r="B3290" t="str">
            <v>Municipio de Rioviejo - BOLÍVAR</v>
          </cell>
        </row>
        <row r="3291">
          <cell r="A3291">
            <v>890501102</v>
          </cell>
          <cell r="B3291" t="str">
            <v>Municipio de Ocaña - NORTE DE SANTANDER</v>
          </cell>
        </row>
        <row r="3292">
          <cell r="A3292">
            <v>890501362</v>
          </cell>
          <cell r="B3292" t="str">
            <v>Municipio de Toledo - NORTE DE SANTANDER</v>
          </cell>
        </row>
        <row r="3293">
          <cell r="A3293">
            <v>890501404</v>
          </cell>
          <cell r="B3293" t="str">
            <v>Municipio de Gramalote - NORTE DE SANTANDER</v>
          </cell>
        </row>
        <row r="3294">
          <cell r="A3294">
            <v>890501422</v>
          </cell>
          <cell r="B3294" t="str">
            <v>Municipio de Chitagá - NORTE DE SANTANDER</v>
          </cell>
        </row>
        <row r="3295">
          <cell r="A3295">
            <v>890501436</v>
          </cell>
          <cell r="B3295" t="str">
            <v>Municipio de Arboledas - NORTE DE SANTANDER</v>
          </cell>
        </row>
        <row r="3296">
          <cell r="A3296">
            <v>890501549</v>
          </cell>
          <cell r="B3296" t="str">
            <v>Municipio de Salazar de las Palmas - NORTE DE SANTANDER</v>
          </cell>
        </row>
        <row r="3297">
          <cell r="A3297">
            <v>890501776</v>
          </cell>
          <cell r="B3297" t="str">
            <v>Municipio de Cáchira - NORTE DE SANTANDER</v>
          </cell>
        </row>
        <row r="3298">
          <cell r="A3298">
            <v>890501876</v>
          </cell>
          <cell r="B3298" t="str">
            <v>Municipio de San Cayetano - NORTE DE SANTANDER</v>
          </cell>
        </row>
        <row r="3299">
          <cell r="A3299">
            <v>890501981</v>
          </cell>
          <cell r="B3299" t="str">
            <v>Municipio de Villacaro - NORTE DE SANTANDER</v>
          </cell>
        </row>
        <row r="3300">
          <cell r="A3300">
            <v>890502611</v>
          </cell>
          <cell r="B3300" t="str">
            <v>Municipio de Lourdes - NORTE DE SANTANDER</v>
          </cell>
        </row>
        <row r="3301">
          <cell r="A3301">
            <v>890503106</v>
          </cell>
          <cell r="B3301" t="str">
            <v>Municipio de Chinácota - NORTE DE SANTANDER</v>
          </cell>
        </row>
        <row r="3302">
          <cell r="A3302">
            <v>890503233</v>
          </cell>
          <cell r="B3302" t="str">
            <v>Municipio de Mutiscua - NORTE DE SANTANDER</v>
          </cell>
        </row>
        <row r="3303">
          <cell r="A3303">
            <v>890503373</v>
          </cell>
          <cell r="B3303" t="str">
            <v>Municipio de Villa del Rosario - NORTE DE SANTANDER</v>
          </cell>
        </row>
        <row r="3304">
          <cell r="A3304">
            <v>890503483</v>
          </cell>
          <cell r="B3304" t="str">
            <v>Municipio de Bucarasica - NORTE DE SANTANDER</v>
          </cell>
        </row>
        <row r="3305">
          <cell r="A3305">
            <v>890503680</v>
          </cell>
          <cell r="B3305" t="str">
            <v>Municipio de Labateca - NORTE DE SANTANDER</v>
          </cell>
        </row>
        <row r="3306">
          <cell r="A3306">
            <v>890504612</v>
          </cell>
          <cell r="B3306" t="str">
            <v>Municipio de Ábrego - NORTE DE SANTANDER</v>
          </cell>
        </row>
        <row r="3307">
          <cell r="A3307">
            <v>890505662</v>
          </cell>
          <cell r="B3307" t="str">
            <v>Municipio de Bochalema - NORTE DE SANTANDER</v>
          </cell>
        </row>
        <row r="3308">
          <cell r="A3308">
            <v>890506116</v>
          </cell>
          <cell r="B3308" t="str">
            <v>Municipio de Pamplonita - NORTE DE SANTANDER</v>
          </cell>
        </row>
        <row r="3309">
          <cell r="A3309">
            <v>890506128</v>
          </cell>
          <cell r="B3309" t="str">
            <v>Municipio de Santo Domingo de Silos - NORTE DE SANTANDER</v>
          </cell>
        </row>
        <row r="3310">
          <cell r="A3310">
            <v>890680026</v>
          </cell>
          <cell r="B3310" t="str">
            <v>Municipio de La mesa - CUNDINAMARCA</v>
          </cell>
        </row>
        <row r="3311">
          <cell r="A3311">
            <v>890680059</v>
          </cell>
          <cell r="B3311" t="str">
            <v>Municipio de Ricaurte - CUNDINAMARCA</v>
          </cell>
        </row>
        <row r="3312">
          <cell r="A3312">
            <v>890680088</v>
          </cell>
          <cell r="B3312" t="str">
            <v>Municipio de Venecia - CUNDINAMARCA</v>
          </cell>
        </row>
        <row r="3313">
          <cell r="A3313">
            <v>890680097</v>
          </cell>
          <cell r="B3313" t="str">
            <v>Municipio de Anapoima - CUNDINAMARCA</v>
          </cell>
        </row>
        <row r="3314">
          <cell r="A3314">
            <v>890680107</v>
          </cell>
          <cell r="B3314" t="str">
            <v>Municipio de Cabrera - CUNDINAMARCA</v>
          </cell>
        </row>
        <row r="3315">
          <cell r="A3315">
            <v>890680142</v>
          </cell>
          <cell r="B3315" t="str">
            <v>Municipio de Viotá - CUNDINAMARCA</v>
          </cell>
        </row>
        <row r="3316">
          <cell r="A3316">
            <v>890680149</v>
          </cell>
          <cell r="B3316" t="str">
            <v>Municipio de Agua de dios - CUNDINAMARCA</v>
          </cell>
        </row>
        <row r="3317">
          <cell r="A3317">
            <v>890680154</v>
          </cell>
          <cell r="B3317" t="str">
            <v>Municipio de Pasca - CUNDINAMARCA</v>
          </cell>
        </row>
        <row r="3318">
          <cell r="A3318">
            <v>890680162</v>
          </cell>
          <cell r="B3318" t="str">
            <v>Municipio de Mesitas del colegio - CUNDINAMARCA</v>
          </cell>
        </row>
        <row r="3319">
          <cell r="A3319">
            <v>890680173</v>
          </cell>
          <cell r="B3319" t="str">
            <v>Municipio de Pandi - CUNDINAMARCA</v>
          </cell>
        </row>
        <row r="3320">
          <cell r="A3320">
            <v>890680236</v>
          </cell>
          <cell r="B3320" t="str">
            <v>Municipio de Apulo - rafael reyes - CUNDINAMARCA</v>
          </cell>
        </row>
        <row r="3321">
          <cell r="A3321">
            <v>890680390</v>
          </cell>
          <cell r="B3321" t="str">
            <v>Municipio de Nariño - CUNDINAMARCA</v>
          </cell>
        </row>
        <row r="3322">
          <cell r="A3322">
            <v>890680437</v>
          </cell>
          <cell r="B3322" t="str">
            <v>Municipio de Silvania - CUNDINAMARCA</v>
          </cell>
        </row>
        <row r="3323">
          <cell r="A3323">
            <v>890700842</v>
          </cell>
          <cell r="B3323" t="str">
            <v>Municipio de San luis - TOLIMA</v>
          </cell>
        </row>
        <row r="3324">
          <cell r="A3324">
            <v>890700859</v>
          </cell>
          <cell r="B3324" t="str">
            <v>Municipio de Cajamarca - TOLIMA</v>
          </cell>
        </row>
        <row r="3325">
          <cell r="A3325">
            <v>890700911</v>
          </cell>
          <cell r="B3325" t="str">
            <v>Municipio de RoncesValles - TOLIMA</v>
          </cell>
        </row>
        <row r="3326">
          <cell r="A3326">
            <v>890700942</v>
          </cell>
          <cell r="B3326" t="str">
            <v>Municipio de Ortega - TOLIMA</v>
          </cell>
        </row>
        <row r="3327">
          <cell r="A3327">
            <v>890700961</v>
          </cell>
          <cell r="B3327" t="str">
            <v>Municipio de Alvarado - TOLIMA</v>
          </cell>
        </row>
        <row r="3328">
          <cell r="A3328">
            <v>890700978</v>
          </cell>
          <cell r="B3328" t="str">
            <v>Municipio de Suárez - TOLIMA</v>
          </cell>
        </row>
        <row r="3329">
          <cell r="A3329">
            <v>890700982</v>
          </cell>
          <cell r="B3329" t="str">
            <v>Municipio de Armero - guayabal - TOLIMA</v>
          </cell>
        </row>
        <row r="3330">
          <cell r="A3330">
            <v>890701077</v>
          </cell>
          <cell r="B3330" t="str">
            <v>Municipio de Purificación - TOLIMA</v>
          </cell>
        </row>
        <row r="3331">
          <cell r="A3331">
            <v>890701342</v>
          </cell>
          <cell r="B3331" t="str">
            <v>Municipio de San Sebastian de Mariquita - TOLIMA</v>
          </cell>
        </row>
        <row r="3332">
          <cell r="A3332">
            <v>890701933</v>
          </cell>
          <cell r="B3332" t="str">
            <v>Municipio de Melgar - TOLIMA</v>
          </cell>
        </row>
        <row r="3333">
          <cell r="A3333">
            <v>890702015</v>
          </cell>
          <cell r="B3333" t="str">
            <v>Municipio de El Guamo - TOLIMA</v>
          </cell>
        </row>
        <row r="3334">
          <cell r="A3334">
            <v>890702017</v>
          </cell>
          <cell r="B3334" t="str">
            <v>Municipio de Alpujarra - TOLIMA</v>
          </cell>
        </row>
        <row r="3335">
          <cell r="A3335">
            <v>890702018</v>
          </cell>
          <cell r="B3335" t="str">
            <v>Municipio de Anzoátegui - TOLIMA</v>
          </cell>
        </row>
        <row r="3336">
          <cell r="A3336">
            <v>890702021</v>
          </cell>
          <cell r="B3336" t="str">
            <v>Municipio de Casabianca - TOLIMA</v>
          </cell>
        </row>
        <row r="3337">
          <cell r="A3337">
            <v>890702023</v>
          </cell>
          <cell r="B3337" t="str">
            <v>Municipio de Coyaima - TOLIMA</v>
          </cell>
        </row>
        <row r="3338">
          <cell r="A3338">
            <v>890702026</v>
          </cell>
          <cell r="B3338" t="str">
            <v>Municipio de Dolores - TOLIMA</v>
          </cell>
        </row>
        <row r="3339">
          <cell r="A3339">
            <v>890702034</v>
          </cell>
          <cell r="B3339" t="str">
            <v>Municipio de Lérida - TOLIMA</v>
          </cell>
        </row>
        <row r="3340">
          <cell r="A3340">
            <v>890702038</v>
          </cell>
          <cell r="B3340" t="str">
            <v>Municipio de Prado - TOLIMA</v>
          </cell>
        </row>
        <row r="3341">
          <cell r="A3341">
            <v>890702040</v>
          </cell>
          <cell r="B3341" t="str">
            <v>Municipio de Rioblanco - TOLIMA</v>
          </cell>
        </row>
        <row r="3342">
          <cell r="A3342">
            <v>890801130</v>
          </cell>
          <cell r="B3342" t="str">
            <v>Municipio de La dorada - CALDAS</v>
          </cell>
        </row>
        <row r="3343">
          <cell r="A3343">
            <v>890801131</v>
          </cell>
          <cell r="B3343" t="str">
            <v>Municipio de Salamina  - CALDAS</v>
          </cell>
        </row>
        <row r="3344">
          <cell r="A3344">
            <v>890801132</v>
          </cell>
          <cell r="B3344" t="str">
            <v>Municipio de Aguadas  - CALDAS</v>
          </cell>
        </row>
        <row r="3345">
          <cell r="A3345">
            <v>890801133</v>
          </cell>
          <cell r="B3345" t="str">
            <v>Municipio de Chinchiná - CALDAS</v>
          </cell>
        </row>
        <row r="3346">
          <cell r="A3346">
            <v>890801135</v>
          </cell>
          <cell r="B3346" t="str">
            <v>Municipio de Neira - CALDAS</v>
          </cell>
        </row>
        <row r="3347">
          <cell r="A3347">
            <v>890801136</v>
          </cell>
          <cell r="B3347" t="str">
            <v>Municipio de Pácora - CALDAS</v>
          </cell>
        </row>
        <row r="3348">
          <cell r="A3348">
            <v>890801137</v>
          </cell>
          <cell r="B3348" t="str">
            <v>Municipio de Pensilvania - CALDAS</v>
          </cell>
        </row>
        <row r="3349">
          <cell r="A3349">
            <v>890801138</v>
          </cell>
          <cell r="B3349" t="str">
            <v>Municipio de Riosucio  - CALDAS</v>
          </cell>
        </row>
        <row r="3350">
          <cell r="A3350">
            <v>890801139</v>
          </cell>
          <cell r="B3350" t="str">
            <v>Municipio de Anserma de los Caballeros - CALDAS</v>
          </cell>
        </row>
        <row r="3351">
          <cell r="A3351">
            <v>890801141</v>
          </cell>
          <cell r="B3351" t="str">
            <v>Municipio de Palestina  - CALDAS</v>
          </cell>
        </row>
        <row r="3352">
          <cell r="A3352">
            <v>890801142</v>
          </cell>
          <cell r="B3352" t="str">
            <v>Municipio de Aranzazu - CALDAS</v>
          </cell>
        </row>
        <row r="3353">
          <cell r="A3353">
            <v>890801143</v>
          </cell>
          <cell r="B3353" t="str">
            <v>Municipio de Balboa - RISARALDA</v>
          </cell>
        </row>
        <row r="3354">
          <cell r="A3354">
            <v>890801144</v>
          </cell>
          <cell r="B3354" t="str">
            <v>Municipio de Filadelfia - CALDAS</v>
          </cell>
        </row>
        <row r="3355">
          <cell r="A3355">
            <v>890801145</v>
          </cell>
          <cell r="B3355" t="str">
            <v>Municipio de Marmato - CALDAS</v>
          </cell>
        </row>
        <row r="3356">
          <cell r="A3356">
            <v>890801146</v>
          </cell>
          <cell r="B3356" t="str">
            <v>Municipio de Marulanda - CALDAS</v>
          </cell>
        </row>
        <row r="3357">
          <cell r="A3357">
            <v>890801147</v>
          </cell>
          <cell r="B3357" t="str">
            <v>Municipio de Marquetalia - CALDAS</v>
          </cell>
        </row>
        <row r="3358">
          <cell r="A3358">
            <v>890801149</v>
          </cell>
          <cell r="B3358" t="str">
            <v>Municipio de Samaná - CALDAS</v>
          </cell>
        </row>
        <row r="3359">
          <cell r="A3359">
            <v>890801150</v>
          </cell>
          <cell r="B3359" t="str">
            <v>Municipio de Supía - CALDAS</v>
          </cell>
        </row>
        <row r="3360">
          <cell r="A3360">
            <v>890801151</v>
          </cell>
          <cell r="B3360" t="str">
            <v>Municipio de Victoria - CALDAS</v>
          </cell>
        </row>
        <row r="3361">
          <cell r="A3361">
            <v>890801152</v>
          </cell>
          <cell r="B3361" t="str">
            <v>Municipio de Villamaría - CALDAS</v>
          </cell>
        </row>
        <row r="3362">
          <cell r="A3362">
            <v>890802505</v>
          </cell>
          <cell r="B3362" t="str">
            <v>Municipio de Manzanares - CALDAS</v>
          </cell>
        </row>
        <row r="3363">
          <cell r="A3363">
            <v>890802650</v>
          </cell>
          <cell r="B3363" t="str">
            <v>Municipio de Belalcázar - CALDAS</v>
          </cell>
        </row>
        <row r="3364">
          <cell r="A3364">
            <v>890802795</v>
          </cell>
          <cell r="B3364" t="str">
            <v>Municipio de La merced - CALDAS</v>
          </cell>
        </row>
        <row r="3365">
          <cell r="A3365">
            <v>890906445</v>
          </cell>
          <cell r="B3365" t="str">
            <v>Municipio de Caucasia - ANTIOQUIA</v>
          </cell>
        </row>
        <row r="3366">
          <cell r="A3366">
            <v>890907515</v>
          </cell>
          <cell r="B3366" t="str">
            <v>Municipio de Urrao - ANTIOQUIA</v>
          </cell>
        </row>
        <row r="3367">
          <cell r="A3367">
            <v>890907569</v>
          </cell>
          <cell r="B3367" t="str">
            <v>Municipio de Santafe de Antioquia - ANTIOQUIA</v>
          </cell>
        </row>
        <row r="3368">
          <cell r="A3368">
            <v>890910913</v>
          </cell>
          <cell r="B3368" t="str">
            <v>Municipio de Cisneros - ANTIOQUIA</v>
          </cell>
        </row>
        <row r="3369">
          <cell r="A3369">
            <v>890920814</v>
          </cell>
          <cell r="B3369" t="str">
            <v>Municipio de San Jerónimo - ANTIOQUIA</v>
          </cell>
        </row>
        <row r="3370">
          <cell r="A3370">
            <v>890980049</v>
          </cell>
          <cell r="B3370" t="str">
            <v>Municipio de Puerto Berrío - ANTIOQUIA</v>
          </cell>
        </row>
        <row r="3371">
          <cell r="A3371">
            <v>890980094</v>
          </cell>
          <cell r="B3371" t="str">
            <v>Municipio de Dabeiba - ANTIOQUIA</v>
          </cell>
        </row>
        <row r="3372">
          <cell r="A3372">
            <v>890980095</v>
          </cell>
          <cell r="B3372" t="str">
            <v>Municipio de Apartadó - ANTIOQUIA</v>
          </cell>
        </row>
        <row r="3373">
          <cell r="A3373">
            <v>890980096</v>
          </cell>
          <cell r="B3373" t="str">
            <v>Municipio de Yarumal - ANTIOQUIA</v>
          </cell>
        </row>
        <row r="3374">
          <cell r="A3374">
            <v>890980330</v>
          </cell>
          <cell r="B3374" t="str">
            <v>Municipio de Ciudad Bolivar - ANTIOQUIA</v>
          </cell>
        </row>
        <row r="3375">
          <cell r="A3375">
            <v>890980342</v>
          </cell>
          <cell r="B3375" t="str">
            <v>Municipio de Andes - ANTIOQUIA</v>
          </cell>
        </row>
        <row r="3376">
          <cell r="A3376">
            <v>890980344</v>
          </cell>
          <cell r="B3376" t="str">
            <v>Municipio de Santa Bárbara - ANTIOQUIA</v>
          </cell>
        </row>
        <row r="3377">
          <cell r="A3377">
            <v>890980357</v>
          </cell>
          <cell r="B3377" t="str">
            <v>Municipio de Sonsón - ANTIOQUIA</v>
          </cell>
        </row>
        <row r="3378">
          <cell r="A3378">
            <v>890980445</v>
          </cell>
          <cell r="B3378" t="str">
            <v>Municipio de Barbosa  - ANTIOQUIA</v>
          </cell>
        </row>
        <row r="3379">
          <cell r="A3379">
            <v>890980577</v>
          </cell>
          <cell r="B3379" t="str">
            <v>Municipio de Salgar - ANTIOQUIA</v>
          </cell>
        </row>
        <row r="3380">
          <cell r="A3380">
            <v>890980764</v>
          </cell>
          <cell r="B3380" t="str">
            <v>Municipio de Venecia - ANTIOQUIA</v>
          </cell>
        </row>
        <row r="3381">
          <cell r="A3381">
            <v>890980781</v>
          </cell>
          <cell r="B3381" t="str">
            <v>Municipio de Titiribí - ANTIOQUIA</v>
          </cell>
        </row>
        <row r="3382">
          <cell r="A3382">
            <v>890980802</v>
          </cell>
          <cell r="B3382" t="str">
            <v>Municipio de Betania - ANTIOQUIA</v>
          </cell>
        </row>
        <row r="3383">
          <cell r="A3383">
            <v>890980848</v>
          </cell>
          <cell r="B3383" t="str">
            <v>Municipio de Fredonia - ANTIOQUIA</v>
          </cell>
        </row>
        <row r="3384">
          <cell r="A3384">
            <v>890980850</v>
          </cell>
          <cell r="B3384" t="str">
            <v>Municipio de San Roque - ANTIOQUIA</v>
          </cell>
        </row>
        <row r="3385">
          <cell r="A3385">
            <v>890980917</v>
          </cell>
          <cell r="B3385" t="str">
            <v>Municipio de El Peñol  - ANTIOQUIA</v>
          </cell>
        </row>
        <row r="3386">
          <cell r="A3386">
            <v>890980950</v>
          </cell>
          <cell r="B3386" t="str">
            <v>Municipio de Mutatá - ANTIOQUIA</v>
          </cell>
        </row>
        <row r="3387">
          <cell r="A3387">
            <v>890980958</v>
          </cell>
          <cell r="B3387" t="str">
            <v>Municipio de Maceo - ANTIOQUIA</v>
          </cell>
        </row>
        <row r="3388">
          <cell r="A3388">
            <v>890980964</v>
          </cell>
          <cell r="B3388" t="str">
            <v>Municipio de Yalí - ANTIOQUIA</v>
          </cell>
        </row>
        <row r="3389">
          <cell r="A3389">
            <v>890980998</v>
          </cell>
          <cell r="B3389" t="str">
            <v>Municipio de Chigorodó - ANTIOQUIA</v>
          </cell>
        </row>
        <row r="3390">
          <cell r="A3390">
            <v>890981000</v>
          </cell>
          <cell r="B3390" t="str">
            <v>Municipio de Puerto Nare (la magdalena) - ANTIOQUIA</v>
          </cell>
        </row>
        <row r="3391">
          <cell r="A3391">
            <v>890981069</v>
          </cell>
          <cell r="B3391" t="str">
            <v>Municipio de Jericó  - ANTIOQUIA</v>
          </cell>
        </row>
        <row r="3392">
          <cell r="A3392">
            <v>890981080</v>
          </cell>
          <cell r="B3392" t="str">
            <v>Municipio de Sopetrán - ANTIOQUIA</v>
          </cell>
        </row>
        <row r="3393">
          <cell r="A3393">
            <v>890981105</v>
          </cell>
          <cell r="B3393" t="str">
            <v>Municipio de Pueblorrico - ANTIOQUIA</v>
          </cell>
        </row>
        <row r="3394">
          <cell r="A3394">
            <v>890981106</v>
          </cell>
          <cell r="B3394" t="str">
            <v>Municipio de Valdivia - ANTIOQUIA</v>
          </cell>
        </row>
        <row r="3395">
          <cell r="A3395">
            <v>890981107</v>
          </cell>
          <cell r="B3395" t="str">
            <v>Municipio de Caracolí - ANTIOQUIA</v>
          </cell>
        </row>
        <row r="3396">
          <cell r="A3396">
            <v>890981115</v>
          </cell>
          <cell r="B3396" t="str">
            <v>Municipio de Montebello - ANTIOQUIA</v>
          </cell>
        </row>
        <row r="3397">
          <cell r="A3397">
            <v>890981138</v>
          </cell>
          <cell r="B3397" t="str">
            <v>Municipio de Turbo - ANTIOQUIA</v>
          </cell>
        </row>
        <row r="3398">
          <cell r="A3398">
            <v>890981150</v>
          </cell>
          <cell r="B3398" t="str">
            <v>Municipio de Zaragoza - ANTIOQUIA</v>
          </cell>
        </row>
        <row r="3399">
          <cell r="A3399">
            <v>890981162</v>
          </cell>
          <cell r="B3399" t="str">
            <v>Municipio de Guadalupe - ANTIOQUIA</v>
          </cell>
        </row>
        <row r="3400">
          <cell r="A3400">
            <v>890981195</v>
          </cell>
          <cell r="B3400" t="str">
            <v>Municipio de Abejorral - ANTIOQUIA</v>
          </cell>
        </row>
        <row r="3401">
          <cell r="A3401">
            <v>890981238</v>
          </cell>
          <cell r="B3401" t="str">
            <v>Municipio de Támesis - ANTIOQUIA</v>
          </cell>
        </row>
        <row r="3402">
          <cell r="A3402">
            <v>890981251</v>
          </cell>
          <cell r="B3402" t="str">
            <v>Municipio de Abriaquí - ANTIOQUIA</v>
          </cell>
        </row>
        <row r="3403">
          <cell r="A3403">
            <v>890981367</v>
          </cell>
          <cell r="B3403" t="str">
            <v>Municipio de Toledo  - ANTIOQUIA</v>
          </cell>
        </row>
        <row r="3404">
          <cell r="A3404">
            <v>890981391</v>
          </cell>
          <cell r="B3404" t="str">
            <v>Municipio de Segovia - ANTIOQUIA</v>
          </cell>
        </row>
        <row r="3405">
          <cell r="A3405">
            <v>890981493</v>
          </cell>
          <cell r="B3405" t="str">
            <v>Municipio de Angelópolis - ANTIOQUIA</v>
          </cell>
        </row>
        <row r="3406">
          <cell r="A3406">
            <v>890981518</v>
          </cell>
          <cell r="B3406" t="str">
            <v>Municipio de Amalfi - ANTIOQUIA</v>
          </cell>
        </row>
        <row r="3407">
          <cell r="A3407">
            <v>890981554</v>
          </cell>
          <cell r="B3407" t="str">
            <v>Municipio de Santa Rosa de Osos - ANTIOQUIA</v>
          </cell>
        </row>
        <row r="3408">
          <cell r="A3408">
            <v>890981567</v>
          </cell>
          <cell r="B3408" t="str">
            <v>Municipio de Cáceres - ANTIOQUIA</v>
          </cell>
        </row>
        <row r="3409">
          <cell r="A3409">
            <v>890981732</v>
          </cell>
          <cell r="B3409" t="str">
            <v>Municipio de Amagá - ANTIOQUIA</v>
          </cell>
        </row>
        <row r="3410">
          <cell r="A3410">
            <v>890981786</v>
          </cell>
          <cell r="B3410" t="str">
            <v>Municipio de Argelia  - ANTIOQUIA</v>
          </cell>
        </row>
        <row r="3411">
          <cell r="A3411">
            <v>890981868</v>
          </cell>
          <cell r="B3411" t="str">
            <v>Municipio de San Andrés de Cuerquia - ANTIOQUIA</v>
          </cell>
        </row>
        <row r="3412">
          <cell r="A3412">
            <v>890981880</v>
          </cell>
          <cell r="B3412" t="str">
            <v>Municipio de Belmira - ANTIOQUIA</v>
          </cell>
        </row>
        <row r="3413">
          <cell r="A3413">
            <v>890981995</v>
          </cell>
          <cell r="B3413" t="str">
            <v>Municipio de La Unión  - ANTIOQUIA</v>
          </cell>
        </row>
        <row r="3414">
          <cell r="A3414">
            <v>890982068</v>
          </cell>
          <cell r="B3414" t="str">
            <v>Municipio de Entrerrios - ANTIOQUIA</v>
          </cell>
        </row>
        <row r="3415">
          <cell r="A3415">
            <v>890982123</v>
          </cell>
          <cell r="B3415" t="str">
            <v>Municipio de San Rafael - ANTIOQUIA</v>
          </cell>
        </row>
        <row r="3416">
          <cell r="A3416">
            <v>890982141</v>
          </cell>
          <cell r="B3416" t="str">
            <v>Municipio de Angostura - ANTIOQUIA</v>
          </cell>
        </row>
        <row r="3417">
          <cell r="A3417">
            <v>890982147</v>
          </cell>
          <cell r="B3417" t="str">
            <v>Municipio de Campamento - ANTIOQUIA</v>
          </cell>
        </row>
        <row r="3418">
          <cell r="A3418">
            <v>890982238</v>
          </cell>
          <cell r="B3418" t="str">
            <v>Municipio de Cañasgordas - ANTIOQUIA</v>
          </cell>
        </row>
        <row r="3419">
          <cell r="A3419">
            <v>890982261</v>
          </cell>
          <cell r="B3419" t="str">
            <v>Municipio de Concordia - ANTIOQUIA</v>
          </cell>
        </row>
        <row r="3420">
          <cell r="A3420">
            <v>890982278</v>
          </cell>
          <cell r="B3420" t="str">
            <v>Municipio de Ituango - ANTIOQUIA</v>
          </cell>
        </row>
        <row r="3421">
          <cell r="A3421">
            <v>890982294</v>
          </cell>
          <cell r="B3421" t="str">
            <v>Municipio de Jardín - ANTIOQUIA</v>
          </cell>
        </row>
        <row r="3422">
          <cell r="A3422">
            <v>890982301</v>
          </cell>
          <cell r="B3422" t="str">
            <v>Municipio de Peque - ANTIOQUIA</v>
          </cell>
        </row>
        <row r="3423">
          <cell r="A3423">
            <v>890982321</v>
          </cell>
          <cell r="B3423" t="str">
            <v>Municipio de Betulia  - ANTIOQUIA</v>
          </cell>
        </row>
        <row r="3424">
          <cell r="A3424">
            <v>890982489</v>
          </cell>
          <cell r="B3424" t="str">
            <v>Municipio de Anorí - ANTIOQUIA</v>
          </cell>
        </row>
        <row r="3425">
          <cell r="A3425">
            <v>890982494</v>
          </cell>
          <cell r="B3425" t="str">
            <v>Municipio de Heliconia - ANTIOQUIA</v>
          </cell>
        </row>
        <row r="3426">
          <cell r="A3426">
            <v>890982506</v>
          </cell>
          <cell r="B3426" t="str">
            <v>Municipio de San Vicente - ANTIOQUIA</v>
          </cell>
        </row>
        <row r="3427">
          <cell r="A3427">
            <v>890982566</v>
          </cell>
          <cell r="B3427" t="str">
            <v>Municipio de Nariño  - ANTIOQUIA</v>
          </cell>
        </row>
        <row r="3428">
          <cell r="A3428">
            <v>890982583</v>
          </cell>
          <cell r="B3428" t="str">
            <v>Municipio de Tarso - ANTIOQUIA</v>
          </cell>
        </row>
        <row r="3429">
          <cell r="A3429">
            <v>890982616</v>
          </cell>
          <cell r="B3429" t="str">
            <v>Municipio del Carmen de Viboral - ANTIOQUIA</v>
          </cell>
        </row>
        <row r="3430">
          <cell r="A3430">
            <v>890983664</v>
          </cell>
          <cell r="B3430" t="str">
            <v>Municipio de Ebéjico - ANTIOQUIA</v>
          </cell>
        </row>
        <row r="3431">
          <cell r="A3431">
            <v>890983672</v>
          </cell>
          <cell r="B3431" t="str">
            <v>Municipio de Liborina - ANTIOQUIA</v>
          </cell>
        </row>
        <row r="3432">
          <cell r="A3432">
            <v>890983701</v>
          </cell>
          <cell r="B3432" t="str">
            <v>Municipio de Alejandría - ANTIOQUIA</v>
          </cell>
        </row>
        <row r="3433">
          <cell r="A3433">
            <v>890983706</v>
          </cell>
          <cell r="B3433" t="str">
            <v>Municipio de Frontino - ANTIOQUIA</v>
          </cell>
        </row>
        <row r="3434">
          <cell r="A3434">
            <v>890983718</v>
          </cell>
          <cell r="B3434" t="str">
            <v>Municipio de Concepción  - ANTIOQUIA</v>
          </cell>
        </row>
        <row r="3435">
          <cell r="A3435">
            <v>890983728</v>
          </cell>
          <cell r="B3435" t="str">
            <v>Municipio de Granada  - ANTIOQUIA</v>
          </cell>
        </row>
        <row r="3436">
          <cell r="A3436">
            <v>890983736</v>
          </cell>
          <cell r="B3436" t="str">
            <v>Municipio de Sabanalarga - ANTIOQUIA</v>
          </cell>
        </row>
        <row r="3437">
          <cell r="A3437">
            <v>890983740</v>
          </cell>
          <cell r="B3437" t="str">
            <v>Municipio de San Carlos - ANTIOQUIA</v>
          </cell>
        </row>
        <row r="3438">
          <cell r="A3438">
            <v>890983763</v>
          </cell>
          <cell r="B3438" t="str">
            <v>Municipio de Armenia - ANTIOQUIA</v>
          </cell>
        </row>
        <row r="3439">
          <cell r="A3439">
            <v>890983786</v>
          </cell>
          <cell r="B3439" t="str">
            <v>Municipio de Giraldo - ANTIOQUIA</v>
          </cell>
        </row>
        <row r="3440">
          <cell r="A3440">
            <v>890983803</v>
          </cell>
          <cell r="B3440" t="str">
            <v>Municipio de Santo Domingo - ANTIOQUIA</v>
          </cell>
        </row>
        <row r="3441">
          <cell r="A3441">
            <v>890983808</v>
          </cell>
          <cell r="B3441" t="str">
            <v>Municipio de Buriticá - ANTIOQUIA</v>
          </cell>
        </row>
        <row r="3442">
          <cell r="A3442">
            <v>890983813</v>
          </cell>
          <cell r="B3442" t="str">
            <v>Municipio de Santuario - ANTIOQUIA</v>
          </cell>
        </row>
        <row r="3443">
          <cell r="A3443">
            <v>890983814</v>
          </cell>
          <cell r="B3443" t="str">
            <v>Municipio de San Pedro de Uraba - ANTIOQUIA</v>
          </cell>
        </row>
        <row r="3444">
          <cell r="A3444">
            <v>890983824</v>
          </cell>
          <cell r="B3444" t="str">
            <v>Municipio de Anzá - ANTIOQUIA</v>
          </cell>
        </row>
        <row r="3445">
          <cell r="A3445">
            <v>890983830</v>
          </cell>
          <cell r="B3445" t="str">
            <v>Municipio de Guatapé - ANTIOQUIA</v>
          </cell>
        </row>
        <row r="3446">
          <cell r="A3446">
            <v>890983873</v>
          </cell>
          <cell r="B3446" t="str">
            <v>Municipio de Necoclí - ANTIOQUIA</v>
          </cell>
        </row>
        <row r="3447">
          <cell r="A3447">
            <v>890983906</v>
          </cell>
          <cell r="B3447" t="str">
            <v>Municipio de Puerto Triunfo - ANTIOQUIA</v>
          </cell>
        </row>
        <row r="3448">
          <cell r="A3448">
            <v>890983922</v>
          </cell>
          <cell r="B3448" t="str">
            <v>Municipio de San Pedro de los Milagros - ANTIOQUIA</v>
          </cell>
        </row>
        <row r="3449">
          <cell r="A3449">
            <v>890983938</v>
          </cell>
          <cell r="B3449" t="str">
            <v>Municipio de Gómez Plata - ANTIOQUIA</v>
          </cell>
        </row>
        <row r="3450">
          <cell r="A3450">
            <v>890984030</v>
          </cell>
          <cell r="B3450" t="str">
            <v>Municipio de Yolombó - ANTIOQUIA</v>
          </cell>
        </row>
        <row r="3451">
          <cell r="A3451">
            <v>890984043</v>
          </cell>
          <cell r="B3451" t="str">
            <v>Municipio de Don matías - ANTIOQUIA</v>
          </cell>
        </row>
        <row r="3452">
          <cell r="A3452">
            <v>890984068</v>
          </cell>
          <cell r="B3452" t="str">
            <v>Municipio de Carolina del Principe - ANTIOQUIA</v>
          </cell>
        </row>
        <row r="3453">
          <cell r="A3453">
            <v>890984132</v>
          </cell>
          <cell r="B3453" t="str">
            <v>Municipio de Caramanta - ANTIOQUIA</v>
          </cell>
        </row>
        <row r="3454">
          <cell r="A3454">
            <v>890984161</v>
          </cell>
          <cell r="B3454" t="str">
            <v>Municipio de Olaya - ANTIOQUIA</v>
          </cell>
        </row>
        <row r="3455">
          <cell r="A3455">
            <v>890984186</v>
          </cell>
          <cell r="B3455" t="str">
            <v>Municipio de Valparaíso - ANTIOQUIA</v>
          </cell>
        </row>
        <row r="3456">
          <cell r="A3456">
            <v>890984221</v>
          </cell>
          <cell r="B3456" t="str">
            <v>Municipio de El bagre - ANTIOQUIA</v>
          </cell>
        </row>
        <row r="3457">
          <cell r="A3457">
            <v>890984224</v>
          </cell>
          <cell r="B3457" t="str">
            <v>Municipio de Caicedo - ANTIOQUIA</v>
          </cell>
        </row>
        <row r="3458">
          <cell r="A3458">
            <v>890984265</v>
          </cell>
          <cell r="B3458" t="str">
            <v>Municipio de Yondó (Casabe) - ANTIOQUIA</v>
          </cell>
        </row>
        <row r="3459">
          <cell r="A3459">
            <v>890984295</v>
          </cell>
          <cell r="B3459" t="str">
            <v>Municipio de Tarazá - ANTIOQUIA</v>
          </cell>
        </row>
        <row r="3460">
          <cell r="A3460">
            <v>890984312</v>
          </cell>
          <cell r="B3460" t="str">
            <v>Municipio de Remedios - ANTIOQUIA</v>
          </cell>
        </row>
        <row r="3461">
          <cell r="A3461">
            <v>890984376</v>
          </cell>
          <cell r="B3461" t="str">
            <v>Municipio de San Luis  - ANTIOQUIA</v>
          </cell>
        </row>
        <row r="3462">
          <cell r="A3462">
            <v>890984415</v>
          </cell>
          <cell r="B3462" t="str">
            <v>Municipio de Briceño  - ANTIOQUIA</v>
          </cell>
        </row>
        <row r="3463">
          <cell r="A3463">
            <v>890984575</v>
          </cell>
          <cell r="B3463" t="str">
            <v>Municipio de Uramita - ANTIOQUIA</v>
          </cell>
        </row>
        <row r="3464">
          <cell r="A3464">
            <v>890984634</v>
          </cell>
          <cell r="B3464" t="str">
            <v>Municipio de Cocorná - ANTIOQUIA</v>
          </cell>
        </row>
        <row r="3465">
          <cell r="A3465">
            <v>890984882</v>
          </cell>
          <cell r="B3465" t="str">
            <v>Municipio de Murindó - ANTIOQUIA</v>
          </cell>
        </row>
        <row r="3466">
          <cell r="A3466">
            <v>890984986</v>
          </cell>
          <cell r="B3466" t="str">
            <v>Municipio de Hispania - ANTIOQUIA</v>
          </cell>
        </row>
        <row r="3467">
          <cell r="A3467">
            <v>890985285</v>
          </cell>
          <cell r="B3467" t="str">
            <v>Municipio de Vegachí - ANTIOQUIA</v>
          </cell>
        </row>
        <row r="3468">
          <cell r="A3468">
            <v>890985316</v>
          </cell>
          <cell r="B3468" t="str">
            <v>Municipio de Carepa - ANTIOQUIA</v>
          </cell>
        </row>
        <row r="3469">
          <cell r="A3469">
            <v>890985354</v>
          </cell>
          <cell r="B3469" t="str">
            <v>Municipio de Nechí - ANTIOQUIA</v>
          </cell>
        </row>
        <row r="3470">
          <cell r="A3470">
            <v>890985623</v>
          </cell>
          <cell r="B3470" t="str">
            <v>Municipio de Arboletes - ANTIOQUIA</v>
          </cell>
        </row>
        <row r="3471">
          <cell r="A3471">
            <v>891102764</v>
          </cell>
          <cell r="B3471" t="str">
            <v>Municipio de Palestina  - HUILA</v>
          </cell>
        </row>
        <row r="3472">
          <cell r="A3472">
            <v>891102844</v>
          </cell>
          <cell r="B3472" t="str">
            <v>Municipio de Nátaga - HUILA</v>
          </cell>
        </row>
        <row r="3473">
          <cell r="A3473">
            <v>891118119</v>
          </cell>
          <cell r="B3473" t="str">
            <v>Municipio de Campoalegre - HUILA</v>
          </cell>
        </row>
        <row r="3474">
          <cell r="A3474">
            <v>891180019</v>
          </cell>
          <cell r="B3474" t="str">
            <v>Municipio de Hobo - HUILA</v>
          </cell>
        </row>
        <row r="3475">
          <cell r="A3475">
            <v>891180021</v>
          </cell>
          <cell r="B3475" t="str">
            <v>Municipio de Palermo - HUILA</v>
          </cell>
        </row>
        <row r="3476">
          <cell r="A3476">
            <v>891180022</v>
          </cell>
          <cell r="B3476" t="str">
            <v>Municipio de Garzón - HUILA</v>
          </cell>
        </row>
        <row r="3477">
          <cell r="A3477">
            <v>891180024</v>
          </cell>
          <cell r="B3477" t="str">
            <v>Municipio de Algeciras - HUILA</v>
          </cell>
        </row>
        <row r="3478">
          <cell r="A3478">
            <v>891180028</v>
          </cell>
          <cell r="B3478" t="str">
            <v>Municipio de Colombia - HUILA</v>
          </cell>
        </row>
        <row r="3479">
          <cell r="A3479">
            <v>891180040</v>
          </cell>
          <cell r="B3479" t="str">
            <v>Municipio de Rivera - HUILA</v>
          </cell>
        </row>
        <row r="3480">
          <cell r="A3480">
            <v>891180056</v>
          </cell>
          <cell r="B3480" t="str">
            <v>Municipio de San Agustín - HUILA</v>
          </cell>
        </row>
        <row r="3481">
          <cell r="A3481">
            <v>891180069</v>
          </cell>
          <cell r="B3481" t="str">
            <v>Municipio de Acevedo - HUILA</v>
          </cell>
        </row>
        <row r="3482">
          <cell r="A3482">
            <v>891180070</v>
          </cell>
          <cell r="B3482" t="str">
            <v>Municipio de Aipe - HUILA</v>
          </cell>
        </row>
        <row r="3483">
          <cell r="A3483">
            <v>891180076</v>
          </cell>
          <cell r="B3483" t="str">
            <v>Municipio de Santa María - HUILA</v>
          </cell>
        </row>
        <row r="3484">
          <cell r="A3484">
            <v>891180077</v>
          </cell>
          <cell r="B3484" t="str">
            <v>Municipio de Pitalito - HUILA</v>
          </cell>
        </row>
        <row r="3485">
          <cell r="A3485">
            <v>891180118</v>
          </cell>
          <cell r="B3485" t="str">
            <v>Municipio de Altamira - HUILA</v>
          </cell>
        </row>
        <row r="3486">
          <cell r="A3486">
            <v>891180127</v>
          </cell>
          <cell r="B3486" t="str">
            <v>Municipio de Tello - HUILA</v>
          </cell>
        </row>
        <row r="3487">
          <cell r="A3487">
            <v>891180131</v>
          </cell>
          <cell r="B3487" t="str">
            <v>Municipio de Iquira - HUILA</v>
          </cell>
        </row>
        <row r="3488">
          <cell r="A3488">
            <v>891180132</v>
          </cell>
          <cell r="B3488" t="str">
            <v>Municipio de Elías - HUILA</v>
          </cell>
        </row>
        <row r="3489">
          <cell r="A3489">
            <v>891180139</v>
          </cell>
          <cell r="B3489" t="str">
            <v>Municipio de El agrado - HUILA</v>
          </cell>
        </row>
        <row r="3490">
          <cell r="A3490">
            <v>891180155</v>
          </cell>
          <cell r="B3490" t="str">
            <v>Municipio de La Plata - HUILA</v>
          </cell>
        </row>
        <row r="3491">
          <cell r="A3491">
            <v>891180176</v>
          </cell>
          <cell r="B3491" t="str">
            <v>Municipio de Gigante - HUILA</v>
          </cell>
        </row>
        <row r="3492">
          <cell r="A3492">
            <v>891180177</v>
          </cell>
          <cell r="B3492" t="str">
            <v>Municipio de Guadalupe - HUILA</v>
          </cell>
        </row>
        <row r="3493">
          <cell r="A3493">
            <v>891180179</v>
          </cell>
          <cell r="B3493" t="str">
            <v>Municipio de Oporapa - HUILA</v>
          </cell>
        </row>
        <row r="3494">
          <cell r="A3494">
            <v>891180180</v>
          </cell>
          <cell r="B3494" t="str">
            <v>Municipio de Saladoblanco - HUILA</v>
          </cell>
        </row>
        <row r="3495">
          <cell r="A3495">
            <v>891180181</v>
          </cell>
          <cell r="B3495" t="str">
            <v>Municipio de Teruel - HUILA</v>
          </cell>
        </row>
        <row r="3496">
          <cell r="A3496">
            <v>891180182</v>
          </cell>
          <cell r="B3496" t="str">
            <v>Municipio de Timaná - HUILA</v>
          </cell>
        </row>
        <row r="3497">
          <cell r="A3497">
            <v>891180183</v>
          </cell>
          <cell r="B3497" t="str">
            <v>Municipio de Baraya - HUILA</v>
          </cell>
        </row>
        <row r="3498">
          <cell r="A3498">
            <v>891180187</v>
          </cell>
          <cell r="B3498" t="str">
            <v>Municipio de Villavieja - HUILA</v>
          </cell>
        </row>
        <row r="3499">
          <cell r="A3499">
            <v>891180191</v>
          </cell>
          <cell r="B3499" t="str">
            <v>Municipio de Suaza - HUILA</v>
          </cell>
        </row>
        <row r="3500">
          <cell r="A3500">
            <v>891180194</v>
          </cell>
          <cell r="B3500" t="str">
            <v>Municipio de Paicol - HUILA</v>
          </cell>
        </row>
        <row r="3501">
          <cell r="A3501">
            <v>891180199</v>
          </cell>
          <cell r="B3501" t="str">
            <v>Municipio de El Pital - HUILA</v>
          </cell>
        </row>
        <row r="3502">
          <cell r="A3502">
            <v>891180205</v>
          </cell>
          <cell r="B3502" t="str">
            <v>Municipio de La Argentina - HUILA</v>
          </cell>
        </row>
        <row r="3503">
          <cell r="A3503">
            <v>891180211</v>
          </cell>
          <cell r="B3503" t="str">
            <v>Municipio de Tárqui - HUILA</v>
          </cell>
        </row>
        <row r="3504">
          <cell r="A3504">
            <v>891190431</v>
          </cell>
          <cell r="B3504" t="str">
            <v>Municipio de Albania  - CAQUETÁ</v>
          </cell>
        </row>
        <row r="3505">
          <cell r="A3505">
            <v>891200461</v>
          </cell>
          <cell r="B3505" t="str">
            <v>Municipio de Puerto Asís - PUTUMAYO</v>
          </cell>
        </row>
        <row r="3506">
          <cell r="A3506">
            <v>891200513</v>
          </cell>
          <cell r="B3506" t="str">
            <v>Municipio de Puerto Leguízamo - PUTUMAYO</v>
          </cell>
        </row>
        <row r="3507">
          <cell r="A3507">
            <v>891200916</v>
          </cell>
          <cell r="B3507" t="str">
            <v>Municipio de Tumaco - NARIÑO</v>
          </cell>
        </row>
        <row r="3508">
          <cell r="A3508">
            <v>891201645</v>
          </cell>
          <cell r="B3508" t="str">
            <v>Municipio de Sibundoy - PUTUMAYO</v>
          </cell>
        </row>
        <row r="3509">
          <cell r="A3509">
            <v>891380089</v>
          </cell>
          <cell r="B3509" t="str">
            <v>Municipio de San Juan Bautista de Guacari - VALLE DEL CAUCA</v>
          </cell>
        </row>
        <row r="3510">
          <cell r="A3510">
            <v>891380115</v>
          </cell>
          <cell r="B3510" t="str">
            <v>Municipio de Pradera - VALLE DEL CAUCA</v>
          </cell>
        </row>
        <row r="3511">
          <cell r="A3511">
            <v>891480022</v>
          </cell>
          <cell r="B3511" t="str">
            <v>Municipio de Apía - RISARALDA</v>
          </cell>
        </row>
        <row r="3512">
          <cell r="A3512">
            <v>891480024</v>
          </cell>
          <cell r="B3512" t="str">
            <v>Municipio de Belén de Umbría - RISARALDA</v>
          </cell>
        </row>
        <row r="3513">
          <cell r="A3513">
            <v>891480025</v>
          </cell>
          <cell r="B3513" t="str">
            <v>Municipio de Guática - RISARALDA</v>
          </cell>
        </row>
        <row r="3514">
          <cell r="A3514">
            <v>891480026</v>
          </cell>
          <cell r="B3514" t="str">
            <v>Municipio de La Celia - RISARALDA</v>
          </cell>
        </row>
        <row r="3515">
          <cell r="A3515">
            <v>891480027</v>
          </cell>
          <cell r="B3515" t="str">
            <v>Municipio de La virginia - RISARALDA</v>
          </cell>
        </row>
        <row r="3516">
          <cell r="A3516">
            <v>891480031</v>
          </cell>
          <cell r="B3516" t="str">
            <v>Municipio de Pueblo Rico - RISARALDA</v>
          </cell>
        </row>
        <row r="3517">
          <cell r="A3517">
            <v>891480032</v>
          </cell>
          <cell r="B3517" t="str">
            <v>Municipio de Quinchía - RISARALDA</v>
          </cell>
        </row>
        <row r="3518">
          <cell r="A3518">
            <v>891480033</v>
          </cell>
          <cell r="B3518" t="str">
            <v>Municipio de Santa Rosa de Cabal - RISARALDA</v>
          </cell>
        </row>
        <row r="3519">
          <cell r="A3519">
            <v>891480034</v>
          </cell>
          <cell r="B3519" t="str">
            <v>Municipio de Santuario - RISARALDA</v>
          </cell>
        </row>
        <row r="3520">
          <cell r="A3520">
            <v>891500269</v>
          </cell>
          <cell r="B3520" t="str">
            <v>Municipio de Santander de Quilichao - CAUCA</v>
          </cell>
        </row>
        <row r="3521">
          <cell r="A3521">
            <v>891500580</v>
          </cell>
          <cell r="B3521" t="str">
            <v>Municipio de Puerto tejada - CAUCA</v>
          </cell>
        </row>
        <row r="3522">
          <cell r="A3522">
            <v>891500721</v>
          </cell>
          <cell r="B3522" t="str">
            <v>Municipio de Puracé (coconuco) - CAUCA</v>
          </cell>
        </row>
        <row r="3523">
          <cell r="A3523">
            <v>891500725</v>
          </cell>
          <cell r="B3523" t="str">
            <v>Municipio de Argelia - CAUCA</v>
          </cell>
        </row>
        <row r="3524">
          <cell r="A3524">
            <v>891500742</v>
          </cell>
          <cell r="B3524" t="str">
            <v>Municipio de Timbío - CAUCA</v>
          </cell>
        </row>
        <row r="3525">
          <cell r="A3525">
            <v>891500841</v>
          </cell>
          <cell r="B3525" t="str">
            <v>Municipio de Miranda - CAUCA</v>
          </cell>
        </row>
        <row r="3526">
          <cell r="A3526">
            <v>891500856</v>
          </cell>
          <cell r="B3526" t="str">
            <v>Municipio de Piendamó - CAUCA</v>
          </cell>
        </row>
        <row r="3527">
          <cell r="A3527">
            <v>891500864</v>
          </cell>
          <cell r="B3527" t="str">
            <v>Municipio de Cajibío - CAUCA</v>
          </cell>
        </row>
        <row r="3528">
          <cell r="A3528">
            <v>891500869</v>
          </cell>
          <cell r="B3528" t="str">
            <v>Municipio de Balboa - CAUCA</v>
          </cell>
        </row>
        <row r="3529">
          <cell r="A3529">
            <v>891500887</v>
          </cell>
          <cell r="B3529" t="str">
            <v>Municipio de Toribío - CAUCA</v>
          </cell>
        </row>
        <row r="3530">
          <cell r="A3530">
            <v>891500978</v>
          </cell>
          <cell r="B3530" t="str">
            <v>Municipio de El Tambo - CAUCA</v>
          </cell>
        </row>
        <row r="3531">
          <cell r="A3531">
            <v>891500982</v>
          </cell>
          <cell r="B3531" t="str">
            <v>Municipio de Morales - CAUCA</v>
          </cell>
        </row>
        <row r="3532">
          <cell r="A3532">
            <v>891500997</v>
          </cell>
          <cell r="B3532" t="str">
            <v>Municipio de La Vega - CAUCA</v>
          </cell>
        </row>
        <row r="3533">
          <cell r="A3533">
            <v>891501047</v>
          </cell>
          <cell r="B3533" t="str">
            <v>Municipio de Jambaló - CAUCA</v>
          </cell>
        </row>
        <row r="3534">
          <cell r="A3534">
            <v>891501277</v>
          </cell>
          <cell r="B3534" t="str">
            <v>Municipio de Sotará (paispamba) - CAUCA</v>
          </cell>
        </row>
        <row r="3535">
          <cell r="A3535">
            <v>891501283</v>
          </cell>
          <cell r="B3535" t="str">
            <v>Municipio de Corinto - CAUCA</v>
          </cell>
        </row>
        <row r="3536">
          <cell r="A3536">
            <v>891501292</v>
          </cell>
          <cell r="B3536" t="str">
            <v>Municipio de Caloto - CAUCA</v>
          </cell>
        </row>
        <row r="3537">
          <cell r="A3537">
            <v>891501723</v>
          </cell>
          <cell r="B3537" t="str">
            <v>Municipio de Caldono - CAUCA</v>
          </cell>
        </row>
        <row r="3538">
          <cell r="A3538">
            <v>891502169</v>
          </cell>
          <cell r="B3538" t="str">
            <v>Municipio de La Sierra - CAUCA</v>
          </cell>
        </row>
        <row r="3539">
          <cell r="A3539">
            <v>891502194</v>
          </cell>
          <cell r="B3539" t="str">
            <v>Municipio de Patía (El Bordo) - CAUCA</v>
          </cell>
        </row>
        <row r="3540">
          <cell r="A3540">
            <v>891502307</v>
          </cell>
          <cell r="B3540" t="str">
            <v>Municipio de Buenos Aires - CAUCA</v>
          </cell>
        </row>
        <row r="3541">
          <cell r="A3541">
            <v>891502397</v>
          </cell>
          <cell r="B3541" t="str">
            <v>Municipio de Mercaderes - CAUCA</v>
          </cell>
        </row>
        <row r="3542">
          <cell r="A3542">
            <v>891502482</v>
          </cell>
          <cell r="B3542" t="str">
            <v>Municipio de San Sebastián - CAUCA</v>
          </cell>
        </row>
        <row r="3543">
          <cell r="A3543">
            <v>891502664</v>
          </cell>
          <cell r="B3543" t="str">
            <v>Municipio de Almaguer - CAUCA</v>
          </cell>
        </row>
        <row r="3544">
          <cell r="A3544">
            <v>891600062</v>
          </cell>
          <cell r="B3544" t="str">
            <v>Municipio de Alto baudó  (pie de pato) - CHOCÓ</v>
          </cell>
        </row>
        <row r="3545">
          <cell r="A3545">
            <v>891680011</v>
          </cell>
          <cell r="B3545" t="str">
            <v>Municipio de Quibdó - CHOCÓ</v>
          </cell>
        </row>
        <row r="3546">
          <cell r="A3546">
            <v>891680050</v>
          </cell>
          <cell r="B3546" t="str">
            <v>Municipio de Acandí - CHOCÓ</v>
          </cell>
        </row>
        <row r="3547">
          <cell r="A3547">
            <v>891680055</v>
          </cell>
          <cell r="B3547" t="str">
            <v>Municipio de Bagadó - CHOCÓ</v>
          </cell>
        </row>
        <row r="3548">
          <cell r="A3548">
            <v>891680057</v>
          </cell>
          <cell r="B3548" t="str">
            <v>Municipio de Condoto - CHOCÓ</v>
          </cell>
        </row>
        <row r="3549">
          <cell r="A3549">
            <v>891680061</v>
          </cell>
          <cell r="B3549" t="str">
            <v>Municipio de El Carmen de atrato - CHOCÓ</v>
          </cell>
        </row>
        <row r="3550">
          <cell r="A3550">
            <v>891680067</v>
          </cell>
          <cell r="B3550" t="str">
            <v>Municipio de Istmina - CHOCÓ</v>
          </cell>
        </row>
        <row r="3551">
          <cell r="A3551">
            <v>891680075</v>
          </cell>
          <cell r="B3551" t="str">
            <v>Municipio de Nóvita - CHOCÓ</v>
          </cell>
        </row>
        <row r="3552">
          <cell r="A3552">
            <v>891680076</v>
          </cell>
          <cell r="B3552" t="str">
            <v>Municipio de Nuquí - CHOCÓ</v>
          </cell>
        </row>
        <row r="3553">
          <cell r="A3553">
            <v>891680079</v>
          </cell>
          <cell r="B3553" t="str">
            <v>Municipio de Riosucio - CHOCÓ</v>
          </cell>
        </row>
        <row r="3554">
          <cell r="A3554">
            <v>891680080</v>
          </cell>
          <cell r="B3554" t="str">
            <v>Municipio de San José del Palmar - CHOCÓ</v>
          </cell>
        </row>
        <row r="3555">
          <cell r="A3555">
            <v>891680081</v>
          </cell>
          <cell r="B3555" t="str">
            <v>Municipio de Tadó - CHOCÓ</v>
          </cell>
        </row>
        <row r="3556">
          <cell r="A3556">
            <v>891680196</v>
          </cell>
          <cell r="B3556" t="str">
            <v>Municipio de Unguía - CHOCÓ</v>
          </cell>
        </row>
        <row r="3557">
          <cell r="A3557">
            <v>891680281</v>
          </cell>
          <cell r="B3557" t="str">
            <v>Municipio de Lloró - CHOCÓ</v>
          </cell>
        </row>
        <row r="3558">
          <cell r="A3558">
            <v>891680395</v>
          </cell>
          <cell r="B3558" t="str">
            <v>Municipio de Bahía solano - ciudad mutis - CHOCÓ</v>
          </cell>
        </row>
        <row r="3559">
          <cell r="A3559">
            <v>891680402</v>
          </cell>
          <cell r="B3559" t="str">
            <v>Municipio de Juradó - CHOCÓ</v>
          </cell>
        </row>
        <row r="3560">
          <cell r="A3560">
            <v>891702186</v>
          </cell>
          <cell r="B3560" t="str">
            <v>Municipio de Ariguaní - MAGDALENA</v>
          </cell>
        </row>
        <row r="3561">
          <cell r="A3561">
            <v>891703045</v>
          </cell>
          <cell r="B3561" t="str">
            <v>Municipio de Puebloviejo - MAGDALENA</v>
          </cell>
        </row>
        <row r="3562">
          <cell r="A3562">
            <v>891780009</v>
          </cell>
          <cell r="B3562" t="str">
            <v>Municipio de Santa Marta, Distrito Turístico, Cultural e Histórico - MAGDALENA</v>
          </cell>
        </row>
        <row r="3563">
          <cell r="A3563">
            <v>891780041</v>
          </cell>
          <cell r="B3563" t="str">
            <v>Municipio de Aracataca - MAGDALENA</v>
          </cell>
        </row>
        <row r="3564">
          <cell r="A3564">
            <v>891780042</v>
          </cell>
          <cell r="B3564" t="str">
            <v>Municipio de Cerro de san Antonio - MAGDALENA</v>
          </cell>
        </row>
        <row r="3565">
          <cell r="A3565">
            <v>891780043</v>
          </cell>
          <cell r="B3565" t="str">
            <v>Municipio de Ciénaga - MAGDALENA</v>
          </cell>
        </row>
        <row r="3566">
          <cell r="A3566">
            <v>891780044</v>
          </cell>
          <cell r="B3566" t="str">
            <v>Municipio de El Banco - MAGDALENA</v>
          </cell>
        </row>
        <row r="3567">
          <cell r="A3567">
            <v>891780045</v>
          </cell>
          <cell r="B3567" t="str">
            <v>Municipio de Fundación - MAGDALENA</v>
          </cell>
        </row>
        <row r="3568">
          <cell r="A3568">
            <v>891780047</v>
          </cell>
          <cell r="B3568" t="str">
            <v>Municipio de Guamal - MAGDALENA</v>
          </cell>
        </row>
        <row r="3569">
          <cell r="A3569">
            <v>891780048</v>
          </cell>
          <cell r="B3569" t="str">
            <v>Municipio de Pedraza - MAGDALENA</v>
          </cell>
        </row>
        <row r="3570">
          <cell r="A3570">
            <v>891780049</v>
          </cell>
          <cell r="B3570" t="str">
            <v>Municipio de El Piñón - MAGDALENA</v>
          </cell>
        </row>
        <row r="3571">
          <cell r="A3571">
            <v>891780050</v>
          </cell>
          <cell r="B3571" t="str">
            <v>Municipio de Pivijay - MAGDALENA</v>
          </cell>
        </row>
        <row r="3572">
          <cell r="A3572">
            <v>891780051</v>
          </cell>
          <cell r="B3572" t="str">
            <v>Municipio de Plato - MAGDALENA</v>
          </cell>
        </row>
        <row r="3573">
          <cell r="A3573">
            <v>891780052</v>
          </cell>
          <cell r="B3573" t="str">
            <v>Municipio de Remolino - MAGDALENA</v>
          </cell>
        </row>
        <row r="3574">
          <cell r="A3574">
            <v>891780053</v>
          </cell>
          <cell r="B3574" t="str">
            <v>Municipio de Salamina - MAGDALENA</v>
          </cell>
        </row>
        <row r="3575">
          <cell r="A3575">
            <v>891780054</v>
          </cell>
          <cell r="B3575" t="str">
            <v>Municipio de San Sebastian de Buenavista - MAGDALENA</v>
          </cell>
        </row>
        <row r="3576">
          <cell r="A3576">
            <v>891780055</v>
          </cell>
          <cell r="B3576" t="str">
            <v>Municipio de San zenón - MAGDALENA</v>
          </cell>
        </row>
        <row r="3577">
          <cell r="A3577">
            <v>891780056</v>
          </cell>
          <cell r="B3577" t="str">
            <v>Municipio de Santa Ana - MAGDALENA</v>
          </cell>
        </row>
        <row r="3578">
          <cell r="A3578">
            <v>891780057</v>
          </cell>
          <cell r="B3578" t="str">
            <v>Municipio de Tenerife - MAGDALENA</v>
          </cell>
        </row>
        <row r="3579">
          <cell r="A3579">
            <v>891780103</v>
          </cell>
          <cell r="B3579" t="str">
            <v>Municipio de Sitio Nuevo - MAGDALENA</v>
          </cell>
        </row>
        <row r="3580">
          <cell r="A3580">
            <v>891800466</v>
          </cell>
          <cell r="B3580" t="str">
            <v>Municipio de Puerto Boyacá - BOYACÁ</v>
          </cell>
        </row>
        <row r="3581">
          <cell r="A3581">
            <v>891800475</v>
          </cell>
          <cell r="B3581" t="str">
            <v>Municipio de Chiquinquirá - BOYACÁ</v>
          </cell>
        </row>
        <row r="3582">
          <cell r="A3582">
            <v>891800860</v>
          </cell>
          <cell r="B3582" t="str">
            <v>Municipio de Tibaná - BOYACÁ</v>
          </cell>
        </row>
        <row r="3583">
          <cell r="A3583">
            <v>891800896</v>
          </cell>
          <cell r="B3583" t="str">
            <v>Municipio de Guayatá - BOYACÁ</v>
          </cell>
        </row>
        <row r="3584">
          <cell r="A3584">
            <v>891800986</v>
          </cell>
          <cell r="B3584" t="str">
            <v>Municipio de Ventaquemada - BOYACÁ</v>
          </cell>
        </row>
        <row r="3585">
          <cell r="A3585">
            <v>891801061</v>
          </cell>
          <cell r="B3585" t="str">
            <v>Municipio de Sotaquirá - BOYACÁ</v>
          </cell>
        </row>
        <row r="3586">
          <cell r="A3586">
            <v>891801129</v>
          </cell>
          <cell r="B3586" t="str">
            <v>Municipio de Macanal - BOYACÁ</v>
          </cell>
        </row>
        <row r="3587">
          <cell r="A3587">
            <v>891801240</v>
          </cell>
          <cell r="B3587" t="str">
            <v>Municipio de Paipa - BOYACÁ</v>
          </cell>
        </row>
        <row r="3588">
          <cell r="A3588">
            <v>891801244</v>
          </cell>
          <cell r="B3588" t="str">
            <v>Municipio de Ráquira - BOYACÁ</v>
          </cell>
        </row>
        <row r="3589">
          <cell r="A3589">
            <v>891801268</v>
          </cell>
          <cell r="B3589" t="str">
            <v>Municipio de Villa de leyva - BOYACÁ</v>
          </cell>
        </row>
        <row r="3590">
          <cell r="A3590">
            <v>891801280</v>
          </cell>
          <cell r="B3590" t="str">
            <v>Municipio de Ramiriquí - BOYACÁ</v>
          </cell>
        </row>
        <row r="3591">
          <cell r="A3591">
            <v>891801281</v>
          </cell>
          <cell r="B3591" t="str">
            <v>Municipio de Almeida - BOYACÁ</v>
          </cell>
        </row>
        <row r="3592">
          <cell r="A3592">
            <v>891801282</v>
          </cell>
          <cell r="B3592" t="str">
            <v>Municipio de San Eduardo - BOYACÁ</v>
          </cell>
        </row>
        <row r="3593">
          <cell r="A3593">
            <v>891801286</v>
          </cell>
          <cell r="B3593" t="str">
            <v>Municipio de San Miguel de Sema - BOYACÁ</v>
          </cell>
        </row>
        <row r="3594">
          <cell r="A3594">
            <v>891801347</v>
          </cell>
          <cell r="B3594" t="str">
            <v>Municipio de Viracachá - BOYACÁ</v>
          </cell>
        </row>
        <row r="3595">
          <cell r="A3595">
            <v>891801357</v>
          </cell>
          <cell r="B3595" t="str">
            <v>Municipio de Chinavita - BOYACÁ</v>
          </cell>
        </row>
        <row r="3596">
          <cell r="A3596">
            <v>891801362</v>
          </cell>
          <cell r="B3596" t="str">
            <v>Municipio de Otanche - BOYACÁ</v>
          </cell>
        </row>
        <row r="3597">
          <cell r="A3597">
            <v>891801363</v>
          </cell>
          <cell r="B3597" t="str">
            <v>Municipio de Coper - BOYACÁ</v>
          </cell>
        </row>
        <row r="3598">
          <cell r="A3598">
            <v>891801368</v>
          </cell>
          <cell r="B3598" t="str">
            <v>Municipio de Pauna - BOYACÁ</v>
          </cell>
        </row>
        <row r="3599">
          <cell r="A3599">
            <v>891801369</v>
          </cell>
          <cell r="B3599" t="str">
            <v>Municipio de San Pablo de Borbur - BOYACÁ</v>
          </cell>
        </row>
        <row r="3600">
          <cell r="A3600">
            <v>891801376</v>
          </cell>
          <cell r="B3600" t="str">
            <v>Municipio de Jenesano - BOYACÁ</v>
          </cell>
        </row>
        <row r="3601">
          <cell r="A3601">
            <v>891801770</v>
          </cell>
          <cell r="B3601" t="str">
            <v>Municipio de Rondón - BOYACÁ</v>
          </cell>
        </row>
        <row r="3602">
          <cell r="A3602">
            <v>891801787</v>
          </cell>
          <cell r="B3602" t="str">
            <v>Municipio de Turmequé - BOYACÁ</v>
          </cell>
        </row>
        <row r="3603">
          <cell r="A3603">
            <v>891801796</v>
          </cell>
          <cell r="B3603" t="str">
            <v>Municipio de Caldas - BOYACÁ</v>
          </cell>
        </row>
        <row r="3604">
          <cell r="A3604">
            <v>891801911</v>
          </cell>
          <cell r="B3604" t="str">
            <v>Municipio de Siachoque - BOYACÁ</v>
          </cell>
        </row>
        <row r="3605">
          <cell r="A3605">
            <v>891801932</v>
          </cell>
          <cell r="B3605" t="str">
            <v>Municipio de Cómbita - BOYACÁ</v>
          </cell>
        </row>
        <row r="3606">
          <cell r="A3606">
            <v>891801962</v>
          </cell>
          <cell r="B3606" t="str">
            <v>Municipio de Chita - BOYACÁ</v>
          </cell>
        </row>
        <row r="3607">
          <cell r="A3607">
            <v>891801988</v>
          </cell>
          <cell r="B3607" t="str">
            <v>Municipio de Ciénega - BOYACÁ</v>
          </cell>
        </row>
        <row r="3608">
          <cell r="A3608">
            <v>891801994</v>
          </cell>
          <cell r="B3608" t="str">
            <v>Municipio de Motavita - BOYACÁ</v>
          </cell>
        </row>
        <row r="3609">
          <cell r="A3609">
            <v>891802089</v>
          </cell>
          <cell r="B3609" t="str">
            <v>Municipio de Cucaita - BOYACÁ</v>
          </cell>
        </row>
        <row r="3610">
          <cell r="A3610">
            <v>891802106</v>
          </cell>
          <cell r="B3610" t="str">
            <v>Municipio de Zetaquira - BOYACÁ</v>
          </cell>
        </row>
        <row r="3611">
          <cell r="A3611">
            <v>891802151</v>
          </cell>
          <cell r="B3611" t="str">
            <v>Municipio de San luis de Gaceno - BOYACÁ</v>
          </cell>
        </row>
        <row r="3612">
          <cell r="A3612">
            <v>891808260</v>
          </cell>
          <cell r="B3612" t="str">
            <v>Municipio de Buenavista - BOYACÁ</v>
          </cell>
        </row>
        <row r="3613">
          <cell r="A3613">
            <v>891855015</v>
          </cell>
          <cell r="B3613" t="str">
            <v>Municipio de Paz del rio - BOYACÁ</v>
          </cell>
        </row>
        <row r="3614">
          <cell r="A3614">
            <v>891855016</v>
          </cell>
          <cell r="B3614" t="str">
            <v>Municipio de Soatá - BOYACÁ</v>
          </cell>
        </row>
        <row r="3615">
          <cell r="A3615">
            <v>891855200</v>
          </cell>
          <cell r="B3615" t="str">
            <v>Municipio de Aguazul - CASANARE</v>
          </cell>
        </row>
        <row r="3616">
          <cell r="A3616">
            <v>891855222</v>
          </cell>
          <cell r="B3616" t="str">
            <v>Municipio de Nobsa - BOYACÁ</v>
          </cell>
        </row>
        <row r="3617">
          <cell r="A3617">
            <v>891855361</v>
          </cell>
          <cell r="B3617" t="str">
            <v>Municipio de Tibasosa - BOYACÁ</v>
          </cell>
        </row>
        <row r="3618">
          <cell r="A3618">
            <v>891855735</v>
          </cell>
          <cell r="B3618" t="str">
            <v>Municipio de Mongua - BOYACÁ</v>
          </cell>
        </row>
        <row r="3619">
          <cell r="A3619">
            <v>891855748</v>
          </cell>
          <cell r="B3619" t="str">
            <v>Municipio de Corrales - BOYACÁ</v>
          </cell>
        </row>
        <row r="3620">
          <cell r="A3620">
            <v>891855769</v>
          </cell>
          <cell r="B3620" t="str">
            <v>Municipio de Cuítiva - BOYACÁ</v>
          </cell>
        </row>
        <row r="3621">
          <cell r="A3621">
            <v>891856077</v>
          </cell>
          <cell r="B3621" t="str">
            <v>Municipio de Iza - BOYACÁ</v>
          </cell>
        </row>
        <row r="3622">
          <cell r="A3622">
            <v>891856131</v>
          </cell>
          <cell r="B3622" t="str">
            <v>Municipio de Tasco - BOYACÁ</v>
          </cell>
        </row>
        <row r="3623">
          <cell r="A3623">
            <v>891856257</v>
          </cell>
          <cell r="B3623" t="str">
            <v>Municipio de La uvita - BOYACÁ</v>
          </cell>
        </row>
        <row r="3624">
          <cell r="A3624">
            <v>891856288</v>
          </cell>
          <cell r="B3624" t="str">
            <v>Municipio de Firavitoba - BOYACÁ</v>
          </cell>
        </row>
        <row r="3625">
          <cell r="A3625">
            <v>891856294</v>
          </cell>
          <cell r="B3625" t="str">
            <v>Municipio de Boavita - BOYACÁ</v>
          </cell>
        </row>
        <row r="3626">
          <cell r="A3626">
            <v>891856464</v>
          </cell>
          <cell r="B3626" t="str">
            <v>Municipio de Pesca - BOYACÁ</v>
          </cell>
        </row>
        <row r="3627">
          <cell r="A3627">
            <v>891856472</v>
          </cell>
          <cell r="B3627" t="str">
            <v>Municipio de Susacón - BOYACÁ</v>
          </cell>
        </row>
        <row r="3628">
          <cell r="A3628">
            <v>891856555</v>
          </cell>
          <cell r="B3628" t="str">
            <v>Municipio de Monguí - BOYACÁ</v>
          </cell>
        </row>
        <row r="3629">
          <cell r="A3629">
            <v>891856593</v>
          </cell>
          <cell r="B3629" t="str">
            <v>Municipio de Jericó  - BOYACÁ</v>
          </cell>
        </row>
        <row r="3630">
          <cell r="A3630">
            <v>891856625</v>
          </cell>
          <cell r="B3630" t="str">
            <v>Municipio de Tópaga - BOYACÁ</v>
          </cell>
        </row>
        <row r="3631">
          <cell r="A3631">
            <v>891857764</v>
          </cell>
          <cell r="B3631" t="str">
            <v>Municipio de Gámeza - BOYACÁ</v>
          </cell>
        </row>
        <row r="3632">
          <cell r="A3632">
            <v>891857805</v>
          </cell>
          <cell r="B3632" t="str">
            <v>Municipio de Cerinza - BOYACÁ</v>
          </cell>
        </row>
        <row r="3633">
          <cell r="A3633">
            <v>891857821</v>
          </cell>
          <cell r="B3633" t="str">
            <v>Municipio de San Mateo - BOYACÁ</v>
          </cell>
        </row>
        <row r="3634">
          <cell r="A3634">
            <v>891857823</v>
          </cell>
          <cell r="B3634" t="str">
            <v>Municipio de Sabanalarga - CASANARE</v>
          </cell>
        </row>
        <row r="3635">
          <cell r="A3635">
            <v>891857824</v>
          </cell>
          <cell r="B3635" t="str">
            <v>Municipio de Monterrey - CASANARE</v>
          </cell>
        </row>
        <row r="3636">
          <cell r="A3636">
            <v>891857844</v>
          </cell>
          <cell r="B3636" t="str">
            <v>Municipio de El Cocuy - BOYACÁ</v>
          </cell>
        </row>
        <row r="3637">
          <cell r="A3637">
            <v>891857861</v>
          </cell>
          <cell r="B3637" t="str">
            <v>Municipio de Trinidad - CASANARE</v>
          </cell>
        </row>
        <row r="3638">
          <cell r="A3638">
            <v>891857920</v>
          </cell>
          <cell r="B3638" t="str">
            <v>Municipio de Covarachía - BOYACÁ</v>
          </cell>
        </row>
        <row r="3639">
          <cell r="A3639">
            <v>891900289</v>
          </cell>
          <cell r="B3639" t="str">
            <v>Municipio de Roldanillo - VALLE DEL CAUCA</v>
          </cell>
        </row>
        <row r="3640">
          <cell r="A3640">
            <v>891900353</v>
          </cell>
          <cell r="B3640" t="str">
            <v>Municipio de Bugalagrande - VALLE DEL CAUCA</v>
          </cell>
        </row>
        <row r="3641">
          <cell r="A3641">
            <v>891900357</v>
          </cell>
          <cell r="B3641" t="str">
            <v>Municipio de Riofrío - VALLE DEL CAUCA</v>
          </cell>
        </row>
        <row r="3642">
          <cell r="A3642">
            <v>891900443</v>
          </cell>
          <cell r="B3642" t="str">
            <v>Municipio de Andalucía - VALLE DEL CAUCA</v>
          </cell>
        </row>
        <row r="3643">
          <cell r="A3643">
            <v>891900624</v>
          </cell>
          <cell r="B3643" t="str">
            <v>Municipio de Zarzal - VALLE DEL CAUCA</v>
          </cell>
        </row>
        <row r="3644">
          <cell r="A3644">
            <v>891900660</v>
          </cell>
          <cell r="B3644" t="str">
            <v>Municipio de Caicedonia - VALLE DEL CAUCA</v>
          </cell>
        </row>
        <row r="3645">
          <cell r="A3645">
            <v>891900764</v>
          </cell>
          <cell r="B3645" t="str">
            <v>Municipio de Trujillo - VALLE DEL CAUCA</v>
          </cell>
        </row>
        <row r="3646">
          <cell r="A3646">
            <v>891900902</v>
          </cell>
          <cell r="B3646" t="str">
            <v>Municipio de Obando - VALLE DEL CAUCA</v>
          </cell>
        </row>
        <row r="3647">
          <cell r="A3647">
            <v>891900945</v>
          </cell>
          <cell r="B3647" t="str">
            <v>Municipio de Bolívar - VALLE DEL CAUCA</v>
          </cell>
        </row>
        <row r="3648">
          <cell r="A3648">
            <v>891900985</v>
          </cell>
          <cell r="B3648" t="str">
            <v>Municipio de Toro - VALLE DEL CAUCA</v>
          </cell>
        </row>
        <row r="3649">
          <cell r="A3649">
            <v>891901019</v>
          </cell>
          <cell r="B3649" t="str">
            <v>Municipio de Argelia - VALLE DEL CAUCA</v>
          </cell>
        </row>
        <row r="3650">
          <cell r="A3650">
            <v>891901079</v>
          </cell>
          <cell r="B3650" t="str">
            <v>Municipio de Alcalá - VALLE DEL CAUCA</v>
          </cell>
        </row>
        <row r="3651">
          <cell r="A3651">
            <v>891901109</v>
          </cell>
          <cell r="B3651" t="str">
            <v>Municipio de La Unión - VALLE DEL CAUCA</v>
          </cell>
        </row>
        <row r="3652">
          <cell r="A3652">
            <v>891901155</v>
          </cell>
          <cell r="B3652" t="str">
            <v>Municipio de Versalles - VALLE DEL CAUCA</v>
          </cell>
        </row>
        <row r="3653">
          <cell r="A3653">
            <v>891901223</v>
          </cell>
          <cell r="B3653" t="str">
            <v>Municipio de El Dovio - VALLE DEL CAUCA</v>
          </cell>
        </row>
        <row r="3654">
          <cell r="A3654">
            <v>891902191</v>
          </cell>
          <cell r="B3654" t="str">
            <v>Municipio de Restrepo - VALLE DEL CAUCA</v>
          </cell>
        </row>
        <row r="3655">
          <cell r="A3655">
            <v>892000812</v>
          </cell>
          <cell r="B3655" t="str">
            <v>Municipio de Cubarral -  META</v>
          </cell>
        </row>
        <row r="3656">
          <cell r="A3656">
            <v>892099001</v>
          </cell>
          <cell r="B3656" t="str">
            <v>Municipio de El Calvario -  META</v>
          </cell>
        </row>
        <row r="3657">
          <cell r="A3657">
            <v>892099105</v>
          </cell>
          <cell r="B3657" t="str">
            <v>Municipio de Puerto Inírida - GUAINIA</v>
          </cell>
        </row>
        <row r="3658">
          <cell r="A3658">
            <v>892099173</v>
          </cell>
          <cell r="B3658" t="str">
            <v>Municipio de Vista Hermosa -  META</v>
          </cell>
        </row>
        <row r="3659">
          <cell r="A3659">
            <v>892099183</v>
          </cell>
          <cell r="B3659" t="str">
            <v>Municipio de Fuente de Oro -  META</v>
          </cell>
        </row>
        <row r="3660">
          <cell r="A3660">
            <v>892099184</v>
          </cell>
          <cell r="B3660" t="str">
            <v>Municipio de Cumaral -  META</v>
          </cell>
        </row>
        <row r="3661">
          <cell r="A3661">
            <v>892099232</v>
          </cell>
          <cell r="B3661" t="str">
            <v>Municipio de Cabuyaro -  META</v>
          </cell>
        </row>
        <row r="3662">
          <cell r="A3662">
            <v>892099233</v>
          </cell>
          <cell r="B3662" t="str">
            <v>Municipio de Mitu - VAUPÉS</v>
          </cell>
        </row>
        <row r="3663">
          <cell r="A3663">
            <v>892099234</v>
          </cell>
          <cell r="B3663" t="str">
            <v>Municipio de La Macarena -  META</v>
          </cell>
        </row>
        <row r="3664">
          <cell r="A3664">
            <v>892099242</v>
          </cell>
          <cell r="B3664" t="str">
            <v>Municipio de Lejanías -  META</v>
          </cell>
        </row>
        <row r="3665">
          <cell r="A3665">
            <v>892099243</v>
          </cell>
          <cell r="B3665" t="str">
            <v>Municipio de Granada -  META</v>
          </cell>
        </row>
        <row r="3666">
          <cell r="A3666">
            <v>892099246</v>
          </cell>
          <cell r="B3666" t="str">
            <v>Municipio de San Juanito -  META</v>
          </cell>
        </row>
        <row r="3667">
          <cell r="A3667">
            <v>892099278</v>
          </cell>
          <cell r="B3667" t="str">
            <v>Municipio de El Castillo -  META</v>
          </cell>
        </row>
        <row r="3668">
          <cell r="A3668">
            <v>892099305</v>
          </cell>
          <cell r="B3668" t="str">
            <v>Municipio de Puerto Carreño - VICHADA</v>
          </cell>
        </row>
        <row r="3669">
          <cell r="A3669">
            <v>892099309</v>
          </cell>
          <cell r="B3669" t="str">
            <v>Municipio de Puerto Lleras -  META</v>
          </cell>
        </row>
        <row r="3670">
          <cell r="A3670">
            <v>892099317</v>
          </cell>
          <cell r="B3670" t="str">
            <v>Municipio de Mesetas -  META</v>
          </cell>
        </row>
        <row r="3671">
          <cell r="A3671">
            <v>892099325</v>
          </cell>
          <cell r="B3671" t="str">
            <v>Municipio de Puerto López -  META</v>
          </cell>
        </row>
        <row r="3672">
          <cell r="A3672">
            <v>892099392</v>
          </cell>
          <cell r="B3672" t="str">
            <v>Municipio de Orocué - CASANARE</v>
          </cell>
        </row>
        <row r="3673">
          <cell r="A3673">
            <v>892099475</v>
          </cell>
          <cell r="B3673" t="str">
            <v>Municipio de Villanueva - CASANARE</v>
          </cell>
        </row>
        <row r="3674">
          <cell r="A3674">
            <v>892099494</v>
          </cell>
          <cell r="B3674" t="str">
            <v>Municipio de Arauquita - ARAUCA</v>
          </cell>
        </row>
        <row r="3675">
          <cell r="A3675">
            <v>892099548</v>
          </cell>
          <cell r="B3675" t="str">
            <v>Municipio de San Martín -  META</v>
          </cell>
        </row>
        <row r="3676">
          <cell r="A3676">
            <v>892115007</v>
          </cell>
          <cell r="B3676" t="str">
            <v>Municipio de Riohacha - GUAJIRA</v>
          </cell>
        </row>
        <row r="3677">
          <cell r="A3677">
            <v>892115024</v>
          </cell>
          <cell r="B3677" t="str">
            <v>Municipio de Manaure - GUAJIRA</v>
          </cell>
        </row>
        <row r="3678">
          <cell r="A3678">
            <v>892115155</v>
          </cell>
          <cell r="B3678" t="str">
            <v>Municipio de Uribia - GUAJIRA</v>
          </cell>
        </row>
        <row r="3679">
          <cell r="A3679">
            <v>892115179</v>
          </cell>
          <cell r="B3679" t="str">
            <v>Municipio de San Juan del Cesar - GUAJIRA</v>
          </cell>
        </row>
        <row r="3680">
          <cell r="A3680">
            <v>892115198</v>
          </cell>
          <cell r="B3680" t="str">
            <v>Municipio de Villanueva - GUAJIRA</v>
          </cell>
        </row>
        <row r="3681">
          <cell r="A3681">
            <v>892120020</v>
          </cell>
          <cell r="B3681" t="str">
            <v>Municipio de Maicao - GUAJIRA</v>
          </cell>
        </row>
        <row r="3682">
          <cell r="A3682">
            <v>892170008</v>
          </cell>
          <cell r="B3682" t="str">
            <v>Municipio de Fonseca - GUAJIRA</v>
          </cell>
        </row>
        <row r="3683">
          <cell r="A3683">
            <v>892200058</v>
          </cell>
          <cell r="B3683" t="str">
            <v>Municipio de Caimito - SUCRE</v>
          </cell>
        </row>
        <row r="3684">
          <cell r="A3684">
            <v>892200312</v>
          </cell>
          <cell r="B3684" t="str">
            <v>Municipio de San Antonio de Palmito - SUCRE</v>
          </cell>
        </row>
        <row r="3685">
          <cell r="A3685">
            <v>892200591</v>
          </cell>
          <cell r="B3685" t="str">
            <v>Municipio de San Marcos - SUCRE</v>
          </cell>
        </row>
        <row r="3686">
          <cell r="A3686">
            <v>892200592</v>
          </cell>
          <cell r="B3686" t="str">
            <v>Municipio de San Onofre - SUCRE</v>
          </cell>
        </row>
        <row r="3687">
          <cell r="A3687">
            <v>892200740</v>
          </cell>
          <cell r="B3687" t="str">
            <v>Municipio de Chalán - SUCRE</v>
          </cell>
        </row>
        <row r="3688">
          <cell r="A3688">
            <v>892200839</v>
          </cell>
          <cell r="B3688" t="str">
            <v>Municipio de Santiago de Tolú - SUCRE</v>
          </cell>
        </row>
        <row r="3689">
          <cell r="A3689">
            <v>892201282</v>
          </cell>
          <cell r="B3689" t="str">
            <v>Municipio de San Juan de Betulia - SUCRE</v>
          </cell>
        </row>
        <row r="3690">
          <cell r="A3690">
            <v>892201286</v>
          </cell>
          <cell r="B3690" t="str">
            <v>Municipio de Buenavista - SUCRE</v>
          </cell>
        </row>
        <row r="3691">
          <cell r="A3691">
            <v>892201287</v>
          </cell>
          <cell r="B3691" t="str">
            <v>Municipio de Los Palmitos - SUCRE</v>
          </cell>
        </row>
        <row r="3692">
          <cell r="A3692">
            <v>892201296</v>
          </cell>
          <cell r="B3692" t="str">
            <v>Municipio de Morroa - SUCRE</v>
          </cell>
        </row>
        <row r="3693">
          <cell r="A3693">
            <v>892280032</v>
          </cell>
          <cell r="B3693" t="str">
            <v>Municipio de Corozal - SUCRE</v>
          </cell>
        </row>
        <row r="3694">
          <cell r="A3694">
            <v>892280053</v>
          </cell>
          <cell r="B3694" t="str">
            <v>Municipio de Colosó (Ricaurte) - SUCRE</v>
          </cell>
        </row>
        <row r="3695">
          <cell r="A3695">
            <v>892280054</v>
          </cell>
          <cell r="B3695" t="str">
            <v>Municipio de San Benito Abad - SUCRE</v>
          </cell>
        </row>
        <row r="3696">
          <cell r="A3696">
            <v>892280055</v>
          </cell>
          <cell r="B3696" t="str">
            <v>Municipio de Sampués - SUCRE</v>
          </cell>
        </row>
        <row r="3697">
          <cell r="A3697">
            <v>892280057</v>
          </cell>
          <cell r="B3697" t="str">
            <v>Municipio de Majagual - SUCRE</v>
          </cell>
        </row>
        <row r="3698">
          <cell r="A3698">
            <v>892280061</v>
          </cell>
          <cell r="B3698" t="str">
            <v>Municipio de Sucre - SUCRE</v>
          </cell>
        </row>
        <row r="3699">
          <cell r="A3699">
            <v>892280063</v>
          </cell>
          <cell r="B3699" t="str">
            <v>Municipio de San Pedro - SUCRE</v>
          </cell>
        </row>
        <row r="3700">
          <cell r="A3700">
            <v>892300123</v>
          </cell>
          <cell r="B3700" t="str">
            <v>Municipio de Río de oro - CESAR</v>
          </cell>
        </row>
        <row r="3701">
          <cell r="A3701">
            <v>892300815</v>
          </cell>
          <cell r="B3701" t="str">
            <v>Municipio de Chimichagua - CESAR</v>
          </cell>
        </row>
        <row r="3702">
          <cell r="A3702">
            <v>892301093</v>
          </cell>
          <cell r="B3702" t="str">
            <v>Municipio de San Martín - CESAR</v>
          </cell>
        </row>
        <row r="3703">
          <cell r="A3703">
            <v>892301130</v>
          </cell>
          <cell r="B3703" t="str">
            <v>Municipio de Bosconia - CESAR</v>
          </cell>
        </row>
        <row r="3704">
          <cell r="A3704">
            <v>892301541</v>
          </cell>
          <cell r="B3704" t="str">
            <v>Municipio de Astrea - CESAR</v>
          </cell>
        </row>
        <row r="3705">
          <cell r="A3705">
            <v>892301761</v>
          </cell>
          <cell r="B3705" t="str">
            <v>Municipio de Manaure (balcón del cesar) - CESAR</v>
          </cell>
        </row>
        <row r="3706">
          <cell r="A3706">
            <v>892400038</v>
          </cell>
          <cell r="B3706" t="str">
            <v>DEPARTAMENTO DEL ARCHIPIÉLAGO DE SAN ANDRÉS, PROVIDENCIA Y SANTA CATALINA</v>
          </cell>
        </row>
        <row r="3707">
          <cell r="A3707">
            <v>899999173</v>
          </cell>
          <cell r="B3707" t="str">
            <v>Municipio de San Francisco - CUNDINAMARCA</v>
          </cell>
        </row>
        <row r="3708">
          <cell r="A3708">
            <v>899999281</v>
          </cell>
          <cell r="B3708" t="str">
            <v>Municipio de Ubaté - CUNDINAMARCA</v>
          </cell>
        </row>
        <row r="3709">
          <cell r="A3709">
            <v>899999302</v>
          </cell>
          <cell r="B3709" t="str">
            <v>Municipio de Leticia - AMAZONAS</v>
          </cell>
        </row>
        <row r="3710">
          <cell r="A3710">
            <v>899999312</v>
          </cell>
          <cell r="B3710" t="str">
            <v>Municipio de Villeta - CUNDINAMARCA</v>
          </cell>
        </row>
        <row r="3711">
          <cell r="A3711">
            <v>899999314</v>
          </cell>
          <cell r="B3711" t="str">
            <v>Municipio de Subachoque - CUNDINAMARCA</v>
          </cell>
        </row>
        <row r="3712">
          <cell r="A3712">
            <v>899999323</v>
          </cell>
          <cell r="B3712" t="str">
            <v>Municipio de Fúquene - CUNDINAMARCA</v>
          </cell>
        </row>
        <row r="3713">
          <cell r="A3713">
            <v>899999330</v>
          </cell>
          <cell r="B3713" t="str">
            <v>Municipio de Lenguazaque - CUNDINAMARCA</v>
          </cell>
        </row>
        <row r="3714">
          <cell r="A3714">
            <v>899999331</v>
          </cell>
          <cell r="B3714" t="str">
            <v>Municipio de Gachetá - CUNDINAMARCA</v>
          </cell>
        </row>
        <row r="3715">
          <cell r="A3715">
            <v>899999357</v>
          </cell>
          <cell r="B3715" t="str">
            <v>Municipio de Chocontá - CUNDINAMARCA</v>
          </cell>
        </row>
        <row r="3716">
          <cell r="A3716">
            <v>899999362</v>
          </cell>
          <cell r="B3716" t="str">
            <v>Municipio de Guachetá - CUNDINAMARCA</v>
          </cell>
        </row>
        <row r="3717">
          <cell r="A3717">
            <v>899999364</v>
          </cell>
          <cell r="B3717" t="str">
            <v>Municipio de Fómeque - CUNDINAMARCA</v>
          </cell>
        </row>
        <row r="3718">
          <cell r="A3718">
            <v>899999366</v>
          </cell>
          <cell r="B3718" t="str">
            <v>Municipio de Nemocón - CUNDINAMARCA</v>
          </cell>
        </row>
        <row r="3719">
          <cell r="A3719">
            <v>899999367</v>
          </cell>
          <cell r="B3719" t="str">
            <v>Municipio de Carmen de carupa - CUNDINAMARCA</v>
          </cell>
        </row>
        <row r="3720">
          <cell r="A3720">
            <v>899999369</v>
          </cell>
          <cell r="B3720" t="str">
            <v>Municipio de La palma - CUNDINAMARCA</v>
          </cell>
        </row>
        <row r="3721">
          <cell r="A3721">
            <v>899999372</v>
          </cell>
          <cell r="B3721" t="str">
            <v>Municipio de Sibaté - CUNDINAMARCA</v>
          </cell>
        </row>
        <row r="3722">
          <cell r="A3722">
            <v>899999384</v>
          </cell>
          <cell r="B3722" t="str">
            <v>Municipio de Simijaca - CUNDINAMARCA</v>
          </cell>
        </row>
        <row r="3723">
          <cell r="A3723">
            <v>899999385</v>
          </cell>
          <cell r="B3723" t="str">
            <v>Municipio de Ubalá - CUNDINAMARCA</v>
          </cell>
        </row>
        <row r="3724">
          <cell r="A3724">
            <v>899999388</v>
          </cell>
          <cell r="B3724" t="str">
            <v>Municipio de Une - CUNDINAMARCA</v>
          </cell>
        </row>
        <row r="3725">
          <cell r="A3725">
            <v>899999395</v>
          </cell>
          <cell r="B3725" t="str">
            <v>Municipio de Guatavita - CUNDINAMARCA</v>
          </cell>
        </row>
        <row r="3726">
          <cell r="A3726">
            <v>899999398</v>
          </cell>
          <cell r="B3726" t="str">
            <v>Municipio de Supatá - CUNDINAMARCA</v>
          </cell>
        </row>
        <row r="3727">
          <cell r="A3727">
            <v>899999400</v>
          </cell>
          <cell r="B3727" t="str">
            <v>Municipio de Chaguaní - CUNDINAMARCA</v>
          </cell>
        </row>
        <row r="3728">
          <cell r="A3728">
            <v>899999401</v>
          </cell>
          <cell r="B3728" t="str">
            <v>Municipio de Machetá - CUNDINAMARCA</v>
          </cell>
        </row>
        <row r="3729">
          <cell r="A3729">
            <v>899999406</v>
          </cell>
          <cell r="B3729" t="str">
            <v>Municipio de Cucunubá - CUNDINAMARCA</v>
          </cell>
        </row>
        <row r="3730">
          <cell r="A3730">
            <v>899999407</v>
          </cell>
          <cell r="B3730" t="str">
            <v>Municipio de Útica - CUNDINAMARCA</v>
          </cell>
        </row>
        <row r="3731">
          <cell r="A3731">
            <v>899999413</v>
          </cell>
          <cell r="B3731" t="str">
            <v>Municipio de Puerto salgar - CUNDINAMARCA</v>
          </cell>
        </row>
        <row r="3732">
          <cell r="A3732">
            <v>899999414</v>
          </cell>
          <cell r="B3732" t="str">
            <v>Municipio de Choachí - CUNDINAMARCA</v>
          </cell>
        </row>
        <row r="3733">
          <cell r="A3733">
            <v>899999415</v>
          </cell>
          <cell r="B3733" t="str">
            <v>Municipio de Sesquilé - CUNDINAMARCA</v>
          </cell>
        </row>
        <row r="3734">
          <cell r="A3734">
            <v>899999419</v>
          </cell>
          <cell r="B3734" t="str">
            <v>Municipio de Gachancipá - CUNDINAMARCA</v>
          </cell>
        </row>
        <row r="3735">
          <cell r="A3735">
            <v>899999420</v>
          </cell>
          <cell r="B3735" t="str">
            <v>Municipio de Fosca - CUNDINAMARCA</v>
          </cell>
        </row>
        <row r="3736">
          <cell r="A3736">
            <v>899999422</v>
          </cell>
          <cell r="B3736" t="str">
            <v>Municipio de San Juan de Río Seco - CUNDINAMARCA</v>
          </cell>
        </row>
        <row r="3737">
          <cell r="A3737">
            <v>899999426</v>
          </cell>
          <cell r="B3737" t="str">
            <v>Municipio de Anolaima - CUNDINAMARCA</v>
          </cell>
        </row>
        <row r="3738">
          <cell r="A3738">
            <v>899999430</v>
          </cell>
          <cell r="B3738" t="str">
            <v>Municipio de Suesca - CUNDINAMARCA</v>
          </cell>
        </row>
        <row r="3739">
          <cell r="A3739">
            <v>899999431</v>
          </cell>
          <cell r="B3739" t="str">
            <v>Municipio de Quipile - CUNDINAMARCA</v>
          </cell>
        </row>
        <row r="3740">
          <cell r="A3740">
            <v>899999432</v>
          </cell>
          <cell r="B3740" t="str">
            <v>Municipio de Quebradanegra - CUNDINAMARCA</v>
          </cell>
        </row>
        <row r="3741">
          <cell r="A3741">
            <v>899999442</v>
          </cell>
          <cell r="B3741" t="str">
            <v>Municipio de Guasca - CUNDINAMARCA</v>
          </cell>
        </row>
        <row r="3742">
          <cell r="A3742">
            <v>899999443</v>
          </cell>
          <cell r="B3742" t="str">
            <v>Municipio de Tabio - CUNDINAMARCA</v>
          </cell>
        </row>
        <row r="3743">
          <cell r="A3743">
            <v>899999445</v>
          </cell>
          <cell r="B3743" t="str">
            <v>Municipio de Villapinzón - CUNDINAMARCA</v>
          </cell>
        </row>
        <row r="3744">
          <cell r="A3744">
            <v>899999447</v>
          </cell>
          <cell r="B3744" t="str">
            <v>Municipio de Villagómez - CUNDINAMARCA</v>
          </cell>
        </row>
        <row r="3745">
          <cell r="A3745">
            <v>899999448</v>
          </cell>
          <cell r="B3745" t="str">
            <v>Municipio de Vergara - CUNDINAMARCA</v>
          </cell>
        </row>
        <row r="3746">
          <cell r="A3746">
            <v>899999450</v>
          </cell>
          <cell r="B3746" t="str">
            <v>Municipio de Albán - CUNDINAMARCA</v>
          </cell>
        </row>
        <row r="3747">
          <cell r="A3747">
            <v>899999460</v>
          </cell>
          <cell r="B3747" t="str">
            <v>Municipio de El peñón - CUNDINAMARCA</v>
          </cell>
        </row>
        <row r="3748">
          <cell r="A3748">
            <v>899999462</v>
          </cell>
          <cell r="B3748" t="str">
            <v>Municipio de Cáqueza - CUNDINAMARCA</v>
          </cell>
        </row>
        <row r="3749">
          <cell r="A3749">
            <v>899999466</v>
          </cell>
          <cell r="B3749" t="str">
            <v>Municipio de Cogua - CUNDINAMARCA</v>
          </cell>
        </row>
        <row r="3750">
          <cell r="A3750">
            <v>899999467</v>
          </cell>
          <cell r="B3750" t="str">
            <v>Municipio de Chipaque - CUNDINAMARCA</v>
          </cell>
        </row>
        <row r="3751">
          <cell r="A3751">
            <v>899999470</v>
          </cell>
          <cell r="B3751" t="str">
            <v>Municipio de Medina - CUNDINAMARCA</v>
          </cell>
        </row>
        <row r="3752">
          <cell r="A3752">
            <v>899999475</v>
          </cell>
          <cell r="B3752" t="str">
            <v>Municipio de Pacho - CUNDINAMARCA</v>
          </cell>
        </row>
        <row r="3753">
          <cell r="A3753">
            <v>899999476</v>
          </cell>
          <cell r="B3753" t="str">
            <v>Municipio de Sutatausa - CUNDINAMARCA</v>
          </cell>
        </row>
        <row r="3754">
          <cell r="A3754">
            <v>899999481</v>
          </cell>
          <cell r="B3754" t="str">
            <v>Municipio de Tausa - CUNDINAMARCA</v>
          </cell>
        </row>
        <row r="3755">
          <cell r="A3755">
            <v>899999700</v>
          </cell>
          <cell r="B3755" t="str">
            <v>Municipio de Susa - CUNDINAMARCA</v>
          </cell>
        </row>
        <row r="3756">
          <cell r="A3756">
            <v>899999701</v>
          </cell>
          <cell r="B3756" t="str">
            <v>Municipio de Guaduas - CUNDINAMARCA</v>
          </cell>
        </row>
        <row r="3757">
          <cell r="A3757">
            <v>899999704</v>
          </cell>
          <cell r="B3757" t="str">
            <v>Municipio de Paime - CUNDINAMARCA</v>
          </cell>
        </row>
        <row r="3758">
          <cell r="A3758">
            <v>899999707</v>
          </cell>
          <cell r="B3758" t="str">
            <v>Municipio de Nilo - CUNDINAMARCA</v>
          </cell>
        </row>
        <row r="3759">
          <cell r="A3759">
            <v>899999708</v>
          </cell>
          <cell r="B3759" t="str">
            <v>Municipio de Bituima - CUNDINAMARCA</v>
          </cell>
        </row>
        <row r="3760">
          <cell r="A3760">
            <v>899999709</v>
          </cell>
          <cell r="B3760" t="str">
            <v>Municipio de Vianí - CUNDINAMARCA</v>
          </cell>
        </row>
        <row r="3761">
          <cell r="A3761">
            <v>899999710</v>
          </cell>
          <cell r="B3761" t="str">
            <v>Municipio de Caparrapí - CUNDINAMARCA</v>
          </cell>
        </row>
        <row r="3762">
          <cell r="A3762">
            <v>899999712</v>
          </cell>
          <cell r="B3762" t="str">
            <v>Municipio de La calera - CUNDINAMARCA</v>
          </cell>
        </row>
        <row r="3763">
          <cell r="A3763">
            <v>899999718</v>
          </cell>
          <cell r="B3763" t="str">
            <v>Municipio de Nocaima - CUNDINAMARCA</v>
          </cell>
        </row>
        <row r="3764">
          <cell r="A3764">
            <v>899999721</v>
          </cell>
          <cell r="B3764" t="str">
            <v>Municipio de La peña - CUNDINAMARCA</v>
          </cell>
        </row>
        <row r="3765">
          <cell r="A3765">
            <v>900127183</v>
          </cell>
          <cell r="B3765" t="str">
            <v>Municipio de Guachené - CAUCA</v>
          </cell>
        </row>
        <row r="3766">
          <cell r="A3766">
            <v>900192833</v>
          </cell>
          <cell r="B3766" t="str">
            <v>Municipio de Norosi - BOLÍVAR</v>
          </cell>
        </row>
        <row r="3767">
          <cell r="A3767">
            <v>900220061</v>
          </cell>
          <cell r="B3767" t="str">
            <v>Municipio de San José de Ure - CÓRDOBA</v>
          </cell>
        </row>
        <row r="3768">
          <cell r="A3768">
            <v>900220147</v>
          </cell>
          <cell r="B3768" t="str">
            <v>Municipio de Tuchín - CÓRDOBA</v>
          </cell>
        </row>
        <row r="3769">
          <cell r="A3769">
            <v>901362662</v>
          </cell>
          <cell r="B3769" t="str">
            <v>MUNICIPIO DE BARRANCOMINAS</v>
          </cell>
        </row>
        <row r="3770">
          <cell r="A3770">
            <v>800000681</v>
          </cell>
          <cell r="B3770" t="str">
            <v>Municipio de La playa de Belen - NORTE DE SANTANDER</v>
          </cell>
        </row>
        <row r="3771">
          <cell r="A3771">
            <v>800003253</v>
          </cell>
          <cell r="B3771" t="str">
            <v>Municipio de Palmas del Socorro - SANTANDER</v>
          </cell>
        </row>
        <row r="3772">
          <cell r="A3772">
            <v>800004018</v>
          </cell>
          <cell r="B3772" t="str">
            <v>Municipio de Jerusalén - CUNDINAMARCA</v>
          </cell>
        </row>
        <row r="3773">
          <cell r="A3773">
            <v>800004741</v>
          </cell>
          <cell r="B3773" t="str">
            <v>Municipio de Inzá - CAUCA</v>
          </cell>
        </row>
        <row r="3774">
          <cell r="A3774">
            <v>800006541</v>
          </cell>
          <cell r="B3774" t="str">
            <v>Municipio de La victoria - BOYACÁ</v>
          </cell>
        </row>
        <row r="3775">
          <cell r="A3775">
            <v>800007652</v>
          </cell>
          <cell r="B3775" t="str">
            <v>Municipio de Pamplona - NORTE DE SANTANDER</v>
          </cell>
        </row>
        <row r="3776">
          <cell r="A3776">
            <v>800008456</v>
          </cell>
          <cell r="B3776" t="str">
            <v>Municipio de Maní - CASANARE</v>
          </cell>
        </row>
        <row r="3777">
          <cell r="A3777">
            <v>800010350</v>
          </cell>
          <cell r="B3777" t="str">
            <v>Municipio de Murillo - TOLIMA</v>
          </cell>
        </row>
        <row r="3778">
          <cell r="A3778">
            <v>800011271</v>
          </cell>
          <cell r="B3778" t="str">
            <v>Municipio de Guataquí - CUNDINAMARCA</v>
          </cell>
        </row>
        <row r="3779">
          <cell r="A3779">
            <v>800012635</v>
          </cell>
          <cell r="B3779" t="str">
            <v>Municipio de Tota - BOYACÁ</v>
          </cell>
        </row>
        <row r="3780">
          <cell r="A3780">
            <v>800012873</v>
          </cell>
          <cell r="B3780" t="str">
            <v>Municipio de Tauramena - CASANARE</v>
          </cell>
        </row>
        <row r="3781">
          <cell r="A3781">
            <v>800013237</v>
          </cell>
          <cell r="B3781" t="str">
            <v>Municipio de Cucutilla - NORTE DE SANTANDER</v>
          </cell>
        </row>
        <row r="3782">
          <cell r="A3782">
            <v>800013676</v>
          </cell>
          <cell r="B3782" t="str">
            <v>Municipio de San Juan de Urabá - ANTIOQUIA</v>
          </cell>
        </row>
        <row r="3783">
          <cell r="A3783">
            <v>800014989</v>
          </cell>
          <cell r="B3783" t="str">
            <v>Municipio de Chivatá - BOYACÁ</v>
          </cell>
        </row>
        <row r="3784">
          <cell r="A3784">
            <v>800015689</v>
          </cell>
          <cell r="B3784" t="str">
            <v>Municipio de Guachucal - NARIÑO</v>
          </cell>
        </row>
        <row r="3785">
          <cell r="A3785">
            <v>800015909</v>
          </cell>
          <cell r="B3785" t="str">
            <v>Municipio de Soracá - BOYACÁ</v>
          </cell>
        </row>
        <row r="3786">
          <cell r="A3786">
            <v>800015991</v>
          </cell>
          <cell r="B3786" t="str">
            <v>Municipio de Barranco de Loba - BOLÍVAR</v>
          </cell>
        </row>
        <row r="3787">
          <cell r="A3787">
            <v>800016757</v>
          </cell>
          <cell r="B3787" t="str">
            <v>Municipio de Samacá - BOYACÁ</v>
          </cell>
        </row>
        <row r="3788">
          <cell r="A3788">
            <v>800017022</v>
          </cell>
          <cell r="B3788" t="str">
            <v>Municipio de Teorama - NORTE DE SANTANDER</v>
          </cell>
        </row>
        <row r="3789">
          <cell r="A3789">
            <v>800018650</v>
          </cell>
          <cell r="B3789" t="str">
            <v>Municipio de Colón - PUTUMAYO</v>
          </cell>
        </row>
        <row r="3790">
          <cell r="A3790">
            <v>800018689</v>
          </cell>
          <cell r="B3790" t="str">
            <v>Municipio de Tibacuy - CUNDINAMARCA</v>
          </cell>
        </row>
        <row r="3791">
          <cell r="A3791">
            <v>800019000</v>
          </cell>
          <cell r="B3791" t="str">
            <v>Municipio de Consacá - NARIÑO</v>
          </cell>
        </row>
        <row r="3792">
          <cell r="A3792">
            <v>800019005</v>
          </cell>
          <cell r="B3792" t="str">
            <v>Municipio de Imués - NARIÑO</v>
          </cell>
        </row>
        <row r="3793">
          <cell r="A3793">
            <v>800019111</v>
          </cell>
          <cell r="B3793" t="str">
            <v>Municipio de Leiva - NARIÑO</v>
          </cell>
        </row>
        <row r="3794">
          <cell r="A3794">
            <v>800019112</v>
          </cell>
          <cell r="B3794" t="str">
            <v>Municipio de Los Andes (Sotomayor) - NARIÑO</v>
          </cell>
        </row>
        <row r="3795">
          <cell r="A3795">
            <v>800019218</v>
          </cell>
          <cell r="B3795" t="str">
            <v>Municipio de Manatí - ATLÁNTICO</v>
          </cell>
        </row>
        <row r="3796">
          <cell r="A3796">
            <v>800019254</v>
          </cell>
          <cell r="B3796" t="str">
            <v>Municipio de Santa lucía - ATLÁNTICO</v>
          </cell>
        </row>
        <row r="3797">
          <cell r="A3797">
            <v>800019685</v>
          </cell>
          <cell r="B3797" t="str">
            <v>Municipio de Santacruz  (Guachavés) - NARIÑO</v>
          </cell>
        </row>
        <row r="3798">
          <cell r="A3798">
            <v>800019709</v>
          </cell>
          <cell r="B3798" t="str">
            <v>Municipio de Tenza - BOYACÁ</v>
          </cell>
        </row>
        <row r="3799">
          <cell r="A3799">
            <v>800019816</v>
          </cell>
          <cell r="B3799" t="str">
            <v>Municipio de Colón (Génova) - NARIÑO</v>
          </cell>
        </row>
        <row r="3800">
          <cell r="A3800">
            <v>800020324</v>
          </cell>
          <cell r="B3800" t="str">
            <v>Municipio de Policarpa - NARIÑO</v>
          </cell>
        </row>
        <row r="3801">
          <cell r="A3801">
            <v>800020733</v>
          </cell>
          <cell r="B3801" t="str">
            <v>Municipio de Santana - BOYACÁ</v>
          </cell>
        </row>
        <row r="3802">
          <cell r="A3802">
            <v>800022618</v>
          </cell>
          <cell r="B3802" t="str">
            <v>Municipio de San José de la Montaña - ANTIOQUIA</v>
          </cell>
        </row>
        <row r="3803">
          <cell r="A3803">
            <v>800023383</v>
          </cell>
          <cell r="B3803" t="str">
            <v>Municipio de Boyacá - BOYACÁ</v>
          </cell>
        </row>
        <row r="3804">
          <cell r="A3804">
            <v>800024789</v>
          </cell>
          <cell r="B3804" t="str">
            <v>Municipio de Maripí - BOYACÁ</v>
          </cell>
        </row>
        <row r="3805">
          <cell r="A3805">
            <v>800024977</v>
          </cell>
          <cell r="B3805" t="str">
            <v>Municipio de Taminango - NARIÑO</v>
          </cell>
        </row>
        <row r="3806">
          <cell r="A3806">
            <v>800025608</v>
          </cell>
          <cell r="B3806" t="str">
            <v>Municipio de Garagoa - BOYACÁ</v>
          </cell>
        </row>
        <row r="3807">
          <cell r="A3807">
            <v>800026368</v>
          </cell>
          <cell r="B3807" t="str">
            <v>Municipio de Floresta - BOYACÁ</v>
          </cell>
        </row>
        <row r="3808">
          <cell r="A3808">
            <v>800026685</v>
          </cell>
          <cell r="B3808" t="str">
            <v>Municipio de San Jacinto - BOLÍVAR</v>
          </cell>
        </row>
        <row r="3809">
          <cell r="A3809">
            <v>800027292</v>
          </cell>
          <cell r="B3809" t="str">
            <v>Municipio de Tuta - BOYACÁ</v>
          </cell>
        </row>
        <row r="3810">
          <cell r="A3810">
            <v>800028432</v>
          </cell>
          <cell r="B3810" t="str">
            <v>Municipio de Magangué - BOLÍVAR</v>
          </cell>
        </row>
        <row r="3811">
          <cell r="A3811">
            <v>800028436</v>
          </cell>
          <cell r="B3811" t="str">
            <v>Municipio de Tinjacá - BOYACÁ</v>
          </cell>
        </row>
        <row r="3812">
          <cell r="A3812">
            <v>800028461</v>
          </cell>
          <cell r="B3812" t="str">
            <v>Municipio de Pachavita - BOYACÁ</v>
          </cell>
        </row>
        <row r="3813">
          <cell r="A3813">
            <v>800028517</v>
          </cell>
          <cell r="B3813" t="str">
            <v>Municipio de Saboyá - BOYACÁ</v>
          </cell>
        </row>
        <row r="3814">
          <cell r="A3814">
            <v>800028576</v>
          </cell>
          <cell r="B3814" t="str">
            <v>Municipio de Sutatenza - BOYACÁ</v>
          </cell>
        </row>
        <row r="3815">
          <cell r="A3815">
            <v>800029513</v>
          </cell>
          <cell r="B3815" t="str">
            <v>Municipio de Quípama - BOYACÁ</v>
          </cell>
        </row>
        <row r="3816">
          <cell r="A3816">
            <v>800029660</v>
          </cell>
          <cell r="B3816" t="str">
            <v>Municipio de Miraflores  - BOYACÁ</v>
          </cell>
        </row>
        <row r="3817">
          <cell r="A3817">
            <v>800030988</v>
          </cell>
          <cell r="B3817" t="str">
            <v>Municipio de Sutamarchán - BOYACÁ</v>
          </cell>
        </row>
        <row r="3818">
          <cell r="A3818">
            <v>800031075</v>
          </cell>
          <cell r="B3818" t="str">
            <v>Municipio de Mistrató - RISARALDA</v>
          </cell>
        </row>
        <row r="3819">
          <cell r="A3819">
            <v>800031874</v>
          </cell>
          <cell r="B3819" t="str">
            <v>Municipio de Totoró - CAUCA</v>
          </cell>
        </row>
        <row r="3820">
          <cell r="A3820">
            <v>800034476</v>
          </cell>
          <cell r="B3820" t="str">
            <v>Municipio de Chitaraque - BOYACÁ</v>
          </cell>
        </row>
        <row r="3821">
          <cell r="A3821">
            <v>800035024</v>
          </cell>
          <cell r="B3821" t="str">
            <v>Municipio de Córdoba - NARIÑO</v>
          </cell>
        </row>
        <row r="3822">
          <cell r="A3822">
            <v>800035482</v>
          </cell>
          <cell r="B3822" t="str">
            <v>Municipio de Belén - NARIÑO</v>
          </cell>
        </row>
        <row r="3823">
          <cell r="A3823">
            <v>800035677</v>
          </cell>
          <cell r="B3823" t="str">
            <v>Municipio de Soplaviento - BOLÍVAR</v>
          </cell>
        </row>
        <row r="3824">
          <cell r="A3824">
            <v>800037166</v>
          </cell>
          <cell r="B3824" t="str">
            <v>Municipio de San Fernando - BOLÍVAR</v>
          </cell>
        </row>
        <row r="3825">
          <cell r="A3825">
            <v>800037175</v>
          </cell>
          <cell r="B3825" t="str">
            <v>Municipio de San Juan Nepomuceno - BOLÍVAR</v>
          </cell>
        </row>
        <row r="3826">
          <cell r="A3826">
            <v>800037232</v>
          </cell>
          <cell r="B3826" t="str">
            <v>Municipio de Potosí - NARIÑO</v>
          </cell>
        </row>
        <row r="3827">
          <cell r="A3827">
            <v>800037371</v>
          </cell>
          <cell r="B3827" t="str">
            <v>Municipio de Achí - BOLÍVAR</v>
          </cell>
        </row>
        <row r="3828">
          <cell r="A3828">
            <v>800038613</v>
          </cell>
          <cell r="B3828" t="str">
            <v>Municipio de Córdoba  - BOLÍVAR</v>
          </cell>
        </row>
        <row r="3829">
          <cell r="A3829">
            <v>800039213</v>
          </cell>
          <cell r="B3829" t="str">
            <v>Municipio de Santa Rosa de Viterbo - BOYACÁ</v>
          </cell>
        </row>
        <row r="3830">
          <cell r="A3830">
            <v>800039803</v>
          </cell>
          <cell r="B3830" t="str">
            <v>Municipio de El Zulia - NORTE DE SANTANDER</v>
          </cell>
        </row>
        <row r="3831">
          <cell r="A3831">
            <v>800042974</v>
          </cell>
          <cell r="B3831" t="str">
            <v>Municipio de Pinillos - BOLÍVAR</v>
          </cell>
        </row>
        <row r="3832">
          <cell r="A3832">
            <v>800043486</v>
          </cell>
          <cell r="B3832" t="str">
            <v>Municipio de San Martín de Loba - BOLÍVAR</v>
          </cell>
        </row>
        <row r="3833">
          <cell r="A3833">
            <v>800044113</v>
          </cell>
          <cell r="B3833" t="str">
            <v>Municipio de Los Patios - NORTE DE SANTANDER</v>
          </cell>
        </row>
        <row r="3834">
          <cell r="A3834">
            <v>800049508</v>
          </cell>
          <cell r="B3834" t="str">
            <v>Municipio de Páez - BOYACÁ</v>
          </cell>
        </row>
        <row r="3835">
          <cell r="A3835">
            <v>800049826</v>
          </cell>
          <cell r="B3835" t="str">
            <v>Municipio de Galeras - SUCRE</v>
          </cell>
        </row>
        <row r="3836">
          <cell r="A3836">
            <v>800050331</v>
          </cell>
          <cell r="B3836" t="str">
            <v>Municipio de La Unión de Sucre - SUCRE</v>
          </cell>
        </row>
        <row r="3837">
          <cell r="A3837">
            <v>800050791</v>
          </cell>
          <cell r="B3837" t="str">
            <v>Municipio de Sativanorte - BOYACÁ</v>
          </cell>
        </row>
        <row r="3838">
          <cell r="A3838">
            <v>800051167</v>
          </cell>
          <cell r="B3838" t="str">
            <v>Municipio de Timbiquí - CAUCA</v>
          </cell>
        </row>
        <row r="3839">
          <cell r="A3839">
            <v>800051168</v>
          </cell>
          <cell r="B3839" t="str">
            <v>Municipio de López de Micay - CAUCA</v>
          </cell>
        </row>
        <row r="3840">
          <cell r="A3840">
            <v>800053552</v>
          </cell>
          <cell r="B3840" t="str">
            <v>Municipio de Tubará - ATLÁNTICO</v>
          </cell>
        </row>
        <row r="3841">
          <cell r="A3841">
            <v>800054249</v>
          </cell>
          <cell r="B3841" t="str">
            <v>Municipio de Villagarzón (villa amazonica) - PUTUMAYO</v>
          </cell>
        </row>
        <row r="3842">
          <cell r="A3842">
            <v>800059405</v>
          </cell>
          <cell r="B3842" t="str">
            <v>Municipio de Urumita - GUAJIRA</v>
          </cell>
        </row>
        <row r="3843">
          <cell r="A3843">
            <v>800061313</v>
          </cell>
          <cell r="B3843" t="str">
            <v>Municipio de Guaranda - SUCRE</v>
          </cell>
        </row>
        <row r="3844">
          <cell r="A3844">
            <v>800063791</v>
          </cell>
          <cell r="B3844" t="str">
            <v>Municipio de Arcabuco - BOYACÁ</v>
          </cell>
        </row>
        <row r="3845">
          <cell r="A3845">
            <v>800065411</v>
          </cell>
          <cell r="B3845" t="str">
            <v>Municipio de Paya - BOYACÁ</v>
          </cell>
        </row>
        <row r="3846">
          <cell r="A3846">
            <v>800065474</v>
          </cell>
          <cell r="B3846" t="str">
            <v>Municipio de Moñitos - CÓRDOBA</v>
          </cell>
        </row>
        <row r="3847">
          <cell r="A3847">
            <v>800065593</v>
          </cell>
          <cell r="B3847" t="str">
            <v>Municipio de Pajarito - BOYACÁ</v>
          </cell>
        </row>
        <row r="3848">
          <cell r="A3848">
            <v>800066389</v>
          </cell>
          <cell r="B3848" t="str">
            <v>Municipio de Pisba - BOYACÁ</v>
          </cell>
        </row>
        <row r="3849">
          <cell r="A3849">
            <v>800069901</v>
          </cell>
          <cell r="B3849" t="str">
            <v>Municipio de Juan de Acosta - ATLÁNTICO</v>
          </cell>
        </row>
        <row r="3850">
          <cell r="A3850">
            <v>800070375</v>
          </cell>
          <cell r="B3850" t="str">
            <v>Municipio de Bojayá  (bellavista) - CHOCÓ</v>
          </cell>
        </row>
        <row r="3851">
          <cell r="A3851">
            <v>800070682</v>
          </cell>
          <cell r="B3851" t="str">
            <v>Municipio de Tibú - NORTE DE SANTANDER</v>
          </cell>
        </row>
        <row r="3852">
          <cell r="A3852">
            <v>800071934</v>
          </cell>
          <cell r="B3852" t="str">
            <v>Municipio de Chivolo - MAGDALENA</v>
          </cell>
        </row>
        <row r="3853">
          <cell r="A3853">
            <v>800072715</v>
          </cell>
          <cell r="B3853" t="str">
            <v>Municipio de Topaipí - CUNDINAMARCA</v>
          </cell>
        </row>
        <row r="3854">
          <cell r="A3854">
            <v>800073475</v>
          </cell>
          <cell r="B3854" t="str">
            <v>Municipio de La vega - CUNDINAMARCA</v>
          </cell>
        </row>
        <row r="3855">
          <cell r="A3855">
            <v>800074859</v>
          </cell>
          <cell r="B3855" t="str">
            <v>Municipio de Chiscas - BOYACÁ</v>
          </cell>
        </row>
        <row r="3856">
          <cell r="A3856">
            <v>800075231</v>
          </cell>
          <cell r="B3856" t="str">
            <v>Municipio de San Andrés de Sotavento - CÓRDOBA</v>
          </cell>
        </row>
        <row r="3857">
          <cell r="A3857">
            <v>800075537</v>
          </cell>
          <cell r="B3857" t="str">
            <v>Municipio de San Carlos - CÓRDOBA</v>
          </cell>
        </row>
        <row r="3858">
          <cell r="A3858">
            <v>800076751</v>
          </cell>
          <cell r="B3858" t="str">
            <v>Municipio de PoloNuevo - ATLÁNTICO</v>
          </cell>
        </row>
        <row r="3859">
          <cell r="A3859">
            <v>800077545</v>
          </cell>
          <cell r="B3859" t="str">
            <v>Municipio de Aquitania - BOYACÁ</v>
          </cell>
        </row>
        <row r="3860">
          <cell r="A3860">
            <v>800077808</v>
          </cell>
          <cell r="B3860" t="str">
            <v>Municipio de Muzo - BOYACÁ</v>
          </cell>
        </row>
        <row r="3861">
          <cell r="A3861">
            <v>800079162</v>
          </cell>
          <cell r="B3861" t="str">
            <v>Municipio de Purísima - CÓRDOBA</v>
          </cell>
        </row>
        <row r="3862">
          <cell r="A3862">
            <v>800081091</v>
          </cell>
          <cell r="B3862" t="str">
            <v>Municipio de Cachipay - CUNDINAMARCA</v>
          </cell>
        </row>
        <row r="3863">
          <cell r="A3863">
            <v>800083233</v>
          </cell>
          <cell r="B3863" t="str">
            <v>Municipio de San José de Pare - BOYACÁ</v>
          </cell>
        </row>
        <row r="3864">
          <cell r="A3864">
            <v>800083672</v>
          </cell>
          <cell r="B3864" t="str">
            <v>Municipio de Gualmatán - NARIÑO</v>
          </cell>
        </row>
        <row r="3865">
          <cell r="A3865">
            <v>800084378</v>
          </cell>
          <cell r="B3865" t="str">
            <v>Municipio de Guapi - CAUCA</v>
          </cell>
        </row>
        <row r="3866">
          <cell r="A3866">
            <v>800091594</v>
          </cell>
          <cell r="B3866" t="str">
            <v>DEPARTAMENTO DEL CAQUETA</v>
          </cell>
        </row>
        <row r="3867">
          <cell r="A3867">
            <v>800092788</v>
          </cell>
          <cell r="B3867" t="str">
            <v>Municipio de El molino - GUAJIRA</v>
          </cell>
        </row>
        <row r="3868">
          <cell r="A3868">
            <v>800093386</v>
          </cell>
          <cell r="B3868" t="str">
            <v>Municipio de Arbeláez - CUNDINAMARCA</v>
          </cell>
        </row>
        <row r="3869">
          <cell r="A3869">
            <v>800093437</v>
          </cell>
          <cell r="B3869" t="str">
            <v>Municipio de San Bernardo - CUNDINAMARCA</v>
          </cell>
        </row>
        <row r="3870">
          <cell r="A3870">
            <v>800093439</v>
          </cell>
          <cell r="B3870" t="str">
            <v>Municipio de Tocaima - CUNDINAMARCA</v>
          </cell>
        </row>
        <row r="3871">
          <cell r="A3871">
            <v>800094164</v>
          </cell>
          <cell r="B3871" t="str">
            <v>DEPARTAMENTO DEL PUTUMAYO</v>
          </cell>
        </row>
        <row r="3872">
          <cell r="A3872">
            <v>800094378</v>
          </cell>
          <cell r="B3872" t="str">
            <v>Municipio de Usiacurí - ATLÁNTICO</v>
          </cell>
        </row>
        <row r="3873">
          <cell r="A3873">
            <v>800094386</v>
          </cell>
          <cell r="B3873" t="str">
            <v>Municipio de Puerto Colombia - ATLÁNTICO</v>
          </cell>
        </row>
        <row r="3874">
          <cell r="A3874">
            <v>800094449</v>
          </cell>
          <cell r="B3874" t="str">
            <v>Municipio de Palmar de Varela - ATLÁNTICO</v>
          </cell>
        </row>
        <row r="3875">
          <cell r="A3875">
            <v>800094457</v>
          </cell>
          <cell r="B3875" t="str">
            <v>Municipio de Piojó - ATLÁNTICO</v>
          </cell>
        </row>
        <row r="3876">
          <cell r="A3876">
            <v>800094462</v>
          </cell>
          <cell r="B3876" t="str">
            <v>Municipio de Campo de la Cruz - ATLÁNTICO</v>
          </cell>
        </row>
        <row r="3877">
          <cell r="A3877">
            <v>800094466</v>
          </cell>
          <cell r="B3877" t="str">
            <v>Municipio de Candelaria - ATLÁNTICO</v>
          </cell>
        </row>
        <row r="3878">
          <cell r="A3878">
            <v>800094622</v>
          </cell>
          <cell r="B3878" t="str">
            <v>Municipio de Bojacá - CUNDINAMARCA</v>
          </cell>
        </row>
        <row r="3879">
          <cell r="A3879">
            <v>800094684</v>
          </cell>
          <cell r="B3879" t="str">
            <v>Municipio de Gama - CUNDINAMARCA</v>
          </cell>
        </row>
        <row r="3880">
          <cell r="A3880">
            <v>800094685</v>
          </cell>
          <cell r="B3880" t="str">
            <v>Municipio de Guayabal de síquima - CUNDINAMARCA</v>
          </cell>
        </row>
        <row r="3881">
          <cell r="A3881">
            <v>800094701</v>
          </cell>
          <cell r="B3881" t="str">
            <v>Municipio de Guayabetal - CUNDINAMARCA</v>
          </cell>
        </row>
        <row r="3882">
          <cell r="A3882">
            <v>800094705</v>
          </cell>
          <cell r="B3882" t="str">
            <v>Municipio de Junín - CUNDINAMARCA</v>
          </cell>
        </row>
        <row r="3883">
          <cell r="A3883">
            <v>800094711</v>
          </cell>
          <cell r="B3883" t="str">
            <v>Municipio de Manta - CUNDINAMARCA</v>
          </cell>
        </row>
        <row r="3884">
          <cell r="A3884">
            <v>800094716</v>
          </cell>
          <cell r="B3884" t="str">
            <v>Municipio de Quetame - CUNDINAMARCA</v>
          </cell>
        </row>
        <row r="3885">
          <cell r="A3885">
            <v>800094751</v>
          </cell>
          <cell r="B3885" t="str">
            <v>Municipio de San Cayetano - CUNDINAMARCA</v>
          </cell>
        </row>
        <row r="3886">
          <cell r="A3886">
            <v>800094752</v>
          </cell>
          <cell r="B3886" t="str">
            <v>Municipio de Sasaima - CUNDINAMARCA</v>
          </cell>
        </row>
        <row r="3887">
          <cell r="A3887">
            <v>800094755</v>
          </cell>
          <cell r="B3887" t="str">
            <v>Municipio de Soacha - CUNDINAMARCA</v>
          </cell>
        </row>
        <row r="3888">
          <cell r="A3888">
            <v>800094776</v>
          </cell>
          <cell r="B3888" t="str">
            <v>Municipio de Yacopí - CUNDINAMARCA</v>
          </cell>
        </row>
        <row r="3889">
          <cell r="A3889">
            <v>800094778</v>
          </cell>
          <cell r="B3889" t="str">
            <v>Municipio de Zipacón - CUNDINAMARCA</v>
          </cell>
        </row>
        <row r="3890">
          <cell r="A3890">
            <v>800094844</v>
          </cell>
          <cell r="B3890" t="str">
            <v>Municipio de Sabanalarga - ATLÁNTICO</v>
          </cell>
        </row>
        <row r="3891">
          <cell r="A3891">
            <v>800095174</v>
          </cell>
          <cell r="B3891" t="str">
            <v>Municipio de Tenjo - CUNDINAMARCA</v>
          </cell>
        </row>
        <row r="3892">
          <cell r="A3892">
            <v>800095461</v>
          </cell>
          <cell r="B3892" t="str">
            <v>Municipio de Risaralda - CALDAS</v>
          </cell>
        </row>
        <row r="3893">
          <cell r="A3893">
            <v>800095466</v>
          </cell>
          <cell r="B3893" t="str">
            <v>Municipio de Maria la baja - BOLÍVAR</v>
          </cell>
        </row>
        <row r="3894">
          <cell r="A3894">
            <v>800095511</v>
          </cell>
          <cell r="B3894" t="str">
            <v>Municipio de Margarita - BOLÍVAR</v>
          </cell>
        </row>
        <row r="3895">
          <cell r="A3895">
            <v>800095514</v>
          </cell>
          <cell r="B3895" t="str">
            <v>Municipio de Mahates - BOLÍVAR</v>
          </cell>
        </row>
        <row r="3896">
          <cell r="A3896">
            <v>800095530</v>
          </cell>
          <cell r="B3896" t="str">
            <v>Municipio de Talaigua Nuevo - BOLÍVAR</v>
          </cell>
        </row>
        <row r="3897">
          <cell r="A3897">
            <v>800095568</v>
          </cell>
          <cell r="B3897" t="str">
            <v>Municipio de Ubaque - CUNDINAMARCA</v>
          </cell>
        </row>
        <row r="3898">
          <cell r="A3898">
            <v>800095589</v>
          </cell>
          <cell r="B3898" t="str">
            <v>Municipio de Bajo baudó - pizarro - CHOCÓ</v>
          </cell>
        </row>
        <row r="3899">
          <cell r="A3899">
            <v>800095613</v>
          </cell>
          <cell r="B3899" t="str">
            <v>Municipio de Sipí - CHOCÓ</v>
          </cell>
        </row>
        <row r="3900">
          <cell r="A3900">
            <v>800095728</v>
          </cell>
          <cell r="B3900" t="str">
            <v>Municipio de Florencia  - CAQUETÁ</v>
          </cell>
        </row>
        <row r="3901">
          <cell r="A3901">
            <v>800095734</v>
          </cell>
          <cell r="B3901" t="str">
            <v>Municipio de Belén de los Andaquíes - CAQUETÁ</v>
          </cell>
        </row>
        <row r="3902">
          <cell r="A3902">
            <v>800095754</v>
          </cell>
          <cell r="B3902" t="str">
            <v>Municipio de Cartagena del Chairá - CAQUETÁ</v>
          </cell>
        </row>
        <row r="3903">
          <cell r="A3903">
            <v>800095760</v>
          </cell>
          <cell r="B3903" t="str">
            <v>Municipio de El doncello - CAQUETÁ</v>
          </cell>
        </row>
        <row r="3904">
          <cell r="A3904">
            <v>800095775</v>
          </cell>
          <cell r="B3904" t="str">
            <v>Municipio de Puerto Rico  - CAQUETÁ</v>
          </cell>
        </row>
        <row r="3905">
          <cell r="A3905">
            <v>800095961</v>
          </cell>
          <cell r="B3905" t="str">
            <v>Municipio de Bolívar - CAUCA</v>
          </cell>
        </row>
        <row r="3906">
          <cell r="A3906">
            <v>800095978</v>
          </cell>
          <cell r="B3906" t="str">
            <v>Municipio de Padilla - CAUCA</v>
          </cell>
        </row>
        <row r="3907">
          <cell r="A3907">
            <v>800095983</v>
          </cell>
          <cell r="B3907" t="str">
            <v>Municipio de Rosas - CAUCA</v>
          </cell>
        </row>
        <row r="3908">
          <cell r="A3908">
            <v>800095984</v>
          </cell>
          <cell r="B3908" t="str">
            <v>Municipio de Santa Rosa - CAUCA</v>
          </cell>
        </row>
        <row r="3909">
          <cell r="A3909">
            <v>800095986</v>
          </cell>
          <cell r="B3909" t="str">
            <v>Municipio de Silvia - CAUCA</v>
          </cell>
        </row>
        <row r="3910">
          <cell r="A3910">
            <v>800096558</v>
          </cell>
          <cell r="B3910" t="str">
            <v>Municipio de Agustín codazzi - CESAR</v>
          </cell>
        </row>
        <row r="3911">
          <cell r="A3911">
            <v>800096561</v>
          </cell>
          <cell r="B3911" t="str">
            <v>Municipio de Aguachica - CESAR</v>
          </cell>
        </row>
        <row r="3912">
          <cell r="A3912">
            <v>800096576</v>
          </cell>
          <cell r="B3912" t="str">
            <v>Municipio de Becerril - CESAR</v>
          </cell>
        </row>
        <row r="3913">
          <cell r="A3913">
            <v>800096580</v>
          </cell>
          <cell r="B3913" t="str">
            <v>Municipio de Curumaní - CESAR</v>
          </cell>
        </row>
        <row r="3914">
          <cell r="A3914">
            <v>800096585</v>
          </cell>
          <cell r="B3914" t="str">
            <v>Municipio de Chiriguaná - CESAR</v>
          </cell>
        </row>
        <row r="3915">
          <cell r="A3915">
            <v>800096587</v>
          </cell>
          <cell r="B3915" t="str">
            <v>Municipio de El copey - CESAR</v>
          </cell>
        </row>
        <row r="3916">
          <cell r="A3916">
            <v>800096592</v>
          </cell>
          <cell r="B3916" t="str">
            <v>Municipio de El paso - CESAR</v>
          </cell>
        </row>
        <row r="3917">
          <cell r="A3917">
            <v>800096595</v>
          </cell>
          <cell r="B3917" t="str">
            <v>Municipio de Gamarra - CESAR</v>
          </cell>
        </row>
        <row r="3918">
          <cell r="A3918">
            <v>800096597</v>
          </cell>
          <cell r="B3918" t="str">
            <v>Municipio de González - CESAR</v>
          </cell>
        </row>
        <row r="3919">
          <cell r="A3919">
            <v>800096599</v>
          </cell>
          <cell r="B3919" t="str">
            <v>Municipio de La gloria - CESAR</v>
          </cell>
        </row>
        <row r="3920">
          <cell r="A3920">
            <v>800096605</v>
          </cell>
          <cell r="B3920" t="str">
            <v>Municipio de La paz (robles) - CESAR</v>
          </cell>
        </row>
        <row r="3921">
          <cell r="A3921">
            <v>800096610</v>
          </cell>
          <cell r="B3921" t="str">
            <v>Municipio de Pailitas - CESAR</v>
          </cell>
        </row>
        <row r="3922">
          <cell r="A3922">
            <v>800096613</v>
          </cell>
          <cell r="B3922" t="str">
            <v>Municipio de Pelaya - CESAR</v>
          </cell>
        </row>
        <row r="3923">
          <cell r="A3923">
            <v>800096619</v>
          </cell>
          <cell r="B3923" t="str">
            <v>Municipio de San Alberto - CESAR</v>
          </cell>
        </row>
        <row r="3924">
          <cell r="A3924">
            <v>800096623</v>
          </cell>
          <cell r="B3924" t="str">
            <v>Municipio de San Diego - CESAR</v>
          </cell>
        </row>
        <row r="3925">
          <cell r="A3925">
            <v>800096626</v>
          </cell>
          <cell r="B3925" t="str">
            <v>Municipio de Tamalameque - CESAR</v>
          </cell>
        </row>
        <row r="3926">
          <cell r="A3926">
            <v>800096734</v>
          </cell>
          <cell r="B3926" t="str">
            <v>Municipio de Montería - CÓRDOBA</v>
          </cell>
        </row>
        <row r="3927">
          <cell r="A3927">
            <v>800096737</v>
          </cell>
          <cell r="B3927" t="str">
            <v>Municipio de Ayapel - CÓRDOBA</v>
          </cell>
        </row>
        <row r="3928">
          <cell r="A3928">
            <v>800096739</v>
          </cell>
          <cell r="B3928" t="str">
            <v>Municipio de Buenavista - CÓRDOBA</v>
          </cell>
        </row>
        <row r="3929">
          <cell r="A3929">
            <v>800096740</v>
          </cell>
          <cell r="B3929" t="str">
            <v>Municipio de Canalete - CÓRDOBA</v>
          </cell>
        </row>
        <row r="3930">
          <cell r="A3930">
            <v>800096744</v>
          </cell>
          <cell r="B3930" t="str">
            <v>Municipio de Cereté - CÓRDOBA</v>
          </cell>
        </row>
        <row r="3931">
          <cell r="A3931">
            <v>800096746</v>
          </cell>
          <cell r="B3931" t="str">
            <v>Municipio de Ciénaga de oro - CÓRDOBA</v>
          </cell>
        </row>
        <row r="3932">
          <cell r="A3932">
            <v>800096750</v>
          </cell>
          <cell r="B3932" t="str">
            <v>Municipio de Chimá - CÓRDOBA</v>
          </cell>
        </row>
        <row r="3933">
          <cell r="A3933">
            <v>800096753</v>
          </cell>
          <cell r="B3933" t="str">
            <v>Municipio de Chinú - CÓRDOBA</v>
          </cell>
        </row>
        <row r="3934">
          <cell r="A3934">
            <v>800096758</v>
          </cell>
          <cell r="B3934" t="str">
            <v>Municipio de Santa Cruz de Lorica - CÓRDOBA</v>
          </cell>
        </row>
        <row r="3935">
          <cell r="A3935">
            <v>800096761</v>
          </cell>
          <cell r="B3935" t="str">
            <v>Municipio de Los córdobas - CÓRDOBA</v>
          </cell>
        </row>
        <row r="3936">
          <cell r="A3936">
            <v>800096762</v>
          </cell>
          <cell r="B3936" t="str">
            <v>Municipio de Momíl - CÓRDOBA</v>
          </cell>
        </row>
        <row r="3937">
          <cell r="A3937">
            <v>800096763</v>
          </cell>
          <cell r="B3937" t="str">
            <v>Municipio de Montelíbano - CÓRDOBA</v>
          </cell>
        </row>
        <row r="3938">
          <cell r="A3938">
            <v>800096765</v>
          </cell>
          <cell r="B3938" t="str">
            <v>Municipio de Planeta rica - CÓRDOBA</v>
          </cell>
        </row>
        <row r="3939">
          <cell r="A3939">
            <v>800096766</v>
          </cell>
          <cell r="B3939" t="str">
            <v>Municipio de Pueblo Nuevo - CÓRDOBA</v>
          </cell>
        </row>
        <row r="3940">
          <cell r="A3940">
            <v>800096770</v>
          </cell>
          <cell r="B3940" t="str">
            <v>Municipio de Puerto escondido - CÓRDOBA</v>
          </cell>
        </row>
        <row r="3941">
          <cell r="A3941">
            <v>800096772</v>
          </cell>
          <cell r="B3941" t="str">
            <v>Municipio de Puerto libertador - CÓRDOBA</v>
          </cell>
        </row>
        <row r="3942">
          <cell r="A3942">
            <v>800096777</v>
          </cell>
          <cell r="B3942" t="str">
            <v>Municipio de Sahagún - CÓRDOBA</v>
          </cell>
        </row>
        <row r="3943">
          <cell r="A3943">
            <v>800096781</v>
          </cell>
          <cell r="B3943" t="str">
            <v>Municipio de San Antero - CÓRDOBA</v>
          </cell>
        </row>
        <row r="3944">
          <cell r="A3944">
            <v>800096804</v>
          </cell>
          <cell r="B3944" t="str">
            <v>Municipio de San Bernardo del Viento - CÓRDOBA</v>
          </cell>
        </row>
        <row r="3945">
          <cell r="A3945">
            <v>800096807</v>
          </cell>
          <cell r="B3945" t="str">
            <v>Municipio de Tierralta - CÓRDOBA</v>
          </cell>
        </row>
        <row r="3946">
          <cell r="A3946">
            <v>800096808</v>
          </cell>
          <cell r="B3946" t="str">
            <v>Municipio de Valencia - CÓRDOBA</v>
          </cell>
        </row>
        <row r="3947">
          <cell r="A3947">
            <v>800097180</v>
          </cell>
          <cell r="B3947" t="str">
            <v>Municipio de Yaguara - HUILA</v>
          </cell>
        </row>
        <row r="3948">
          <cell r="A3948">
            <v>800098190</v>
          </cell>
          <cell r="B3948" t="str">
            <v>Municipio de Castilla la Nueva -  META</v>
          </cell>
        </row>
        <row r="3949">
          <cell r="A3949">
            <v>800098193</v>
          </cell>
          <cell r="B3949" t="str">
            <v>Municipio de Guamal -  META</v>
          </cell>
        </row>
        <row r="3950">
          <cell r="A3950">
            <v>800098195</v>
          </cell>
          <cell r="B3950" t="str">
            <v>Municipio de Puerto Rico -  META</v>
          </cell>
        </row>
        <row r="3951">
          <cell r="A3951">
            <v>800098199</v>
          </cell>
          <cell r="B3951" t="str">
            <v>Municipio de Restrepo -  META</v>
          </cell>
        </row>
        <row r="3952">
          <cell r="A3952">
            <v>800098911</v>
          </cell>
          <cell r="B3952" t="str">
            <v>Municipio de Valledupar - CESAR</v>
          </cell>
        </row>
        <row r="3953">
          <cell r="A3953">
            <v>800099052</v>
          </cell>
          <cell r="B3953" t="str">
            <v>Municipio de Aldana - NARIÑO</v>
          </cell>
        </row>
        <row r="3954">
          <cell r="A3954">
            <v>800099054</v>
          </cell>
          <cell r="B3954" t="str">
            <v>Municipio de Albán (San José) - NARIÑO</v>
          </cell>
        </row>
        <row r="3955">
          <cell r="A3955">
            <v>800099055</v>
          </cell>
          <cell r="B3955" t="str">
            <v>Municipio de Ancuya - NARIÑO</v>
          </cell>
        </row>
        <row r="3956">
          <cell r="A3956">
            <v>800099058</v>
          </cell>
          <cell r="B3956" t="str">
            <v>Municipio de Arboleda - Berruecos - NARIÑO</v>
          </cell>
        </row>
        <row r="3957">
          <cell r="A3957">
            <v>800099061</v>
          </cell>
          <cell r="B3957" t="str">
            <v>Municipio de Barbacoas - NARIÑO</v>
          </cell>
        </row>
        <row r="3958">
          <cell r="A3958">
            <v>800099062</v>
          </cell>
          <cell r="B3958" t="str">
            <v>Municipio de Buesaco - NARIÑO</v>
          </cell>
        </row>
        <row r="3959">
          <cell r="A3959">
            <v>800099064</v>
          </cell>
          <cell r="B3959" t="str">
            <v>Municipio de Contadero - NARIÑO</v>
          </cell>
        </row>
        <row r="3960">
          <cell r="A3960">
            <v>800099066</v>
          </cell>
          <cell r="B3960" t="str">
            <v>Municipio de Cumbal - NARIÑO</v>
          </cell>
        </row>
        <row r="3961">
          <cell r="A3961">
            <v>800099070</v>
          </cell>
          <cell r="B3961" t="str">
            <v>Municipio de Cuaspud (Carlosama) - NARIÑO</v>
          </cell>
        </row>
        <row r="3962">
          <cell r="A3962">
            <v>800099072</v>
          </cell>
          <cell r="B3962" t="str">
            <v>Municipio de Cumbitara - NARIÑO</v>
          </cell>
        </row>
        <row r="3963">
          <cell r="A3963">
            <v>800099076</v>
          </cell>
          <cell r="B3963" t="str">
            <v>Municipio de El Charco - NARIÑO</v>
          </cell>
        </row>
        <row r="3964">
          <cell r="A3964">
            <v>800099079</v>
          </cell>
          <cell r="B3964" t="str">
            <v>Municipio de El Rosario - NARIÑO</v>
          </cell>
        </row>
        <row r="3965">
          <cell r="A3965">
            <v>800099080</v>
          </cell>
          <cell r="B3965" t="str">
            <v>Municipio de El Tablón de Gómez - NARIÑO</v>
          </cell>
        </row>
        <row r="3966">
          <cell r="A3966">
            <v>800099084</v>
          </cell>
          <cell r="B3966" t="str">
            <v>Municipio de El Tambo - NARIÑO</v>
          </cell>
        </row>
        <row r="3967">
          <cell r="A3967">
            <v>800099085</v>
          </cell>
          <cell r="B3967" t="str">
            <v>Municipio de Francisco pizarro (Salahonda) - NARIÑO</v>
          </cell>
        </row>
        <row r="3968">
          <cell r="A3968">
            <v>800099089</v>
          </cell>
          <cell r="B3968" t="str">
            <v>Municipio de Funes - NARIÑO</v>
          </cell>
        </row>
        <row r="3969">
          <cell r="A3969">
            <v>800099090</v>
          </cell>
          <cell r="B3969" t="str">
            <v>Municipio de Guaitarilla - NARIÑO</v>
          </cell>
        </row>
        <row r="3970">
          <cell r="A3970">
            <v>800099092</v>
          </cell>
          <cell r="B3970" t="str">
            <v>Municipio de Iles - NARIÑO</v>
          </cell>
        </row>
        <row r="3971">
          <cell r="A3971">
            <v>800099095</v>
          </cell>
          <cell r="B3971" t="str">
            <v>Municipio de Ipiales - NARIÑO</v>
          </cell>
        </row>
        <row r="3972">
          <cell r="A3972">
            <v>800099098</v>
          </cell>
          <cell r="B3972" t="str">
            <v>Municipio de La Cruz - NARIÑO</v>
          </cell>
        </row>
        <row r="3973">
          <cell r="A3973">
            <v>800099100</v>
          </cell>
          <cell r="B3973" t="str">
            <v>Municipio de La Florida - NARIÑO</v>
          </cell>
        </row>
        <row r="3974">
          <cell r="A3974">
            <v>800099102</v>
          </cell>
          <cell r="B3974" t="str">
            <v>Municipio de La Unión - NARIÑO</v>
          </cell>
        </row>
        <row r="3975">
          <cell r="A3975">
            <v>800099105</v>
          </cell>
          <cell r="B3975" t="str">
            <v>Municipio de Linares - NARIÑO</v>
          </cell>
        </row>
        <row r="3976">
          <cell r="A3976">
            <v>800099106</v>
          </cell>
          <cell r="B3976" t="str">
            <v>Municipio de Magüí (Payán) - NARIÑO</v>
          </cell>
        </row>
        <row r="3977">
          <cell r="A3977">
            <v>800099108</v>
          </cell>
          <cell r="B3977" t="str">
            <v>Municipio de Mallama (Piedrancha) - NARIÑO</v>
          </cell>
        </row>
        <row r="3978">
          <cell r="A3978">
            <v>800099111</v>
          </cell>
          <cell r="B3978" t="str">
            <v>Municipio de Mosquera - NARIÑO</v>
          </cell>
        </row>
        <row r="3979">
          <cell r="A3979">
            <v>800099113</v>
          </cell>
          <cell r="B3979" t="str">
            <v>Municipio de Olaya Herrera (Bocas de Satinga) - NARIÑO</v>
          </cell>
        </row>
        <row r="3980">
          <cell r="A3980">
            <v>800099115</v>
          </cell>
          <cell r="B3980" t="str">
            <v>Municipio de Ospina - NARIÑO</v>
          </cell>
        </row>
        <row r="3981">
          <cell r="A3981">
            <v>800099118</v>
          </cell>
          <cell r="B3981" t="str">
            <v>Municipio de Puerres - NARIÑO</v>
          </cell>
        </row>
        <row r="3982">
          <cell r="A3982">
            <v>800099122</v>
          </cell>
          <cell r="B3982" t="str">
            <v>Municipio de Pupiales - NARIÑO</v>
          </cell>
        </row>
        <row r="3983">
          <cell r="A3983">
            <v>800099127</v>
          </cell>
          <cell r="B3983" t="str">
            <v>Municipio de Ricaurte - NARIÑO</v>
          </cell>
        </row>
        <row r="3984">
          <cell r="A3984">
            <v>800099132</v>
          </cell>
          <cell r="B3984" t="str">
            <v>Municipio de Roberto Payán (san José) - NARIÑO</v>
          </cell>
        </row>
        <row r="3985">
          <cell r="A3985">
            <v>800099136</v>
          </cell>
          <cell r="B3985" t="str">
            <v>Municipio de Samaniego - NARIÑO</v>
          </cell>
        </row>
        <row r="3986">
          <cell r="A3986">
            <v>800099138</v>
          </cell>
          <cell r="B3986" t="str">
            <v>Municipio de Sandoná - NARIÑO</v>
          </cell>
        </row>
        <row r="3987">
          <cell r="A3987">
            <v>800099142</v>
          </cell>
          <cell r="B3987" t="str">
            <v>Municipio de San Lorenzo - NARIÑO</v>
          </cell>
        </row>
        <row r="3988">
          <cell r="A3988">
            <v>800099143</v>
          </cell>
          <cell r="B3988" t="str">
            <v>Municipio de San Pablo - NARIÑO</v>
          </cell>
        </row>
        <row r="3989">
          <cell r="A3989">
            <v>800099147</v>
          </cell>
          <cell r="B3989" t="str">
            <v>Municipio de Santa Bárbara  (Iscuandé) - NARIÑO</v>
          </cell>
        </row>
        <row r="3990">
          <cell r="A3990">
            <v>800099149</v>
          </cell>
          <cell r="B3990" t="str">
            <v>Municipio de Sapuyes - NARIÑO</v>
          </cell>
        </row>
        <row r="3991">
          <cell r="A3991">
            <v>800099151</v>
          </cell>
          <cell r="B3991" t="str">
            <v>Municipio de Tangua - NARIÑO</v>
          </cell>
        </row>
        <row r="3992">
          <cell r="A3992">
            <v>800099152</v>
          </cell>
          <cell r="B3992" t="str">
            <v>Municipio de Tuquerres - NARIÑO</v>
          </cell>
        </row>
        <row r="3993">
          <cell r="A3993">
            <v>800099153</v>
          </cell>
          <cell r="B3993" t="str">
            <v>Municipio de Yacuanquer - NARIÑO</v>
          </cell>
        </row>
        <row r="3994">
          <cell r="A3994">
            <v>800099187</v>
          </cell>
          <cell r="B3994" t="str">
            <v>Municipio de Tipacoque - BOYACÁ</v>
          </cell>
        </row>
        <row r="3995">
          <cell r="A3995">
            <v>800099196</v>
          </cell>
          <cell r="B3995" t="str">
            <v>Municipio de Cubará - BOYACÁ</v>
          </cell>
        </row>
        <row r="3996">
          <cell r="A3996">
            <v>800099199</v>
          </cell>
          <cell r="B3996" t="str">
            <v>Municipio de Belén  - BOYACÁ</v>
          </cell>
        </row>
        <row r="3997">
          <cell r="A3997">
            <v>800099202</v>
          </cell>
          <cell r="B3997" t="str">
            <v>Municipio de Güicán - BOYACÁ</v>
          </cell>
        </row>
        <row r="3998">
          <cell r="A3998">
            <v>800099206</v>
          </cell>
          <cell r="B3998" t="str">
            <v>Municipio de Labranzagrande - BOYACÁ</v>
          </cell>
        </row>
        <row r="3999">
          <cell r="A3999">
            <v>800099223</v>
          </cell>
          <cell r="B3999" t="str">
            <v>Municipio de Barrancas - GUAJIRA</v>
          </cell>
        </row>
        <row r="4000">
          <cell r="A4000">
            <v>800099234</v>
          </cell>
          <cell r="B4000" t="str">
            <v>Municipio de Cácota - NORTE DE SANTANDER</v>
          </cell>
        </row>
        <row r="4001">
          <cell r="A4001">
            <v>800099236</v>
          </cell>
          <cell r="B4001" t="str">
            <v>Municipio de Convención - NORTE DE SANTANDER</v>
          </cell>
        </row>
        <row r="4002">
          <cell r="A4002">
            <v>800099237</v>
          </cell>
          <cell r="B4002" t="str">
            <v>Municipio de Durania - NORTE DE SANTANDER</v>
          </cell>
        </row>
        <row r="4003">
          <cell r="A4003">
            <v>800099238</v>
          </cell>
          <cell r="B4003" t="str">
            <v>Municipio de El Carmen - NORTE DE SANTANDER</v>
          </cell>
        </row>
        <row r="4004">
          <cell r="A4004">
            <v>800099241</v>
          </cell>
          <cell r="B4004" t="str">
            <v>Municipio de Hacarí - NORTE DE SANTANDER</v>
          </cell>
        </row>
        <row r="4005">
          <cell r="A4005">
            <v>800099260</v>
          </cell>
          <cell r="B4005" t="str">
            <v>Municipio de San Calixto - NORTE DE SANTANDER</v>
          </cell>
        </row>
        <row r="4006">
          <cell r="A4006">
            <v>800099263</v>
          </cell>
          <cell r="B4006" t="str">
            <v>Municipio de Sardinata - NORTE DE SANTANDER</v>
          </cell>
        </row>
        <row r="4007">
          <cell r="A4007">
            <v>800099310</v>
          </cell>
          <cell r="B4007" t="str">
            <v>Municipio de Dosquebradas - RISARALDA</v>
          </cell>
        </row>
        <row r="4008">
          <cell r="A4008">
            <v>800099317</v>
          </cell>
          <cell r="B4008" t="str">
            <v>Municipio de Marsella - RISARALDA</v>
          </cell>
        </row>
        <row r="4009">
          <cell r="A4009">
            <v>800099390</v>
          </cell>
          <cell r="B4009" t="str">
            <v>Municipio de Berbeo - BOYACÁ</v>
          </cell>
        </row>
        <row r="4010">
          <cell r="A4010">
            <v>800099425</v>
          </cell>
          <cell r="B4010" t="str">
            <v>Municipio de Nunchía - CASANARE</v>
          </cell>
        </row>
        <row r="4011">
          <cell r="A4011">
            <v>800099429</v>
          </cell>
          <cell r="B4011" t="str">
            <v>Municipio de Pore - CASANARE</v>
          </cell>
        </row>
        <row r="4012">
          <cell r="A4012">
            <v>800099431</v>
          </cell>
          <cell r="B4012" t="str">
            <v>Municipio de Támara - CASANARE</v>
          </cell>
        </row>
        <row r="4013">
          <cell r="A4013">
            <v>800099441</v>
          </cell>
          <cell r="B4013" t="str">
            <v>Municipio de Sativasur - BOYACÁ</v>
          </cell>
        </row>
        <row r="4014">
          <cell r="A4014">
            <v>800099455</v>
          </cell>
          <cell r="B4014" t="str">
            <v>Municipio de Albania - SANTANDER</v>
          </cell>
        </row>
        <row r="4015">
          <cell r="A4015">
            <v>800099631</v>
          </cell>
          <cell r="B4015" t="str">
            <v>Municipio de Úmbita - BOYACÁ</v>
          </cell>
        </row>
        <row r="4016">
          <cell r="A4016">
            <v>800099635</v>
          </cell>
          <cell r="B4016" t="str">
            <v>Municipio de Tutasá - BOYACÁ</v>
          </cell>
        </row>
        <row r="4017">
          <cell r="A4017">
            <v>800099642</v>
          </cell>
          <cell r="B4017" t="str">
            <v>Municipio de Toca - BOYACÁ</v>
          </cell>
        </row>
        <row r="4018">
          <cell r="A4018">
            <v>800099662</v>
          </cell>
          <cell r="B4018" t="str">
            <v>Municipio de Moniquirá - BOYACÁ</v>
          </cell>
        </row>
        <row r="4019">
          <cell r="A4019">
            <v>800099665</v>
          </cell>
          <cell r="B4019" t="str">
            <v>Municipio de La capilla - BOYACÁ</v>
          </cell>
        </row>
        <row r="4020">
          <cell r="A4020">
            <v>800099714</v>
          </cell>
          <cell r="B4020" t="str">
            <v>Municipio de Busbanzá - BOYACÁ</v>
          </cell>
        </row>
        <row r="4021">
          <cell r="A4021">
            <v>800099721</v>
          </cell>
          <cell r="B4021" t="str">
            <v>Municipio de Briceño  - BOYACÁ</v>
          </cell>
        </row>
        <row r="4022">
          <cell r="A4022">
            <v>800099723</v>
          </cell>
          <cell r="B4022" t="str">
            <v>Municipio de Chíquiza (San Pedro de Iguaque) - BOYACÁ</v>
          </cell>
        </row>
        <row r="4023">
          <cell r="A4023">
            <v>800099818</v>
          </cell>
          <cell r="B4023" t="str">
            <v>Municipio de Palmar - SANTANDER</v>
          </cell>
        </row>
        <row r="4024">
          <cell r="A4024">
            <v>800099819</v>
          </cell>
          <cell r="B4024" t="str">
            <v>Municipio de Páramo - SANTANDER</v>
          </cell>
        </row>
        <row r="4025">
          <cell r="A4025">
            <v>800099824</v>
          </cell>
          <cell r="B4025" t="str">
            <v>Municipio de San Gil - SANTANDER</v>
          </cell>
        </row>
        <row r="4026">
          <cell r="A4026">
            <v>800099829</v>
          </cell>
          <cell r="B4026" t="str">
            <v>Municipio de San vicente de Chucurí - SANTANDER</v>
          </cell>
        </row>
        <row r="4027">
          <cell r="A4027">
            <v>800099832</v>
          </cell>
          <cell r="B4027" t="str">
            <v>Municipio de Santa Helena de Opón - SANTANDER</v>
          </cell>
        </row>
        <row r="4028">
          <cell r="A4028">
            <v>800100048</v>
          </cell>
          <cell r="B4028" t="str">
            <v>Municipio de Ambalema - TOLIMA</v>
          </cell>
        </row>
        <row r="4029">
          <cell r="A4029">
            <v>800100050</v>
          </cell>
          <cell r="B4029" t="str">
            <v>Municipio de Carmen de Apicala - TOLIMA</v>
          </cell>
        </row>
        <row r="4030">
          <cell r="A4030">
            <v>800100051</v>
          </cell>
          <cell r="B4030" t="str">
            <v>Municipio de Coello - TOLIMA</v>
          </cell>
        </row>
        <row r="4031">
          <cell r="A4031">
            <v>800100052</v>
          </cell>
          <cell r="B4031" t="str">
            <v>Municipio de Cunday - TOLIMA</v>
          </cell>
        </row>
        <row r="4032">
          <cell r="A4032">
            <v>800100053</v>
          </cell>
          <cell r="B4032" t="str">
            <v>Municipio de Chaparral - TOLIMA</v>
          </cell>
        </row>
        <row r="4033">
          <cell r="A4033">
            <v>800100054</v>
          </cell>
          <cell r="B4033" t="str">
            <v>Municipio de Falan - TOLIMA</v>
          </cell>
        </row>
        <row r="4034">
          <cell r="A4034">
            <v>800100055</v>
          </cell>
          <cell r="B4034" t="str">
            <v>Municipio de Flandes - TOLIMA</v>
          </cell>
        </row>
        <row r="4035">
          <cell r="A4035">
            <v>800100056</v>
          </cell>
          <cell r="B4035" t="str">
            <v>Municipio de Fresno - TOLIMA</v>
          </cell>
        </row>
        <row r="4036">
          <cell r="A4036">
            <v>800100057</v>
          </cell>
          <cell r="B4036" t="str">
            <v>Municipio de Herveo - TOLIMA</v>
          </cell>
        </row>
        <row r="4037">
          <cell r="A4037">
            <v>800100058</v>
          </cell>
          <cell r="B4037" t="str">
            <v>Municipio de Honda - TOLIMA</v>
          </cell>
        </row>
        <row r="4038">
          <cell r="A4038">
            <v>800100061</v>
          </cell>
          <cell r="B4038" t="str">
            <v>Municipio de Libano - TOLIMA</v>
          </cell>
        </row>
        <row r="4039">
          <cell r="A4039">
            <v>800100134</v>
          </cell>
          <cell r="B4039" t="str">
            <v>Municipio de Natagaima - TOLIMA</v>
          </cell>
        </row>
        <row r="4040">
          <cell r="A4040">
            <v>800100136</v>
          </cell>
          <cell r="B4040" t="str">
            <v>Municipio de Piedras - TOLIMA</v>
          </cell>
        </row>
        <row r="4041">
          <cell r="A4041">
            <v>800100137</v>
          </cell>
          <cell r="B4041" t="str">
            <v>Municipio de Planadas - TOLIMA</v>
          </cell>
        </row>
        <row r="4042">
          <cell r="A4042">
            <v>800100138</v>
          </cell>
          <cell r="B4042" t="str">
            <v>Municipio de Rovira - TOLIMA</v>
          </cell>
        </row>
        <row r="4043">
          <cell r="A4043">
            <v>800100140</v>
          </cell>
          <cell r="B4043" t="str">
            <v>Municipio de Saldaña - TOLIMA</v>
          </cell>
        </row>
        <row r="4044">
          <cell r="A4044">
            <v>800100141</v>
          </cell>
          <cell r="B4044" t="str">
            <v>Municipio de San Antonio - TOLIMA</v>
          </cell>
        </row>
        <row r="4045">
          <cell r="A4045">
            <v>800100143</v>
          </cell>
          <cell r="B4045" t="str">
            <v>Municipio de Valle de san Juan - TOLIMA</v>
          </cell>
        </row>
        <row r="4046">
          <cell r="A4046">
            <v>800100144</v>
          </cell>
          <cell r="B4046" t="str">
            <v>Municipio de Venadillo - TOLIMA</v>
          </cell>
        </row>
        <row r="4047">
          <cell r="A4047">
            <v>800100145</v>
          </cell>
          <cell r="B4047" t="str">
            <v>Municipio de Villahermosa - TOLIMA</v>
          </cell>
        </row>
        <row r="4048">
          <cell r="A4048">
            <v>800100147</v>
          </cell>
          <cell r="B4048" t="str">
            <v>Municipio de Villarrica - TOLIMA</v>
          </cell>
        </row>
        <row r="4049">
          <cell r="A4049">
            <v>800100514</v>
          </cell>
          <cell r="B4049" t="str">
            <v>Municipio de Dagua - VALLE DEL CAUCA</v>
          </cell>
        </row>
        <row r="4050">
          <cell r="A4050">
            <v>800100515</v>
          </cell>
          <cell r="B4050" t="str">
            <v>Municipio de El Cairo - VALLE DEL CAUCA</v>
          </cell>
        </row>
        <row r="4051">
          <cell r="A4051">
            <v>800100518</v>
          </cell>
          <cell r="B4051" t="str">
            <v>Municipio de El Aguila - VALLE DEL CAUCA</v>
          </cell>
        </row>
        <row r="4052">
          <cell r="A4052">
            <v>800100519</v>
          </cell>
          <cell r="B4052" t="str">
            <v>Municipio de Florida - VALLE DEL CAUCA</v>
          </cell>
        </row>
        <row r="4053">
          <cell r="A4053">
            <v>800100520</v>
          </cell>
          <cell r="B4053" t="str">
            <v>Municipio de Ginebra - VALLE DEL CAUCA</v>
          </cell>
        </row>
        <row r="4054">
          <cell r="A4054">
            <v>800100521</v>
          </cell>
          <cell r="B4054" t="str">
            <v>Municipio de La Cumbre - VALLE DEL CAUCA</v>
          </cell>
        </row>
        <row r="4055">
          <cell r="A4055">
            <v>800100524</v>
          </cell>
          <cell r="B4055" t="str">
            <v>Municipio de La Victoria - VALLE DEL CAUCA</v>
          </cell>
        </row>
        <row r="4056">
          <cell r="A4056">
            <v>800100526</v>
          </cell>
          <cell r="B4056" t="str">
            <v>Municipio de San Pedro - VALLE DEL CAUCA</v>
          </cell>
        </row>
        <row r="4057">
          <cell r="A4057">
            <v>800100527</v>
          </cell>
          <cell r="B4057" t="str">
            <v>Municipio de Sevilla - VALLE DEL CAUCA</v>
          </cell>
        </row>
        <row r="4058">
          <cell r="A4058">
            <v>800100529</v>
          </cell>
          <cell r="B4058" t="str">
            <v>Municipio de Ulloa - VALLE DEL CAUCA</v>
          </cell>
        </row>
        <row r="4059">
          <cell r="A4059">
            <v>800100531</v>
          </cell>
          <cell r="B4059" t="str">
            <v>Municipio de Yotoco - VALLE DEL CAUCA</v>
          </cell>
        </row>
        <row r="4060">
          <cell r="A4060">
            <v>800100532</v>
          </cell>
          <cell r="B4060" t="str">
            <v>Municipio de Anserma Nuevo - VALLE DEL CAUCA</v>
          </cell>
        </row>
        <row r="4061">
          <cell r="A4061">
            <v>800100533</v>
          </cell>
          <cell r="B4061" t="str">
            <v>Municipio de El Cerrito - VALLE DEL CAUCA</v>
          </cell>
        </row>
        <row r="4062">
          <cell r="A4062">
            <v>800100729</v>
          </cell>
          <cell r="B4062" t="str">
            <v>Municipio de Ovejas - SUCRE</v>
          </cell>
        </row>
        <row r="4063">
          <cell r="A4063">
            <v>800100747</v>
          </cell>
          <cell r="B4063" t="str">
            <v>Municipio de Sincé - SUCRE</v>
          </cell>
        </row>
        <row r="4064">
          <cell r="A4064">
            <v>800100751</v>
          </cell>
          <cell r="B4064" t="str">
            <v>Municipio de Toluviejo - SUCRE</v>
          </cell>
        </row>
        <row r="4065">
          <cell r="A4065">
            <v>800102504</v>
          </cell>
          <cell r="B4065" t="str">
            <v>Municipio de Arauca - ARAUCA</v>
          </cell>
        </row>
        <row r="4066">
          <cell r="A4066">
            <v>800102799</v>
          </cell>
          <cell r="B4066" t="str">
            <v>Municipio de Saravena - ARAUCA</v>
          </cell>
        </row>
        <row r="4067">
          <cell r="A4067">
            <v>800102838</v>
          </cell>
          <cell r="B4067" t="str">
            <v>DEPARTAMENTO DEL ARAUCA</v>
          </cell>
        </row>
        <row r="4068">
          <cell r="A4068">
            <v>800102891</v>
          </cell>
          <cell r="B4068" t="str">
            <v>Municipio de San Miguel de Mocoa - PUTUMAYO</v>
          </cell>
        </row>
        <row r="4069">
          <cell r="A4069">
            <v>800102896</v>
          </cell>
          <cell r="B4069" t="str">
            <v>Municipio de Orito - PUTUMAYO</v>
          </cell>
        </row>
        <row r="4070">
          <cell r="A4070">
            <v>800102903</v>
          </cell>
          <cell r="B4070" t="str">
            <v>Municipio de San Francisco - PUTUMAYO</v>
          </cell>
        </row>
        <row r="4071">
          <cell r="A4071">
            <v>800102906</v>
          </cell>
          <cell r="B4071" t="str">
            <v>Municipio de Santiago - PUTUMAYO</v>
          </cell>
        </row>
        <row r="4072">
          <cell r="A4072">
            <v>800102912</v>
          </cell>
          <cell r="B4072" t="str">
            <v>Municipio de Valle del Guamuez (la hormiga) - PUTUMAYO</v>
          </cell>
        </row>
        <row r="4073">
          <cell r="A4073">
            <v>800103021</v>
          </cell>
          <cell r="B4073" t="str">
            <v>Municipio de Providencia - ARCHIPIELAGO DE SAN ANDRÉS</v>
          </cell>
        </row>
        <row r="4074">
          <cell r="A4074">
            <v>800103161</v>
          </cell>
          <cell r="B4074" t="str">
            <v>Municipio de Puerto Nariño - AMAZONAS</v>
          </cell>
        </row>
        <row r="4075">
          <cell r="A4075">
            <v>800103180</v>
          </cell>
          <cell r="B4075" t="str">
            <v>Municipio de San José del Guaviare - GUAVIARE</v>
          </cell>
        </row>
        <row r="4076">
          <cell r="A4076">
            <v>800103196</v>
          </cell>
          <cell r="B4076" t="str">
            <v>DEPARTAMENTO DEL GUAVIARE</v>
          </cell>
        </row>
        <row r="4077">
          <cell r="A4077">
            <v>800103308</v>
          </cell>
          <cell r="B4077" t="str">
            <v>Municipio de La Primavera - VICHADA</v>
          </cell>
        </row>
        <row r="4078">
          <cell r="A4078">
            <v>800103657</v>
          </cell>
          <cell r="B4078" t="str">
            <v>Municipio de La Salina - CASANARE</v>
          </cell>
        </row>
        <row r="4079">
          <cell r="A4079">
            <v>800103659</v>
          </cell>
          <cell r="B4079" t="str">
            <v>Municipio de Paz de Ariporo - CASANARE</v>
          </cell>
        </row>
        <row r="4080">
          <cell r="A4080">
            <v>800103720</v>
          </cell>
          <cell r="B4080" t="str">
            <v>Municipio de San Luis de Palenque - CASANARE</v>
          </cell>
        </row>
        <row r="4081">
          <cell r="A4081">
            <v>800103913</v>
          </cell>
          <cell r="B4081" t="str">
            <v>DEPARTAMENTO DEL HUILA</v>
          </cell>
        </row>
        <row r="4082">
          <cell r="A4082">
            <v>800103920</v>
          </cell>
          <cell r="B4082" t="str">
            <v>DEPARTAMENTO DEL MAGDALENA</v>
          </cell>
        </row>
        <row r="4083">
          <cell r="A4083">
            <v>800103923</v>
          </cell>
          <cell r="B4083" t="str">
            <v>DEPARTAMENTO DE NARIÑO</v>
          </cell>
        </row>
        <row r="4084">
          <cell r="A4084">
            <v>800103927</v>
          </cell>
          <cell r="B4084" t="str">
            <v>DEPARTAMENTO DEL NORTE DE SANTANDER</v>
          </cell>
        </row>
        <row r="4085">
          <cell r="A4085">
            <v>800103935</v>
          </cell>
          <cell r="B4085" t="str">
            <v>DEPARTAMENTO DE CÓRDOBA</v>
          </cell>
        </row>
        <row r="4086">
          <cell r="A4086">
            <v>800104062</v>
          </cell>
          <cell r="B4086" t="str">
            <v>Municipio de Sincelejo - SUCRE</v>
          </cell>
        </row>
        <row r="4087">
          <cell r="A4087">
            <v>800108683</v>
          </cell>
          <cell r="B4087" t="str">
            <v>Municipio de La jagua de ibirico - CESAR</v>
          </cell>
        </row>
        <row r="4088">
          <cell r="A4088">
            <v>800113389</v>
          </cell>
          <cell r="B4088" t="str">
            <v>Municipio de Ibague - TOLIMA</v>
          </cell>
        </row>
        <row r="4089">
          <cell r="A4089">
            <v>800113672</v>
          </cell>
          <cell r="B4089" t="str">
            <v>DEPARTAMENTO DEL TOLIMA</v>
          </cell>
        </row>
        <row r="4090">
          <cell r="A4090">
            <v>800116284</v>
          </cell>
          <cell r="B4090" t="str">
            <v>Municipio de Santo tomas - ATLÁNTICO</v>
          </cell>
        </row>
        <row r="4091">
          <cell r="A4091">
            <v>800117687</v>
          </cell>
          <cell r="B4091" t="str">
            <v>Municipio de Suárez - CAUCA</v>
          </cell>
        </row>
        <row r="4092">
          <cell r="A4092">
            <v>800138959</v>
          </cell>
          <cell r="B4092" t="str">
            <v>Municipio de El tarra - NORTE DE SANTANDER</v>
          </cell>
        </row>
        <row r="4093">
          <cell r="A4093">
            <v>800148720</v>
          </cell>
          <cell r="B4093" t="str">
            <v>Municipio de San Pedro de Cartago - NARIÑO</v>
          </cell>
        </row>
        <row r="4094">
          <cell r="A4094">
            <v>800149894</v>
          </cell>
          <cell r="B4094" t="str">
            <v>Municipio de La Llanada - NARIÑO</v>
          </cell>
        </row>
        <row r="4095">
          <cell r="A4095">
            <v>800152577</v>
          </cell>
          <cell r="B4095" t="str">
            <v>Municipio de Barranca de Upía -  META</v>
          </cell>
        </row>
        <row r="4096">
          <cell r="A4096">
            <v>800188492</v>
          </cell>
          <cell r="B4096" t="str">
            <v>Municipio de Florencia - CAUCA</v>
          </cell>
        </row>
        <row r="4097">
          <cell r="A4097">
            <v>800193031</v>
          </cell>
          <cell r="B4097" t="str">
            <v>Municipio de San Bernardo - NARIÑO</v>
          </cell>
        </row>
        <row r="4098">
          <cell r="A4098">
            <v>800199959</v>
          </cell>
          <cell r="B4098" t="str">
            <v>Municipio de Chachagüí - NARIÑO</v>
          </cell>
        </row>
        <row r="4099">
          <cell r="A4099">
            <v>800213967</v>
          </cell>
          <cell r="B4099" t="str">
            <v>Municipio de El Peñón - SANTANDER</v>
          </cell>
        </row>
        <row r="4100">
          <cell r="A4100">
            <v>800222489</v>
          </cell>
          <cell r="B4100" t="str">
            <v>Municipio de Puerto Guzmán - PUTUMAYO</v>
          </cell>
        </row>
        <row r="4101">
          <cell r="A4101">
            <v>800222502</v>
          </cell>
          <cell r="B4101" t="str">
            <v>Municipio de La Tola - NARIÑO</v>
          </cell>
        </row>
        <row r="4102">
          <cell r="A4102">
            <v>800229887</v>
          </cell>
          <cell r="B4102" t="str">
            <v>Municipio de Puerto Caicedo - PUTUMAYO</v>
          </cell>
        </row>
        <row r="4103">
          <cell r="A4103">
            <v>800243022</v>
          </cell>
          <cell r="B4103" t="str">
            <v>Municipio de Vijes - VALLE DEL CAUCA</v>
          </cell>
        </row>
        <row r="4104">
          <cell r="A4104">
            <v>800250853</v>
          </cell>
          <cell r="B4104" t="str">
            <v>Municipio de Puerto Santander - NORTE DE SANTANDER</v>
          </cell>
        </row>
        <row r="4105">
          <cell r="A4105">
            <v>800253526</v>
          </cell>
          <cell r="B4105" t="str">
            <v>Municipio de Cantagallo - BOLÍVAR</v>
          </cell>
        </row>
        <row r="4106">
          <cell r="A4106">
            <v>800254481</v>
          </cell>
          <cell r="B4106" t="str">
            <v>Municipio de Cicuco - BOLÍVAR</v>
          </cell>
        </row>
        <row r="4107">
          <cell r="A4107">
            <v>800254722</v>
          </cell>
          <cell r="B4107" t="str">
            <v>Municipio de Montecristo - BOLÍVAR</v>
          </cell>
        </row>
        <row r="4108">
          <cell r="A4108">
            <v>800254879</v>
          </cell>
          <cell r="B4108" t="str">
            <v>Municipio de Alto del Rosario - BOLÍVAR</v>
          </cell>
        </row>
        <row r="4109">
          <cell r="A4109">
            <v>800255101</v>
          </cell>
          <cell r="B4109" t="str">
            <v>Municipio de Hato Nuevo - GUAJIRA</v>
          </cell>
        </row>
        <row r="4110">
          <cell r="A4110">
            <v>800255213</v>
          </cell>
          <cell r="B4110" t="str">
            <v>Municipio de Tiquisio - BOLÍVAR</v>
          </cell>
        </row>
        <row r="4111">
          <cell r="A4111">
            <v>800255214</v>
          </cell>
          <cell r="B4111" t="str">
            <v>Municipio de Hatillo de Loba - BOLÍVAR</v>
          </cell>
        </row>
        <row r="4112">
          <cell r="A4112">
            <v>800255443</v>
          </cell>
          <cell r="B4112" t="str">
            <v>Municipio de El Dorado -  META</v>
          </cell>
        </row>
        <row r="4113">
          <cell r="A4113">
            <v>806000701</v>
          </cell>
          <cell r="B4113" t="str">
            <v>Municipio de Clemencia - BOLÍVAR</v>
          </cell>
        </row>
        <row r="4114">
          <cell r="A4114">
            <v>806001274</v>
          </cell>
          <cell r="B4114" t="str">
            <v>Municipio de Regidor - BOLÍVAR</v>
          </cell>
        </row>
        <row r="4115">
          <cell r="A4115">
            <v>806001278</v>
          </cell>
          <cell r="B4115" t="str">
            <v>Municipio de San Cristóbal - BOLÍVAR</v>
          </cell>
        </row>
        <row r="4116">
          <cell r="A4116">
            <v>806001439</v>
          </cell>
          <cell r="B4116" t="str">
            <v>Municipio de El peñon  - BOLÍVAR</v>
          </cell>
        </row>
        <row r="4117">
          <cell r="A4117">
            <v>806001937</v>
          </cell>
          <cell r="B4117" t="str">
            <v>Municipio de Arenal - BOLÍVAR</v>
          </cell>
        </row>
        <row r="4118">
          <cell r="A4118">
            <v>806004900</v>
          </cell>
          <cell r="B4118" t="str">
            <v>Municipio de Arroyohondo - BOLÍVAR</v>
          </cell>
        </row>
        <row r="4119">
          <cell r="A4119">
            <v>811009017</v>
          </cell>
          <cell r="B4119" t="str">
            <v>Municipio de La Pintada - ANTIOQUIA</v>
          </cell>
        </row>
        <row r="4120">
          <cell r="A4120">
            <v>812001681</v>
          </cell>
          <cell r="B4120" t="str">
            <v>Municipio de La apartada - CÓRDOBA</v>
          </cell>
        </row>
        <row r="4121">
          <cell r="A4121">
            <v>814002243</v>
          </cell>
          <cell r="B4121" t="str">
            <v>Municipio de El Peñol - NARIÑO</v>
          </cell>
        </row>
        <row r="4122">
          <cell r="A4122">
            <v>817002675</v>
          </cell>
          <cell r="B4122" t="str">
            <v>Municipio de Villarrica - CAUCA</v>
          </cell>
        </row>
        <row r="4123">
          <cell r="A4123">
            <v>818000002</v>
          </cell>
          <cell r="B4123" t="str">
            <v>Municipio de Litoral del San Juan  (Santa Genoveva de d.) - CHOCÓ</v>
          </cell>
        </row>
        <row r="4124">
          <cell r="A4124">
            <v>818000395</v>
          </cell>
          <cell r="B4124" t="str">
            <v>Municipio de Atrato - CHOCÓ</v>
          </cell>
        </row>
        <row r="4125">
          <cell r="A4125">
            <v>818000899</v>
          </cell>
          <cell r="B4125" t="str">
            <v>Municipio de Rio quito - CHOCÓ</v>
          </cell>
        </row>
        <row r="4126">
          <cell r="A4126">
            <v>818000961</v>
          </cell>
          <cell r="B4126" t="str">
            <v>Municipio de Unión panamericana - CHOCÓ</v>
          </cell>
        </row>
        <row r="4127">
          <cell r="A4127">
            <v>818001202</v>
          </cell>
          <cell r="B4127" t="str">
            <v>Municipio de Certeguí - CHOCÓ</v>
          </cell>
        </row>
        <row r="4128">
          <cell r="A4128">
            <v>818001206</v>
          </cell>
          <cell r="B4128" t="str">
            <v>Municipio de Medio San Juan - CHOCÓ</v>
          </cell>
        </row>
        <row r="4129">
          <cell r="A4129">
            <v>819000925</v>
          </cell>
          <cell r="B4129" t="str">
            <v>Municipio de El Retén - MAGDALENA</v>
          </cell>
        </row>
        <row r="4130">
          <cell r="A4130">
            <v>819000985</v>
          </cell>
          <cell r="B4130" t="str">
            <v>Municipio de Pijiño del Carmen - MAGDALENA</v>
          </cell>
        </row>
        <row r="4131">
          <cell r="A4131">
            <v>819003225</v>
          </cell>
          <cell r="B4131" t="str">
            <v>Municipio de Concordia - MAGDALENA</v>
          </cell>
        </row>
        <row r="4132">
          <cell r="A4132">
            <v>819003297</v>
          </cell>
          <cell r="B4132" t="str">
            <v>Municipio de Zona Bananera - MAGDALENA</v>
          </cell>
        </row>
        <row r="4133">
          <cell r="A4133">
            <v>819003762</v>
          </cell>
          <cell r="B4133" t="str">
            <v>Municipio de Santa Bárbara de Pinto - MAGDALENA</v>
          </cell>
        </row>
        <row r="4134">
          <cell r="A4134">
            <v>823002595</v>
          </cell>
          <cell r="B4134" t="str">
            <v>Municipio de El Roble - SUCRE</v>
          </cell>
        </row>
        <row r="4135">
          <cell r="A4135">
            <v>825000134</v>
          </cell>
          <cell r="B4135" t="str">
            <v>Municipio de Dibulla - GUAJIRA</v>
          </cell>
        </row>
        <row r="4136">
          <cell r="A4136">
            <v>825000166</v>
          </cell>
          <cell r="B4136" t="str">
            <v>Municipio de Distracción - GUAJIRA</v>
          </cell>
        </row>
        <row r="4137">
          <cell r="A4137">
            <v>832000992</v>
          </cell>
          <cell r="B4137" t="str">
            <v>Municipio de Granada - CUNDINAMARCA</v>
          </cell>
        </row>
        <row r="4138">
          <cell r="A4138">
            <v>860527046</v>
          </cell>
          <cell r="B4138" t="str">
            <v>Municipio de San Antonio del Tequendama - CUNDINAMARCA</v>
          </cell>
        </row>
        <row r="4139">
          <cell r="A4139">
            <v>890000441</v>
          </cell>
          <cell r="B4139" t="str">
            <v>Municipio de Calarcá - QUINDÍO</v>
          </cell>
        </row>
        <row r="4140">
          <cell r="A4140">
            <v>890000464</v>
          </cell>
          <cell r="B4140" t="str">
            <v>Municipio de Armenia - QUINDÍO</v>
          </cell>
        </row>
        <row r="4141">
          <cell r="A4141">
            <v>890000613</v>
          </cell>
          <cell r="B4141" t="str">
            <v>Municipio de Quimbaya - QUINDÍO</v>
          </cell>
        </row>
        <row r="4142">
          <cell r="A4142">
            <v>890000858</v>
          </cell>
          <cell r="B4142" t="str">
            <v>Municipio de Montenegro - QUINDÍO</v>
          </cell>
        </row>
        <row r="4143">
          <cell r="A4143">
            <v>890001044</v>
          </cell>
          <cell r="B4143" t="str">
            <v>Municipio de Circasia - QUINDÍO</v>
          </cell>
        </row>
        <row r="4144">
          <cell r="A4144">
            <v>890001061</v>
          </cell>
          <cell r="B4144" t="str">
            <v>Municipio de Córdoba - QUINDÍO</v>
          </cell>
        </row>
        <row r="4145">
          <cell r="A4145">
            <v>890001127</v>
          </cell>
          <cell r="B4145" t="str">
            <v>Municipio de Salento - QUINDÍO</v>
          </cell>
        </row>
        <row r="4146">
          <cell r="A4146">
            <v>890001181</v>
          </cell>
          <cell r="B4146" t="str">
            <v>Municipio de Pijao - QUINDÍO</v>
          </cell>
        </row>
        <row r="4147">
          <cell r="A4147">
            <v>890001339</v>
          </cell>
          <cell r="B4147" t="str">
            <v>Municipio de Filandia - QUINDÍO</v>
          </cell>
        </row>
        <row r="4148">
          <cell r="A4148">
            <v>890001639</v>
          </cell>
          <cell r="B4148" t="str">
            <v>DEPARTAMENTO DEL QUINDÍO</v>
          </cell>
        </row>
        <row r="4149">
          <cell r="A4149">
            <v>890001879</v>
          </cell>
          <cell r="B4149" t="str">
            <v>Municipio de Buenavista - QUINDÍO</v>
          </cell>
        </row>
        <row r="4150">
          <cell r="A4150">
            <v>890072044</v>
          </cell>
          <cell r="B4150" t="str">
            <v>Municipio de Santa isabel - TOLIMA</v>
          </cell>
        </row>
        <row r="4151">
          <cell r="A4151">
            <v>890102006</v>
          </cell>
          <cell r="B4151" t="str">
            <v>DEPARTAMENTO DEL ATLÁNTICO</v>
          </cell>
        </row>
        <row r="4152">
          <cell r="A4152">
            <v>890102018</v>
          </cell>
          <cell r="B4152" t="str">
            <v>Municipio de Barranquilla Distrito Especial, Industrial y Portuario - ATLÁNTICO</v>
          </cell>
        </row>
        <row r="4153">
          <cell r="A4153">
            <v>890102472</v>
          </cell>
          <cell r="B4153" t="str">
            <v>Municipio de Galapa - ATLÁNTICO</v>
          </cell>
        </row>
        <row r="4154">
          <cell r="A4154">
            <v>890103003</v>
          </cell>
          <cell r="B4154" t="str">
            <v>Municipio de Luruaco - ATLÁNTICO</v>
          </cell>
        </row>
        <row r="4155">
          <cell r="A4155">
            <v>890103962</v>
          </cell>
          <cell r="B4155" t="str">
            <v>Municipio de Repelón - ATLÁNTICO</v>
          </cell>
        </row>
        <row r="4156">
          <cell r="A4156">
            <v>890106291</v>
          </cell>
          <cell r="B4156" t="str">
            <v>Municipio de Soledad - ATLÁNTICO</v>
          </cell>
        </row>
        <row r="4157">
          <cell r="A4157">
            <v>890112371</v>
          </cell>
          <cell r="B4157" t="str">
            <v>Municipio de Baranoa - ATLÁNTICO</v>
          </cell>
        </row>
        <row r="4158">
          <cell r="A4158">
            <v>890114335</v>
          </cell>
          <cell r="B4158" t="str">
            <v>Municipio de Malambo - ATLÁNTICO</v>
          </cell>
        </row>
        <row r="4159">
          <cell r="A4159">
            <v>890115982</v>
          </cell>
          <cell r="B4159" t="str">
            <v>Municipio de Sabanagrande - ATLÁNTICO</v>
          </cell>
        </row>
        <row r="4160">
          <cell r="A4160">
            <v>890116159</v>
          </cell>
          <cell r="B4160" t="str">
            <v>Municipio de Suan - ATLÁNTICO</v>
          </cell>
        </row>
        <row r="4161">
          <cell r="A4161">
            <v>890116278</v>
          </cell>
          <cell r="B4161" t="str">
            <v>Municipio de Ponedera - ATLÁNTICO</v>
          </cell>
        </row>
        <row r="4162">
          <cell r="A4162">
            <v>890201190</v>
          </cell>
          <cell r="B4162" t="str">
            <v>Municipio de Puerto Wilches - SANTANDER</v>
          </cell>
        </row>
        <row r="4163">
          <cell r="A4163">
            <v>890201222</v>
          </cell>
          <cell r="B4163" t="str">
            <v>Municipio de Bucaramanga - SANTANDER</v>
          </cell>
        </row>
        <row r="4164">
          <cell r="A4164">
            <v>890201235</v>
          </cell>
          <cell r="B4164" t="str">
            <v>DEPARTAMENTO DE SANTANDER</v>
          </cell>
        </row>
        <row r="4165">
          <cell r="A4165">
            <v>890201900</v>
          </cell>
          <cell r="B4165" t="str">
            <v>Municipio de Barrancabermeja - SANTANDER</v>
          </cell>
        </row>
        <row r="4166">
          <cell r="A4166">
            <v>890203688</v>
          </cell>
          <cell r="B4166" t="str">
            <v>Municipio de Socorro - SANTANDER</v>
          </cell>
        </row>
        <row r="4167">
          <cell r="A4167">
            <v>890204138</v>
          </cell>
          <cell r="B4167" t="str">
            <v>Municipio de Zapatoca - SANTANDER</v>
          </cell>
        </row>
        <row r="4168">
          <cell r="A4168">
            <v>890204537</v>
          </cell>
          <cell r="B4168" t="str">
            <v>Municipio de Los santos - SANTANDER</v>
          </cell>
        </row>
        <row r="4169">
          <cell r="A4169">
            <v>890204643</v>
          </cell>
          <cell r="B4169" t="str">
            <v>Municipio de Sabana de Torres - SANTANDER</v>
          </cell>
        </row>
        <row r="4170">
          <cell r="A4170">
            <v>890204646</v>
          </cell>
          <cell r="B4170" t="str">
            <v>Municipio de Rionegro - SANTANDER</v>
          </cell>
        </row>
        <row r="4171">
          <cell r="A4171">
            <v>890204699</v>
          </cell>
          <cell r="B4171" t="str">
            <v>Municipio de Cepitá - SANTANDER</v>
          </cell>
        </row>
        <row r="4172">
          <cell r="A4172">
            <v>890204802</v>
          </cell>
          <cell r="B4172" t="str">
            <v>Municipio de Girón - SANTANDER</v>
          </cell>
        </row>
        <row r="4173">
          <cell r="A4173">
            <v>890204890</v>
          </cell>
          <cell r="B4173" t="str">
            <v>Municipio de San José de Miranda - SANTANDER</v>
          </cell>
        </row>
        <row r="4174">
          <cell r="A4174">
            <v>890204979</v>
          </cell>
          <cell r="B4174" t="str">
            <v>Municipio de Guapotá - SANTANDER</v>
          </cell>
        </row>
        <row r="4175">
          <cell r="A4175">
            <v>890204985</v>
          </cell>
          <cell r="B4175" t="str">
            <v>Municipio de Suaita - SANTANDER</v>
          </cell>
        </row>
        <row r="4176">
          <cell r="A4176">
            <v>890205051</v>
          </cell>
          <cell r="B4176" t="str">
            <v>Municipio de Suratá - SANTANDER</v>
          </cell>
        </row>
        <row r="4177">
          <cell r="A4177">
            <v>890205058</v>
          </cell>
          <cell r="B4177" t="str">
            <v>Municipio de Coromoro - SANTANDER</v>
          </cell>
        </row>
        <row r="4178">
          <cell r="A4178">
            <v>890205063</v>
          </cell>
          <cell r="B4178" t="str">
            <v>Municipio de Charalá - SANTANDER</v>
          </cell>
        </row>
        <row r="4179">
          <cell r="A4179">
            <v>890205114</v>
          </cell>
          <cell r="B4179" t="str">
            <v>Municipio de Encino - SANTANDER</v>
          </cell>
        </row>
        <row r="4180">
          <cell r="A4180">
            <v>890205119</v>
          </cell>
          <cell r="B4180" t="str">
            <v>Municipio de Capitanejo - SANTANDER</v>
          </cell>
        </row>
        <row r="4181">
          <cell r="A4181">
            <v>890205176</v>
          </cell>
          <cell r="B4181" t="str">
            <v>Municipio de Floridablanca - SANTANDER</v>
          </cell>
        </row>
        <row r="4182">
          <cell r="A4182">
            <v>890205229</v>
          </cell>
          <cell r="B4182" t="str">
            <v>Municipio de Málaga - SANTANDER</v>
          </cell>
        </row>
        <row r="4183">
          <cell r="A4183">
            <v>890205334</v>
          </cell>
          <cell r="B4183" t="str">
            <v>Municipio de Aratoca - SANTANDER</v>
          </cell>
        </row>
        <row r="4184">
          <cell r="A4184">
            <v>890205383</v>
          </cell>
          <cell r="B4184" t="str">
            <v>Municipio de Piedecuesta - SANTANDER</v>
          </cell>
        </row>
        <row r="4185">
          <cell r="A4185">
            <v>890205439</v>
          </cell>
          <cell r="B4185" t="str">
            <v>Municipio de El Guacamayo - SANTANDER</v>
          </cell>
        </row>
        <row r="4186">
          <cell r="A4186">
            <v>890205460</v>
          </cell>
          <cell r="B4186" t="str">
            <v>Municipio de Valle de San José - SANTANDER</v>
          </cell>
        </row>
        <row r="4187">
          <cell r="A4187">
            <v>890205575</v>
          </cell>
          <cell r="B4187" t="str">
            <v>Municipio de Cabrera - SANTANDER</v>
          </cell>
        </row>
        <row r="4188">
          <cell r="A4188">
            <v>890205581</v>
          </cell>
          <cell r="B4188" t="str">
            <v>Municipio de Tona - SANTANDER</v>
          </cell>
        </row>
        <row r="4189">
          <cell r="A4189">
            <v>890205632</v>
          </cell>
          <cell r="B4189" t="str">
            <v>Municipio de Mogotes - SANTANDER</v>
          </cell>
        </row>
        <row r="4190">
          <cell r="A4190">
            <v>890205677</v>
          </cell>
          <cell r="B4190" t="str">
            <v>Municipio de Vélez - SANTANDER</v>
          </cell>
        </row>
        <row r="4191">
          <cell r="A4191">
            <v>890205973</v>
          </cell>
          <cell r="B4191" t="str">
            <v>Municipio de Santa Bárbara - SANTANDER</v>
          </cell>
        </row>
        <row r="4192">
          <cell r="A4192">
            <v>890206033</v>
          </cell>
          <cell r="B4192" t="str">
            <v>Municipio de Barbosa - SANTANDER</v>
          </cell>
        </row>
        <row r="4193">
          <cell r="A4193">
            <v>890206110</v>
          </cell>
          <cell r="B4193" t="str">
            <v>Municipio de Lebrija - SANTANDER</v>
          </cell>
        </row>
        <row r="4194">
          <cell r="A4194">
            <v>890206250</v>
          </cell>
          <cell r="B4194" t="str">
            <v>Municipio de Villanueva - SANTANDER</v>
          </cell>
        </row>
        <row r="4195">
          <cell r="A4195">
            <v>890206290</v>
          </cell>
          <cell r="B4195" t="str">
            <v>Municipio de Chima - SANTANDER</v>
          </cell>
        </row>
        <row r="4196">
          <cell r="A4196">
            <v>890206722</v>
          </cell>
          <cell r="B4196" t="str">
            <v>Municipio de Galán - SANTANDER</v>
          </cell>
        </row>
        <row r="4197">
          <cell r="A4197">
            <v>890206724</v>
          </cell>
          <cell r="B4197" t="str">
            <v>Municipio de Charta - SANTANDER</v>
          </cell>
        </row>
        <row r="4198">
          <cell r="A4198">
            <v>890207022</v>
          </cell>
          <cell r="B4198" t="str">
            <v>Municipio de San Andrés - SANTANDER</v>
          </cell>
        </row>
        <row r="4199">
          <cell r="A4199">
            <v>890207790</v>
          </cell>
          <cell r="B4199" t="str">
            <v>Municipio de Güepsa - SANTANDER</v>
          </cell>
        </row>
        <row r="4200">
          <cell r="A4200">
            <v>890208098</v>
          </cell>
          <cell r="B4200" t="str">
            <v>Municipio de Chipatá - SANTANDER</v>
          </cell>
        </row>
        <row r="4201">
          <cell r="A4201">
            <v>890208119</v>
          </cell>
          <cell r="B4201" t="str">
            <v>Municipio de Betulia - SANTANDER</v>
          </cell>
        </row>
        <row r="4202">
          <cell r="A4202">
            <v>890208148</v>
          </cell>
          <cell r="B4202" t="str">
            <v>Municipio de Onzaga - SANTANDER</v>
          </cell>
        </row>
        <row r="4203">
          <cell r="A4203">
            <v>890208199</v>
          </cell>
          <cell r="B4203" t="str">
            <v>Municipio de El Playón - SANTANDER</v>
          </cell>
        </row>
        <row r="4204">
          <cell r="A4204">
            <v>890208360</v>
          </cell>
          <cell r="B4204" t="str">
            <v>Municipio de Guaca - SANTANDER</v>
          </cell>
        </row>
        <row r="4205">
          <cell r="A4205">
            <v>890208363</v>
          </cell>
          <cell r="B4205" t="str">
            <v>Municipio de Cimitarra - SANTANDER</v>
          </cell>
        </row>
        <row r="4206">
          <cell r="A4206">
            <v>890208676</v>
          </cell>
          <cell r="B4206" t="str">
            <v>Municipio de San Joaquín - SANTANDER</v>
          </cell>
        </row>
        <row r="4207">
          <cell r="A4207">
            <v>890208947</v>
          </cell>
          <cell r="B4207" t="str">
            <v>Municipio de Confines - SANTANDER</v>
          </cell>
        </row>
        <row r="4208">
          <cell r="A4208">
            <v>890209299</v>
          </cell>
          <cell r="B4208" t="str">
            <v>Municipio de Puente Nacional - SANTANDER</v>
          </cell>
        </row>
        <row r="4209">
          <cell r="A4209">
            <v>890210227</v>
          </cell>
          <cell r="B4209" t="str">
            <v>Municipio de San Benito - SANTANDER</v>
          </cell>
        </row>
        <row r="4210">
          <cell r="A4210">
            <v>890210438</v>
          </cell>
          <cell r="B4210" t="str">
            <v>Municipio de Hato - SANTANDER</v>
          </cell>
        </row>
        <row r="4211">
          <cell r="A4211">
            <v>890210617</v>
          </cell>
          <cell r="B4211" t="str">
            <v>Municipio de La belleza - SANTANDER</v>
          </cell>
        </row>
        <row r="4212">
          <cell r="A4212">
            <v>890210704</v>
          </cell>
          <cell r="B4212" t="str">
            <v>Municipio de Landázuri - SANTANDER</v>
          </cell>
        </row>
        <row r="4213">
          <cell r="A4213">
            <v>890210883</v>
          </cell>
          <cell r="B4213" t="str">
            <v>Municipio de Sucre - SANTANDER</v>
          </cell>
        </row>
        <row r="4214">
          <cell r="A4214">
            <v>890210928</v>
          </cell>
          <cell r="B4214" t="str">
            <v>Municipio de Aguada - SANTANDER</v>
          </cell>
        </row>
        <row r="4215">
          <cell r="A4215">
            <v>890210933</v>
          </cell>
          <cell r="B4215" t="str">
            <v>Municipio de Carcasí - SANTANDER</v>
          </cell>
        </row>
        <row r="4216">
          <cell r="A4216">
            <v>890210945</v>
          </cell>
          <cell r="B4216" t="str">
            <v>Municipio de Guavatá - SANTANDER</v>
          </cell>
        </row>
        <row r="4217">
          <cell r="A4217">
            <v>890210946</v>
          </cell>
          <cell r="B4217" t="str">
            <v>Municipio de Jesús María - SANTANDER</v>
          </cell>
        </row>
        <row r="4218">
          <cell r="A4218">
            <v>890210947</v>
          </cell>
          <cell r="B4218" t="str">
            <v>Municipio de Macaravita - SANTANDER</v>
          </cell>
        </row>
        <row r="4219">
          <cell r="A4219">
            <v>890210951</v>
          </cell>
          <cell r="B4219" t="str">
            <v>Municipio de Vetas - SANTANDER</v>
          </cell>
        </row>
        <row r="4220">
          <cell r="A4220">
            <v>890210967</v>
          </cell>
          <cell r="B4220" t="str">
            <v>Municipio de California - SANTANDER</v>
          </cell>
        </row>
        <row r="4221">
          <cell r="A4221">
            <v>890270859</v>
          </cell>
          <cell r="B4221" t="str">
            <v>Municipio de El Carmen de Chucuri - SANTANDER</v>
          </cell>
        </row>
        <row r="4222">
          <cell r="A4222">
            <v>890309611</v>
          </cell>
          <cell r="B4222" t="str">
            <v>Municipio de Calima del Darien - VALLE DEL CAUCA</v>
          </cell>
        </row>
        <row r="4223">
          <cell r="A4223">
            <v>890399011</v>
          </cell>
          <cell r="B4223" t="str">
            <v>Municipio de Santiago de Cali - VALLE DEL CAUCA</v>
          </cell>
        </row>
        <row r="4224">
          <cell r="A4224">
            <v>890399025</v>
          </cell>
          <cell r="B4224" t="str">
            <v>Municipio de Yumbo - VALLE DEL CAUCA</v>
          </cell>
        </row>
        <row r="4225">
          <cell r="A4225">
            <v>890399029</v>
          </cell>
          <cell r="B4225" t="str">
            <v>DEPARTAMENTO DEL VALLE DEL CAUCA</v>
          </cell>
        </row>
        <row r="4226">
          <cell r="A4226">
            <v>890399045</v>
          </cell>
          <cell r="B4226" t="str">
            <v>Municipio de Buenaventura - VALLE DEL CAUCA</v>
          </cell>
        </row>
        <row r="4227">
          <cell r="A4227">
            <v>890399046</v>
          </cell>
          <cell r="B4227" t="str">
            <v>Municipio de Jamundí - VALLE DEL CAUCA</v>
          </cell>
        </row>
        <row r="4228">
          <cell r="A4228">
            <v>890480006</v>
          </cell>
          <cell r="B4228" t="str">
            <v>Municipio de Simití - BOLÍVAR</v>
          </cell>
        </row>
        <row r="4229">
          <cell r="A4229">
            <v>890480022</v>
          </cell>
          <cell r="B4229" t="str">
            <v>Municipio de El Carmen de Bolivar - BOLÍVAR</v>
          </cell>
        </row>
        <row r="4230">
          <cell r="A4230">
            <v>890480059</v>
          </cell>
          <cell r="B4230" t="str">
            <v>DEPARTAMENTO DE BOLIVAR</v>
          </cell>
        </row>
        <row r="4231">
          <cell r="A4231">
            <v>890480069</v>
          </cell>
          <cell r="B4231" t="str">
            <v>Municipio de Santa Catalina - BOLÍVAR</v>
          </cell>
        </row>
        <row r="4232">
          <cell r="A4232">
            <v>890480184</v>
          </cell>
          <cell r="B4232" t="str">
            <v>Municipio de Cartagena De Indias, Distrito Turístico y Cultural - BOLÍVAR</v>
          </cell>
        </row>
        <row r="4233">
          <cell r="A4233">
            <v>890480203</v>
          </cell>
          <cell r="B4233" t="str">
            <v>Municipio de San Pablo  - BOLÍVAR</v>
          </cell>
        </row>
        <row r="4234">
          <cell r="A4234">
            <v>890480254</v>
          </cell>
          <cell r="B4234" t="str">
            <v>Municipio de Arjona - BOLÍVAR</v>
          </cell>
        </row>
        <row r="4235">
          <cell r="A4235">
            <v>890480431</v>
          </cell>
          <cell r="B4235" t="str">
            <v>Municipio de Morales  - BOLÍVAR</v>
          </cell>
        </row>
        <row r="4236">
          <cell r="A4236">
            <v>890480643</v>
          </cell>
          <cell r="B4236" t="str">
            <v>Municipio de Santa Cruz de Mompóx - BOLÍVAR</v>
          </cell>
        </row>
        <row r="4237">
          <cell r="A4237">
            <v>890481149</v>
          </cell>
          <cell r="B4237" t="str">
            <v>Municipio de Turbaco - BOLÍVAR</v>
          </cell>
        </row>
        <row r="4238">
          <cell r="A4238">
            <v>890481177</v>
          </cell>
          <cell r="B4238" t="str">
            <v>Municipio de Zambrano - BOLÍVAR</v>
          </cell>
        </row>
        <row r="4239">
          <cell r="A4239">
            <v>890481192</v>
          </cell>
          <cell r="B4239" t="str">
            <v>Municipio de Villanueva - BOLÍVAR</v>
          </cell>
        </row>
        <row r="4240">
          <cell r="A4240">
            <v>890481295</v>
          </cell>
          <cell r="B4240" t="str">
            <v>Municipio de El guamo - BOLÍVAR</v>
          </cell>
        </row>
        <row r="4241">
          <cell r="A4241">
            <v>890481310</v>
          </cell>
          <cell r="B4241" t="str">
            <v>Municipio de San Estanislao - BOLÍVAR</v>
          </cell>
        </row>
        <row r="4242">
          <cell r="A4242">
            <v>890481324</v>
          </cell>
          <cell r="B4242" t="str">
            <v>Municipio de Turbana - BOLÍVAR</v>
          </cell>
        </row>
        <row r="4243">
          <cell r="A4243">
            <v>890481343</v>
          </cell>
          <cell r="B4243" t="str">
            <v>Municipio de Santa Rosa Norte - BOLÍVAR</v>
          </cell>
        </row>
        <row r="4244">
          <cell r="A4244">
            <v>890481362</v>
          </cell>
          <cell r="B4244" t="str">
            <v>Municipio de Calamar - BOLÍVAR</v>
          </cell>
        </row>
        <row r="4245">
          <cell r="A4245">
            <v>890481447</v>
          </cell>
          <cell r="B4245" t="str">
            <v>Municipio de Rioviejo - BOLÍVAR</v>
          </cell>
        </row>
        <row r="4246">
          <cell r="A4246">
            <v>890501102</v>
          </cell>
          <cell r="B4246" t="str">
            <v>Municipio de Ocaña - NORTE DE SANTANDER</v>
          </cell>
        </row>
        <row r="4247">
          <cell r="A4247">
            <v>890501362</v>
          </cell>
          <cell r="B4247" t="str">
            <v>Municipio de Toledo - NORTE DE SANTANDER</v>
          </cell>
        </row>
        <row r="4248">
          <cell r="A4248">
            <v>890501404</v>
          </cell>
          <cell r="B4248" t="str">
            <v>Municipio de Gramalote - NORTE DE SANTANDER</v>
          </cell>
        </row>
        <row r="4249">
          <cell r="A4249">
            <v>890501422</v>
          </cell>
          <cell r="B4249" t="str">
            <v>Municipio de Chitagá - NORTE DE SANTANDER</v>
          </cell>
        </row>
        <row r="4250">
          <cell r="A4250">
            <v>890501434</v>
          </cell>
          <cell r="B4250" t="str">
            <v>Municipio de San José de cucuta - NORTE DE SANTANDER</v>
          </cell>
        </row>
        <row r="4251">
          <cell r="A4251">
            <v>890501436</v>
          </cell>
          <cell r="B4251" t="str">
            <v>Municipio de Arboledas - NORTE DE SANTANDER</v>
          </cell>
        </row>
        <row r="4252">
          <cell r="A4252">
            <v>890501549</v>
          </cell>
          <cell r="B4252" t="str">
            <v>Municipio de Salazar de las Palmas - NORTE DE SANTANDER</v>
          </cell>
        </row>
        <row r="4253">
          <cell r="A4253">
            <v>890501876</v>
          </cell>
          <cell r="B4253" t="str">
            <v>Municipio de San Cayetano - NORTE DE SANTANDER</v>
          </cell>
        </row>
        <row r="4254">
          <cell r="A4254">
            <v>890501981</v>
          </cell>
          <cell r="B4254" t="str">
            <v>Municipio de Villacaro - NORTE DE SANTANDER</v>
          </cell>
        </row>
        <row r="4255">
          <cell r="A4255">
            <v>890503106</v>
          </cell>
          <cell r="B4255" t="str">
            <v>Municipio de Chinácota - NORTE DE SANTANDER</v>
          </cell>
        </row>
        <row r="4256">
          <cell r="A4256">
            <v>890503233</v>
          </cell>
          <cell r="B4256" t="str">
            <v>Municipio de Mutiscua - NORTE DE SANTANDER</v>
          </cell>
        </row>
        <row r="4257">
          <cell r="A4257">
            <v>890503373</v>
          </cell>
          <cell r="B4257" t="str">
            <v>Municipio de Villa del Rosario - NORTE DE SANTANDER</v>
          </cell>
        </row>
        <row r="4258">
          <cell r="A4258">
            <v>890503483</v>
          </cell>
          <cell r="B4258" t="str">
            <v>Municipio de Bucarasica - NORTE DE SANTANDER</v>
          </cell>
        </row>
        <row r="4259">
          <cell r="A4259">
            <v>890503680</v>
          </cell>
          <cell r="B4259" t="str">
            <v>Municipio de Labateca - NORTE DE SANTANDER</v>
          </cell>
        </row>
        <row r="4260">
          <cell r="A4260">
            <v>890504612</v>
          </cell>
          <cell r="B4260" t="str">
            <v>Municipio de Ábrego - NORTE DE SANTANDER</v>
          </cell>
        </row>
        <row r="4261">
          <cell r="A4261">
            <v>890505662</v>
          </cell>
          <cell r="B4261" t="str">
            <v>Municipio de Bochalema - NORTE DE SANTANDER</v>
          </cell>
        </row>
        <row r="4262">
          <cell r="A4262">
            <v>890506128</v>
          </cell>
          <cell r="B4262" t="str">
            <v>Municipio de Santo Domingo de Silos - NORTE DE SANTANDER</v>
          </cell>
        </row>
        <row r="4263">
          <cell r="A4263">
            <v>890680008</v>
          </cell>
          <cell r="B4263" t="str">
            <v>Municipio de Fusagasugá - CUNDINAMARCA</v>
          </cell>
        </row>
        <row r="4264">
          <cell r="A4264">
            <v>890680026</v>
          </cell>
          <cell r="B4264" t="str">
            <v>Municipio de La mesa - CUNDINAMARCA</v>
          </cell>
        </row>
        <row r="4265">
          <cell r="A4265">
            <v>890680059</v>
          </cell>
          <cell r="B4265" t="str">
            <v>Municipio de Ricaurte - CUNDINAMARCA</v>
          </cell>
        </row>
        <row r="4266">
          <cell r="A4266">
            <v>890680097</v>
          </cell>
          <cell r="B4266" t="str">
            <v>Municipio de Anapoima - CUNDINAMARCA</v>
          </cell>
        </row>
        <row r="4267">
          <cell r="A4267">
            <v>890680142</v>
          </cell>
          <cell r="B4267" t="str">
            <v>Municipio de Viotá - CUNDINAMARCA</v>
          </cell>
        </row>
        <row r="4268">
          <cell r="A4268">
            <v>890680149</v>
          </cell>
          <cell r="B4268" t="str">
            <v>Municipio de Agua de dios - CUNDINAMARCA</v>
          </cell>
        </row>
        <row r="4269">
          <cell r="A4269">
            <v>890680154</v>
          </cell>
          <cell r="B4269" t="str">
            <v>Municipio de Pasca - CUNDINAMARCA</v>
          </cell>
        </row>
        <row r="4270">
          <cell r="A4270">
            <v>890680162</v>
          </cell>
          <cell r="B4270" t="str">
            <v>Municipio de Mesitas del colegio - CUNDINAMARCA</v>
          </cell>
        </row>
        <row r="4271">
          <cell r="A4271">
            <v>890680173</v>
          </cell>
          <cell r="B4271" t="str">
            <v>Municipio de Pandi - CUNDINAMARCA</v>
          </cell>
        </row>
        <row r="4272">
          <cell r="A4272">
            <v>890680378</v>
          </cell>
          <cell r="B4272" t="str">
            <v>Municipio de Girardot - CUNDINAMARCA</v>
          </cell>
        </row>
        <row r="4273">
          <cell r="A4273">
            <v>890680390</v>
          </cell>
          <cell r="B4273" t="str">
            <v>Municipio de Nariño - CUNDINAMARCA</v>
          </cell>
        </row>
        <row r="4274">
          <cell r="A4274">
            <v>890680437</v>
          </cell>
          <cell r="B4274" t="str">
            <v>Municipio de Silvania - CUNDINAMARCA</v>
          </cell>
        </row>
        <row r="4275">
          <cell r="A4275">
            <v>890700842</v>
          </cell>
          <cell r="B4275" t="str">
            <v>Municipio de San luis - TOLIMA</v>
          </cell>
        </row>
        <row r="4276">
          <cell r="A4276">
            <v>890700859</v>
          </cell>
          <cell r="B4276" t="str">
            <v>Municipio de Cajamarca - TOLIMA</v>
          </cell>
        </row>
        <row r="4277">
          <cell r="A4277">
            <v>890700911</v>
          </cell>
          <cell r="B4277" t="str">
            <v>Municipio de RoncesValles - TOLIMA</v>
          </cell>
        </row>
        <row r="4278">
          <cell r="A4278">
            <v>890700942</v>
          </cell>
          <cell r="B4278" t="str">
            <v>Municipio de Ortega - TOLIMA</v>
          </cell>
        </row>
        <row r="4279">
          <cell r="A4279">
            <v>890700961</v>
          </cell>
          <cell r="B4279" t="str">
            <v>Municipio de Alvarado - TOLIMA</v>
          </cell>
        </row>
        <row r="4280">
          <cell r="A4280">
            <v>890700978</v>
          </cell>
          <cell r="B4280" t="str">
            <v>Municipio de Suárez - TOLIMA</v>
          </cell>
        </row>
        <row r="4281">
          <cell r="A4281">
            <v>890700982</v>
          </cell>
          <cell r="B4281" t="str">
            <v>Municipio de Armero - guayabal - TOLIMA</v>
          </cell>
        </row>
        <row r="4282">
          <cell r="A4282">
            <v>890701077</v>
          </cell>
          <cell r="B4282" t="str">
            <v>Municipio de Purificación - TOLIMA</v>
          </cell>
        </row>
        <row r="4283">
          <cell r="A4283">
            <v>890701342</v>
          </cell>
          <cell r="B4283" t="str">
            <v>Municipio de San Sebastian de Mariquita - TOLIMA</v>
          </cell>
        </row>
        <row r="4284">
          <cell r="A4284">
            <v>890701933</v>
          </cell>
          <cell r="B4284" t="str">
            <v>Municipio de Melgar - TOLIMA</v>
          </cell>
        </row>
        <row r="4285">
          <cell r="A4285">
            <v>890702015</v>
          </cell>
          <cell r="B4285" t="str">
            <v>Municipio de El Guamo - TOLIMA</v>
          </cell>
        </row>
        <row r="4286">
          <cell r="A4286">
            <v>890702017</v>
          </cell>
          <cell r="B4286" t="str">
            <v>Municipio de Alpujarra - TOLIMA</v>
          </cell>
        </row>
        <row r="4287">
          <cell r="A4287">
            <v>890702018</v>
          </cell>
          <cell r="B4287" t="str">
            <v>Municipio de Anzoátegui - TOLIMA</v>
          </cell>
        </row>
        <row r="4288">
          <cell r="A4288">
            <v>890702023</v>
          </cell>
          <cell r="B4288" t="str">
            <v>Municipio de Coyaima - TOLIMA</v>
          </cell>
        </row>
        <row r="4289">
          <cell r="A4289">
            <v>890702026</v>
          </cell>
          <cell r="B4289" t="str">
            <v>Municipio de Dolores - TOLIMA</v>
          </cell>
        </row>
        <row r="4290">
          <cell r="A4290">
            <v>890702027</v>
          </cell>
          <cell r="B4290" t="str">
            <v>Municipio de El Espinal - TOLIMA</v>
          </cell>
        </row>
        <row r="4291">
          <cell r="A4291">
            <v>890702034</v>
          </cell>
          <cell r="B4291" t="str">
            <v>Municipio de Lérida - TOLIMA</v>
          </cell>
        </row>
        <row r="4292">
          <cell r="A4292">
            <v>890702038</v>
          </cell>
          <cell r="B4292" t="str">
            <v>Municipio de Prado - TOLIMA</v>
          </cell>
        </row>
        <row r="4293">
          <cell r="A4293">
            <v>890702040</v>
          </cell>
          <cell r="B4293" t="str">
            <v>Municipio de Rioblanco - TOLIMA</v>
          </cell>
        </row>
        <row r="4294">
          <cell r="A4294">
            <v>890801052</v>
          </cell>
          <cell r="B4294" t="str">
            <v>DEPARTAMENTO DE CALDAS</v>
          </cell>
        </row>
        <row r="4295">
          <cell r="A4295">
            <v>890801053</v>
          </cell>
          <cell r="B4295" t="str">
            <v>Municipio de Manizales - CALDAS</v>
          </cell>
        </row>
        <row r="4296">
          <cell r="A4296">
            <v>890801130</v>
          </cell>
          <cell r="B4296" t="str">
            <v>Municipio de La dorada - CALDAS</v>
          </cell>
        </row>
        <row r="4297">
          <cell r="A4297">
            <v>890801131</v>
          </cell>
          <cell r="B4297" t="str">
            <v>Municipio de Salamina  - CALDAS</v>
          </cell>
        </row>
        <row r="4298">
          <cell r="A4298">
            <v>890801132</v>
          </cell>
          <cell r="B4298" t="str">
            <v>Municipio de Aguadas  - CALDAS</v>
          </cell>
        </row>
        <row r="4299">
          <cell r="A4299">
            <v>890801133</v>
          </cell>
          <cell r="B4299" t="str">
            <v>Municipio de Chinchiná - CALDAS</v>
          </cell>
        </row>
        <row r="4300">
          <cell r="A4300">
            <v>890801135</v>
          </cell>
          <cell r="B4300" t="str">
            <v>Municipio de Neira - CALDAS</v>
          </cell>
        </row>
        <row r="4301">
          <cell r="A4301">
            <v>890801136</v>
          </cell>
          <cell r="B4301" t="str">
            <v>Municipio de Pácora - CALDAS</v>
          </cell>
        </row>
        <row r="4302">
          <cell r="A4302">
            <v>890801137</v>
          </cell>
          <cell r="B4302" t="str">
            <v>Municipio de Pensilvania - CALDAS</v>
          </cell>
        </row>
        <row r="4303">
          <cell r="A4303">
            <v>890801138</v>
          </cell>
          <cell r="B4303" t="str">
            <v>Municipio de Riosucio  - CALDAS</v>
          </cell>
        </row>
        <row r="4304">
          <cell r="A4304">
            <v>890801139</v>
          </cell>
          <cell r="B4304" t="str">
            <v>Municipio de Anserma de los Caballeros - CALDAS</v>
          </cell>
        </row>
        <row r="4305">
          <cell r="A4305">
            <v>890801141</v>
          </cell>
          <cell r="B4305" t="str">
            <v>Municipio de Palestina  - CALDAS</v>
          </cell>
        </row>
        <row r="4306">
          <cell r="A4306">
            <v>890801143</v>
          </cell>
          <cell r="B4306" t="str">
            <v>Municipio de Balboa - RISARALDA</v>
          </cell>
        </row>
        <row r="4307">
          <cell r="A4307">
            <v>890801145</v>
          </cell>
          <cell r="B4307" t="str">
            <v>Municipio de Marmato - CALDAS</v>
          </cell>
        </row>
        <row r="4308">
          <cell r="A4308">
            <v>890801146</v>
          </cell>
          <cell r="B4308" t="str">
            <v>Municipio de Marulanda - CALDAS</v>
          </cell>
        </row>
        <row r="4309">
          <cell r="A4309">
            <v>890801147</v>
          </cell>
          <cell r="B4309" t="str">
            <v>Municipio de Marquetalia - CALDAS</v>
          </cell>
        </row>
        <row r="4310">
          <cell r="A4310">
            <v>890801149</v>
          </cell>
          <cell r="B4310" t="str">
            <v>Municipio de Samaná - CALDAS</v>
          </cell>
        </row>
        <row r="4311">
          <cell r="A4311">
            <v>890801152</v>
          </cell>
          <cell r="B4311" t="str">
            <v>Municipio de Villamaría - CALDAS</v>
          </cell>
        </row>
        <row r="4312">
          <cell r="A4312">
            <v>890802505</v>
          </cell>
          <cell r="B4312" t="str">
            <v>Municipio de Manzanares - CALDAS</v>
          </cell>
        </row>
        <row r="4313">
          <cell r="A4313">
            <v>890802650</v>
          </cell>
          <cell r="B4313" t="str">
            <v>Municipio de Belalcázar - CALDAS</v>
          </cell>
        </row>
        <row r="4314">
          <cell r="A4314">
            <v>890900286</v>
          </cell>
          <cell r="B4314" t="str">
            <v>DEPARTAMENTO DE ANTIOQUIA</v>
          </cell>
        </row>
        <row r="4315">
          <cell r="A4315">
            <v>890905211</v>
          </cell>
          <cell r="B4315" t="str">
            <v>Municipio de Medellín - ANTIOQUIA</v>
          </cell>
        </row>
        <row r="4316">
          <cell r="A4316">
            <v>890906445</v>
          </cell>
          <cell r="B4316" t="str">
            <v>Municipio de Caucasia - ANTIOQUIA</v>
          </cell>
        </row>
        <row r="4317">
          <cell r="A4317">
            <v>890907106</v>
          </cell>
          <cell r="B4317" t="str">
            <v>Municipio de Envigado - ANTIOQUIA</v>
          </cell>
        </row>
        <row r="4318">
          <cell r="A4318">
            <v>890907317</v>
          </cell>
          <cell r="B4318" t="str">
            <v>Municipio de Rionegro - ANTIOQUIA</v>
          </cell>
        </row>
        <row r="4319">
          <cell r="A4319">
            <v>890907515</v>
          </cell>
          <cell r="B4319" t="str">
            <v>Municipio de Urrao - ANTIOQUIA</v>
          </cell>
        </row>
        <row r="4320">
          <cell r="A4320">
            <v>890907569</v>
          </cell>
          <cell r="B4320" t="str">
            <v>Municipio de Santafe de Antioquia - ANTIOQUIA</v>
          </cell>
        </row>
        <row r="4321">
          <cell r="A4321">
            <v>890910913</v>
          </cell>
          <cell r="B4321" t="str">
            <v>Municipio de Cisneros - ANTIOQUIA</v>
          </cell>
        </row>
        <row r="4322">
          <cell r="A4322">
            <v>890920814</v>
          </cell>
          <cell r="B4322" t="str">
            <v>Municipio de San Jerónimo - ANTIOQUIA</v>
          </cell>
        </row>
        <row r="4323">
          <cell r="A4323">
            <v>890980049</v>
          </cell>
          <cell r="B4323" t="str">
            <v>Municipio de Puerto Berrío - ANTIOQUIA</v>
          </cell>
        </row>
        <row r="4324">
          <cell r="A4324">
            <v>890980093</v>
          </cell>
          <cell r="B4324" t="str">
            <v>Municipio de Itagüí - ANTIOQUIA</v>
          </cell>
        </row>
        <row r="4325">
          <cell r="A4325">
            <v>890980094</v>
          </cell>
          <cell r="B4325" t="str">
            <v>Municipio de Dabeiba - ANTIOQUIA</v>
          </cell>
        </row>
        <row r="4326">
          <cell r="A4326">
            <v>890980095</v>
          </cell>
          <cell r="B4326" t="str">
            <v>Municipio de Apartadó - ANTIOQUIA</v>
          </cell>
        </row>
        <row r="4327">
          <cell r="A4327">
            <v>890980096</v>
          </cell>
          <cell r="B4327" t="str">
            <v>Municipio de Yarumal - ANTIOQUIA</v>
          </cell>
        </row>
        <row r="4328">
          <cell r="A4328">
            <v>890980112</v>
          </cell>
          <cell r="B4328" t="str">
            <v>Municipio de Bello - ANTIOQUIA</v>
          </cell>
        </row>
        <row r="4329">
          <cell r="A4329">
            <v>890980330</v>
          </cell>
          <cell r="B4329" t="str">
            <v>Municipio de Ciudad Bolivar - ANTIOQUIA</v>
          </cell>
        </row>
        <row r="4330">
          <cell r="A4330">
            <v>890980331</v>
          </cell>
          <cell r="B4330" t="str">
            <v>Municipio de Sabaneta - ANTIOQUIA</v>
          </cell>
        </row>
        <row r="4331">
          <cell r="A4331">
            <v>890980342</v>
          </cell>
          <cell r="B4331" t="str">
            <v>Municipio de Andes - ANTIOQUIA</v>
          </cell>
        </row>
        <row r="4332">
          <cell r="A4332">
            <v>890980344</v>
          </cell>
          <cell r="B4332" t="str">
            <v>Municipio de Santa Bárbara - ANTIOQUIA</v>
          </cell>
        </row>
        <row r="4333">
          <cell r="A4333">
            <v>890980357</v>
          </cell>
          <cell r="B4333" t="str">
            <v>Municipio de Sonsón - ANTIOQUIA</v>
          </cell>
        </row>
        <row r="4334">
          <cell r="A4334">
            <v>890980445</v>
          </cell>
          <cell r="B4334" t="str">
            <v>Municipio de Barbosa  - ANTIOQUIA</v>
          </cell>
        </row>
        <row r="4335">
          <cell r="A4335">
            <v>890980447</v>
          </cell>
          <cell r="B4335" t="str">
            <v>Municipio de Caldas - ANTIOQUIA</v>
          </cell>
        </row>
        <row r="4336">
          <cell r="A4336">
            <v>890980577</v>
          </cell>
          <cell r="B4336" t="str">
            <v>Municipio de Salgar - ANTIOQUIA</v>
          </cell>
        </row>
        <row r="4337">
          <cell r="A4337">
            <v>890980764</v>
          </cell>
          <cell r="B4337" t="str">
            <v>Municipio de Venecia - ANTIOQUIA</v>
          </cell>
        </row>
        <row r="4338">
          <cell r="A4338">
            <v>890980767</v>
          </cell>
          <cell r="B4338" t="str">
            <v>Municipio de Copacabana - ANTIOQUIA</v>
          </cell>
        </row>
        <row r="4339">
          <cell r="A4339">
            <v>890980782</v>
          </cell>
          <cell r="B4339" t="str">
            <v>Municipio de La Estrella - ANTIOQUIA</v>
          </cell>
        </row>
        <row r="4340">
          <cell r="A4340">
            <v>890980802</v>
          </cell>
          <cell r="B4340" t="str">
            <v>Municipio de Betania - ANTIOQUIA</v>
          </cell>
        </row>
        <row r="4341">
          <cell r="A4341">
            <v>890980807</v>
          </cell>
          <cell r="B4341" t="str">
            <v>Municipio de Girardota - ANTIOQUIA</v>
          </cell>
        </row>
        <row r="4342">
          <cell r="A4342">
            <v>890980848</v>
          </cell>
          <cell r="B4342" t="str">
            <v>Municipio de Fredonia - ANTIOQUIA</v>
          </cell>
        </row>
        <row r="4343">
          <cell r="A4343">
            <v>890980917</v>
          </cell>
          <cell r="B4343" t="str">
            <v>Municipio de El Peñol  - ANTIOQUIA</v>
          </cell>
        </row>
        <row r="4344">
          <cell r="A4344">
            <v>890980950</v>
          </cell>
          <cell r="B4344" t="str">
            <v>Municipio de Mutatá - ANTIOQUIA</v>
          </cell>
        </row>
        <row r="4345">
          <cell r="A4345">
            <v>890980958</v>
          </cell>
          <cell r="B4345" t="str">
            <v>Municipio de Maceo - ANTIOQUIA</v>
          </cell>
        </row>
        <row r="4346">
          <cell r="A4346">
            <v>890980998</v>
          </cell>
          <cell r="B4346" t="str">
            <v>Municipio de Chigorodó - ANTIOQUIA</v>
          </cell>
        </row>
        <row r="4347">
          <cell r="A4347">
            <v>890981000</v>
          </cell>
          <cell r="B4347" t="str">
            <v>Municipio de Puerto Nare (la magdalena) - ANTIOQUIA</v>
          </cell>
        </row>
        <row r="4348">
          <cell r="A4348">
            <v>890981069</v>
          </cell>
          <cell r="B4348" t="str">
            <v>Municipio de Jericó  - ANTIOQUIA</v>
          </cell>
        </row>
        <row r="4349">
          <cell r="A4349">
            <v>890981080</v>
          </cell>
          <cell r="B4349" t="str">
            <v>Municipio de Sopetrán - ANTIOQUIA</v>
          </cell>
        </row>
        <row r="4350">
          <cell r="A4350">
            <v>890981105</v>
          </cell>
          <cell r="B4350" t="str">
            <v>Municipio de Pueblorrico - ANTIOQUIA</v>
          </cell>
        </row>
        <row r="4351">
          <cell r="A4351">
            <v>890981106</v>
          </cell>
          <cell r="B4351" t="str">
            <v>Municipio de Valdivia - ANTIOQUIA</v>
          </cell>
        </row>
        <row r="4352">
          <cell r="A4352">
            <v>890981107</v>
          </cell>
          <cell r="B4352" t="str">
            <v>Municipio de Caracolí - ANTIOQUIA</v>
          </cell>
        </row>
        <row r="4353">
          <cell r="A4353">
            <v>890981138</v>
          </cell>
          <cell r="B4353" t="str">
            <v>Municipio de Turbo - ANTIOQUIA</v>
          </cell>
        </row>
        <row r="4354">
          <cell r="A4354">
            <v>890981150</v>
          </cell>
          <cell r="B4354" t="str">
            <v>Municipio de Zaragoza - ANTIOQUIA</v>
          </cell>
        </row>
        <row r="4355">
          <cell r="A4355">
            <v>890981195</v>
          </cell>
          <cell r="B4355" t="str">
            <v>Municipio de Abejorral - ANTIOQUIA</v>
          </cell>
        </row>
        <row r="4356">
          <cell r="A4356">
            <v>890981207</v>
          </cell>
          <cell r="B4356" t="str">
            <v>Municipio de La ceja del Tambo - ANTIOQUIA</v>
          </cell>
        </row>
        <row r="4357">
          <cell r="A4357">
            <v>890981238</v>
          </cell>
          <cell r="B4357" t="str">
            <v>Municipio de Támesis - ANTIOQUIA</v>
          </cell>
        </row>
        <row r="4358">
          <cell r="A4358">
            <v>890981251</v>
          </cell>
          <cell r="B4358" t="str">
            <v>Municipio de Abriaquí - ANTIOQUIA</v>
          </cell>
        </row>
        <row r="4359">
          <cell r="A4359">
            <v>890981391</v>
          </cell>
          <cell r="B4359" t="str">
            <v>Municipio de Segovia - ANTIOQUIA</v>
          </cell>
        </row>
        <row r="4360">
          <cell r="A4360">
            <v>890981493</v>
          </cell>
          <cell r="B4360" t="str">
            <v>Municipio de Angelópolis - ANTIOQUIA</v>
          </cell>
        </row>
        <row r="4361">
          <cell r="A4361">
            <v>890981518</v>
          </cell>
          <cell r="B4361" t="str">
            <v>Municipio de Amalfi - ANTIOQUIA</v>
          </cell>
        </row>
        <row r="4362">
          <cell r="A4362">
            <v>890981554</v>
          </cell>
          <cell r="B4362" t="str">
            <v>Municipio de Santa Rosa de Osos - ANTIOQUIA</v>
          </cell>
        </row>
        <row r="4363">
          <cell r="A4363">
            <v>890981567</v>
          </cell>
          <cell r="B4363" t="str">
            <v>Municipio de Cáceres - ANTIOQUIA</v>
          </cell>
        </row>
        <row r="4364">
          <cell r="A4364">
            <v>890981732</v>
          </cell>
          <cell r="B4364" t="str">
            <v>Municipio de Amagá - ANTIOQUIA</v>
          </cell>
        </row>
        <row r="4365">
          <cell r="A4365">
            <v>890981786</v>
          </cell>
          <cell r="B4365" t="str">
            <v>Municipio de Argelia  - ANTIOQUIA</v>
          </cell>
        </row>
        <row r="4366">
          <cell r="A4366">
            <v>890981868</v>
          </cell>
          <cell r="B4366" t="str">
            <v>Municipio de San Andrés de Cuerquia - ANTIOQUIA</v>
          </cell>
        </row>
        <row r="4367">
          <cell r="A4367">
            <v>890981880</v>
          </cell>
          <cell r="B4367" t="str">
            <v>Municipio de Belmira - ANTIOQUIA</v>
          </cell>
        </row>
        <row r="4368">
          <cell r="A4368">
            <v>890981995</v>
          </cell>
          <cell r="B4368" t="str">
            <v>Municipio de La Unión  - ANTIOQUIA</v>
          </cell>
        </row>
        <row r="4369">
          <cell r="A4369">
            <v>890982055</v>
          </cell>
          <cell r="B4369" t="str">
            <v>Municipio de Guarne - ANTIOQUIA</v>
          </cell>
        </row>
        <row r="4370">
          <cell r="A4370">
            <v>890982068</v>
          </cell>
          <cell r="B4370" t="str">
            <v>Municipio de Entrerrios - ANTIOQUIA</v>
          </cell>
        </row>
        <row r="4371">
          <cell r="A4371">
            <v>890982123</v>
          </cell>
          <cell r="B4371" t="str">
            <v>Municipio de San Rafael - ANTIOQUIA</v>
          </cell>
        </row>
        <row r="4372">
          <cell r="A4372">
            <v>890982147</v>
          </cell>
          <cell r="B4372" t="str">
            <v>Municipio de Campamento - ANTIOQUIA</v>
          </cell>
        </row>
        <row r="4373">
          <cell r="A4373">
            <v>890982238</v>
          </cell>
          <cell r="B4373" t="str">
            <v>Municipio de Cañasgordas - ANTIOQUIA</v>
          </cell>
        </row>
        <row r="4374">
          <cell r="A4374">
            <v>890982261</v>
          </cell>
          <cell r="B4374" t="str">
            <v>Municipio de Concordia - ANTIOQUIA</v>
          </cell>
        </row>
        <row r="4375">
          <cell r="A4375">
            <v>890982278</v>
          </cell>
          <cell r="B4375" t="str">
            <v>Municipio de Ituango - ANTIOQUIA</v>
          </cell>
        </row>
        <row r="4376">
          <cell r="A4376">
            <v>890982294</v>
          </cell>
          <cell r="B4376" t="str">
            <v>Municipio de Jardín - ANTIOQUIA</v>
          </cell>
        </row>
        <row r="4377">
          <cell r="A4377">
            <v>890982321</v>
          </cell>
          <cell r="B4377" t="str">
            <v>Municipio de Betulia  - ANTIOQUIA</v>
          </cell>
        </row>
        <row r="4378">
          <cell r="A4378">
            <v>890982494</v>
          </cell>
          <cell r="B4378" t="str">
            <v>Municipio de Heliconia - ANTIOQUIA</v>
          </cell>
        </row>
        <row r="4379">
          <cell r="A4379">
            <v>890982566</v>
          </cell>
          <cell r="B4379" t="str">
            <v>Municipio de Nariño  - ANTIOQUIA</v>
          </cell>
        </row>
        <row r="4380">
          <cell r="A4380">
            <v>890982583</v>
          </cell>
          <cell r="B4380" t="str">
            <v>Municipio de Tarso - ANTIOQUIA</v>
          </cell>
        </row>
        <row r="4381">
          <cell r="A4381">
            <v>890982616</v>
          </cell>
          <cell r="B4381" t="str">
            <v>Municipio del Carmen de Viboral - ANTIOQUIA</v>
          </cell>
        </row>
        <row r="4382">
          <cell r="A4382">
            <v>890983664</v>
          </cell>
          <cell r="B4382" t="str">
            <v>Municipio de Ebéjico - ANTIOQUIA</v>
          </cell>
        </row>
        <row r="4383">
          <cell r="A4383">
            <v>890983672</v>
          </cell>
          <cell r="B4383" t="str">
            <v>Municipio de Liborina - ANTIOQUIA</v>
          </cell>
        </row>
        <row r="4384">
          <cell r="A4384">
            <v>890983674</v>
          </cell>
          <cell r="B4384" t="str">
            <v>Municipio de El Retiro - ANTIOQUIA</v>
          </cell>
        </row>
        <row r="4385">
          <cell r="A4385">
            <v>890983701</v>
          </cell>
          <cell r="B4385" t="str">
            <v>Municipio de Alejandría - ANTIOQUIA</v>
          </cell>
        </row>
        <row r="4386">
          <cell r="A4386">
            <v>890983706</v>
          </cell>
          <cell r="B4386" t="str">
            <v>Municipio de Frontino - ANTIOQUIA</v>
          </cell>
        </row>
        <row r="4387">
          <cell r="A4387">
            <v>890983716</v>
          </cell>
          <cell r="B4387" t="str">
            <v>Municipio de Marinilla - ANTIOQUIA</v>
          </cell>
        </row>
        <row r="4388">
          <cell r="A4388">
            <v>890983718</v>
          </cell>
          <cell r="B4388" t="str">
            <v>Municipio de Concepción  - ANTIOQUIA</v>
          </cell>
        </row>
        <row r="4389">
          <cell r="A4389">
            <v>890983728</v>
          </cell>
          <cell r="B4389" t="str">
            <v>Municipio de Granada  - ANTIOQUIA</v>
          </cell>
        </row>
        <row r="4390">
          <cell r="A4390">
            <v>890983736</v>
          </cell>
          <cell r="B4390" t="str">
            <v>Municipio de Sabanalarga - ANTIOQUIA</v>
          </cell>
        </row>
        <row r="4391">
          <cell r="A4391">
            <v>890983740</v>
          </cell>
          <cell r="B4391" t="str">
            <v>Municipio de San Carlos - ANTIOQUIA</v>
          </cell>
        </row>
        <row r="4392">
          <cell r="A4392">
            <v>890983803</v>
          </cell>
          <cell r="B4392" t="str">
            <v>Municipio de Santo Domingo - ANTIOQUIA</v>
          </cell>
        </row>
        <row r="4393">
          <cell r="A4393">
            <v>890983813</v>
          </cell>
          <cell r="B4393" t="str">
            <v>Municipio de Santuario - ANTIOQUIA</v>
          </cell>
        </row>
        <row r="4394">
          <cell r="A4394">
            <v>890983814</v>
          </cell>
          <cell r="B4394" t="str">
            <v>Municipio de San Pedro de Uraba - ANTIOQUIA</v>
          </cell>
        </row>
        <row r="4395">
          <cell r="A4395">
            <v>890983824</v>
          </cell>
          <cell r="B4395" t="str">
            <v>Municipio de Anzá - ANTIOQUIA</v>
          </cell>
        </row>
        <row r="4396">
          <cell r="A4396">
            <v>890983873</v>
          </cell>
          <cell r="B4396" t="str">
            <v>Municipio de Necoclí - ANTIOQUIA</v>
          </cell>
        </row>
        <row r="4397">
          <cell r="A4397">
            <v>890983922</v>
          </cell>
          <cell r="B4397" t="str">
            <v>Municipio de San Pedro de los Milagros - ANTIOQUIA</v>
          </cell>
        </row>
        <row r="4398">
          <cell r="A4398">
            <v>890983938</v>
          </cell>
          <cell r="B4398" t="str">
            <v>Municipio de Gómez Plata - ANTIOQUIA</v>
          </cell>
        </row>
        <row r="4399">
          <cell r="A4399">
            <v>890984030</v>
          </cell>
          <cell r="B4399" t="str">
            <v>Municipio de Yolombó - ANTIOQUIA</v>
          </cell>
        </row>
        <row r="4400">
          <cell r="A4400">
            <v>890984043</v>
          </cell>
          <cell r="B4400" t="str">
            <v>Municipio de Don matías - ANTIOQUIA</v>
          </cell>
        </row>
        <row r="4401">
          <cell r="A4401">
            <v>890984132</v>
          </cell>
          <cell r="B4401" t="str">
            <v>Municipio de Caramanta - ANTIOQUIA</v>
          </cell>
        </row>
        <row r="4402">
          <cell r="A4402">
            <v>890984186</v>
          </cell>
          <cell r="B4402" t="str">
            <v>Municipio de Valparaíso - ANTIOQUIA</v>
          </cell>
        </row>
        <row r="4403">
          <cell r="A4403">
            <v>890984221</v>
          </cell>
          <cell r="B4403" t="str">
            <v>Municipio de El bagre - ANTIOQUIA</v>
          </cell>
        </row>
        <row r="4404">
          <cell r="A4404">
            <v>890984224</v>
          </cell>
          <cell r="B4404" t="str">
            <v>Municipio de Caicedo - ANTIOQUIA</v>
          </cell>
        </row>
        <row r="4405">
          <cell r="A4405">
            <v>890984295</v>
          </cell>
          <cell r="B4405" t="str">
            <v>Municipio de Tarazá - ANTIOQUIA</v>
          </cell>
        </row>
        <row r="4406">
          <cell r="A4406">
            <v>890984312</v>
          </cell>
          <cell r="B4406" t="str">
            <v>Municipio de Remedios - ANTIOQUIA</v>
          </cell>
        </row>
        <row r="4407">
          <cell r="A4407">
            <v>890984376</v>
          </cell>
          <cell r="B4407" t="str">
            <v>Municipio de San Luis  - ANTIOQUIA</v>
          </cell>
        </row>
        <row r="4408">
          <cell r="A4408">
            <v>890984575</v>
          </cell>
          <cell r="B4408" t="str">
            <v>Municipio de Uramita - ANTIOQUIA</v>
          </cell>
        </row>
        <row r="4409">
          <cell r="A4409">
            <v>890984634</v>
          </cell>
          <cell r="B4409" t="str">
            <v>Municipio de Cocorná - ANTIOQUIA</v>
          </cell>
        </row>
        <row r="4410">
          <cell r="A4410">
            <v>890984986</v>
          </cell>
          <cell r="B4410" t="str">
            <v>Municipio de Hispania - ANTIOQUIA</v>
          </cell>
        </row>
        <row r="4411">
          <cell r="A4411">
            <v>890985285</v>
          </cell>
          <cell r="B4411" t="str">
            <v>Municipio de Vegachí - ANTIOQUIA</v>
          </cell>
        </row>
        <row r="4412">
          <cell r="A4412">
            <v>890985354</v>
          </cell>
          <cell r="B4412" t="str">
            <v>Municipio de Nechí - ANTIOQUIA</v>
          </cell>
        </row>
        <row r="4413">
          <cell r="A4413">
            <v>890985623</v>
          </cell>
          <cell r="B4413" t="str">
            <v>Municipio de Arboletes - ANTIOQUIA</v>
          </cell>
        </row>
        <row r="4414">
          <cell r="A4414">
            <v>891102844</v>
          </cell>
          <cell r="B4414" t="str">
            <v>Municipio de Nátaga - HUILA</v>
          </cell>
        </row>
        <row r="4415">
          <cell r="A4415">
            <v>891118119</v>
          </cell>
          <cell r="B4415" t="str">
            <v>Municipio de Campoalegre - HUILA</v>
          </cell>
        </row>
        <row r="4416">
          <cell r="A4416">
            <v>891180009</v>
          </cell>
          <cell r="B4416" t="str">
            <v>Municipio de Neiva - HUILA</v>
          </cell>
        </row>
        <row r="4417">
          <cell r="A4417">
            <v>891180022</v>
          </cell>
          <cell r="B4417" t="str">
            <v>Municipio de Garzón - HUILA</v>
          </cell>
        </row>
        <row r="4418">
          <cell r="A4418">
            <v>891180024</v>
          </cell>
          <cell r="B4418" t="str">
            <v>Municipio de Algeciras - HUILA</v>
          </cell>
        </row>
        <row r="4419">
          <cell r="A4419">
            <v>891180028</v>
          </cell>
          <cell r="B4419" t="str">
            <v>Municipio de Colombia - HUILA</v>
          </cell>
        </row>
        <row r="4420">
          <cell r="A4420">
            <v>891180040</v>
          </cell>
          <cell r="B4420" t="str">
            <v>Municipio de Rivera - HUILA</v>
          </cell>
        </row>
        <row r="4421">
          <cell r="A4421">
            <v>891180056</v>
          </cell>
          <cell r="B4421" t="str">
            <v>Municipio de San Agustín - HUILA</v>
          </cell>
        </row>
        <row r="4422">
          <cell r="A4422">
            <v>891180069</v>
          </cell>
          <cell r="B4422" t="str">
            <v>Municipio de Acevedo - HUILA</v>
          </cell>
        </row>
        <row r="4423">
          <cell r="A4423">
            <v>891180070</v>
          </cell>
          <cell r="B4423" t="str">
            <v>Municipio de Aipe - HUILA</v>
          </cell>
        </row>
        <row r="4424">
          <cell r="A4424">
            <v>891180076</v>
          </cell>
          <cell r="B4424" t="str">
            <v>Municipio de Santa María - HUILA</v>
          </cell>
        </row>
        <row r="4425">
          <cell r="A4425">
            <v>891180077</v>
          </cell>
          <cell r="B4425" t="str">
            <v>Municipio de Pitalito - HUILA</v>
          </cell>
        </row>
        <row r="4426">
          <cell r="A4426">
            <v>891180118</v>
          </cell>
          <cell r="B4426" t="str">
            <v>Municipio de Altamira - HUILA</v>
          </cell>
        </row>
        <row r="4427">
          <cell r="A4427">
            <v>891180132</v>
          </cell>
          <cell r="B4427" t="str">
            <v>Municipio de Elías - HUILA</v>
          </cell>
        </row>
        <row r="4428">
          <cell r="A4428">
            <v>891180139</v>
          </cell>
          <cell r="B4428" t="str">
            <v>Municipio de El agrado - HUILA</v>
          </cell>
        </row>
        <row r="4429">
          <cell r="A4429">
            <v>891180180</v>
          </cell>
          <cell r="B4429" t="str">
            <v>Municipio de Saladoblanco - HUILA</v>
          </cell>
        </row>
        <row r="4430">
          <cell r="A4430">
            <v>891180182</v>
          </cell>
          <cell r="B4430" t="str">
            <v>Municipio de Timaná - HUILA</v>
          </cell>
        </row>
        <row r="4431">
          <cell r="A4431">
            <v>891180187</v>
          </cell>
          <cell r="B4431" t="str">
            <v>Municipio de Villavieja - HUILA</v>
          </cell>
        </row>
        <row r="4432">
          <cell r="A4432">
            <v>891180191</v>
          </cell>
          <cell r="B4432" t="str">
            <v>Municipio de Suaza - HUILA</v>
          </cell>
        </row>
        <row r="4433">
          <cell r="A4433">
            <v>891180199</v>
          </cell>
          <cell r="B4433" t="str">
            <v>Municipio de El Pital - HUILA</v>
          </cell>
        </row>
        <row r="4434">
          <cell r="A4434">
            <v>891180211</v>
          </cell>
          <cell r="B4434" t="str">
            <v>Municipio de Tárqui - HUILA</v>
          </cell>
        </row>
        <row r="4435">
          <cell r="A4435">
            <v>891200461</v>
          </cell>
          <cell r="B4435" t="str">
            <v>Municipio de Puerto Asís - PUTUMAYO</v>
          </cell>
        </row>
        <row r="4436">
          <cell r="A4436">
            <v>891200513</v>
          </cell>
          <cell r="B4436" t="str">
            <v>Municipio de Puerto Leguízamo - PUTUMAYO</v>
          </cell>
        </row>
        <row r="4437">
          <cell r="A4437">
            <v>891200916</v>
          </cell>
          <cell r="B4437" t="str">
            <v>Municipio de Tumaco - NARIÑO</v>
          </cell>
        </row>
        <row r="4438">
          <cell r="A4438">
            <v>891201645</v>
          </cell>
          <cell r="B4438" t="str">
            <v>Municipio de Sibundoy - PUTUMAYO</v>
          </cell>
        </row>
        <row r="4439">
          <cell r="A4439">
            <v>891280000</v>
          </cell>
          <cell r="B4439" t="str">
            <v>Municipio de San Juan de Pasto - NARIÑO</v>
          </cell>
        </row>
        <row r="4440">
          <cell r="A4440">
            <v>891380007</v>
          </cell>
          <cell r="B4440" t="str">
            <v>Municipio de Palmira - VALLE DEL CAUCA</v>
          </cell>
        </row>
        <row r="4441">
          <cell r="A4441">
            <v>891380033</v>
          </cell>
          <cell r="B4441" t="str">
            <v>Municipio de Guadalajara de Buga - VALLE DEL CAUCA</v>
          </cell>
        </row>
        <row r="4442">
          <cell r="A4442">
            <v>891380038</v>
          </cell>
          <cell r="B4442" t="str">
            <v>Municipio de Candelaria - VALLE DEL CAUCA</v>
          </cell>
        </row>
        <row r="4443">
          <cell r="A4443">
            <v>891380115</v>
          </cell>
          <cell r="B4443" t="str">
            <v>Municipio de Pradera - VALLE DEL CAUCA</v>
          </cell>
        </row>
        <row r="4444">
          <cell r="A4444">
            <v>891480024</v>
          </cell>
          <cell r="B4444" t="str">
            <v>Municipio de Belén de Umbría - RISARALDA</v>
          </cell>
        </row>
        <row r="4445">
          <cell r="A4445">
            <v>891480026</v>
          </cell>
          <cell r="B4445" t="str">
            <v>Municipio de La Celia - RISARALDA</v>
          </cell>
        </row>
        <row r="4446">
          <cell r="A4446">
            <v>891480027</v>
          </cell>
          <cell r="B4446" t="str">
            <v>Municipio de La virginia - RISARALDA</v>
          </cell>
        </row>
        <row r="4447">
          <cell r="A4447">
            <v>891480030</v>
          </cell>
          <cell r="B4447" t="str">
            <v>Municipio de Pereira - RISARALDA</v>
          </cell>
        </row>
        <row r="4448">
          <cell r="A4448">
            <v>891480031</v>
          </cell>
          <cell r="B4448" t="str">
            <v>Municipio de Pueblo Rico - RISARALDA</v>
          </cell>
        </row>
        <row r="4449">
          <cell r="A4449">
            <v>891480032</v>
          </cell>
          <cell r="B4449" t="str">
            <v>Municipio de Quinchía - RISARALDA</v>
          </cell>
        </row>
        <row r="4450">
          <cell r="A4450">
            <v>891480033</v>
          </cell>
          <cell r="B4450" t="str">
            <v>Municipio de Santa Rosa de Cabal - RISARALDA</v>
          </cell>
        </row>
        <row r="4451">
          <cell r="A4451">
            <v>891480034</v>
          </cell>
          <cell r="B4451" t="str">
            <v>Municipio de Santuario - RISARALDA</v>
          </cell>
        </row>
        <row r="4452">
          <cell r="A4452">
            <v>891480085</v>
          </cell>
          <cell r="B4452" t="str">
            <v>DEPARTAMENTO DE RISARALDA</v>
          </cell>
        </row>
        <row r="4453">
          <cell r="A4453">
            <v>891500269</v>
          </cell>
          <cell r="B4453" t="str">
            <v>Municipio de Santander de Quilichao - CAUCA</v>
          </cell>
        </row>
        <row r="4454">
          <cell r="A4454">
            <v>891500580</v>
          </cell>
          <cell r="B4454" t="str">
            <v>Municipio de Puerto tejada - CAUCA</v>
          </cell>
        </row>
        <row r="4455">
          <cell r="A4455">
            <v>891500721</v>
          </cell>
          <cell r="B4455" t="str">
            <v>Municipio de Puracé (coconuco) - CAUCA</v>
          </cell>
        </row>
        <row r="4456">
          <cell r="A4456">
            <v>891500725</v>
          </cell>
          <cell r="B4456" t="str">
            <v>Municipio de Argelia - CAUCA</v>
          </cell>
        </row>
        <row r="4457">
          <cell r="A4457">
            <v>891500742</v>
          </cell>
          <cell r="B4457" t="str">
            <v>Municipio de Timbío - CAUCA</v>
          </cell>
        </row>
        <row r="4458">
          <cell r="A4458">
            <v>891500841</v>
          </cell>
          <cell r="B4458" t="str">
            <v>Municipio de Miranda - CAUCA</v>
          </cell>
        </row>
        <row r="4459">
          <cell r="A4459">
            <v>891500856</v>
          </cell>
          <cell r="B4459" t="str">
            <v>Municipio de Piendamó - CAUCA</v>
          </cell>
        </row>
        <row r="4460">
          <cell r="A4460">
            <v>891500864</v>
          </cell>
          <cell r="B4460" t="str">
            <v>Municipio de Cajibío - CAUCA</v>
          </cell>
        </row>
        <row r="4461">
          <cell r="A4461">
            <v>891500869</v>
          </cell>
          <cell r="B4461" t="str">
            <v>Municipio de Balboa - CAUCA</v>
          </cell>
        </row>
        <row r="4462">
          <cell r="A4462">
            <v>891500887</v>
          </cell>
          <cell r="B4462" t="str">
            <v>Municipio de Toribío - CAUCA</v>
          </cell>
        </row>
        <row r="4463">
          <cell r="A4463">
            <v>891500978</v>
          </cell>
          <cell r="B4463" t="str">
            <v>Municipio de El Tambo - CAUCA</v>
          </cell>
        </row>
        <row r="4464">
          <cell r="A4464">
            <v>891500982</v>
          </cell>
          <cell r="B4464" t="str">
            <v>Municipio de Morales - CAUCA</v>
          </cell>
        </row>
        <row r="4465">
          <cell r="A4465">
            <v>891501047</v>
          </cell>
          <cell r="B4465" t="str">
            <v>Municipio de Jambaló - CAUCA</v>
          </cell>
        </row>
        <row r="4466">
          <cell r="A4466">
            <v>891501277</v>
          </cell>
          <cell r="B4466" t="str">
            <v>Municipio de Sotará (paispamba) - CAUCA</v>
          </cell>
        </row>
        <row r="4467">
          <cell r="A4467">
            <v>891501283</v>
          </cell>
          <cell r="B4467" t="str">
            <v>Municipio de Corinto - CAUCA</v>
          </cell>
        </row>
        <row r="4468">
          <cell r="A4468">
            <v>891501292</v>
          </cell>
          <cell r="B4468" t="str">
            <v>Municipio de Caloto - CAUCA</v>
          </cell>
        </row>
        <row r="4469">
          <cell r="A4469">
            <v>891501723</v>
          </cell>
          <cell r="B4469" t="str">
            <v>Municipio de Caldono - CAUCA</v>
          </cell>
        </row>
        <row r="4470">
          <cell r="A4470">
            <v>891502169</v>
          </cell>
          <cell r="B4470" t="str">
            <v>Municipio de La Sierra - CAUCA</v>
          </cell>
        </row>
        <row r="4471">
          <cell r="A4471">
            <v>891502194</v>
          </cell>
          <cell r="B4471" t="str">
            <v>Municipio de Patía (El Bordo) - CAUCA</v>
          </cell>
        </row>
        <row r="4472">
          <cell r="A4472">
            <v>891502307</v>
          </cell>
          <cell r="B4472" t="str">
            <v>Municipio de Buenos Aires - CAUCA</v>
          </cell>
        </row>
        <row r="4473">
          <cell r="A4473">
            <v>891502397</v>
          </cell>
          <cell r="B4473" t="str">
            <v>Municipio de Mercaderes - CAUCA</v>
          </cell>
        </row>
        <row r="4474">
          <cell r="A4474">
            <v>891580006</v>
          </cell>
          <cell r="B4474" t="str">
            <v>Municipio de Popayán - CAUCA</v>
          </cell>
        </row>
        <row r="4475">
          <cell r="A4475">
            <v>891580016</v>
          </cell>
          <cell r="B4475" t="str">
            <v>DEPARTAMENTO DEL CAUCA</v>
          </cell>
        </row>
        <row r="4476">
          <cell r="A4476">
            <v>891680010</v>
          </cell>
          <cell r="B4476" t="str">
            <v>DEPARTAMENTO DEL CHOCÓ</v>
          </cell>
        </row>
        <row r="4477">
          <cell r="A4477">
            <v>891680011</v>
          </cell>
          <cell r="B4477" t="str">
            <v>Municipio de Quibdó - CHOCÓ</v>
          </cell>
        </row>
        <row r="4478">
          <cell r="A4478">
            <v>891680050</v>
          </cell>
          <cell r="B4478" t="str">
            <v>Municipio de Acandí - CHOCÓ</v>
          </cell>
        </row>
        <row r="4479">
          <cell r="A4479">
            <v>891680055</v>
          </cell>
          <cell r="B4479" t="str">
            <v>Municipio de Bagadó - CHOCÓ</v>
          </cell>
        </row>
        <row r="4480">
          <cell r="A4480">
            <v>891680057</v>
          </cell>
          <cell r="B4480" t="str">
            <v>Municipio de Condoto - CHOCÓ</v>
          </cell>
        </row>
        <row r="4481">
          <cell r="A4481">
            <v>891680061</v>
          </cell>
          <cell r="B4481" t="str">
            <v>Municipio de El Carmen de atrato - CHOCÓ</v>
          </cell>
        </row>
        <row r="4482">
          <cell r="A4482">
            <v>891680067</v>
          </cell>
          <cell r="B4482" t="str">
            <v>Municipio de Istmina - CHOCÓ</v>
          </cell>
        </row>
        <row r="4483">
          <cell r="A4483">
            <v>891680075</v>
          </cell>
          <cell r="B4483" t="str">
            <v>Municipio de Nóvita - CHOCÓ</v>
          </cell>
        </row>
        <row r="4484">
          <cell r="A4484">
            <v>891680076</v>
          </cell>
          <cell r="B4484" t="str">
            <v>Municipio de Nuquí - CHOCÓ</v>
          </cell>
        </row>
        <row r="4485">
          <cell r="A4485">
            <v>891680079</v>
          </cell>
          <cell r="B4485" t="str">
            <v>Municipio de Riosucio - CHOCÓ</v>
          </cell>
        </row>
        <row r="4486">
          <cell r="A4486">
            <v>891680080</v>
          </cell>
          <cell r="B4486" t="str">
            <v>Municipio de San José del Palmar - CHOCÓ</v>
          </cell>
        </row>
        <row r="4487">
          <cell r="A4487">
            <v>891680081</v>
          </cell>
          <cell r="B4487" t="str">
            <v>Municipio de Tadó - CHOCÓ</v>
          </cell>
        </row>
        <row r="4488">
          <cell r="A4488">
            <v>891680281</v>
          </cell>
          <cell r="B4488" t="str">
            <v>Municipio de Lloró - CHOCÓ</v>
          </cell>
        </row>
        <row r="4489">
          <cell r="A4489">
            <v>891680395</v>
          </cell>
          <cell r="B4489" t="str">
            <v>Municipio de Bahía solano - ciudad mutis - CHOCÓ</v>
          </cell>
        </row>
        <row r="4490">
          <cell r="A4490">
            <v>891680402</v>
          </cell>
          <cell r="B4490" t="str">
            <v>Municipio de Juradó - CHOCÓ</v>
          </cell>
        </row>
        <row r="4491">
          <cell r="A4491">
            <v>891702186</v>
          </cell>
          <cell r="B4491" t="str">
            <v>Municipio de Ariguaní - MAGDALENA</v>
          </cell>
        </row>
        <row r="4492">
          <cell r="A4492">
            <v>891703045</v>
          </cell>
          <cell r="B4492" t="str">
            <v>Municipio de Puebloviejo - MAGDALENA</v>
          </cell>
        </row>
        <row r="4493">
          <cell r="A4493">
            <v>891780009</v>
          </cell>
          <cell r="B4493" t="str">
            <v>Municipio de Santa Marta, Distrito Turístico, Cultural e Histórico - MAGDALENA</v>
          </cell>
        </row>
        <row r="4494">
          <cell r="A4494">
            <v>891780041</v>
          </cell>
          <cell r="B4494" t="str">
            <v>Municipio de Aracataca - MAGDALENA</v>
          </cell>
        </row>
        <row r="4495">
          <cell r="A4495">
            <v>891780042</v>
          </cell>
          <cell r="B4495" t="str">
            <v>Municipio de Cerro de san Antonio - MAGDALENA</v>
          </cell>
        </row>
        <row r="4496">
          <cell r="A4496">
            <v>891780043</v>
          </cell>
          <cell r="B4496" t="str">
            <v>Municipio de Ciénaga - MAGDALENA</v>
          </cell>
        </row>
        <row r="4497">
          <cell r="A4497">
            <v>891780044</v>
          </cell>
          <cell r="B4497" t="str">
            <v>Municipio de El Banco - MAGDALENA</v>
          </cell>
        </row>
        <row r="4498">
          <cell r="A4498">
            <v>891780045</v>
          </cell>
          <cell r="B4498" t="str">
            <v>Municipio de Fundación - MAGDALENA</v>
          </cell>
        </row>
        <row r="4499">
          <cell r="A4499">
            <v>891780047</v>
          </cell>
          <cell r="B4499" t="str">
            <v>Municipio de Guamal - MAGDALENA</v>
          </cell>
        </row>
        <row r="4500">
          <cell r="A4500">
            <v>891780048</v>
          </cell>
          <cell r="B4500" t="str">
            <v>Municipio de Pedraza - MAGDALENA</v>
          </cell>
        </row>
        <row r="4501">
          <cell r="A4501">
            <v>891780049</v>
          </cell>
          <cell r="B4501" t="str">
            <v>Municipio de El Piñón - MAGDALENA</v>
          </cell>
        </row>
        <row r="4502">
          <cell r="A4502">
            <v>891780050</v>
          </cell>
          <cell r="B4502" t="str">
            <v>Municipio de Pivijay - MAGDALENA</v>
          </cell>
        </row>
        <row r="4503">
          <cell r="A4503">
            <v>891780051</v>
          </cell>
          <cell r="B4503" t="str">
            <v>Municipio de Plato - MAGDALENA</v>
          </cell>
        </row>
        <row r="4504">
          <cell r="A4504">
            <v>891780052</v>
          </cell>
          <cell r="B4504" t="str">
            <v>Municipio de Remolino - MAGDALENA</v>
          </cell>
        </row>
        <row r="4505">
          <cell r="A4505">
            <v>891780053</v>
          </cell>
          <cell r="B4505" t="str">
            <v>Municipio de Salamina - MAGDALENA</v>
          </cell>
        </row>
        <row r="4506">
          <cell r="A4506">
            <v>891780054</v>
          </cell>
          <cell r="B4506" t="str">
            <v>Municipio de San Sebastian de Buenavista - MAGDALENA</v>
          </cell>
        </row>
        <row r="4507">
          <cell r="A4507">
            <v>891780055</v>
          </cell>
          <cell r="B4507" t="str">
            <v>Municipio de San zenón - MAGDALENA</v>
          </cell>
        </row>
        <row r="4508">
          <cell r="A4508">
            <v>891780056</v>
          </cell>
          <cell r="B4508" t="str">
            <v>Municipio de Santa Ana - MAGDALENA</v>
          </cell>
        </row>
        <row r="4509">
          <cell r="A4509">
            <v>891780057</v>
          </cell>
          <cell r="B4509" t="str">
            <v>Municipio de Tenerife - MAGDALENA</v>
          </cell>
        </row>
        <row r="4510">
          <cell r="A4510">
            <v>891780103</v>
          </cell>
          <cell r="B4510" t="str">
            <v>Municipio de Sitio Nuevo - MAGDALENA</v>
          </cell>
        </row>
        <row r="4511">
          <cell r="A4511">
            <v>891800466</v>
          </cell>
          <cell r="B4511" t="str">
            <v>Municipio de Puerto Boyacá - BOYACÁ</v>
          </cell>
        </row>
        <row r="4512">
          <cell r="A4512">
            <v>891800475</v>
          </cell>
          <cell r="B4512" t="str">
            <v>Municipio de Chiquinquirá - BOYACÁ</v>
          </cell>
        </row>
        <row r="4513">
          <cell r="A4513">
            <v>891800498</v>
          </cell>
          <cell r="B4513" t="str">
            <v>DEPARTAMENTO DE BOYACÁ</v>
          </cell>
        </row>
        <row r="4514">
          <cell r="A4514">
            <v>891800846</v>
          </cell>
          <cell r="B4514" t="str">
            <v>Municipio de Tunja - BOYACÁ</v>
          </cell>
        </row>
        <row r="4515">
          <cell r="A4515">
            <v>891800860</v>
          </cell>
          <cell r="B4515" t="str">
            <v>Municipio de Tibaná - BOYACÁ</v>
          </cell>
        </row>
        <row r="4516">
          <cell r="A4516">
            <v>891800896</v>
          </cell>
          <cell r="B4516" t="str">
            <v>Municipio de Guayatá - BOYACÁ</v>
          </cell>
        </row>
        <row r="4517">
          <cell r="A4517">
            <v>891801129</v>
          </cell>
          <cell r="B4517" t="str">
            <v>Municipio de Macanal - BOYACÁ</v>
          </cell>
        </row>
        <row r="4518">
          <cell r="A4518">
            <v>891801240</v>
          </cell>
          <cell r="B4518" t="str">
            <v>Municipio de Paipa - BOYACÁ</v>
          </cell>
        </row>
        <row r="4519">
          <cell r="A4519">
            <v>891801244</v>
          </cell>
          <cell r="B4519" t="str">
            <v>Municipio de Ráquira - BOYACÁ</v>
          </cell>
        </row>
        <row r="4520">
          <cell r="A4520">
            <v>891801282</v>
          </cell>
          <cell r="B4520" t="str">
            <v>Municipio de San Eduardo - BOYACÁ</v>
          </cell>
        </row>
        <row r="4521">
          <cell r="A4521">
            <v>891801286</v>
          </cell>
          <cell r="B4521" t="str">
            <v>Municipio de San Miguel de Sema - BOYACÁ</v>
          </cell>
        </row>
        <row r="4522">
          <cell r="A4522">
            <v>891801347</v>
          </cell>
          <cell r="B4522" t="str">
            <v>Municipio de Viracachá - BOYACÁ</v>
          </cell>
        </row>
        <row r="4523">
          <cell r="A4523">
            <v>891801357</v>
          </cell>
          <cell r="B4523" t="str">
            <v>Municipio de Chinavita - BOYACÁ</v>
          </cell>
        </row>
        <row r="4524">
          <cell r="A4524">
            <v>891801363</v>
          </cell>
          <cell r="B4524" t="str">
            <v>Municipio de Coper - BOYACÁ</v>
          </cell>
        </row>
        <row r="4525">
          <cell r="A4525">
            <v>891801369</v>
          </cell>
          <cell r="B4525" t="str">
            <v>Municipio de San Pablo de Borbur - BOYACÁ</v>
          </cell>
        </row>
        <row r="4526">
          <cell r="A4526">
            <v>891801770</v>
          </cell>
          <cell r="B4526" t="str">
            <v>Municipio de Rondón - BOYACÁ</v>
          </cell>
        </row>
        <row r="4527">
          <cell r="A4527">
            <v>891801787</v>
          </cell>
          <cell r="B4527" t="str">
            <v>Municipio de Turmequé - BOYACÁ</v>
          </cell>
        </row>
        <row r="4528">
          <cell r="A4528">
            <v>891801911</v>
          </cell>
          <cell r="B4528" t="str">
            <v>Municipio de Siachoque - BOYACÁ</v>
          </cell>
        </row>
        <row r="4529">
          <cell r="A4529">
            <v>891801932</v>
          </cell>
          <cell r="B4529" t="str">
            <v>Municipio de Cómbita - BOYACÁ</v>
          </cell>
        </row>
        <row r="4530">
          <cell r="A4530">
            <v>891801962</v>
          </cell>
          <cell r="B4530" t="str">
            <v>Municipio de Chita - BOYACÁ</v>
          </cell>
        </row>
        <row r="4531">
          <cell r="A4531">
            <v>891801988</v>
          </cell>
          <cell r="B4531" t="str">
            <v>Municipio de Ciénega - BOYACÁ</v>
          </cell>
        </row>
        <row r="4532">
          <cell r="A4532">
            <v>891801994</v>
          </cell>
          <cell r="B4532" t="str">
            <v>Municipio de Motavita - BOYACÁ</v>
          </cell>
        </row>
        <row r="4533">
          <cell r="A4533">
            <v>891802106</v>
          </cell>
          <cell r="B4533" t="str">
            <v>Municipio de Zetaquira - BOYACÁ</v>
          </cell>
        </row>
        <row r="4534">
          <cell r="A4534">
            <v>891808260</v>
          </cell>
          <cell r="B4534" t="str">
            <v>Municipio de Buenavista - BOYACÁ</v>
          </cell>
        </row>
        <row r="4535">
          <cell r="A4535">
            <v>891855015</v>
          </cell>
          <cell r="B4535" t="str">
            <v>Municipio de Paz del rio - BOYACÁ</v>
          </cell>
        </row>
        <row r="4536">
          <cell r="A4536">
            <v>891855016</v>
          </cell>
          <cell r="B4536" t="str">
            <v>Municipio de Soatá - BOYACÁ</v>
          </cell>
        </row>
        <row r="4537">
          <cell r="A4537">
            <v>891855017</v>
          </cell>
          <cell r="B4537" t="str">
            <v>Municipio de Yopal - CASANARE</v>
          </cell>
        </row>
        <row r="4538">
          <cell r="A4538">
            <v>891855130</v>
          </cell>
          <cell r="B4538" t="str">
            <v>Municipio de Sogamoso - BOYACÁ</v>
          </cell>
        </row>
        <row r="4539">
          <cell r="A4539">
            <v>891855200</v>
          </cell>
          <cell r="B4539" t="str">
            <v>Municipio de Aguazul - CASANARE</v>
          </cell>
        </row>
        <row r="4540">
          <cell r="A4540">
            <v>891855222</v>
          </cell>
          <cell r="B4540" t="str">
            <v>Municipio de Nobsa - BOYACÁ</v>
          </cell>
        </row>
        <row r="4541">
          <cell r="A4541">
            <v>891855361</v>
          </cell>
          <cell r="B4541" t="str">
            <v>Municipio de Tibasosa - BOYACÁ</v>
          </cell>
        </row>
        <row r="4542">
          <cell r="A4542">
            <v>891855769</v>
          </cell>
          <cell r="B4542" t="str">
            <v>Municipio de Cuítiva - BOYACÁ</v>
          </cell>
        </row>
        <row r="4543">
          <cell r="A4543">
            <v>891856131</v>
          </cell>
          <cell r="B4543" t="str">
            <v>Municipio de Tasco - BOYACÁ</v>
          </cell>
        </row>
        <row r="4544">
          <cell r="A4544">
            <v>891856257</v>
          </cell>
          <cell r="B4544" t="str">
            <v>Municipio de La uvita - BOYACÁ</v>
          </cell>
        </row>
        <row r="4545">
          <cell r="A4545">
            <v>891856294</v>
          </cell>
          <cell r="B4545" t="str">
            <v>Municipio de Boavita - BOYACÁ</v>
          </cell>
        </row>
        <row r="4546">
          <cell r="A4546">
            <v>891856472</v>
          </cell>
          <cell r="B4546" t="str">
            <v>Municipio de Susacón - BOYACÁ</v>
          </cell>
        </row>
        <row r="4547">
          <cell r="A4547">
            <v>891856555</v>
          </cell>
          <cell r="B4547" t="str">
            <v>Municipio de Monguí - BOYACÁ</v>
          </cell>
        </row>
        <row r="4548">
          <cell r="A4548">
            <v>891856593</v>
          </cell>
          <cell r="B4548" t="str">
            <v>Municipio de Jericó  - BOYACÁ</v>
          </cell>
        </row>
        <row r="4549">
          <cell r="A4549">
            <v>891856625</v>
          </cell>
          <cell r="B4549" t="str">
            <v>Municipio de Tópaga - BOYACÁ</v>
          </cell>
        </row>
        <row r="4550">
          <cell r="A4550">
            <v>891857821</v>
          </cell>
          <cell r="B4550" t="str">
            <v>Municipio de San Mateo - BOYACÁ</v>
          </cell>
        </row>
        <row r="4551">
          <cell r="A4551">
            <v>891857824</v>
          </cell>
          <cell r="B4551" t="str">
            <v>Municipio de Monterrey - CASANARE</v>
          </cell>
        </row>
        <row r="4552">
          <cell r="A4552">
            <v>891857844</v>
          </cell>
          <cell r="B4552" t="str">
            <v>Municipio de El Cocuy - BOYACÁ</v>
          </cell>
        </row>
        <row r="4553">
          <cell r="A4553">
            <v>891857861</v>
          </cell>
          <cell r="B4553" t="str">
            <v>Municipio de Trinidad - CASANARE</v>
          </cell>
        </row>
        <row r="4554">
          <cell r="A4554">
            <v>891857920</v>
          </cell>
          <cell r="B4554" t="str">
            <v>Municipio de Covarachía - BOYACÁ</v>
          </cell>
        </row>
        <row r="4555">
          <cell r="A4555">
            <v>891900272</v>
          </cell>
          <cell r="B4555" t="str">
            <v>Municipio de Tuluá - VALLE DEL CAUCA</v>
          </cell>
        </row>
        <row r="4556">
          <cell r="A4556">
            <v>891900289</v>
          </cell>
          <cell r="B4556" t="str">
            <v>Municipio de Roldanillo - VALLE DEL CAUCA</v>
          </cell>
        </row>
        <row r="4557">
          <cell r="A4557">
            <v>891900353</v>
          </cell>
          <cell r="B4557" t="str">
            <v>Municipio de Bugalagrande - VALLE DEL CAUCA</v>
          </cell>
        </row>
        <row r="4558">
          <cell r="A4558">
            <v>891900357</v>
          </cell>
          <cell r="B4558" t="str">
            <v>Municipio de Riofrío - VALLE DEL CAUCA</v>
          </cell>
        </row>
        <row r="4559">
          <cell r="A4559">
            <v>891900443</v>
          </cell>
          <cell r="B4559" t="str">
            <v>Municipio de Andalucía - VALLE DEL CAUCA</v>
          </cell>
        </row>
        <row r="4560">
          <cell r="A4560">
            <v>891900493</v>
          </cell>
          <cell r="B4560" t="str">
            <v>Municipio de Cartago - VALLE DEL CAUCA</v>
          </cell>
        </row>
        <row r="4561">
          <cell r="A4561">
            <v>891900624</v>
          </cell>
          <cell r="B4561" t="str">
            <v>Municipio de Zarzal - VALLE DEL CAUCA</v>
          </cell>
        </row>
        <row r="4562">
          <cell r="A4562">
            <v>891900660</v>
          </cell>
          <cell r="B4562" t="str">
            <v>Municipio de Caicedonia - VALLE DEL CAUCA</v>
          </cell>
        </row>
        <row r="4563">
          <cell r="A4563">
            <v>891900764</v>
          </cell>
          <cell r="B4563" t="str">
            <v>Municipio de Trujillo - VALLE DEL CAUCA</v>
          </cell>
        </row>
        <row r="4564">
          <cell r="A4564">
            <v>891900902</v>
          </cell>
          <cell r="B4564" t="str">
            <v>Municipio de Obando - VALLE DEL CAUCA</v>
          </cell>
        </row>
        <row r="4565">
          <cell r="A4565">
            <v>891900945</v>
          </cell>
          <cell r="B4565" t="str">
            <v>Municipio de Bolívar - VALLE DEL CAUCA</v>
          </cell>
        </row>
        <row r="4566">
          <cell r="A4566">
            <v>891900985</v>
          </cell>
          <cell r="B4566" t="str">
            <v>Municipio de Toro - VALLE DEL CAUCA</v>
          </cell>
        </row>
        <row r="4567">
          <cell r="A4567">
            <v>891901019</v>
          </cell>
          <cell r="B4567" t="str">
            <v>Municipio de Argelia - VALLE DEL CAUCA</v>
          </cell>
        </row>
        <row r="4568">
          <cell r="A4568">
            <v>891901109</v>
          </cell>
          <cell r="B4568" t="str">
            <v>Municipio de La Unión - VALLE DEL CAUCA</v>
          </cell>
        </row>
        <row r="4569">
          <cell r="A4569">
            <v>891901155</v>
          </cell>
          <cell r="B4569" t="str">
            <v>Municipio de Versalles - VALLE DEL CAUCA</v>
          </cell>
        </row>
        <row r="4570">
          <cell r="A4570">
            <v>891901223</v>
          </cell>
          <cell r="B4570" t="str">
            <v>Municipio de El Dovio - VALLE DEL CAUCA</v>
          </cell>
        </row>
        <row r="4571">
          <cell r="A4571">
            <v>891902191</v>
          </cell>
          <cell r="B4571" t="str">
            <v>Municipio de Restrepo - VALLE DEL CAUCA</v>
          </cell>
        </row>
        <row r="4572">
          <cell r="A4572">
            <v>892000148</v>
          </cell>
          <cell r="B4572" t="str">
            <v>DEPARTAMENTO DEL META</v>
          </cell>
        </row>
        <row r="4573">
          <cell r="A4573">
            <v>892001457</v>
          </cell>
          <cell r="B4573" t="str">
            <v>Municipio de Acacías -  META</v>
          </cell>
        </row>
        <row r="4574">
          <cell r="A4574">
            <v>892099001</v>
          </cell>
          <cell r="B4574" t="str">
            <v>Municipio de El Calvario -  META</v>
          </cell>
        </row>
        <row r="4575">
          <cell r="A4575">
            <v>892099105</v>
          </cell>
          <cell r="B4575" t="str">
            <v>Municipio de Puerto Inírida - GUAINIA</v>
          </cell>
        </row>
        <row r="4576">
          <cell r="A4576">
            <v>892099149</v>
          </cell>
          <cell r="B4576" t="str">
            <v>DEPARTAMENTO DEL GUAINÍA</v>
          </cell>
        </row>
        <row r="4577">
          <cell r="A4577">
            <v>892099173</v>
          </cell>
          <cell r="B4577" t="str">
            <v>Municipio de Vista Hermosa -  META</v>
          </cell>
        </row>
        <row r="4578">
          <cell r="A4578">
            <v>892099183</v>
          </cell>
          <cell r="B4578" t="str">
            <v>Municipio de Fuente de Oro -  META</v>
          </cell>
        </row>
        <row r="4579">
          <cell r="A4579">
            <v>892099216</v>
          </cell>
          <cell r="B4579" t="str">
            <v>DEPARTAMENTO DEL CASANARE</v>
          </cell>
        </row>
        <row r="4580">
          <cell r="A4580">
            <v>892099234</v>
          </cell>
          <cell r="B4580" t="str">
            <v>Municipio de La Macarena -  META</v>
          </cell>
        </row>
        <row r="4581">
          <cell r="A4581">
            <v>892099243</v>
          </cell>
          <cell r="B4581" t="str">
            <v>Municipio de Granada -  META</v>
          </cell>
        </row>
        <row r="4582">
          <cell r="A4582">
            <v>892099246</v>
          </cell>
          <cell r="B4582" t="str">
            <v>Municipio de San Juanito -  META</v>
          </cell>
        </row>
        <row r="4583">
          <cell r="A4583">
            <v>892099305</v>
          </cell>
          <cell r="B4583" t="str">
            <v>Municipio de Puerto Carreño - VICHADA</v>
          </cell>
        </row>
        <row r="4584">
          <cell r="A4584">
            <v>892099309</v>
          </cell>
          <cell r="B4584" t="str">
            <v>Municipio de Puerto Lleras -  META</v>
          </cell>
        </row>
        <row r="4585">
          <cell r="A4585">
            <v>892099317</v>
          </cell>
          <cell r="B4585" t="str">
            <v>Municipio de Mesetas -  META</v>
          </cell>
        </row>
        <row r="4586">
          <cell r="A4586">
            <v>892099324</v>
          </cell>
          <cell r="B4586" t="str">
            <v>Municipio de Villavicencio -  META</v>
          </cell>
        </row>
        <row r="4587">
          <cell r="A4587">
            <v>892099325</v>
          </cell>
          <cell r="B4587" t="str">
            <v>Municipio de Puerto López -  META</v>
          </cell>
        </row>
        <row r="4588">
          <cell r="A4588">
            <v>892099392</v>
          </cell>
          <cell r="B4588" t="str">
            <v>Municipio de Orocué - CASANARE</v>
          </cell>
        </row>
        <row r="4589">
          <cell r="A4589">
            <v>892099475</v>
          </cell>
          <cell r="B4589" t="str">
            <v>Municipio de Villanueva - CASANARE</v>
          </cell>
        </row>
        <row r="4590">
          <cell r="A4590">
            <v>892099494</v>
          </cell>
          <cell r="B4590" t="str">
            <v>Municipio de Arauquita - ARAUCA</v>
          </cell>
        </row>
        <row r="4591">
          <cell r="A4591">
            <v>892115007</v>
          </cell>
          <cell r="B4591" t="str">
            <v>Municipio de Riohacha - GUAJIRA</v>
          </cell>
        </row>
        <row r="4592">
          <cell r="A4592">
            <v>892115015</v>
          </cell>
          <cell r="B4592" t="str">
            <v>DEPARTAMENTO DE LA GUAJIRA</v>
          </cell>
        </row>
        <row r="4593">
          <cell r="A4593">
            <v>892115024</v>
          </cell>
          <cell r="B4593" t="str">
            <v>Municipio de Manaure - GUAJIRA</v>
          </cell>
        </row>
        <row r="4594">
          <cell r="A4594">
            <v>892115155</v>
          </cell>
          <cell r="B4594" t="str">
            <v>Municipio de Uribia - GUAJIRA</v>
          </cell>
        </row>
        <row r="4595">
          <cell r="A4595">
            <v>892115179</v>
          </cell>
          <cell r="B4595" t="str">
            <v>Municipio de San Juan del Cesar - GUAJIRA</v>
          </cell>
        </row>
        <row r="4596">
          <cell r="A4596">
            <v>892115198</v>
          </cell>
          <cell r="B4596" t="str">
            <v>Municipio de Villanueva - GUAJIRA</v>
          </cell>
        </row>
        <row r="4597">
          <cell r="A4597">
            <v>892120020</v>
          </cell>
          <cell r="B4597" t="str">
            <v>Municipio de Maicao - GUAJIRA</v>
          </cell>
        </row>
        <row r="4598">
          <cell r="A4598">
            <v>892170008</v>
          </cell>
          <cell r="B4598" t="str">
            <v>Municipio de Fonseca - GUAJIRA</v>
          </cell>
        </row>
        <row r="4599">
          <cell r="A4599">
            <v>892200058</v>
          </cell>
          <cell r="B4599" t="str">
            <v>Municipio de Caimito - SUCRE</v>
          </cell>
        </row>
        <row r="4600">
          <cell r="A4600">
            <v>892200312</v>
          </cell>
          <cell r="B4600" t="str">
            <v>Municipio de San Antonio de Palmito - SUCRE</v>
          </cell>
        </row>
        <row r="4601">
          <cell r="A4601">
            <v>892200591</v>
          </cell>
          <cell r="B4601" t="str">
            <v>Municipio de San Marcos - SUCRE</v>
          </cell>
        </row>
        <row r="4602">
          <cell r="A4602">
            <v>892200592</v>
          </cell>
          <cell r="B4602" t="str">
            <v>Municipio de San Onofre - SUCRE</v>
          </cell>
        </row>
        <row r="4603">
          <cell r="A4603">
            <v>892200740</v>
          </cell>
          <cell r="B4603" t="str">
            <v>Municipio de Chalán - SUCRE</v>
          </cell>
        </row>
        <row r="4604">
          <cell r="A4604">
            <v>892200839</v>
          </cell>
          <cell r="B4604" t="str">
            <v>Municipio de Santiago de Tolú - SUCRE</v>
          </cell>
        </row>
        <row r="4605">
          <cell r="A4605">
            <v>892201282</v>
          </cell>
          <cell r="B4605" t="str">
            <v>Municipio de San Juan de Betulia - SUCRE</v>
          </cell>
        </row>
        <row r="4606">
          <cell r="A4606">
            <v>892201286</v>
          </cell>
          <cell r="B4606" t="str">
            <v>Municipio de Buenavista - SUCRE</v>
          </cell>
        </row>
        <row r="4607">
          <cell r="A4607">
            <v>892201287</v>
          </cell>
          <cell r="B4607" t="str">
            <v>Municipio de Los Palmitos - SUCRE</v>
          </cell>
        </row>
        <row r="4608">
          <cell r="A4608">
            <v>892201296</v>
          </cell>
          <cell r="B4608" t="str">
            <v>Municipio de Morroa - SUCRE</v>
          </cell>
        </row>
        <row r="4609">
          <cell r="A4609">
            <v>892280021</v>
          </cell>
          <cell r="B4609" t="str">
            <v>DEPARTAMENTO DE SUCRE</v>
          </cell>
        </row>
        <row r="4610">
          <cell r="A4610">
            <v>892280032</v>
          </cell>
          <cell r="B4610" t="str">
            <v>Municipio de Corozal - SUCRE</v>
          </cell>
        </row>
        <row r="4611">
          <cell r="A4611">
            <v>892280053</v>
          </cell>
          <cell r="B4611" t="str">
            <v>Municipio de Colosó (Ricaurte) - SUCRE</v>
          </cell>
        </row>
        <row r="4612">
          <cell r="A4612">
            <v>892280054</v>
          </cell>
          <cell r="B4612" t="str">
            <v>Municipio de San Benito Abad - SUCRE</v>
          </cell>
        </row>
        <row r="4613">
          <cell r="A4613">
            <v>892280055</v>
          </cell>
          <cell r="B4613" t="str">
            <v>Municipio de Sampués - SUCRE</v>
          </cell>
        </row>
        <row r="4614">
          <cell r="A4614">
            <v>892280057</v>
          </cell>
          <cell r="B4614" t="str">
            <v>Municipio de Majagual - SUCRE</v>
          </cell>
        </row>
        <row r="4615">
          <cell r="A4615">
            <v>892280061</v>
          </cell>
          <cell r="B4615" t="str">
            <v>Municipio de Sucre - SUCRE</v>
          </cell>
        </row>
        <row r="4616">
          <cell r="A4616">
            <v>892280063</v>
          </cell>
          <cell r="B4616" t="str">
            <v>Municipio de San Pedro - SUCRE</v>
          </cell>
        </row>
        <row r="4617">
          <cell r="A4617">
            <v>892300123</v>
          </cell>
          <cell r="B4617" t="str">
            <v>Municipio de Río de oro - CESAR</v>
          </cell>
        </row>
        <row r="4618">
          <cell r="A4618">
            <v>892300815</v>
          </cell>
          <cell r="B4618" t="str">
            <v>Municipio de Chimichagua - CESAR</v>
          </cell>
        </row>
        <row r="4619">
          <cell r="A4619">
            <v>892301093</v>
          </cell>
          <cell r="B4619" t="str">
            <v>Municipio de San Martín - CESAR</v>
          </cell>
        </row>
        <row r="4620">
          <cell r="A4620">
            <v>892301130</v>
          </cell>
          <cell r="B4620" t="str">
            <v>Municipio de Bosconia - CESAR</v>
          </cell>
        </row>
        <row r="4621">
          <cell r="A4621">
            <v>892301541</v>
          </cell>
          <cell r="B4621" t="str">
            <v>Municipio de Astrea - CESAR</v>
          </cell>
        </row>
        <row r="4622">
          <cell r="A4622">
            <v>892301761</v>
          </cell>
          <cell r="B4622" t="str">
            <v>Municipio de Manaure (balcón del cesar) - CESAR</v>
          </cell>
        </row>
        <row r="4623">
          <cell r="A4623">
            <v>892399999</v>
          </cell>
          <cell r="B4623" t="str">
            <v>DEPARTAMENTO DEL CESAR</v>
          </cell>
        </row>
        <row r="4624">
          <cell r="A4624">
            <v>892400038</v>
          </cell>
          <cell r="B4624" t="str">
            <v>DEPARTAMENTO DEL ARCHIPIÉLAGO DE SAN ANDRÉS, PROVIDENCIA Y SANTA CATALINA</v>
          </cell>
        </row>
        <row r="4625">
          <cell r="A4625">
            <v>899999061</v>
          </cell>
          <cell r="B4625" t="str">
            <v>BOGOTÁ D.C. - DISTRITO CAPITAL</v>
          </cell>
        </row>
        <row r="4626">
          <cell r="A4626">
            <v>899999114</v>
          </cell>
          <cell r="B4626" t="str">
            <v>DEPARTAMENTO DE CUNDINAMARCA</v>
          </cell>
        </row>
        <row r="4627">
          <cell r="A4627">
            <v>899999281</v>
          </cell>
          <cell r="B4627" t="str">
            <v>Municipio de Ubaté - CUNDINAMARCA</v>
          </cell>
        </row>
        <row r="4628">
          <cell r="A4628">
            <v>899999302</v>
          </cell>
          <cell r="B4628" t="str">
            <v>Municipio de Leticia - AMAZONAS</v>
          </cell>
        </row>
        <row r="4629">
          <cell r="A4629">
            <v>899999312</v>
          </cell>
          <cell r="B4629" t="str">
            <v>Municipio de Villeta - CUNDINAMARCA</v>
          </cell>
        </row>
        <row r="4630">
          <cell r="A4630">
            <v>899999314</v>
          </cell>
          <cell r="B4630" t="str">
            <v>Municipio de Subachoque - CUNDINAMARCA</v>
          </cell>
        </row>
        <row r="4631">
          <cell r="A4631">
            <v>899999318</v>
          </cell>
          <cell r="B4631" t="str">
            <v>Municipio de Zipaquirá - CUNDINAMARCA</v>
          </cell>
        </row>
        <row r="4632">
          <cell r="A4632">
            <v>899999323</v>
          </cell>
          <cell r="B4632" t="str">
            <v>Municipio de Fúquene - CUNDINAMARCA</v>
          </cell>
        </row>
        <row r="4633">
          <cell r="A4633">
            <v>899999325</v>
          </cell>
          <cell r="B4633" t="str">
            <v>Municipio de Madrid - CUNDINAMARCA</v>
          </cell>
        </row>
        <row r="4634">
          <cell r="A4634">
            <v>899999328</v>
          </cell>
          <cell r="B4634" t="str">
            <v>Municipio de Facatativá - CUNDINAMARCA</v>
          </cell>
        </row>
        <row r="4635">
          <cell r="A4635">
            <v>899999330</v>
          </cell>
          <cell r="B4635" t="str">
            <v>Municipio de Lenguazaque - CUNDINAMARCA</v>
          </cell>
        </row>
        <row r="4636">
          <cell r="A4636">
            <v>899999331</v>
          </cell>
          <cell r="B4636" t="str">
            <v>Municipio de Gachetá - CUNDINAMARCA</v>
          </cell>
        </row>
        <row r="4637">
          <cell r="A4637">
            <v>899999336</v>
          </cell>
          <cell r="B4637" t="str">
            <v>DEPARTAMENTO DEL AMAZONAS</v>
          </cell>
        </row>
        <row r="4638">
          <cell r="A4638">
            <v>899999342</v>
          </cell>
          <cell r="B4638" t="str">
            <v>Municipio de Mosquera - CUNDINAMARCA</v>
          </cell>
        </row>
        <row r="4639">
          <cell r="A4639">
            <v>899999357</v>
          </cell>
          <cell r="B4639" t="str">
            <v>Municipio de Chocontá - CUNDINAMARCA</v>
          </cell>
        </row>
        <row r="4640">
          <cell r="A4640">
            <v>899999362</v>
          </cell>
          <cell r="B4640" t="str">
            <v>Municipio de Guachetá - CUNDINAMARCA</v>
          </cell>
        </row>
        <row r="4641">
          <cell r="A4641">
            <v>899999364</v>
          </cell>
          <cell r="B4641" t="str">
            <v>Municipio de Fómeque - CUNDINAMARCA</v>
          </cell>
        </row>
        <row r="4642">
          <cell r="A4642">
            <v>899999366</v>
          </cell>
          <cell r="B4642" t="str">
            <v>Municipio de Nemocón - CUNDINAMARCA</v>
          </cell>
        </row>
        <row r="4643">
          <cell r="A4643">
            <v>899999367</v>
          </cell>
          <cell r="B4643" t="str">
            <v>Municipio de Carmen de carupa - CUNDINAMARCA</v>
          </cell>
        </row>
        <row r="4644">
          <cell r="A4644">
            <v>899999372</v>
          </cell>
          <cell r="B4644" t="str">
            <v>Municipio de Sibaté - CUNDINAMARCA</v>
          </cell>
        </row>
        <row r="4645">
          <cell r="A4645">
            <v>899999384</v>
          </cell>
          <cell r="B4645" t="str">
            <v>Municipio de Simijaca - CUNDINAMARCA</v>
          </cell>
        </row>
        <row r="4646">
          <cell r="A4646">
            <v>899999385</v>
          </cell>
          <cell r="B4646" t="str">
            <v>Municipio de Ubalá - CUNDINAMARCA</v>
          </cell>
        </row>
        <row r="4647">
          <cell r="A4647">
            <v>899999388</v>
          </cell>
          <cell r="B4647" t="str">
            <v>Municipio de Une - CUNDINAMARCA</v>
          </cell>
        </row>
        <row r="4648">
          <cell r="A4648">
            <v>899999395</v>
          </cell>
          <cell r="B4648" t="str">
            <v>Municipio de Guatavita - CUNDINAMARCA</v>
          </cell>
        </row>
        <row r="4649">
          <cell r="A4649">
            <v>899999398</v>
          </cell>
          <cell r="B4649" t="str">
            <v>Municipio de Supatá - CUNDINAMARCA</v>
          </cell>
        </row>
        <row r="4650">
          <cell r="A4650">
            <v>899999406</v>
          </cell>
          <cell r="B4650" t="str">
            <v>Municipio de Cucunubá - CUNDINAMARCA</v>
          </cell>
        </row>
        <row r="4651">
          <cell r="A4651">
            <v>899999407</v>
          </cell>
          <cell r="B4651" t="str">
            <v>Municipio de Útica - CUNDINAMARCA</v>
          </cell>
        </row>
        <row r="4652">
          <cell r="A4652">
            <v>899999413</v>
          </cell>
          <cell r="B4652" t="str">
            <v>Municipio de Puerto salgar - CUNDINAMARCA</v>
          </cell>
        </row>
        <row r="4653">
          <cell r="A4653">
            <v>899999414</v>
          </cell>
          <cell r="B4653" t="str">
            <v>Municipio de Choachí - CUNDINAMARCA</v>
          </cell>
        </row>
        <row r="4654">
          <cell r="A4654">
            <v>899999415</v>
          </cell>
          <cell r="B4654" t="str">
            <v>Municipio de Sesquilé - CUNDINAMARCA</v>
          </cell>
        </row>
        <row r="4655">
          <cell r="A4655">
            <v>899999419</v>
          </cell>
          <cell r="B4655" t="str">
            <v>Municipio de Gachancipá - CUNDINAMARCA</v>
          </cell>
        </row>
        <row r="4656">
          <cell r="A4656">
            <v>899999420</v>
          </cell>
          <cell r="B4656" t="str">
            <v>Municipio de Fosca - CUNDINAMARCA</v>
          </cell>
        </row>
        <row r="4657">
          <cell r="A4657">
            <v>899999422</v>
          </cell>
          <cell r="B4657" t="str">
            <v>Municipio de San Juan de Río Seco - CUNDINAMARCA</v>
          </cell>
        </row>
        <row r="4658">
          <cell r="A4658">
            <v>899999426</v>
          </cell>
          <cell r="B4658" t="str">
            <v>Municipio de Anolaima - CUNDINAMARCA</v>
          </cell>
        </row>
        <row r="4659">
          <cell r="A4659">
            <v>899999428</v>
          </cell>
          <cell r="B4659" t="str">
            <v>Municipio de Tocancipá - CUNDINAMARCA</v>
          </cell>
        </row>
        <row r="4660">
          <cell r="A4660">
            <v>899999430</v>
          </cell>
          <cell r="B4660" t="str">
            <v>Municipio de Suesca - CUNDINAMARCA</v>
          </cell>
        </row>
        <row r="4661">
          <cell r="A4661">
            <v>899999432</v>
          </cell>
          <cell r="B4661" t="str">
            <v>Municipio de Quebradanegra - CUNDINAMARCA</v>
          </cell>
        </row>
        <row r="4662">
          <cell r="A4662">
            <v>899999433</v>
          </cell>
          <cell r="B4662" t="str">
            <v>Municipio de Funza - CUNDINAMARCA</v>
          </cell>
        </row>
        <row r="4663">
          <cell r="A4663">
            <v>899999442</v>
          </cell>
          <cell r="B4663" t="str">
            <v>Municipio de Guasca - CUNDINAMARCA</v>
          </cell>
        </row>
        <row r="4664">
          <cell r="A4664">
            <v>899999443</v>
          </cell>
          <cell r="B4664" t="str">
            <v>Municipio de Tabio - CUNDINAMARCA</v>
          </cell>
        </row>
        <row r="4665">
          <cell r="A4665">
            <v>899999445</v>
          </cell>
          <cell r="B4665" t="str">
            <v>Municipio de Villapinzón - CUNDINAMARCA</v>
          </cell>
        </row>
        <row r="4666">
          <cell r="A4666">
            <v>899999447</v>
          </cell>
          <cell r="B4666" t="str">
            <v>Municipio de Villagómez - CUNDINAMARCA</v>
          </cell>
        </row>
        <row r="4667">
          <cell r="A4667">
            <v>899999448</v>
          </cell>
          <cell r="B4667" t="str">
            <v>Municipio de Vergara - CUNDINAMARCA</v>
          </cell>
        </row>
        <row r="4668">
          <cell r="A4668">
            <v>899999450</v>
          </cell>
          <cell r="B4668" t="str">
            <v>Municipio de Albán - CUNDINAMARCA</v>
          </cell>
        </row>
        <row r="4669">
          <cell r="A4669">
            <v>899999460</v>
          </cell>
          <cell r="B4669" t="str">
            <v>Municipio de El peñón - CUNDINAMARCA</v>
          </cell>
        </row>
        <row r="4670">
          <cell r="A4670">
            <v>899999462</v>
          </cell>
          <cell r="B4670" t="str">
            <v>Municipio de Cáqueza - CUNDINAMARCA</v>
          </cell>
        </row>
        <row r="4671">
          <cell r="A4671">
            <v>899999465</v>
          </cell>
          <cell r="B4671" t="str">
            <v>Municipio de Cajica - CUNDINAMARCA</v>
          </cell>
        </row>
        <row r="4672">
          <cell r="A4672">
            <v>899999466</v>
          </cell>
          <cell r="B4672" t="str">
            <v>Municipio de Cogua - CUNDINAMARCA</v>
          </cell>
        </row>
        <row r="4673">
          <cell r="A4673">
            <v>899999467</v>
          </cell>
          <cell r="B4673" t="str">
            <v>Municipio de Chipaque - CUNDINAMARCA</v>
          </cell>
        </row>
        <row r="4674">
          <cell r="A4674">
            <v>899999468</v>
          </cell>
          <cell r="B4674" t="str">
            <v>Municipio de Sopó - CUNDINAMARCA</v>
          </cell>
        </row>
        <row r="4675">
          <cell r="A4675">
            <v>899999476</v>
          </cell>
          <cell r="B4675" t="str">
            <v>Municipio de Sutatausa - CUNDINAMARCA</v>
          </cell>
        </row>
        <row r="4676">
          <cell r="A4676">
            <v>899999481</v>
          </cell>
          <cell r="B4676" t="str">
            <v>Municipio de Tausa - CUNDINAMARCA</v>
          </cell>
        </row>
        <row r="4677">
          <cell r="A4677">
            <v>899999700</v>
          </cell>
          <cell r="B4677" t="str">
            <v>Municipio de Susa - CUNDINAMARCA</v>
          </cell>
        </row>
        <row r="4678">
          <cell r="A4678">
            <v>899999701</v>
          </cell>
          <cell r="B4678" t="str">
            <v>Municipio de Guaduas - CUNDINAMARCA</v>
          </cell>
        </row>
        <row r="4679">
          <cell r="A4679">
            <v>899999704</v>
          </cell>
          <cell r="B4679" t="str">
            <v>Municipio de Paime - CUNDINAMARCA</v>
          </cell>
        </row>
        <row r="4680">
          <cell r="A4680">
            <v>899999705</v>
          </cell>
          <cell r="B4680" t="str">
            <v>Municipio de Cota - CUNDINAMARCA</v>
          </cell>
        </row>
        <row r="4681">
          <cell r="A4681">
            <v>899999707</v>
          </cell>
          <cell r="B4681" t="str">
            <v>Municipio de Nilo - CUNDINAMARCA</v>
          </cell>
        </row>
        <row r="4682">
          <cell r="A4682">
            <v>899999708</v>
          </cell>
          <cell r="B4682" t="str">
            <v>Municipio de Bituima - CUNDINAMARCA</v>
          </cell>
        </row>
        <row r="4683">
          <cell r="A4683">
            <v>899999709</v>
          </cell>
          <cell r="B4683" t="str">
            <v>Municipio de Vianí - CUNDINAMARCA</v>
          </cell>
        </row>
        <row r="4684">
          <cell r="A4684">
            <v>899999710</v>
          </cell>
          <cell r="B4684" t="str">
            <v>Municipio de Caparrapí - CUNDINAMARCA</v>
          </cell>
        </row>
        <row r="4685">
          <cell r="A4685">
            <v>899999712</v>
          </cell>
          <cell r="B4685" t="str">
            <v>Municipio de La calera - CUNDINAMARCA</v>
          </cell>
        </row>
        <row r="4686">
          <cell r="A4686">
            <v>829000127</v>
          </cell>
          <cell r="B4686" t="str">
            <v>CORPORACIÓN AUTONOMA REGIONAL DEL RIO GRANDE DE LA MAGDALENA</v>
          </cell>
        </row>
        <row r="4687">
          <cell r="A4687">
            <v>830127607</v>
          </cell>
          <cell r="B4687" t="str">
            <v>AGENCIA NACIONAL DE HIDROCARBUROS</v>
          </cell>
        </row>
        <row r="4688">
          <cell r="A4688">
            <v>890900286</v>
          </cell>
          <cell r="B4688" t="str">
            <v>DEPARTAMENTO DE ANTIOQUIA</v>
          </cell>
        </row>
        <row r="4689">
          <cell r="A4689">
            <v>899999022</v>
          </cell>
          <cell r="B4689" t="str">
            <v>MINISTERIO DE MINAS Y ENERGIA</v>
          </cell>
        </row>
        <row r="4690">
          <cell r="A4690">
            <v>899999294</v>
          </cell>
          <cell r="B4690" t="str">
            <v>SERVICIO GEOLÓGICO COLOMBIANO</v>
          </cell>
        </row>
        <row r="4691">
          <cell r="A4691">
            <v>900500018</v>
          </cell>
          <cell r="B4691" t="str">
            <v>AGENCIA NACIONAL DE MINERIA</v>
          </cell>
        </row>
        <row r="4692">
          <cell r="A4692">
            <v>899999011</v>
          </cell>
          <cell r="B4692" t="str">
            <v>DEPARTAMENTO NACIONAL DE PLANEACION</v>
          </cell>
        </row>
        <row r="4693">
          <cell r="A4693">
            <v>899999067</v>
          </cell>
          <cell r="B4693" t="str">
            <v>CONTRALORIA GENERAL DE LA REPUBLICA</v>
          </cell>
        </row>
        <row r="4694">
          <cell r="A4694">
            <v>899999119</v>
          </cell>
          <cell r="B4694" t="str">
            <v>PROCURADURIA GENERAL DE LA NACION</v>
          </cell>
        </row>
        <row r="4695">
          <cell r="A4695">
            <v>830034348</v>
          </cell>
          <cell r="B4695" t="str">
            <v>MINISTERIO DE LA CULTURA</v>
          </cell>
        </row>
        <row r="4696">
          <cell r="A4696">
            <v>830115297</v>
          </cell>
          <cell r="B4696" t="str">
            <v>MINISTERIO DE COMERCIO, INDUSTRIA Y TURISMO</v>
          </cell>
        </row>
        <row r="4697">
          <cell r="A4697">
            <v>830115395</v>
          </cell>
          <cell r="B4697" t="str">
            <v>MINISTERIO DE AMBIENTE Y DESARROLLO SOSTENIBLE</v>
          </cell>
        </row>
        <row r="4698">
          <cell r="A4698">
            <v>899999001</v>
          </cell>
          <cell r="B4698" t="str">
            <v>MINISTERIO DE EDUCACION NACIONAL</v>
          </cell>
        </row>
        <row r="4699">
          <cell r="A4699">
            <v>899999011</v>
          </cell>
          <cell r="B4699" t="str">
            <v>DEPARTAMENTO NACIONAL DE PLANEACION</v>
          </cell>
        </row>
        <row r="4700">
          <cell r="A4700">
            <v>899999022</v>
          </cell>
          <cell r="B4700" t="str">
            <v>MINISTERIO DE MINAS Y ENERGIA</v>
          </cell>
        </row>
        <row r="4701">
          <cell r="A4701">
            <v>899999028</v>
          </cell>
          <cell r="B4701" t="str">
            <v>MINISTERIO DE AGRICULTURA Y DESARROLLO RURAL</v>
          </cell>
        </row>
        <row r="4702">
          <cell r="A4702">
            <v>899999055</v>
          </cell>
          <cell r="B4702" t="str">
            <v>MINISTERIO DE TRANSPORTE</v>
          </cell>
        </row>
        <row r="4703">
          <cell r="A4703">
            <v>899999067</v>
          </cell>
          <cell r="B4703" t="str">
            <v>CONTRALORIA GENERAL DE LA REPUBLICA</v>
          </cell>
        </row>
        <row r="4704">
          <cell r="A4704">
            <v>899999090</v>
          </cell>
          <cell r="B4704" t="str">
            <v xml:space="preserve">MINISTERIO DE HACIENDA Y CREDITO  PUBLICO </v>
          </cell>
        </row>
        <row r="4705">
          <cell r="A4705">
            <v>899999296</v>
          </cell>
          <cell r="B4705" t="str">
            <v>MINISTERIO DE CIENCIA, TECNOLOGIA E INNOVACIÓN</v>
          </cell>
        </row>
        <row r="4706">
          <cell r="A4706">
            <v>899999306</v>
          </cell>
          <cell r="B4706" t="str">
            <v>MINISTERIO DEL DEPORTE</v>
          </cell>
        </row>
        <row r="4707">
          <cell r="A4707">
            <v>900463725</v>
          </cell>
          <cell r="B4707" t="str">
            <v>MINISTERIO DE VIVIENDA, CIUDAD Y TERRITORIO</v>
          </cell>
        </row>
        <row r="4708">
          <cell r="A4708">
            <v>900467239</v>
          </cell>
          <cell r="B4708" t="str">
            <v>U.A.E. AUTORIDAD NACIONAL DE LICENCIAS AMBIENTALES</v>
          </cell>
        </row>
        <row r="4709">
          <cell r="A4709">
            <v>900474727</v>
          </cell>
          <cell r="B4709" t="str">
            <v>MINISTERIO DE SALUD Y PROTECCIÓN SOCIAL</v>
          </cell>
        </row>
        <row r="4710">
          <cell r="A4710">
            <v>900478966</v>
          </cell>
          <cell r="B4710" t="str">
            <v>UNIDAD NACIONAL PARA LA GESTION DEL RIESGO DE DESASTRES</v>
          </cell>
        </row>
        <row r="4711">
          <cell r="A4711">
            <v>800037175</v>
          </cell>
          <cell r="B4711" t="str">
            <v>Municipio de San Juan Nepomuceno - BOLÍVAR</v>
          </cell>
        </row>
        <row r="4712">
          <cell r="A4712">
            <v>800038613</v>
          </cell>
          <cell r="B4712" t="str">
            <v>Municipio de Córdoba  - BOLÍVAR</v>
          </cell>
        </row>
        <row r="4713">
          <cell r="A4713">
            <v>800067452</v>
          </cell>
          <cell r="B4713" t="str">
            <v>Municipio de Milán - CAQUETÁ</v>
          </cell>
        </row>
        <row r="4714">
          <cell r="A4714">
            <v>800091594</v>
          </cell>
          <cell r="B4714" t="str">
            <v>DEPARTAMENTO DEL CAQUETA</v>
          </cell>
        </row>
        <row r="4715">
          <cell r="A4715">
            <v>800095734</v>
          </cell>
          <cell r="B4715" t="str">
            <v>Municipio de Belén de los Andaquíes - CAQUETÁ</v>
          </cell>
        </row>
        <row r="4716">
          <cell r="A4716">
            <v>800095754</v>
          </cell>
          <cell r="B4716" t="str">
            <v>Municipio de Cartagena del Chairá - CAQUETÁ</v>
          </cell>
        </row>
        <row r="4717">
          <cell r="A4717">
            <v>800095760</v>
          </cell>
          <cell r="B4717" t="str">
            <v>Municipio de El doncello - CAQUETÁ</v>
          </cell>
        </row>
        <row r="4718">
          <cell r="A4718">
            <v>800095763</v>
          </cell>
          <cell r="B4718" t="str">
            <v>Municipio de El paujil - CAQUETÁ</v>
          </cell>
        </row>
        <row r="4719">
          <cell r="A4719">
            <v>800095773</v>
          </cell>
          <cell r="B4719" t="str">
            <v>Municipio de Morelia - CAQUETÁ</v>
          </cell>
        </row>
        <row r="4720">
          <cell r="A4720">
            <v>800095775</v>
          </cell>
          <cell r="B4720" t="str">
            <v>Municipio de Puerto Rico  - CAQUETÁ</v>
          </cell>
        </row>
        <row r="4721">
          <cell r="A4721">
            <v>800095782</v>
          </cell>
          <cell r="B4721" t="str">
            <v>Municipio de San José de la Fragua - CAQUETÁ</v>
          </cell>
        </row>
        <row r="4722">
          <cell r="A4722">
            <v>800095785</v>
          </cell>
          <cell r="B4722" t="str">
            <v>Municipio de San Vicente del Caguán - CAQUETÁ</v>
          </cell>
        </row>
        <row r="4723">
          <cell r="A4723">
            <v>800096558</v>
          </cell>
          <cell r="B4723" t="str">
            <v>Municipio de Agustín codazzi - CESAR</v>
          </cell>
        </row>
        <row r="4724">
          <cell r="A4724">
            <v>800096576</v>
          </cell>
          <cell r="B4724" t="str">
            <v>Municipio de Becerril - CESAR</v>
          </cell>
        </row>
        <row r="4725">
          <cell r="A4725">
            <v>800096605</v>
          </cell>
          <cell r="B4725" t="str">
            <v>Municipio de La paz (robles) - CESAR</v>
          </cell>
        </row>
        <row r="4726">
          <cell r="A4726">
            <v>800096808</v>
          </cell>
          <cell r="B4726" t="str">
            <v>Municipio de Valencia - CÓRDOBA</v>
          </cell>
        </row>
        <row r="4727">
          <cell r="A4727">
            <v>800099079</v>
          </cell>
          <cell r="B4727" t="str">
            <v>Municipio de El Rosario - NARIÑO</v>
          </cell>
        </row>
        <row r="4728">
          <cell r="A4728">
            <v>800099085</v>
          </cell>
          <cell r="B4728" t="str">
            <v>Municipio de Francisco pizarro (Salahonda) - NARIÑO</v>
          </cell>
        </row>
        <row r="4729">
          <cell r="A4729">
            <v>800100053</v>
          </cell>
          <cell r="B4729" t="str">
            <v>Municipio de Chaparral - TOLIMA</v>
          </cell>
        </row>
        <row r="4730">
          <cell r="A4730">
            <v>800102801</v>
          </cell>
          <cell r="B4730" t="str">
            <v>Municipio de Tame - ARAUCA</v>
          </cell>
        </row>
        <row r="4731">
          <cell r="A4731">
            <v>800102891</v>
          </cell>
          <cell r="B4731" t="str">
            <v>Municipio de San Miguel de Mocoa - PUTUMAYO</v>
          </cell>
        </row>
        <row r="4732">
          <cell r="A4732">
            <v>800102912</v>
          </cell>
          <cell r="B4732" t="str">
            <v>Municipio de Valle del Guamuez (la hormiga) - PUTUMAYO</v>
          </cell>
        </row>
        <row r="4733">
          <cell r="A4733">
            <v>800103180</v>
          </cell>
          <cell r="B4733" t="str">
            <v>Municipio de San José del Guaviare - GUAVIARE</v>
          </cell>
        </row>
        <row r="4734">
          <cell r="A4734">
            <v>800113672</v>
          </cell>
          <cell r="B4734" t="str">
            <v>DEPARTAMENTO DEL TOLIMA</v>
          </cell>
        </row>
        <row r="4735">
          <cell r="A4735">
            <v>800128428</v>
          </cell>
          <cell r="B4735" t="str">
            <v>Municipio de La Uribe -  META</v>
          </cell>
        </row>
        <row r="4736">
          <cell r="A4736">
            <v>800136069</v>
          </cell>
          <cell r="B4736" t="str">
            <v>Municipio de Fortul - ARAUCA</v>
          </cell>
        </row>
        <row r="4737">
          <cell r="A4737">
            <v>800172206</v>
          </cell>
          <cell r="B4737" t="str">
            <v>Municipio de Puerto Concordia -  META</v>
          </cell>
        </row>
        <row r="4738">
          <cell r="A4738">
            <v>800222502</v>
          </cell>
          <cell r="B4738" t="str">
            <v>Municipio de La Tola - NARIÑO</v>
          </cell>
        </row>
        <row r="4739">
          <cell r="A4739">
            <v>800253526</v>
          </cell>
          <cell r="B4739" t="str">
            <v>Municipio de Cantagallo - BOLÍVAR</v>
          </cell>
        </row>
        <row r="4740">
          <cell r="A4740">
            <v>824001624</v>
          </cell>
          <cell r="B4740" t="str">
            <v>Municipio de Pueblo bello - CESAR</v>
          </cell>
        </row>
        <row r="4741">
          <cell r="A4741">
            <v>890480059</v>
          </cell>
          <cell r="B4741" t="str">
            <v>DEPARTAMENTO DE BOLIVAR</v>
          </cell>
        </row>
        <row r="4742">
          <cell r="A4742">
            <v>890480203</v>
          </cell>
          <cell r="B4742" t="str">
            <v>Municipio de San Pablo  - BOLÍVAR</v>
          </cell>
        </row>
        <row r="4743">
          <cell r="A4743">
            <v>890481295</v>
          </cell>
          <cell r="B4743" t="str">
            <v>Municipio de El guamo - BOLÍVAR</v>
          </cell>
        </row>
        <row r="4744">
          <cell r="A4744">
            <v>890980095</v>
          </cell>
          <cell r="B4744" t="str">
            <v>Municipio de Apartadó - ANTIOQUIA</v>
          </cell>
        </row>
        <row r="4745">
          <cell r="A4745">
            <v>890983814</v>
          </cell>
          <cell r="B4745" t="str">
            <v>Municipio de San Pedro de Uraba - ANTIOQUIA</v>
          </cell>
        </row>
        <row r="4746">
          <cell r="A4746">
            <v>891190431</v>
          </cell>
          <cell r="B4746" t="str">
            <v>Municipio de Albania  - CAQUETÁ</v>
          </cell>
        </row>
        <row r="4747">
          <cell r="A4747">
            <v>891200513</v>
          </cell>
          <cell r="B4747" t="str">
            <v>Municipio de Puerto Leguízamo - PUTUMAYO</v>
          </cell>
        </row>
        <row r="4748">
          <cell r="A4748">
            <v>891500869</v>
          </cell>
          <cell r="B4748" t="str">
            <v>Municipio de Balboa - CAUCA</v>
          </cell>
        </row>
        <row r="4749">
          <cell r="A4749">
            <v>891680067</v>
          </cell>
          <cell r="B4749" t="str">
            <v>Municipio de Istmina - CHOCÓ</v>
          </cell>
        </row>
        <row r="4750">
          <cell r="A4750">
            <v>891680075</v>
          </cell>
          <cell r="B4750" t="str">
            <v>Municipio de Nóvita - CHOCÓ</v>
          </cell>
        </row>
        <row r="4751">
          <cell r="A4751">
            <v>891780041</v>
          </cell>
          <cell r="B4751" t="str">
            <v>Municipio de Aracataca - MAGDALENA</v>
          </cell>
        </row>
        <row r="4752">
          <cell r="A4752">
            <v>891780043</v>
          </cell>
          <cell r="B4752" t="str">
            <v>Municipio de Ciénaga - MAGDALENA</v>
          </cell>
        </row>
        <row r="4753">
          <cell r="A4753">
            <v>892099173</v>
          </cell>
          <cell r="B4753" t="str">
            <v>Municipio de Vista Hermosa -  META</v>
          </cell>
        </row>
        <row r="4754">
          <cell r="A4754">
            <v>892099494</v>
          </cell>
          <cell r="B4754" t="str">
            <v>Municipio de Arauquita - ARAUCA</v>
          </cell>
        </row>
        <row r="4755">
          <cell r="A4755">
            <v>892170008</v>
          </cell>
          <cell r="B4755" t="str">
            <v>Municipio de Fonseca - GUAJIRA</v>
          </cell>
        </row>
        <row r="4756">
          <cell r="A4756">
            <v>892200740</v>
          </cell>
          <cell r="B4756" t="str">
            <v>Municipio de Chalán - SUCRE</v>
          </cell>
        </row>
        <row r="4757">
          <cell r="A4757">
            <v>892201296</v>
          </cell>
          <cell r="B4757" t="str">
            <v>Municipio de Morroa - SUCRE</v>
          </cell>
        </row>
        <row r="4758">
          <cell r="A4758">
            <v>892280053</v>
          </cell>
          <cell r="B4758" t="str">
            <v>Municipio de Colosó (Ricaurte) - SUCRE</v>
          </cell>
        </row>
        <row r="4759">
          <cell r="A4759">
            <v>892301761</v>
          </cell>
          <cell r="B4759" t="str">
            <v>Municipio de Manaure (balcón del cesar) - CESAR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4541"/>
  <sheetViews>
    <sheetView workbookViewId="0">
      <pane xSplit="3" ySplit="6" topLeftCell="D7" activePane="bottomRight" state="frozen"/>
      <selection pane="topRight" activeCell="D1" sqref="D1"/>
      <selection pane="bottomLeft" activeCell="A8" sqref="A8"/>
      <selection pane="bottomRight" activeCell="B19" sqref="B19"/>
    </sheetView>
  </sheetViews>
  <sheetFormatPr baseColWidth="10" defaultRowHeight="15"/>
  <cols>
    <col min="1" max="1" width="15.7109375" bestFit="1" customWidth="1"/>
    <col min="2" max="2" width="46.140625" customWidth="1"/>
    <col min="3" max="3" width="13.85546875" customWidth="1"/>
    <col min="4" max="4" width="47.7109375" customWidth="1"/>
    <col min="5" max="5" width="35.85546875" customWidth="1"/>
    <col min="6" max="6" width="25.7109375" style="17" customWidth="1"/>
    <col min="7" max="7" width="22.28515625" style="101" bestFit="1" customWidth="1"/>
  </cols>
  <sheetData>
    <row r="1" spans="1:7" s="38" customFormat="1" ht="15.75" thickBot="1">
      <c r="A1" s="6"/>
      <c r="B1" s="1"/>
      <c r="C1" s="3"/>
      <c r="D1" s="25"/>
      <c r="E1" s="25"/>
      <c r="F1" s="102"/>
      <c r="G1" s="57"/>
    </row>
    <row r="2" spans="1:7" s="38" customFormat="1" ht="18.75">
      <c r="A2" s="230"/>
      <c r="B2" s="231"/>
      <c r="C2" s="231"/>
      <c r="D2" s="231"/>
      <c r="E2" s="231"/>
      <c r="F2" s="231"/>
      <c r="G2" s="232"/>
    </row>
    <row r="3" spans="1:7" s="38" customFormat="1" ht="18.75">
      <c r="A3" s="233" t="s">
        <v>0</v>
      </c>
      <c r="B3" s="234"/>
      <c r="C3" s="234"/>
      <c r="D3" s="234"/>
      <c r="E3" s="234"/>
      <c r="F3" s="234"/>
      <c r="G3" s="235"/>
    </row>
    <row r="4" spans="1:7" s="38" customFormat="1" ht="19.5" thickBot="1">
      <c r="A4" s="233" t="s">
        <v>1314</v>
      </c>
      <c r="B4" s="234"/>
      <c r="C4" s="234"/>
      <c r="D4" s="234"/>
      <c r="E4" s="234"/>
      <c r="F4" s="234"/>
      <c r="G4" s="235"/>
    </row>
    <row r="5" spans="1:7" s="38" customFormat="1" ht="16.5" thickBot="1">
      <c r="A5" s="236" t="s">
        <v>1180</v>
      </c>
      <c r="B5" s="237"/>
      <c r="C5" s="186"/>
      <c r="D5" s="186"/>
      <c r="E5" s="186"/>
      <c r="F5" s="194"/>
      <c r="G5" s="187"/>
    </row>
    <row r="6" spans="1:7" s="39" customFormat="1" ht="15.75" thickBot="1">
      <c r="A6" s="188" t="s">
        <v>1181</v>
      </c>
      <c r="B6" s="189" t="s">
        <v>1182</v>
      </c>
      <c r="C6" s="190" t="s">
        <v>1183</v>
      </c>
      <c r="D6" s="191" t="s">
        <v>1184</v>
      </c>
      <c r="E6" s="191" t="s">
        <v>1185</v>
      </c>
      <c r="F6" s="192" t="s">
        <v>1186</v>
      </c>
      <c r="G6" s="193" t="s">
        <v>1187</v>
      </c>
    </row>
    <row r="7" spans="1:7" s="75" customFormat="1" ht="12.75" customHeight="1">
      <c r="A7" s="76">
        <v>800067452</v>
      </c>
      <c r="B7" s="73" t="s">
        <v>145</v>
      </c>
      <c r="C7" s="73">
        <v>216018460</v>
      </c>
      <c r="D7" s="74" t="s">
        <v>1233</v>
      </c>
      <c r="E7" s="74" t="s">
        <v>1234</v>
      </c>
      <c r="F7" s="103">
        <v>12468114782.770004</v>
      </c>
      <c r="G7" s="77">
        <v>0</v>
      </c>
    </row>
    <row r="8" spans="1:7" s="75" customFormat="1" ht="12.75" customHeight="1">
      <c r="A8" s="76">
        <v>800091594</v>
      </c>
      <c r="B8" s="73" t="s">
        <v>34</v>
      </c>
      <c r="C8" s="73">
        <v>111818000</v>
      </c>
      <c r="D8" s="74" t="s">
        <v>1233</v>
      </c>
      <c r="E8" s="74" t="s">
        <v>1234</v>
      </c>
      <c r="F8" s="103">
        <v>3299776899</v>
      </c>
      <c r="G8" s="77">
        <v>0</v>
      </c>
    </row>
    <row r="9" spans="1:7" s="75" customFormat="1" ht="12.75" customHeight="1">
      <c r="A9" s="76">
        <v>800095785</v>
      </c>
      <c r="B9" s="73" t="s">
        <v>215</v>
      </c>
      <c r="C9" s="73">
        <v>215318753</v>
      </c>
      <c r="D9" s="74" t="s">
        <v>1233</v>
      </c>
      <c r="E9" s="74" t="s">
        <v>1234</v>
      </c>
      <c r="F9" s="103">
        <v>4469302732.8000002</v>
      </c>
      <c r="G9" s="77">
        <v>0</v>
      </c>
    </row>
    <row r="10" spans="1:7" s="75" customFormat="1" ht="12.75" customHeight="1">
      <c r="A10" s="76">
        <v>800103196</v>
      </c>
      <c r="B10" s="73" t="s">
        <v>32</v>
      </c>
      <c r="C10" s="73">
        <v>119595000</v>
      </c>
      <c r="D10" s="74" t="s">
        <v>1233</v>
      </c>
      <c r="E10" s="74" t="s">
        <v>1234</v>
      </c>
      <c r="F10" s="103">
        <v>1500000000</v>
      </c>
      <c r="G10" s="77">
        <v>0</v>
      </c>
    </row>
    <row r="11" spans="1:7" s="75" customFormat="1" ht="12.75" customHeight="1">
      <c r="A11" s="76">
        <v>800103913</v>
      </c>
      <c r="B11" s="73" t="s">
        <v>10</v>
      </c>
      <c r="C11" s="73">
        <v>114141000</v>
      </c>
      <c r="D11" s="74" t="s">
        <v>1233</v>
      </c>
      <c r="E11" s="74" t="s">
        <v>1234</v>
      </c>
      <c r="F11" s="103">
        <v>25000000000</v>
      </c>
      <c r="G11" s="77">
        <v>0</v>
      </c>
    </row>
    <row r="12" spans="1:7" s="75" customFormat="1" ht="12.75" customHeight="1">
      <c r="A12" s="76">
        <v>800103920</v>
      </c>
      <c r="B12" s="73" t="s">
        <v>24</v>
      </c>
      <c r="C12" s="73">
        <v>114747000</v>
      </c>
      <c r="D12" s="74" t="s">
        <v>1233</v>
      </c>
      <c r="E12" s="74" t="s">
        <v>1234</v>
      </c>
      <c r="F12" s="103">
        <v>5749353432.4499969</v>
      </c>
      <c r="G12" s="77">
        <v>0</v>
      </c>
    </row>
    <row r="13" spans="1:7" s="75" customFormat="1" ht="12.75" customHeight="1">
      <c r="A13" s="76">
        <v>800103923</v>
      </c>
      <c r="B13" s="73" t="s">
        <v>414</v>
      </c>
      <c r="C13" s="73">
        <v>115252000</v>
      </c>
      <c r="D13" s="74" t="s">
        <v>1233</v>
      </c>
      <c r="E13" s="74" t="s">
        <v>1234</v>
      </c>
      <c r="F13" s="103">
        <v>53436820672</v>
      </c>
      <c r="G13" s="77">
        <v>0</v>
      </c>
    </row>
    <row r="14" spans="1:7" s="75" customFormat="1" ht="12.75" customHeight="1">
      <c r="A14" s="76">
        <v>800103927</v>
      </c>
      <c r="B14" s="73" t="s">
        <v>17</v>
      </c>
      <c r="C14" s="73">
        <v>115454000</v>
      </c>
      <c r="D14" s="74" t="s">
        <v>1233</v>
      </c>
      <c r="E14" s="74" t="s">
        <v>1234</v>
      </c>
      <c r="F14" s="103">
        <v>36344685699</v>
      </c>
      <c r="G14" s="77">
        <v>0</v>
      </c>
    </row>
    <row r="15" spans="1:7" s="75" customFormat="1" ht="12.75" customHeight="1">
      <c r="A15" s="76">
        <v>800113672</v>
      </c>
      <c r="B15" s="73" t="s">
        <v>21</v>
      </c>
      <c r="C15" s="73">
        <v>117373000</v>
      </c>
      <c r="D15" s="74" t="s">
        <v>1233</v>
      </c>
      <c r="E15" s="74" t="s">
        <v>1234</v>
      </c>
      <c r="F15" s="103">
        <v>64317630365.349991</v>
      </c>
      <c r="G15" s="77">
        <v>0</v>
      </c>
    </row>
    <row r="16" spans="1:7" s="75" customFormat="1" ht="12.75" customHeight="1">
      <c r="A16" s="76">
        <v>830115395</v>
      </c>
      <c r="B16" s="73" t="s">
        <v>503</v>
      </c>
      <c r="C16" s="73">
        <v>96500000</v>
      </c>
      <c r="D16" s="74" t="s">
        <v>1233</v>
      </c>
      <c r="E16" s="74" t="s">
        <v>1234</v>
      </c>
      <c r="F16" s="103">
        <v>30961471041</v>
      </c>
      <c r="G16" s="77">
        <v>0</v>
      </c>
    </row>
    <row r="17" spans="1:7" s="75" customFormat="1" ht="12.75" customHeight="1">
      <c r="A17" s="76">
        <v>890201235</v>
      </c>
      <c r="B17" s="73" t="s">
        <v>18</v>
      </c>
      <c r="C17" s="73">
        <v>116868000</v>
      </c>
      <c r="D17" s="74" t="s">
        <v>1233</v>
      </c>
      <c r="E17" s="74" t="s">
        <v>1234</v>
      </c>
      <c r="F17" s="103">
        <v>1283192130</v>
      </c>
      <c r="G17" s="77">
        <v>0</v>
      </c>
    </row>
    <row r="18" spans="1:7" s="75" customFormat="1" ht="12.75" customHeight="1">
      <c r="A18" s="76">
        <v>890399029</v>
      </c>
      <c r="B18" s="73" t="s">
        <v>19</v>
      </c>
      <c r="C18" s="73">
        <v>117676000</v>
      </c>
      <c r="D18" s="74" t="s">
        <v>1233</v>
      </c>
      <c r="E18" s="74" t="s">
        <v>1234</v>
      </c>
      <c r="F18" s="103">
        <v>45438845915</v>
      </c>
      <c r="G18" s="77">
        <v>0</v>
      </c>
    </row>
    <row r="19" spans="1:7" s="75" customFormat="1" ht="12.75" customHeight="1">
      <c r="A19" s="76">
        <v>891480085</v>
      </c>
      <c r="B19" s="73" t="s">
        <v>25</v>
      </c>
      <c r="C19" s="73">
        <v>116666000</v>
      </c>
      <c r="D19" s="74" t="s">
        <v>1233</v>
      </c>
      <c r="E19" s="74" t="s">
        <v>1234</v>
      </c>
      <c r="F19" s="103">
        <v>3964936716</v>
      </c>
      <c r="G19" s="77">
        <v>0</v>
      </c>
    </row>
    <row r="20" spans="1:7" s="75" customFormat="1" ht="12.75" customHeight="1">
      <c r="A20" s="76">
        <v>891580016</v>
      </c>
      <c r="B20" s="73" t="s">
        <v>15</v>
      </c>
      <c r="C20" s="73">
        <v>111919000</v>
      </c>
      <c r="D20" s="74" t="s">
        <v>1233</v>
      </c>
      <c r="E20" s="74" t="s">
        <v>1234</v>
      </c>
      <c r="F20" s="103">
        <v>51076456957</v>
      </c>
      <c r="G20" s="77">
        <v>0</v>
      </c>
    </row>
    <row r="21" spans="1:7" s="75" customFormat="1" ht="12.75" customHeight="1">
      <c r="A21" s="76">
        <v>891800498</v>
      </c>
      <c r="B21" s="73" t="s">
        <v>954</v>
      </c>
      <c r="C21" s="73">
        <v>111515000</v>
      </c>
      <c r="D21" s="74" t="s">
        <v>1233</v>
      </c>
      <c r="E21" s="74" t="s">
        <v>1234</v>
      </c>
      <c r="F21" s="103">
        <v>59713944139</v>
      </c>
      <c r="G21" s="77">
        <v>0</v>
      </c>
    </row>
    <row r="22" spans="1:7" s="75" customFormat="1" ht="12.75" customHeight="1">
      <c r="A22" s="76">
        <v>892400038</v>
      </c>
      <c r="B22" s="73" t="s">
        <v>1090</v>
      </c>
      <c r="C22" s="73">
        <v>118888000</v>
      </c>
      <c r="D22" s="74" t="s">
        <v>1233</v>
      </c>
      <c r="E22" s="74" t="s">
        <v>1234</v>
      </c>
      <c r="F22" s="103">
        <v>13609054760.510002</v>
      </c>
      <c r="G22" s="77">
        <v>0</v>
      </c>
    </row>
    <row r="23" spans="1:7" s="75" customFormat="1" ht="12.75" customHeight="1">
      <c r="A23" s="76">
        <v>899999316</v>
      </c>
      <c r="B23" s="73" t="s">
        <v>1178</v>
      </c>
      <c r="C23" s="73">
        <v>41400000</v>
      </c>
      <c r="D23" s="74" t="s">
        <v>1231</v>
      </c>
      <c r="E23" s="74" t="s">
        <v>1232</v>
      </c>
      <c r="F23" s="103">
        <v>6331882967.1599998</v>
      </c>
      <c r="G23" s="77">
        <v>0</v>
      </c>
    </row>
    <row r="24" spans="1:7" s="75" customFormat="1" ht="12.75" customHeight="1">
      <c r="A24" s="76">
        <v>800000681</v>
      </c>
      <c r="B24" s="73" t="s">
        <v>42</v>
      </c>
      <c r="C24" s="73">
        <v>219854398</v>
      </c>
      <c r="D24" s="74" t="s">
        <v>1193</v>
      </c>
      <c r="E24" s="74" t="s">
        <v>1194</v>
      </c>
      <c r="F24" s="103">
        <v>1301494930.8200002</v>
      </c>
      <c r="G24" s="77">
        <v>0</v>
      </c>
    </row>
    <row r="25" spans="1:7" s="75" customFormat="1" ht="12.75" customHeight="1">
      <c r="A25" s="76">
        <v>800003253</v>
      </c>
      <c r="B25" s="73" t="s">
        <v>43</v>
      </c>
      <c r="C25" s="73">
        <v>212468524</v>
      </c>
      <c r="D25" s="74" t="s">
        <v>1193</v>
      </c>
      <c r="E25" s="74" t="s">
        <v>1194</v>
      </c>
      <c r="F25" s="103">
        <v>730880647.41999948</v>
      </c>
      <c r="G25" s="77">
        <v>0</v>
      </c>
    </row>
    <row r="26" spans="1:7" s="75" customFormat="1" ht="12.75" customHeight="1">
      <c r="A26" s="76">
        <v>800004018</v>
      </c>
      <c r="B26" s="73" t="s">
        <v>44</v>
      </c>
      <c r="C26" s="73">
        <v>216825368</v>
      </c>
      <c r="D26" s="74" t="s">
        <v>1193</v>
      </c>
      <c r="E26" s="74" t="s">
        <v>1194</v>
      </c>
      <c r="F26" s="103">
        <v>379279783.37999982</v>
      </c>
      <c r="G26" s="77">
        <v>0</v>
      </c>
    </row>
    <row r="27" spans="1:7" s="75" customFormat="1" ht="12.75" customHeight="1">
      <c r="A27" s="76">
        <v>800004574</v>
      </c>
      <c r="B27" s="73" t="s">
        <v>45</v>
      </c>
      <c r="C27" s="73">
        <v>219725797</v>
      </c>
      <c r="D27" s="74" t="s">
        <v>1193</v>
      </c>
      <c r="E27" s="74" t="s">
        <v>1194</v>
      </c>
      <c r="F27" s="103">
        <v>1347492841.4599998</v>
      </c>
      <c r="G27" s="77">
        <v>0</v>
      </c>
    </row>
    <row r="28" spans="1:7" s="75" customFormat="1" ht="12.75" customHeight="1">
      <c r="A28" s="76">
        <v>800004741</v>
      </c>
      <c r="B28" s="73" t="s">
        <v>46</v>
      </c>
      <c r="C28" s="73">
        <v>215519355</v>
      </c>
      <c r="D28" s="74" t="s">
        <v>1193</v>
      </c>
      <c r="E28" s="74" t="s">
        <v>1194</v>
      </c>
      <c r="F28" s="103">
        <v>4414621930.3000011</v>
      </c>
      <c r="G28" s="77">
        <v>0</v>
      </c>
    </row>
    <row r="29" spans="1:7" s="75" customFormat="1" ht="12.75" customHeight="1">
      <c r="A29" s="76">
        <v>800005292</v>
      </c>
      <c r="B29" s="73" t="s">
        <v>47</v>
      </c>
      <c r="C29" s="73">
        <v>214754347</v>
      </c>
      <c r="D29" s="74" t="s">
        <v>1193</v>
      </c>
      <c r="E29" s="74" t="s">
        <v>1194</v>
      </c>
      <c r="F29" s="103">
        <v>1922674900.2500002</v>
      </c>
      <c r="G29" s="77">
        <v>0</v>
      </c>
    </row>
    <row r="30" spans="1:7" s="75" customFormat="1" ht="12.75" customHeight="1">
      <c r="A30" s="76">
        <v>800006541</v>
      </c>
      <c r="B30" s="73" t="s">
        <v>48</v>
      </c>
      <c r="C30" s="73">
        <v>210115401</v>
      </c>
      <c r="D30" s="74" t="s">
        <v>1193</v>
      </c>
      <c r="E30" s="74" t="s">
        <v>1194</v>
      </c>
      <c r="F30" s="103">
        <v>1146700147.3599999</v>
      </c>
      <c r="G30" s="77">
        <v>0</v>
      </c>
    </row>
    <row r="31" spans="1:7" s="75" customFormat="1" ht="12.75" customHeight="1">
      <c r="A31" s="76">
        <v>800007652</v>
      </c>
      <c r="B31" s="73" t="s">
        <v>49</v>
      </c>
      <c r="C31" s="73">
        <v>211854518</v>
      </c>
      <c r="D31" s="74" t="s">
        <v>1193</v>
      </c>
      <c r="E31" s="74" t="s">
        <v>1194</v>
      </c>
      <c r="F31" s="103">
        <v>3245357988.789999</v>
      </c>
      <c r="G31" s="77">
        <v>0</v>
      </c>
    </row>
    <row r="32" spans="1:7" s="75" customFormat="1" ht="12.75" customHeight="1">
      <c r="A32" s="76">
        <v>800008456</v>
      </c>
      <c r="B32" s="73" t="s">
        <v>50</v>
      </c>
      <c r="C32" s="73">
        <v>213985139</v>
      </c>
      <c r="D32" s="74" t="s">
        <v>1193</v>
      </c>
      <c r="E32" s="74" t="s">
        <v>1194</v>
      </c>
      <c r="F32" s="103">
        <v>12269820437.090002</v>
      </c>
      <c r="G32" s="77">
        <v>0</v>
      </c>
    </row>
    <row r="33" spans="1:7" s="75" customFormat="1" ht="12.75" customHeight="1">
      <c r="A33" s="76">
        <v>800010350</v>
      </c>
      <c r="B33" s="73" t="s">
        <v>51</v>
      </c>
      <c r="C33" s="73">
        <v>216173461</v>
      </c>
      <c r="D33" s="74" t="s">
        <v>1193</v>
      </c>
      <c r="E33" s="74" t="s">
        <v>1194</v>
      </c>
      <c r="F33" s="103">
        <v>997454192.04000008</v>
      </c>
      <c r="G33" s="77">
        <v>0</v>
      </c>
    </row>
    <row r="34" spans="1:7" s="75" customFormat="1" ht="12.75" customHeight="1">
      <c r="A34" s="76">
        <v>800011271</v>
      </c>
      <c r="B34" s="73" t="s">
        <v>52</v>
      </c>
      <c r="C34" s="73">
        <v>212425324</v>
      </c>
      <c r="D34" s="74" t="s">
        <v>1193</v>
      </c>
      <c r="E34" s="74" t="s">
        <v>1194</v>
      </c>
      <c r="F34" s="103">
        <v>1004216126.0799999</v>
      </c>
      <c r="G34" s="77">
        <v>0</v>
      </c>
    </row>
    <row r="35" spans="1:7" s="75" customFormat="1" ht="12.75" customHeight="1">
      <c r="A35" s="76">
        <v>800012628</v>
      </c>
      <c r="B35" s="73" t="s">
        <v>53</v>
      </c>
      <c r="C35" s="73">
        <v>212215522</v>
      </c>
      <c r="D35" s="74" t="s">
        <v>1193</v>
      </c>
      <c r="E35" s="74" t="s">
        <v>1194</v>
      </c>
      <c r="F35" s="103">
        <v>763125362.12000012</v>
      </c>
      <c r="G35" s="77">
        <v>0</v>
      </c>
    </row>
    <row r="36" spans="1:7" s="75" customFormat="1" ht="12.75" customHeight="1">
      <c r="A36" s="76">
        <v>800012631</v>
      </c>
      <c r="B36" s="73" t="s">
        <v>54</v>
      </c>
      <c r="C36" s="73">
        <v>211715317</v>
      </c>
      <c r="D36" s="74" t="s">
        <v>1193</v>
      </c>
      <c r="E36" s="74" t="s">
        <v>1194</v>
      </c>
      <c r="F36" s="103">
        <v>173331263.84000024</v>
      </c>
      <c r="G36" s="77">
        <v>0</v>
      </c>
    </row>
    <row r="37" spans="1:7" s="75" customFormat="1" ht="12.75" customHeight="1">
      <c r="A37" s="76">
        <v>800012635</v>
      </c>
      <c r="B37" s="73" t="s">
        <v>55</v>
      </c>
      <c r="C37" s="73">
        <v>212215822</v>
      </c>
      <c r="D37" s="74" t="s">
        <v>1193</v>
      </c>
      <c r="E37" s="74" t="s">
        <v>1194</v>
      </c>
      <c r="F37" s="103">
        <v>910115182.23000014</v>
      </c>
      <c r="G37" s="77">
        <v>0</v>
      </c>
    </row>
    <row r="38" spans="1:7" s="75" customFormat="1" ht="12.75" customHeight="1">
      <c r="A38" s="76">
        <v>800012638</v>
      </c>
      <c r="B38" s="73" t="s">
        <v>56</v>
      </c>
      <c r="C38" s="73">
        <v>212585125</v>
      </c>
      <c r="D38" s="74" t="s">
        <v>1193</v>
      </c>
      <c r="E38" s="74" t="s">
        <v>1194</v>
      </c>
      <c r="F38" s="103">
        <v>1628238125.0100002</v>
      </c>
      <c r="G38" s="77">
        <v>0</v>
      </c>
    </row>
    <row r="39" spans="1:7" s="75" customFormat="1" ht="12.75" customHeight="1">
      <c r="A39" s="76">
        <v>800012873</v>
      </c>
      <c r="B39" s="73" t="s">
        <v>57</v>
      </c>
      <c r="C39" s="73">
        <v>211085410</v>
      </c>
      <c r="D39" s="74" t="s">
        <v>1193</v>
      </c>
      <c r="E39" s="74" t="s">
        <v>1194</v>
      </c>
      <c r="F39" s="103">
        <v>81270426075.999954</v>
      </c>
      <c r="G39" s="77">
        <v>0</v>
      </c>
    </row>
    <row r="40" spans="1:7" s="75" customFormat="1" ht="12.75" customHeight="1">
      <c r="A40" s="76">
        <v>800013237</v>
      </c>
      <c r="B40" s="73" t="s">
        <v>58</v>
      </c>
      <c r="C40" s="73">
        <v>212354223</v>
      </c>
      <c r="D40" s="74" t="s">
        <v>1193</v>
      </c>
      <c r="E40" s="74" t="s">
        <v>1194</v>
      </c>
      <c r="F40" s="103">
        <v>1800999904.1399999</v>
      </c>
      <c r="G40" s="77">
        <v>0</v>
      </c>
    </row>
    <row r="41" spans="1:7" s="75" customFormat="1" ht="12.75" customHeight="1">
      <c r="A41" s="76">
        <v>800013676</v>
      </c>
      <c r="B41" s="73" t="s">
        <v>59</v>
      </c>
      <c r="C41" s="73">
        <v>215905659</v>
      </c>
      <c r="D41" s="74" t="s">
        <v>1193</v>
      </c>
      <c r="E41" s="74" t="s">
        <v>1194</v>
      </c>
      <c r="F41" s="103">
        <v>3505795160.1200004</v>
      </c>
      <c r="G41" s="77">
        <v>0</v>
      </c>
    </row>
    <row r="42" spans="1:7" s="75" customFormat="1" ht="12.75" customHeight="1">
      <c r="A42" s="76">
        <v>800013683</v>
      </c>
      <c r="B42" s="73" t="s">
        <v>60</v>
      </c>
      <c r="C42" s="73">
        <v>212215322</v>
      </c>
      <c r="D42" s="74" t="s">
        <v>1193</v>
      </c>
      <c r="E42" s="74" t="s">
        <v>1194</v>
      </c>
      <c r="F42" s="103">
        <v>1327247074.4200001</v>
      </c>
      <c r="G42" s="77">
        <v>0</v>
      </c>
    </row>
    <row r="43" spans="1:7" s="75" customFormat="1" ht="12.75" customHeight="1">
      <c r="A43" s="76">
        <v>800014434</v>
      </c>
      <c r="B43" s="73" t="s">
        <v>61</v>
      </c>
      <c r="C43" s="73">
        <v>212081220</v>
      </c>
      <c r="D43" s="74" t="s">
        <v>1193</v>
      </c>
      <c r="E43" s="74" t="s">
        <v>1194</v>
      </c>
      <c r="F43" s="103">
        <v>1454084919.6599996</v>
      </c>
      <c r="G43" s="77">
        <v>0</v>
      </c>
    </row>
    <row r="44" spans="1:7" s="75" customFormat="1" ht="12.75" customHeight="1">
      <c r="A44" s="76">
        <v>800014989</v>
      </c>
      <c r="B44" s="73" t="s">
        <v>62</v>
      </c>
      <c r="C44" s="73">
        <v>218715187</v>
      </c>
      <c r="D44" s="74" t="s">
        <v>1193</v>
      </c>
      <c r="E44" s="74" t="s">
        <v>1194</v>
      </c>
      <c r="F44" s="103">
        <v>1213764103.4699998</v>
      </c>
      <c r="G44" s="77">
        <v>0</v>
      </c>
    </row>
    <row r="45" spans="1:7" s="75" customFormat="1" ht="12.75" customHeight="1">
      <c r="A45" s="76">
        <v>800015689</v>
      </c>
      <c r="B45" s="73" t="s">
        <v>63</v>
      </c>
      <c r="C45" s="73">
        <v>211752317</v>
      </c>
      <c r="D45" s="74" t="s">
        <v>1193</v>
      </c>
      <c r="E45" s="74" t="s">
        <v>1194</v>
      </c>
      <c r="F45" s="103">
        <v>1012361880.8900008</v>
      </c>
      <c r="G45" s="77">
        <v>0</v>
      </c>
    </row>
    <row r="46" spans="1:7" s="75" customFormat="1" ht="12.75" customHeight="1">
      <c r="A46" s="76">
        <v>800015909</v>
      </c>
      <c r="B46" s="73" t="s">
        <v>64</v>
      </c>
      <c r="C46" s="73">
        <v>216415764</v>
      </c>
      <c r="D46" s="74" t="s">
        <v>1193</v>
      </c>
      <c r="E46" s="74" t="s">
        <v>1194</v>
      </c>
      <c r="F46" s="103">
        <v>779026853.1099999</v>
      </c>
      <c r="G46" s="77">
        <v>0</v>
      </c>
    </row>
    <row r="47" spans="1:7" s="75" customFormat="1" ht="12.75" customHeight="1">
      <c r="A47" s="76">
        <v>800015991</v>
      </c>
      <c r="B47" s="73" t="s">
        <v>65</v>
      </c>
      <c r="C47" s="73">
        <v>217413074</v>
      </c>
      <c r="D47" s="74" t="s">
        <v>1193</v>
      </c>
      <c r="E47" s="74" t="s">
        <v>1194</v>
      </c>
      <c r="F47" s="103">
        <v>1613870226.7000015</v>
      </c>
      <c r="G47" s="77">
        <v>0</v>
      </c>
    </row>
    <row r="48" spans="1:7" s="75" customFormat="1" ht="12.75" customHeight="1">
      <c r="A48" s="76">
        <v>800016757</v>
      </c>
      <c r="B48" s="73" t="s">
        <v>66</v>
      </c>
      <c r="C48" s="73">
        <v>214615646</v>
      </c>
      <c r="D48" s="74" t="s">
        <v>1193</v>
      </c>
      <c r="E48" s="74" t="s">
        <v>1194</v>
      </c>
      <c r="F48" s="103">
        <v>6195309339.1000013</v>
      </c>
      <c r="G48" s="77">
        <v>0</v>
      </c>
    </row>
    <row r="49" spans="1:7" s="75" customFormat="1" ht="12.75" customHeight="1">
      <c r="A49" s="76">
        <v>800017022</v>
      </c>
      <c r="B49" s="73" t="s">
        <v>67</v>
      </c>
      <c r="C49" s="73">
        <v>210054800</v>
      </c>
      <c r="D49" s="74" t="s">
        <v>1193</v>
      </c>
      <c r="E49" s="74" t="s">
        <v>1194</v>
      </c>
      <c r="F49" s="103">
        <v>6593115966.3599987</v>
      </c>
      <c r="G49" s="77">
        <v>0</v>
      </c>
    </row>
    <row r="50" spans="1:7" s="75" customFormat="1" ht="12.75" customHeight="1">
      <c r="A50" s="76">
        <v>800017288</v>
      </c>
      <c r="B50" s="73" t="s">
        <v>68</v>
      </c>
      <c r="C50" s="73">
        <v>219215092</v>
      </c>
      <c r="D50" s="74" t="s">
        <v>1193</v>
      </c>
      <c r="E50" s="74" t="s">
        <v>1194</v>
      </c>
      <c r="F50" s="103">
        <v>373063337.74999988</v>
      </c>
      <c r="G50" s="77">
        <v>0</v>
      </c>
    </row>
    <row r="51" spans="1:7" s="75" customFormat="1" ht="12.75" customHeight="1">
      <c r="A51" s="76">
        <v>800018650</v>
      </c>
      <c r="B51" s="73" t="s">
        <v>69</v>
      </c>
      <c r="C51" s="73">
        <v>211986219</v>
      </c>
      <c r="D51" s="74" t="s">
        <v>1193</v>
      </c>
      <c r="E51" s="74" t="s">
        <v>1194</v>
      </c>
      <c r="F51" s="103">
        <v>439939497.90000015</v>
      </c>
      <c r="G51" s="77">
        <v>0</v>
      </c>
    </row>
    <row r="52" spans="1:7" s="75" customFormat="1" ht="12.75" customHeight="1">
      <c r="A52" s="76">
        <v>800018689</v>
      </c>
      <c r="B52" s="73" t="s">
        <v>70</v>
      </c>
      <c r="C52" s="73">
        <v>210525805</v>
      </c>
      <c r="D52" s="74" t="s">
        <v>1193</v>
      </c>
      <c r="E52" s="74" t="s">
        <v>1194</v>
      </c>
      <c r="F52" s="103">
        <v>1190508316.1100004</v>
      </c>
      <c r="G52" s="77">
        <v>0</v>
      </c>
    </row>
    <row r="53" spans="1:7" s="75" customFormat="1" ht="12.75" customHeight="1">
      <c r="A53" s="76">
        <v>800019000</v>
      </c>
      <c r="B53" s="73" t="s">
        <v>71</v>
      </c>
      <c r="C53" s="73">
        <v>210752207</v>
      </c>
      <c r="D53" s="74" t="s">
        <v>1193</v>
      </c>
      <c r="E53" s="74" t="s">
        <v>1194</v>
      </c>
      <c r="F53" s="103">
        <v>1804312643.2099981</v>
      </c>
      <c r="G53" s="77">
        <v>0</v>
      </c>
    </row>
    <row r="54" spans="1:7" s="75" customFormat="1" ht="12.75" customHeight="1">
      <c r="A54" s="76">
        <v>800019005</v>
      </c>
      <c r="B54" s="73" t="s">
        <v>72</v>
      </c>
      <c r="C54" s="73">
        <v>215452354</v>
      </c>
      <c r="D54" s="74" t="s">
        <v>1193</v>
      </c>
      <c r="E54" s="74" t="s">
        <v>1194</v>
      </c>
      <c r="F54" s="103">
        <v>1054441657.0399997</v>
      </c>
      <c r="G54" s="77">
        <v>0</v>
      </c>
    </row>
    <row r="55" spans="1:7" s="75" customFormat="1" ht="12.75" customHeight="1">
      <c r="A55" s="76">
        <v>800019111</v>
      </c>
      <c r="B55" s="73" t="s">
        <v>73</v>
      </c>
      <c r="C55" s="73">
        <v>210552405</v>
      </c>
      <c r="D55" s="74" t="s">
        <v>1193</v>
      </c>
      <c r="E55" s="74" t="s">
        <v>1194</v>
      </c>
      <c r="F55" s="103">
        <v>10514884783.700003</v>
      </c>
      <c r="G55" s="77">
        <v>0</v>
      </c>
    </row>
    <row r="56" spans="1:7" s="75" customFormat="1" ht="12.75" customHeight="1">
      <c r="A56" s="76">
        <v>800019112</v>
      </c>
      <c r="B56" s="73" t="s">
        <v>74</v>
      </c>
      <c r="C56" s="73">
        <v>211852418</v>
      </c>
      <c r="D56" s="74" t="s">
        <v>1193</v>
      </c>
      <c r="E56" s="74" t="s">
        <v>1194</v>
      </c>
      <c r="F56" s="103">
        <v>15453897133.019985</v>
      </c>
      <c r="G56" s="77">
        <v>0</v>
      </c>
    </row>
    <row r="57" spans="1:7" s="75" customFormat="1" ht="12.75" customHeight="1">
      <c r="A57" s="76">
        <v>800019218</v>
      </c>
      <c r="B57" s="73" t="s">
        <v>75</v>
      </c>
      <c r="C57" s="73">
        <v>213608436</v>
      </c>
      <c r="D57" s="74" t="s">
        <v>1193</v>
      </c>
      <c r="E57" s="74" t="s">
        <v>1194</v>
      </c>
      <c r="F57" s="103">
        <v>818546245.99999964</v>
      </c>
      <c r="G57" s="77">
        <v>0</v>
      </c>
    </row>
    <row r="58" spans="1:7" s="75" customFormat="1" ht="12.75" customHeight="1">
      <c r="A58" s="76">
        <v>800019254</v>
      </c>
      <c r="B58" s="73" t="s">
        <v>76</v>
      </c>
      <c r="C58" s="73">
        <v>217508675</v>
      </c>
      <c r="D58" s="74" t="s">
        <v>1193</v>
      </c>
      <c r="E58" s="74" t="s">
        <v>1194</v>
      </c>
      <c r="F58" s="103">
        <v>1044144117.6099994</v>
      </c>
      <c r="G58" s="77">
        <v>0</v>
      </c>
    </row>
    <row r="59" spans="1:7" s="75" customFormat="1" ht="12.75" customHeight="1">
      <c r="A59" s="76">
        <v>800019277</v>
      </c>
      <c r="B59" s="73" t="s">
        <v>77</v>
      </c>
      <c r="C59" s="73">
        <v>216215762</v>
      </c>
      <c r="D59" s="74" t="s">
        <v>1193</v>
      </c>
      <c r="E59" s="74" t="s">
        <v>1194</v>
      </c>
      <c r="F59" s="103">
        <v>859453718.54999995</v>
      </c>
      <c r="G59" s="77">
        <v>0</v>
      </c>
    </row>
    <row r="60" spans="1:7" s="75" customFormat="1" ht="12.75" customHeight="1">
      <c r="A60" s="76">
        <v>800019685</v>
      </c>
      <c r="B60" s="73" t="s">
        <v>78</v>
      </c>
      <c r="C60" s="73">
        <v>219952699</v>
      </c>
      <c r="D60" s="74" t="s">
        <v>1193</v>
      </c>
      <c r="E60" s="74" t="s">
        <v>1194</v>
      </c>
      <c r="F60" s="103">
        <v>2447913936.6299987</v>
      </c>
      <c r="G60" s="77">
        <v>0</v>
      </c>
    </row>
    <row r="61" spans="1:7" s="75" customFormat="1" ht="12.75" customHeight="1">
      <c r="A61" s="76">
        <v>800019709</v>
      </c>
      <c r="B61" s="73" t="s">
        <v>79</v>
      </c>
      <c r="C61" s="73">
        <v>219815798</v>
      </c>
      <c r="D61" s="74" t="s">
        <v>1193</v>
      </c>
      <c r="E61" s="74" t="s">
        <v>1194</v>
      </c>
      <c r="F61" s="103">
        <v>662795612.89999998</v>
      </c>
      <c r="G61" s="77">
        <v>0</v>
      </c>
    </row>
    <row r="62" spans="1:7" s="75" customFormat="1" ht="12.75" customHeight="1">
      <c r="A62" s="76">
        <v>800019816</v>
      </c>
      <c r="B62" s="73" t="s">
        <v>80</v>
      </c>
      <c r="C62" s="73">
        <v>210352203</v>
      </c>
      <c r="D62" s="74" t="s">
        <v>1193</v>
      </c>
      <c r="E62" s="74" t="s">
        <v>1194</v>
      </c>
      <c r="F62" s="103">
        <v>1454296332.4900005</v>
      </c>
      <c r="G62" s="77">
        <v>0</v>
      </c>
    </row>
    <row r="63" spans="1:7" s="75" customFormat="1" ht="12.75" customHeight="1">
      <c r="A63" s="76">
        <v>800019846</v>
      </c>
      <c r="B63" s="73" t="s">
        <v>81</v>
      </c>
      <c r="C63" s="73">
        <v>213815638</v>
      </c>
      <c r="D63" s="74" t="s">
        <v>1193</v>
      </c>
      <c r="E63" s="74" t="s">
        <v>1194</v>
      </c>
      <c r="F63" s="103">
        <v>360335577.68999982</v>
      </c>
      <c r="G63" s="77">
        <v>0</v>
      </c>
    </row>
    <row r="64" spans="1:7" s="75" customFormat="1" ht="12.75" customHeight="1">
      <c r="A64" s="76">
        <v>800020045</v>
      </c>
      <c r="B64" s="73" t="s">
        <v>82</v>
      </c>
      <c r="C64" s="73">
        <v>219315293</v>
      </c>
      <c r="D64" s="74" t="s">
        <v>1193</v>
      </c>
      <c r="E64" s="74" t="s">
        <v>1194</v>
      </c>
      <c r="F64" s="103">
        <v>676972091.94999981</v>
      </c>
      <c r="G64" s="77">
        <v>0</v>
      </c>
    </row>
    <row r="65" spans="1:7" s="75" customFormat="1" ht="12.75" customHeight="1">
      <c r="A65" s="76">
        <v>800020324</v>
      </c>
      <c r="B65" s="73" t="s">
        <v>83</v>
      </c>
      <c r="C65" s="73">
        <v>214052540</v>
      </c>
      <c r="D65" s="74" t="s">
        <v>1193</v>
      </c>
      <c r="E65" s="74" t="s">
        <v>1194</v>
      </c>
      <c r="F65" s="103">
        <v>29001444200.249981</v>
      </c>
      <c r="G65" s="77">
        <v>0</v>
      </c>
    </row>
    <row r="66" spans="1:7" s="75" customFormat="1" ht="12.75" customHeight="1">
      <c r="A66" s="76">
        <v>800020665</v>
      </c>
      <c r="B66" s="73" t="s">
        <v>84</v>
      </c>
      <c r="C66" s="73">
        <v>217305873</v>
      </c>
      <c r="D66" s="74" t="s">
        <v>1193</v>
      </c>
      <c r="E66" s="74" t="s">
        <v>1194</v>
      </c>
      <c r="F66" s="103">
        <v>2094836560.2900002</v>
      </c>
      <c r="G66" s="77">
        <v>0</v>
      </c>
    </row>
    <row r="67" spans="1:7" s="75" customFormat="1" ht="12.75" customHeight="1">
      <c r="A67" s="76">
        <v>800020733</v>
      </c>
      <c r="B67" s="73" t="s">
        <v>85</v>
      </c>
      <c r="C67" s="73">
        <v>218615686</v>
      </c>
      <c r="D67" s="74" t="s">
        <v>1193</v>
      </c>
      <c r="E67" s="74" t="s">
        <v>1194</v>
      </c>
      <c r="F67" s="103">
        <v>1364826452.5200002</v>
      </c>
      <c r="G67" s="77">
        <v>0</v>
      </c>
    </row>
    <row r="68" spans="1:7" s="75" customFormat="1" ht="12.75" customHeight="1">
      <c r="A68" s="76">
        <v>800022618</v>
      </c>
      <c r="B68" s="73" t="s">
        <v>86</v>
      </c>
      <c r="C68" s="73">
        <v>215805658</v>
      </c>
      <c r="D68" s="74" t="s">
        <v>1193</v>
      </c>
      <c r="E68" s="74" t="s">
        <v>1194</v>
      </c>
      <c r="F68" s="103">
        <v>658319597.80000019</v>
      </c>
      <c r="G68" s="77">
        <v>0</v>
      </c>
    </row>
    <row r="69" spans="1:7" s="75" customFormat="1" ht="12.75" customHeight="1">
      <c r="A69" s="76">
        <v>800022791</v>
      </c>
      <c r="B69" s="73" t="s">
        <v>87</v>
      </c>
      <c r="C69" s="73">
        <v>215205652</v>
      </c>
      <c r="D69" s="74" t="s">
        <v>1193</v>
      </c>
      <c r="E69" s="74" t="s">
        <v>1194</v>
      </c>
      <c r="F69" s="103">
        <v>802337166.34000015</v>
      </c>
      <c r="G69" s="77">
        <v>0</v>
      </c>
    </row>
    <row r="70" spans="1:7" s="75" customFormat="1" ht="12.75" customHeight="1">
      <c r="A70" s="76">
        <v>800023383</v>
      </c>
      <c r="B70" s="73" t="s">
        <v>88</v>
      </c>
      <c r="C70" s="73">
        <v>210415104</v>
      </c>
      <c r="D70" s="74" t="s">
        <v>1193</v>
      </c>
      <c r="E70" s="74" t="s">
        <v>1194</v>
      </c>
      <c r="F70" s="103">
        <v>403765794.24000025</v>
      </c>
      <c r="G70" s="77">
        <v>0</v>
      </c>
    </row>
    <row r="71" spans="1:7" s="75" customFormat="1" ht="12.75" customHeight="1">
      <c r="A71" s="76">
        <v>800024789</v>
      </c>
      <c r="B71" s="73" t="s">
        <v>89</v>
      </c>
      <c r="C71" s="73">
        <v>214215442</v>
      </c>
      <c r="D71" s="74" t="s">
        <v>1193</v>
      </c>
      <c r="E71" s="74" t="s">
        <v>1194</v>
      </c>
      <c r="F71" s="103">
        <v>1850301653.5699987</v>
      </c>
      <c r="G71" s="77">
        <v>0</v>
      </c>
    </row>
    <row r="72" spans="1:7" s="75" customFormat="1" ht="12.75" customHeight="1">
      <c r="A72" s="76">
        <v>800024977</v>
      </c>
      <c r="B72" s="73" t="s">
        <v>90</v>
      </c>
      <c r="C72" s="73">
        <v>218652786</v>
      </c>
      <c r="D72" s="74" t="s">
        <v>1193</v>
      </c>
      <c r="E72" s="74" t="s">
        <v>1194</v>
      </c>
      <c r="F72" s="103">
        <v>2585262540.6199999</v>
      </c>
      <c r="G72" s="77">
        <v>0</v>
      </c>
    </row>
    <row r="73" spans="1:7" s="75" customFormat="1" ht="12.75" customHeight="1">
      <c r="A73" s="76">
        <v>800025608</v>
      </c>
      <c r="B73" s="73" t="s">
        <v>91</v>
      </c>
      <c r="C73" s="73">
        <v>219915299</v>
      </c>
      <c r="D73" s="74" t="s">
        <v>1193</v>
      </c>
      <c r="E73" s="74" t="s">
        <v>1194</v>
      </c>
      <c r="F73" s="103">
        <v>821138455.08999991</v>
      </c>
      <c r="G73" s="77">
        <v>0</v>
      </c>
    </row>
    <row r="74" spans="1:7" s="75" customFormat="1" ht="12.75" customHeight="1">
      <c r="A74" s="76">
        <v>800026156</v>
      </c>
      <c r="B74" s="73" t="s">
        <v>92</v>
      </c>
      <c r="C74" s="73">
        <v>210015500</v>
      </c>
      <c r="D74" s="74" t="s">
        <v>1193</v>
      </c>
      <c r="E74" s="74" t="s">
        <v>1194</v>
      </c>
      <c r="F74" s="103">
        <v>401396795.75</v>
      </c>
      <c r="G74" s="77">
        <v>0</v>
      </c>
    </row>
    <row r="75" spans="1:7" s="75" customFormat="1" ht="12.75" customHeight="1">
      <c r="A75" s="76">
        <v>800026368</v>
      </c>
      <c r="B75" s="73" t="s">
        <v>93</v>
      </c>
      <c r="C75" s="73">
        <v>217615276</v>
      </c>
      <c r="D75" s="74" t="s">
        <v>1193</v>
      </c>
      <c r="E75" s="74" t="s">
        <v>1194</v>
      </c>
      <c r="F75" s="103">
        <v>1026323484.8100002</v>
      </c>
      <c r="G75" s="77">
        <v>0</v>
      </c>
    </row>
    <row r="76" spans="1:7" s="75" customFormat="1" ht="12.75" customHeight="1">
      <c r="A76" s="76">
        <v>800026685</v>
      </c>
      <c r="B76" s="73" t="s">
        <v>94</v>
      </c>
      <c r="C76" s="73">
        <v>215413654</v>
      </c>
      <c r="D76" s="74" t="s">
        <v>1193</v>
      </c>
      <c r="E76" s="74" t="s">
        <v>1194</v>
      </c>
      <c r="F76" s="103">
        <v>3705873200.2700005</v>
      </c>
      <c r="G76" s="77">
        <v>0</v>
      </c>
    </row>
    <row r="77" spans="1:7" s="75" customFormat="1" ht="12.75" customHeight="1">
      <c r="A77" s="76">
        <v>800026911</v>
      </c>
      <c r="B77" s="73" t="s">
        <v>95</v>
      </c>
      <c r="C77" s="73">
        <v>215515755</v>
      </c>
      <c r="D77" s="74" t="s">
        <v>1193</v>
      </c>
      <c r="E77" s="74" t="s">
        <v>1194</v>
      </c>
      <c r="F77" s="103">
        <v>2351131075.5700002</v>
      </c>
      <c r="G77" s="77">
        <v>0</v>
      </c>
    </row>
    <row r="78" spans="1:7" s="75" customFormat="1" ht="12.75" customHeight="1">
      <c r="A78" s="76">
        <v>800027292</v>
      </c>
      <c r="B78" s="73" t="s">
        <v>96</v>
      </c>
      <c r="C78" s="73">
        <v>213715837</v>
      </c>
      <c r="D78" s="74" t="s">
        <v>1193</v>
      </c>
      <c r="E78" s="74" t="s">
        <v>1194</v>
      </c>
      <c r="F78" s="103">
        <v>592220714.44999993</v>
      </c>
      <c r="G78" s="77">
        <v>0</v>
      </c>
    </row>
    <row r="79" spans="1:7" s="75" customFormat="1" ht="12.75" customHeight="1">
      <c r="A79" s="76">
        <v>800028393</v>
      </c>
      <c r="B79" s="73" t="s">
        <v>97</v>
      </c>
      <c r="C79" s="73">
        <v>213515135</v>
      </c>
      <c r="D79" s="74" t="s">
        <v>1193</v>
      </c>
      <c r="E79" s="74" t="s">
        <v>1194</v>
      </c>
      <c r="F79" s="103">
        <v>526205339.11000001</v>
      </c>
      <c r="G79" s="77">
        <v>0</v>
      </c>
    </row>
    <row r="80" spans="1:7" s="75" customFormat="1" ht="12.75" customHeight="1">
      <c r="A80" s="76">
        <v>800028432</v>
      </c>
      <c r="B80" s="73" t="s">
        <v>98</v>
      </c>
      <c r="C80" s="73">
        <v>213013430</v>
      </c>
      <c r="D80" s="74" t="s">
        <v>1193</v>
      </c>
      <c r="E80" s="74" t="s">
        <v>1194</v>
      </c>
      <c r="F80" s="103">
        <v>10039644482.380003</v>
      </c>
      <c r="G80" s="77">
        <v>0</v>
      </c>
    </row>
    <row r="81" spans="1:7" s="75" customFormat="1" ht="12.75" customHeight="1">
      <c r="A81" s="76">
        <v>800028436</v>
      </c>
      <c r="B81" s="73" t="s">
        <v>99</v>
      </c>
      <c r="C81" s="73">
        <v>210815808</v>
      </c>
      <c r="D81" s="74" t="s">
        <v>1193</v>
      </c>
      <c r="E81" s="74" t="s">
        <v>1194</v>
      </c>
      <c r="F81" s="103">
        <v>1042336947.6000001</v>
      </c>
      <c r="G81" s="77">
        <v>0</v>
      </c>
    </row>
    <row r="82" spans="1:7" s="75" customFormat="1" ht="12.75" customHeight="1">
      <c r="A82" s="76">
        <v>800028461</v>
      </c>
      <c r="B82" s="73" t="s">
        <v>100</v>
      </c>
      <c r="C82" s="73">
        <v>211115511</v>
      </c>
      <c r="D82" s="74" t="s">
        <v>1193</v>
      </c>
      <c r="E82" s="74" t="s">
        <v>1194</v>
      </c>
      <c r="F82" s="103">
        <v>403133800.13999981</v>
      </c>
      <c r="G82" s="77">
        <v>0</v>
      </c>
    </row>
    <row r="83" spans="1:7" s="75" customFormat="1" ht="12.75" customHeight="1">
      <c r="A83" s="76">
        <v>800028517</v>
      </c>
      <c r="B83" s="73" t="s">
        <v>101</v>
      </c>
      <c r="C83" s="73">
        <v>213215632</v>
      </c>
      <c r="D83" s="74" t="s">
        <v>1193</v>
      </c>
      <c r="E83" s="74" t="s">
        <v>1194</v>
      </c>
      <c r="F83" s="103">
        <v>1395501092.1800003</v>
      </c>
      <c r="G83" s="77">
        <v>0</v>
      </c>
    </row>
    <row r="84" spans="1:7" s="75" customFormat="1" ht="12.75" customHeight="1">
      <c r="A84" s="76">
        <v>800028576</v>
      </c>
      <c r="B84" s="73" t="s">
        <v>102</v>
      </c>
      <c r="C84" s="73">
        <v>217815778</v>
      </c>
      <c r="D84" s="74" t="s">
        <v>1193</v>
      </c>
      <c r="E84" s="74" t="s">
        <v>1194</v>
      </c>
      <c r="F84" s="103">
        <v>944576054.1700002</v>
      </c>
      <c r="G84" s="77">
        <v>0</v>
      </c>
    </row>
    <row r="85" spans="1:7" s="75" customFormat="1" ht="12.75" customHeight="1">
      <c r="A85" s="76">
        <v>800029386</v>
      </c>
      <c r="B85" s="73" t="s">
        <v>103</v>
      </c>
      <c r="C85" s="73">
        <v>219015690</v>
      </c>
      <c r="D85" s="74" t="s">
        <v>1193</v>
      </c>
      <c r="E85" s="74" t="s">
        <v>1194</v>
      </c>
      <c r="F85" s="103">
        <v>1600713291.1700001</v>
      </c>
      <c r="G85" s="77">
        <v>0</v>
      </c>
    </row>
    <row r="86" spans="1:7" s="75" customFormat="1" ht="12.75" customHeight="1">
      <c r="A86" s="76">
        <v>800029513</v>
      </c>
      <c r="B86" s="73" t="s">
        <v>104</v>
      </c>
      <c r="C86" s="73">
        <v>218015580</v>
      </c>
      <c r="D86" s="74" t="s">
        <v>1193</v>
      </c>
      <c r="E86" s="74" t="s">
        <v>1194</v>
      </c>
      <c r="F86" s="103">
        <v>2950800697.6799989</v>
      </c>
      <c r="G86" s="77">
        <v>0</v>
      </c>
    </row>
    <row r="87" spans="1:7" s="75" customFormat="1" ht="12.75" customHeight="1">
      <c r="A87" s="76">
        <v>800029660</v>
      </c>
      <c r="B87" s="73" t="s">
        <v>105</v>
      </c>
      <c r="C87" s="73">
        <v>215515455</v>
      </c>
      <c r="D87" s="74" t="s">
        <v>1193</v>
      </c>
      <c r="E87" s="74" t="s">
        <v>1194</v>
      </c>
      <c r="F87" s="103">
        <v>1574662093.4000001</v>
      </c>
      <c r="G87" s="77">
        <v>0</v>
      </c>
    </row>
    <row r="88" spans="1:7" s="75" customFormat="1" ht="12.75" customHeight="1">
      <c r="A88" s="76">
        <v>800029826</v>
      </c>
      <c r="B88" s="73" t="s">
        <v>106</v>
      </c>
      <c r="C88" s="73">
        <v>216115761</v>
      </c>
      <c r="D88" s="74" t="s">
        <v>1193</v>
      </c>
      <c r="E88" s="74" t="s">
        <v>1194</v>
      </c>
      <c r="F88" s="103">
        <v>935856505.73999977</v>
      </c>
      <c r="G88" s="77">
        <v>0</v>
      </c>
    </row>
    <row r="89" spans="1:7" s="75" customFormat="1" ht="12.75" customHeight="1">
      <c r="A89" s="76">
        <v>800030988</v>
      </c>
      <c r="B89" s="73" t="s">
        <v>107</v>
      </c>
      <c r="C89" s="73">
        <v>217615776</v>
      </c>
      <c r="D89" s="74" t="s">
        <v>1193</v>
      </c>
      <c r="E89" s="74" t="s">
        <v>1194</v>
      </c>
      <c r="F89" s="103">
        <v>649312396.26000011</v>
      </c>
      <c r="G89" s="77">
        <v>0</v>
      </c>
    </row>
    <row r="90" spans="1:7" s="75" customFormat="1" ht="12.75" customHeight="1">
      <c r="A90" s="76">
        <v>800031073</v>
      </c>
      <c r="B90" s="73" t="s">
        <v>108</v>
      </c>
      <c r="C90" s="73">
        <v>214815248</v>
      </c>
      <c r="D90" s="74" t="s">
        <v>1193</v>
      </c>
      <c r="E90" s="74" t="s">
        <v>1194</v>
      </c>
      <c r="F90" s="103">
        <v>1202178793.5800004</v>
      </c>
      <c r="G90" s="77">
        <v>0</v>
      </c>
    </row>
    <row r="91" spans="1:7" s="75" customFormat="1" ht="12.75" customHeight="1">
      <c r="A91" s="76">
        <v>800031075</v>
      </c>
      <c r="B91" s="73" t="s">
        <v>109</v>
      </c>
      <c r="C91" s="73">
        <v>215666456</v>
      </c>
      <c r="D91" s="74" t="s">
        <v>1193</v>
      </c>
      <c r="E91" s="74" t="s">
        <v>1194</v>
      </c>
      <c r="F91" s="103">
        <v>5576034613.3000002</v>
      </c>
      <c r="G91" s="77">
        <v>0</v>
      </c>
    </row>
    <row r="92" spans="1:7" s="75" customFormat="1" ht="12.75" customHeight="1">
      <c r="A92" s="76">
        <v>800031874</v>
      </c>
      <c r="B92" s="73" t="s">
        <v>110</v>
      </c>
      <c r="C92" s="73">
        <v>212419824</v>
      </c>
      <c r="D92" s="74" t="s">
        <v>1193</v>
      </c>
      <c r="E92" s="74" t="s">
        <v>1194</v>
      </c>
      <c r="F92" s="103">
        <v>3798140734.1199989</v>
      </c>
      <c r="G92" s="77">
        <v>0</v>
      </c>
    </row>
    <row r="93" spans="1:7" s="75" customFormat="1" ht="12.75" customHeight="1">
      <c r="A93" s="76">
        <v>800033062</v>
      </c>
      <c r="B93" s="73" t="s">
        <v>111</v>
      </c>
      <c r="C93" s="73">
        <v>219415494</v>
      </c>
      <c r="D93" s="74" t="s">
        <v>1193</v>
      </c>
      <c r="E93" s="74" t="s">
        <v>1194</v>
      </c>
      <c r="F93" s="103">
        <v>1588996231.53</v>
      </c>
      <c r="G93" s="77">
        <v>0</v>
      </c>
    </row>
    <row r="94" spans="1:7" s="75" customFormat="1" ht="12.75" customHeight="1">
      <c r="A94" s="76">
        <v>800034476</v>
      </c>
      <c r="B94" s="73" t="s">
        <v>112</v>
      </c>
      <c r="C94" s="73">
        <v>218515185</v>
      </c>
      <c r="D94" s="74" t="s">
        <v>1193</v>
      </c>
      <c r="E94" s="74" t="s">
        <v>1194</v>
      </c>
      <c r="F94" s="103">
        <v>1897177442.9500005</v>
      </c>
      <c r="G94" s="77">
        <v>0</v>
      </c>
    </row>
    <row r="95" spans="1:7" s="75" customFormat="1" ht="12.75" customHeight="1">
      <c r="A95" s="76">
        <v>800035024</v>
      </c>
      <c r="B95" s="73" t="s">
        <v>113</v>
      </c>
      <c r="C95" s="73">
        <v>211552215</v>
      </c>
      <c r="D95" s="74" t="s">
        <v>1193</v>
      </c>
      <c r="E95" s="74" t="s">
        <v>1194</v>
      </c>
      <c r="F95" s="103">
        <v>1638864169.1300001</v>
      </c>
      <c r="G95" s="77">
        <v>0</v>
      </c>
    </row>
    <row r="96" spans="1:7" s="75" customFormat="1" ht="12.75" customHeight="1">
      <c r="A96" s="76">
        <v>800035482</v>
      </c>
      <c r="B96" s="73" t="s">
        <v>114</v>
      </c>
      <c r="C96" s="73">
        <v>218352083</v>
      </c>
      <c r="D96" s="74" t="s">
        <v>1193</v>
      </c>
      <c r="E96" s="74" t="s">
        <v>1194</v>
      </c>
      <c r="F96" s="103">
        <v>1246807373.5600004</v>
      </c>
      <c r="G96" s="77">
        <v>0</v>
      </c>
    </row>
    <row r="97" spans="1:7" s="75" customFormat="1" ht="12.75" customHeight="1">
      <c r="A97" s="76">
        <v>800035677</v>
      </c>
      <c r="B97" s="73" t="s">
        <v>115</v>
      </c>
      <c r="C97" s="73">
        <v>216013760</v>
      </c>
      <c r="D97" s="74" t="s">
        <v>1193</v>
      </c>
      <c r="E97" s="74" t="s">
        <v>1194</v>
      </c>
      <c r="F97" s="103">
        <v>549175780.72000027</v>
      </c>
      <c r="G97" s="77">
        <v>0</v>
      </c>
    </row>
    <row r="98" spans="1:7" s="75" customFormat="1" ht="12.75" customHeight="1">
      <c r="A98" s="76">
        <v>800037166</v>
      </c>
      <c r="B98" s="73" t="s">
        <v>116</v>
      </c>
      <c r="C98" s="73">
        <v>215013650</v>
      </c>
      <c r="D98" s="74" t="s">
        <v>1193</v>
      </c>
      <c r="E98" s="74" t="s">
        <v>1194</v>
      </c>
      <c r="F98" s="103">
        <v>3439823306.8599992</v>
      </c>
      <c r="G98" s="77">
        <v>0</v>
      </c>
    </row>
    <row r="99" spans="1:7" s="75" customFormat="1" ht="12.75" customHeight="1">
      <c r="A99" s="76">
        <v>800037175</v>
      </c>
      <c r="B99" s="73" t="s">
        <v>117</v>
      </c>
      <c r="C99" s="73">
        <v>215713657</v>
      </c>
      <c r="D99" s="74" t="s">
        <v>1193</v>
      </c>
      <c r="E99" s="74" t="s">
        <v>1194</v>
      </c>
      <c r="F99" s="103">
        <v>3457425527.6600018</v>
      </c>
      <c r="G99" s="77">
        <v>0</v>
      </c>
    </row>
    <row r="100" spans="1:7" s="75" customFormat="1" ht="12.75" customHeight="1">
      <c r="A100" s="76">
        <v>800037232</v>
      </c>
      <c r="B100" s="73" t="s">
        <v>118</v>
      </c>
      <c r="C100" s="73">
        <v>216052560</v>
      </c>
      <c r="D100" s="74" t="s">
        <v>1193</v>
      </c>
      <c r="E100" s="74" t="s">
        <v>1194</v>
      </c>
      <c r="F100" s="103">
        <v>2118929570.03</v>
      </c>
      <c r="G100" s="77">
        <v>0</v>
      </c>
    </row>
    <row r="101" spans="1:7" s="75" customFormat="1" ht="12.75" customHeight="1">
      <c r="A101" s="76">
        <v>800037371</v>
      </c>
      <c r="B101" s="73" t="s">
        <v>119</v>
      </c>
      <c r="C101" s="73">
        <v>210613006</v>
      </c>
      <c r="D101" s="74" t="s">
        <v>1193</v>
      </c>
      <c r="E101" s="74" t="s">
        <v>1194</v>
      </c>
      <c r="F101" s="103">
        <v>1994321062.4100006</v>
      </c>
      <c r="G101" s="77">
        <v>0</v>
      </c>
    </row>
    <row r="102" spans="1:7" s="75" customFormat="1" ht="12.75" customHeight="1">
      <c r="A102" s="76">
        <v>800038613</v>
      </c>
      <c r="B102" s="73" t="s">
        <v>120</v>
      </c>
      <c r="C102" s="73">
        <v>211213212</v>
      </c>
      <c r="D102" s="74" t="s">
        <v>1193</v>
      </c>
      <c r="E102" s="74" t="s">
        <v>1194</v>
      </c>
      <c r="F102" s="103">
        <v>8244319245.3299999</v>
      </c>
      <c r="G102" s="77">
        <v>0</v>
      </c>
    </row>
    <row r="103" spans="1:7" s="75" customFormat="1" ht="12.75" customHeight="1">
      <c r="A103" s="76">
        <v>800039213</v>
      </c>
      <c r="B103" s="73" t="s">
        <v>121</v>
      </c>
      <c r="C103" s="73">
        <v>219315693</v>
      </c>
      <c r="D103" s="74" t="s">
        <v>1193</v>
      </c>
      <c r="E103" s="74" t="s">
        <v>1194</v>
      </c>
      <c r="F103" s="103">
        <v>1321245020.7899995</v>
      </c>
      <c r="G103" s="77">
        <v>0</v>
      </c>
    </row>
    <row r="104" spans="1:7" s="75" customFormat="1" ht="12.75" customHeight="1">
      <c r="A104" s="76">
        <v>800039803</v>
      </c>
      <c r="B104" s="73" t="s">
        <v>122</v>
      </c>
      <c r="C104" s="73">
        <v>216154261</v>
      </c>
      <c r="D104" s="74" t="s">
        <v>1193</v>
      </c>
      <c r="E104" s="74" t="s">
        <v>1194</v>
      </c>
      <c r="F104" s="103">
        <v>5087147620.6499968</v>
      </c>
      <c r="G104" s="77">
        <v>0</v>
      </c>
    </row>
    <row r="105" spans="1:7" s="75" customFormat="1" ht="12.75" customHeight="1">
      <c r="A105" s="76">
        <v>800042974</v>
      </c>
      <c r="B105" s="73" t="s">
        <v>123</v>
      </c>
      <c r="C105" s="73">
        <v>214913549</v>
      </c>
      <c r="D105" s="74" t="s">
        <v>1193</v>
      </c>
      <c r="E105" s="74" t="s">
        <v>1194</v>
      </c>
      <c r="F105" s="103">
        <v>5757139957.1000013</v>
      </c>
      <c r="G105" s="77">
        <v>0</v>
      </c>
    </row>
    <row r="106" spans="1:7" s="75" customFormat="1" ht="12.75" customHeight="1">
      <c r="A106" s="76">
        <v>800043486</v>
      </c>
      <c r="B106" s="73" t="s">
        <v>124</v>
      </c>
      <c r="C106" s="73">
        <v>216713667</v>
      </c>
      <c r="D106" s="74" t="s">
        <v>1193</v>
      </c>
      <c r="E106" s="74" t="s">
        <v>1194</v>
      </c>
      <c r="F106" s="103">
        <v>4885198323.1600046</v>
      </c>
      <c r="G106" s="77">
        <v>0</v>
      </c>
    </row>
    <row r="107" spans="1:7" s="75" customFormat="1" ht="12.75" customHeight="1">
      <c r="A107" s="76">
        <v>800044113</v>
      </c>
      <c r="B107" s="73" t="s">
        <v>125</v>
      </c>
      <c r="C107" s="73">
        <v>210554405</v>
      </c>
      <c r="D107" s="74" t="s">
        <v>1193</v>
      </c>
      <c r="E107" s="74" t="s">
        <v>1194</v>
      </c>
      <c r="F107" s="103">
        <v>3486756497.349999</v>
      </c>
      <c r="G107" s="77">
        <v>0</v>
      </c>
    </row>
    <row r="108" spans="1:7" s="75" customFormat="1" ht="12.75" customHeight="1">
      <c r="A108" s="76">
        <v>800049017</v>
      </c>
      <c r="B108" s="73" t="s">
        <v>126</v>
      </c>
      <c r="C108" s="73">
        <v>218813688</v>
      </c>
      <c r="D108" s="74" t="s">
        <v>1193</v>
      </c>
      <c r="E108" s="74" t="s">
        <v>1194</v>
      </c>
      <c r="F108" s="103">
        <v>18021866442.199997</v>
      </c>
      <c r="G108" s="77">
        <v>0</v>
      </c>
    </row>
    <row r="109" spans="1:7" s="75" customFormat="1" ht="12.75" customHeight="1">
      <c r="A109" s="76">
        <v>800049508</v>
      </c>
      <c r="B109" s="73" t="s">
        <v>127</v>
      </c>
      <c r="C109" s="73">
        <v>211415514</v>
      </c>
      <c r="D109" s="74" t="s">
        <v>1193</v>
      </c>
      <c r="E109" s="74" t="s">
        <v>1194</v>
      </c>
      <c r="F109" s="103">
        <v>853883508.81999993</v>
      </c>
      <c r="G109" s="77">
        <v>0</v>
      </c>
    </row>
    <row r="110" spans="1:7" s="75" customFormat="1" ht="12.75" customHeight="1">
      <c r="A110" s="76">
        <v>800049826</v>
      </c>
      <c r="B110" s="73" t="s">
        <v>128</v>
      </c>
      <c r="C110" s="73">
        <v>213570235</v>
      </c>
      <c r="D110" s="74" t="s">
        <v>1193</v>
      </c>
      <c r="E110" s="74" t="s">
        <v>1194</v>
      </c>
      <c r="F110" s="103">
        <v>5587790006.4799995</v>
      </c>
      <c r="G110" s="77">
        <v>0</v>
      </c>
    </row>
    <row r="111" spans="1:7" s="75" customFormat="1" ht="12.75" customHeight="1">
      <c r="A111" s="76">
        <v>800050331</v>
      </c>
      <c r="B111" s="73" t="s">
        <v>129</v>
      </c>
      <c r="C111" s="73">
        <v>210070400</v>
      </c>
      <c r="D111" s="74" t="s">
        <v>1193</v>
      </c>
      <c r="E111" s="74" t="s">
        <v>1194</v>
      </c>
      <c r="F111" s="103">
        <v>6447471602.449996</v>
      </c>
      <c r="G111" s="77">
        <v>0</v>
      </c>
    </row>
    <row r="112" spans="1:7" s="75" customFormat="1" ht="12.75" customHeight="1">
      <c r="A112" s="76">
        <v>800050407</v>
      </c>
      <c r="B112" s="73" t="s">
        <v>130</v>
      </c>
      <c r="C112" s="73">
        <v>216018860</v>
      </c>
      <c r="D112" s="74" t="s">
        <v>1193</v>
      </c>
      <c r="E112" s="74" t="s">
        <v>1194</v>
      </c>
      <c r="F112" s="103">
        <v>3136139736.9799981</v>
      </c>
      <c r="G112" s="77">
        <v>0</v>
      </c>
    </row>
    <row r="113" spans="1:7" s="75" customFormat="1" ht="12.75" customHeight="1">
      <c r="A113" s="76">
        <v>800050791</v>
      </c>
      <c r="B113" s="73" t="s">
        <v>131</v>
      </c>
      <c r="C113" s="73">
        <v>212015720</v>
      </c>
      <c r="D113" s="74" t="s">
        <v>1193</v>
      </c>
      <c r="E113" s="74" t="s">
        <v>1194</v>
      </c>
      <c r="F113" s="103">
        <v>748883866.59999967</v>
      </c>
      <c r="G113" s="77">
        <v>0</v>
      </c>
    </row>
    <row r="114" spans="1:7" s="75" customFormat="1" ht="12.75" customHeight="1">
      <c r="A114" s="76">
        <v>800051167</v>
      </c>
      <c r="B114" s="73" t="s">
        <v>132</v>
      </c>
      <c r="C114" s="73">
        <v>210919809</v>
      </c>
      <c r="D114" s="74" t="s">
        <v>1193</v>
      </c>
      <c r="E114" s="74" t="s">
        <v>1194</v>
      </c>
      <c r="F114" s="103">
        <v>37576939483.649994</v>
      </c>
      <c r="G114" s="77">
        <v>0</v>
      </c>
    </row>
    <row r="115" spans="1:7" s="75" customFormat="1" ht="12.75" customHeight="1">
      <c r="A115" s="76">
        <v>800051168</v>
      </c>
      <c r="B115" s="73" t="s">
        <v>133</v>
      </c>
      <c r="C115" s="73">
        <v>211819418</v>
      </c>
      <c r="D115" s="74" t="s">
        <v>1193</v>
      </c>
      <c r="E115" s="74" t="s">
        <v>1194</v>
      </c>
      <c r="F115" s="103">
        <v>66494899605.110008</v>
      </c>
      <c r="G115" s="77">
        <v>0</v>
      </c>
    </row>
    <row r="116" spans="1:7" s="75" customFormat="1" ht="12.75" customHeight="1">
      <c r="A116" s="76">
        <v>800053552</v>
      </c>
      <c r="B116" s="73" t="s">
        <v>134</v>
      </c>
      <c r="C116" s="73">
        <v>213208832</v>
      </c>
      <c r="D116" s="74" t="s">
        <v>1193</v>
      </c>
      <c r="E116" s="74" t="s">
        <v>1194</v>
      </c>
      <c r="F116" s="103">
        <v>1055665693.1800005</v>
      </c>
      <c r="G116" s="77">
        <v>0</v>
      </c>
    </row>
    <row r="117" spans="1:7" s="75" customFormat="1" ht="12.75" customHeight="1">
      <c r="A117" s="76">
        <v>800054249</v>
      </c>
      <c r="B117" s="73" t="s">
        <v>135</v>
      </c>
      <c r="C117" s="73">
        <v>218586885</v>
      </c>
      <c r="D117" s="74" t="s">
        <v>1193</v>
      </c>
      <c r="E117" s="74" t="s">
        <v>1194</v>
      </c>
      <c r="F117" s="103">
        <v>26762340397.219986</v>
      </c>
      <c r="G117" s="77">
        <v>0</v>
      </c>
    </row>
    <row r="118" spans="1:7" s="75" customFormat="1" ht="12.75" customHeight="1">
      <c r="A118" s="76">
        <v>800059405</v>
      </c>
      <c r="B118" s="73" t="s">
        <v>136</v>
      </c>
      <c r="C118" s="73">
        <v>215544855</v>
      </c>
      <c r="D118" s="74" t="s">
        <v>1193</v>
      </c>
      <c r="E118" s="74" t="s">
        <v>1194</v>
      </c>
      <c r="F118" s="103">
        <v>1239053462.1700001</v>
      </c>
      <c r="G118" s="77">
        <v>0</v>
      </c>
    </row>
    <row r="119" spans="1:7" s="75" customFormat="1" ht="12.75" customHeight="1">
      <c r="A119" s="76">
        <v>800060525</v>
      </c>
      <c r="B119" s="73" t="s">
        <v>137</v>
      </c>
      <c r="C119" s="73">
        <v>217368573</v>
      </c>
      <c r="D119" s="74" t="s">
        <v>1193</v>
      </c>
      <c r="E119" s="74" t="s">
        <v>1194</v>
      </c>
      <c r="F119" s="103">
        <v>1931957215.1999998</v>
      </c>
      <c r="G119" s="77">
        <v>0</v>
      </c>
    </row>
    <row r="120" spans="1:7" s="75" customFormat="1" ht="12.75" customHeight="1">
      <c r="A120" s="76">
        <v>800061313</v>
      </c>
      <c r="B120" s="73" t="s">
        <v>138</v>
      </c>
      <c r="C120" s="73">
        <v>216570265</v>
      </c>
      <c r="D120" s="74" t="s">
        <v>1193</v>
      </c>
      <c r="E120" s="74" t="s">
        <v>1194</v>
      </c>
      <c r="F120" s="103">
        <v>4259570093.7200003</v>
      </c>
      <c r="G120" s="77">
        <v>0</v>
      </c>
    </row>
    <row r="121" spans="1:7" s="75" customFormat="1" ht="12.75" customHeight="1">
      <c r="A121" s="76">
        <v>800062255</v>
      </c>
      <c r="B121" s="73" t="s">
        <v>139</v>
      </c>
      <c r="C121" s="73">
        <v>211615816</v>
      </c>
      <c r="D121" s="74" t="s">
        <v>1193</v>
      </c>
      <c r="E121" s="74" t="s">
        <v>1194</v>
      </c>
      <c r="F121" s="103">
        <v>1275449866.6500006</v>
      </c>
      <c r="G121" s="77">
        <v>0</v>
      </c>
    </row>
    <row r="122" spans="1:7" s="75" customFormat="1" ht="12.75" customHeight="1">
      <c r="A122" s="76">
        <v>800063791</v>
      </c>
      <c r="B122" s="73" t="s">
        <v>140</v>
      </c>
      <c r="C122" s="73">
        <v>215115051</v>
      </c>
      <c r="D122" s="74" t="s">
        <v>1193</v>
      </c>
      <c r="E122" s="74" t="s">
        <v>1194</v>
      </c>
      <c r="F122" s="103">
        <v>1643855288.8500001</v>
      </c>
      <c r="G122" s="77">
        <v>0</v>
      </c>
    </row>
    <row r="123" spans="1:7" s="75" customFormat="1" ht="12.75" customHeight="1">
      <c r="A123" s="76">
        <v>800065411</v>
      </c>
      <c r="B123" s="73" t="s">
        <v>141</v>
      </c>
      <c r="C123" s="73">
        <v>213315533</v>
      </c>
      <c r="D123" s="74" t="s">
        <v>1193</v>
      </c>
      <c r="E123" s="74" t="s">
        <v>1194</v>
      </c>
      <c r="F123" s="103">
        <v>1439958797.8499997</v>
      </c>
      <c r="G123" s="77">
        <v>0</v>
      </c>
    </row>
    <row r="124" spans="1:7" s="75" customFormat="1" ht="12.75" customHeight="1">
      <c r="A124" s="76">
        <v>800065474</v>
      </c>
      <c r="B124" s="73" t="s">
        <v>142</v>
      </c>
      <c r="C124" s="73">
        <v>210023500</v>
      </c>
      <c r="D124" s="74" t="s">
        <v>1193</v>
      </c>
      <c r="E124" s="74" t="s">
        <v>1194</v>
      </c>
      <c r="F124" s="103">
        <v>6434900974.1299982</v>
      </c>
      <c r="G124" s="77">
        <v>0</v>
      </c>
    </row>
    <row r="125" spans="1:7" s="75" customFormat="1" ht="12.75" customHeight="1">
      <c r="A125" s="76">
        <v>800065593</v>
      </c>
      <c r="B125" s="73" t="s">
        <v>143</v>
      </c>
      <c r="C125" s="73">
        <v>211815518</v>
      </c>
      <c r="D125" s="74" t="s">
        <v>1193</v>
      </c>
      <c r="E125" s="74" t="s">
        <v>1194</v>
      </c>
      <c r="F125" s="103">
        <v>765714737.80999982</v>
      </c>
      <c r="G125" s="77">
        <v>0</v>
      </c>
    </row>
    <row r="126" spans="1:7" s="75" customFormat="1" ht="12.75" customHeight="1">
      <c r="A126" s="76">
        <v>800066389</v>
      </c>
      <c r="B126" s="73" t="s">
        <v>144</v>
      </c>
      <c r="C126" s="73">
        <v>215015550</v>
      </c>
      <c r="D126" s="74" t="s">
        <v>1193</v>
      </c>
      <c r="E126" s="74" t="s">
        <v>1194</v>
      </c>
      <c r="F126" s="103">
        <v>1164698818.2800002</v>
      </c>
      <c r="G126" s="77">
        <v>0</v>
      </c>
    </row>
    <row r="127" spans="1:7" s="75" customFormat="1" ht="12.75" customHeight="1">
      <c r="A127" s="76">
        <v>800067452</v>
      </c>
      <c r="B127" s="73" t="s">
        <v>145</v>
      </c>
      <c r="C127" s="73">
        <v>216018460</v>
      </c>
      <c r="D127" s="74" t="s">
        <v>1193</v>
      </c>
      <c r="E127" s="74" t="s">
        <v>1194</v>
      </c>
      <c r="F127" s="103">
        <v>34246413832.720016</v>
      </c>
      <c r="G127" s="77">
        <v>0</v>
      </c>
    </row>
    <row r="128" spans="1:7" s="75" customFormat="1" ht="12.75" customHeight="1">
      <c r="A128" s="76">
        <v>800069901</v>
      </c>
      <c r="B128" s="73" t="s">
        <v>146</v>
      </c>
      <c r="C128" s="73">
        <v>217208372</v>
      </c>
      <c r="D128" s="74" t="s">
        <v>1193</v>
      </c>
      <c r="E128" s="74" t="s">
        <v>1194</v>
      </c>
      <c r="F128" s="103">
        <v>1706837663.24</v>
      </c>
      <c r="G128" s="77">
        <v>0</v>
      </c>
    </row>
    <row r="129" spans="1:7" s="75" customFormat="1" ht="12.75" customHeight="1">
      <c r="A129" s="76">
        <v>800070375</v>
      </c>
      <c r="B129" s="73" t="s">
        <v>147</v>
      </c>
      <c r="C129" s="73">
        <v>219927099</v>
      </c>
      <c r="D129" s="74" t="s">
        <v>1193</v>
      </c>
      <c r="E129" s="74" t="s">
        <v>1194</v>
      </c>
      <c r="F129" s="103">
        <v>2233626402.7499995</v>
      </c>
      <c r="G129" s="77">
        <v>0</v>
      </c>
    </row>
    <row r="130" spans="1:7" s="75" customFormat="1" ht="12.75" customHeight="1">
      <c r="A130" s="76">
        <v>800070682</v>
      </c>
      <c r="B130" s="73" t="s">
        <v>148</v>
      </c>
      <c r="C130" s="73">
        <v>211054810</v>
      </c>
      <c r="D130" s="74" t="s">
        <v>1193</v>
      </c>
      <c r="E130" s="74" t="s">
        <v>1194</v>
      </c>
      <c r="F130" s="103">
        <v>17829370597.720013</v>
      </c>
      <c r="G130" s="77">
        <v>0</v>
      </c>
    </row>
    <row r="131" spans="1:7" s="75" customFormat="1" ht="12.75" customHeight="1">
      <c r="A131" s="76">
        <v>800071934</v>
      </c>
      <c r="B131" s="73" t="s">
        <v>149</v>
      </c>
      <c r="C131" s="73">
        <v>217047170</v>
      </c>
      <c r="D131" s="74" t="s">
        <v>1193</v>
      </c>
      <c r="E131" s="74" t="s">
        <v>1194</v>
      </c>
      <c r="F131" s="103">
        <v>2797430803.5300007</v>
      </c>
      <c r="G131" s="77">
        <v>0</v>
      </c>
    </row>
    <row r="132" spans="1:7" s="75" customFormat="1" ht="12.75" customHeight="1">
      <c r="A132" s="76">
        <v>800072715</v>
      </c>
      <c r="B132" s="73" t="s">
        <v>150</v>
      </c>
      <c r="C132" s="73">
        <v>212325823</v>
      </c>
      <c r="D132" s="74" t="s">
        <v>1193</v>
      </c>
      <c r="E132" s="74" t="s">
        <v>1194</v>
      </c>
      <c r="F132" s="103">
        <v>2044804958.1300004</v>
      </c>
      <c r="G132" s="77">
        <v>0</v>
      </c>
    </row>
    <row r="133" spans="1:7" s="75" customFormat="1" ht="12.75" customHeight="1">
      <c r="A133" s="76">
        <v>800073475</v>
      </c>
      <c r="B133" s="73" t="s">
        <v>151</v>
      </c>
      <c r="C133" s="73">
        <v>210225402</v>
      </c>
      <c r="D133" s="74" t="s">
        <v>1193</v>
      </c>
      <c r="E133" s="74" t="s">
        <v>1194</v>
      </c>
      <c r="F133" s="103">
        <v>2955970830.1100001</v>
      </c>
      <c r="G133" s="77">
        <v>0</v>
      </c>
    </row>
    <row r="134" spans="1:7" s="75" customFormat="1" ht="12.75" customHeight="1">
      <c r="A134" s="76">
        <v>800074120</v>
      </c>
      <c r="B134" s="73" t="s">
        <v>152</v>
      </c>
      <c r="C134" s="73">
        <v>213025530</v>
      </c>
      <c r="D134" s="74" t="s">
        <v>1193</v>
      </c>
      <c r="E134" s="74" t="s">
        <v>1194</v>
      </c>
      <c r="F134" s="103">
        <v>3959101586.6500006</v>
      </c>
      <c r="G134" s="77">
        <v>0</v>
      </c>
    </row>
    <row r="135" spans="1:7" s="75" customFormat="1" ht="12.75" customHeight="1">
      <c r="A135" s="76">
        <v>800074859</v>
      </c>
      <c r="B135" s="73" t="s">
        <v>153</v>
      </c>
      <c r="C135" s="73">
        <v>218015180</v>
      </c>
      <c r="D135" s="74" t="s">
        <v>1193</v>
      </c>
      <c r="E135" s="74" t="s">
        <v>1194</v>
      </c>
      <c r="F135" s="103">
        <v>679035435.35000014</v>
      </c>
      <c r="G135" s="77">
        <v>0</v>
      </c>
    </row>
    <row r="136" spans="1:7" s="75" customFormat="1" ht="12.75" customHeight="1">
      <c r="A136" s="76">
        <v>800075231</v>
      </c>
      <c r="B136" s="73" t="s">
        <v>154</v>
      </c>
      <c r="C136" s="73">
        <v>217023670</v>
      </c>
      <c r="D136" s="74" t="s">
        <v>1193</v>
      </c>
      <c r="E136" s="74" t="s">
        <v>1194</v>
      </c>
      <c r="F136" s="103">
        <v>10126711895.020002</v>
      </c>
      <c r="G136" s="77">
        <v>0</v>
      </c>
    </row>
    <row r="137" spans="1:7" s="75" customFormat="1" ht="12.75" customHeight="1">
      <c r="A137" s="76">
        <v>800075537</v>
      </c>
      <c r="B137" s="73" t="s">
        <v>155</v>
      </c>
      <c r="C137" s="73">
        <v>217823678</v>
      </c>
      <c r="D137" s="74" t="s">
        <v>1193</v>
      </c>
      <c r="E137" s="74" t="s">
        <v>1194</v>
      </c>
      <c r="F137" s="103">
        <v>4565787627.7200022</v>
      </c>
      <c r="G137" s="77">
        <v>0</v>
      </c>
    </row>
    <row r="138" spans="1:7" s="75" customFormat="1" ht="12.75" customHeight="1">
      <c r="A138" s="76">
        <v>800076751</v>
      </c>
      <c r="B138" s="73" t="s">
        <v>156</v>
      </c>
      <c r="C138" s="73">
        <v>215808558</v>
      </c>
      <c r="D138" s="74" t="s">
        <v>1193</v>
      </c>
      <c r="E138" s="74" t="s">
        <v>1194</v>
      </c>
      <c r="F138" s="103">
        <v>2077818221.0299995</v>
      </c>
      <c r="G138" s="77">
        <v>0</v>
      </c>
    </row>
    <row r="139" spans="1:7" s="75" customFormat="1" ht="12.75" customHeight="1">
      <c r="A139" s="76">
        <v>800077545</v>
      </c>
      <c r="B139" s="73" t="s">
        <v>157</v>
      </c>
      <c r="C139" s="73">
        <v>214715047</v>
      </c>
      <c r="D139" s="74" t="s">
        <v>1193</v>
      </c>
      <c r="E139" s="74" t="s">
        <v>1194</v>
      </c>
      <c r="F139" s="103">
        <v>2185029422.7100005</v>
      </c>
      <c r="G139" s="77">
        <v>0</v>
      </c>
    </row>
    <row r="140" spans="1:7" s="75" customFormat="1" ht="12.75" customHeight="1">
      <c r="A140" s="76">
        <v>800077808</v>
      </c>
      <c r="B140" s="73" t="s">
        <v>158</v>
      </c>
      <c r="C140" s="73">
        <v>218015480</v>
      </c>
      <c r="D140" s="74" t="s">
        <v>1193</v>
      </c>
      <c r="E140" s="74" t="s">
        <v>1194</v>
      </c>
      <c r="F140" s="103">
        <v>1996189467.9299996</v>
      </c>
      <c r="G140" s="77">
        <v>0</v>
      </c>
    </row>
    <row r="141" spans="1:7" s="75" customFormat="1" ht="12.75" customHeight="1">
      <c r="A141" s="76">
        <v>800079035</v>
      </c>
      <c r="B141" s="73" t="s">
        <v>159</v>
      </c>
      <c r="C141" s="73">
        <v>216850568</v>
      </c>
      <c r="D141" s="74" t="s">
        <v>1193</v>
      </c>
      <c r="E141" s="74" t="s">
        <v>1194</v>
      </c>
      <c r="F141" s="103">
        <v>326647744244.16992</v>
      </c>
      <c r="G141" s="77">
        <v>0</v>
      </c>
    </row>
    <row r="142" spans="1:7" s="75" customFormat="1" ht="12.75" customHeight="1">
      <c r="A142" s="76">
        <v>800079162</v>
      </c>
      <c r="B142" s="73" t="s">
        <v>160</v>
      </c>
      <c r="C142" s="73">
        <v>218623586</v>
      </c>
      <c r="D142" s="74" t="s">
        <v>1193</v>
      </c>
      <c r="E142" s="74" t="s">
        <v>1194</v>
      </c>
      <c r="F142" s="103">
        <v>4642878997.6899996</v>
      </c>
      <c r="G142" s="77">
        <v>0</v>
      </c>
    </row>
    <row r="143" spans="1:7" s="75" customFormat="1" ht="12.75" customHeight="1">
      <c r="A143" s="76">
        <v>800081091</v>
      </c>
      <c r="B143" s="73" t="s">
        <v>161</v>
      </c>
      <c r="C143" s="73">
        <v>212325123</v>
      </c>
      <c r="D143" s="74" t="s">
        <v>1193</v>
      </c>
      <c r="E143" s="74" t="s">
        <v>1194</v>
      </c>
      <c r="F143" s="103">
        <v>3142302306.7199993</v>
      </c>
      <c r="G143" s="77">
        <v>0</v>
      </c>
    </row>
    <row r="144" spans="1:7" s="75" customFormat="1" ht="12.75" customHeight="1">
      <c r="A144" s="76">
        <v>800083233</v>
      </c>
      <c r="B144" s="73" t="s">
        <v>162</v>
      </c>
      <c r="C144" s="73">
        <v>216415664</v>
      </c>
      <c r="D144" s="74" t="s">
        <v>1193</v>
      </c>
      <c r="E144" s="74" t="s">
        <v>1194</v>
      </c>
      <c r="F144" s="103">
        <v>893626486.30999982</v>
      </c>
      <c r="G144" s="77">
        <v>0</v>
      </c>
    </row>
    <row r="145" spans="1:7" s="75" customFormat="1" ht="12.75" customHeight="1">
      <c r="A145" s="76">
        <v>800083672</v>
      </c>
      <c r="B145" s="73" t="s">
        <v>163</v>
      </c>
      <c r="C145" s="73">
        <v>212352323</v>
      </c>
      <c r="D145" s="74" t="s">
        <v>1193</v>
      </c>
      <c r="E145" s="74" t="s">
        <v>1194</v>
      </c>
      <c r="F145" s="103">
        <v>1439526599.3899999</v>
      </c>
      <c r="G145" s="77">
        <v>0</v>
      </c>
    </row>
    <row r="146" spans="1:7" s="75" customFormat="1" ht="12.75" customHeight="1">
      <c r="A146" s="76">
        <v>800084378</v>
      </c>
      <c r="B146" s="73" t="s">
        <v>164</v>
      </c>
      <c r="C146" s="73">
        <v>211819318</v>
      </c>
      <c r="D146" s="74" t="s">
        <v>1193</v>
      </c>
      <c r="E146" s="74" t="s">
        <v>1194</v>
      </c>
      <c r="F146" s="103">
        <v>55341682162.800003</v>
      </c>
      <c r="G146" s="77">
        <v>0</v>
      </c>
    </row>
    <row r="147" spans="1:7" s="75" customFormat="1" ht="12.75" customHeight="1">
      <c r="A147" s="76">
        <v>800085612</v>
      </c>
      <c r="B147" s="73" t="s">
        <v>165</v>
      </c>
      <c r="C147" s="73">
        <v>218025580</v>
      </c>
      <c r="D147" s="74" t="s">
        <v>1193</v>
      </c>
      <c r="E147" s="74" t="s">
        <v>1194</v>
      </c>
      <c r="F147" s="103">
        <v>3335703212.5999985</v>
      </c>
      <c r="G147" s="77">
        <v>0</v>
      </c>
    </row>
    <row r="148" spans="1:7" s="75" customFormat="1" ht="12.75" customHeight="1">
      <c r="A148" s="76">
        <v>800086017</v>
      </c>
      <c r="B148" s="73" t="s">
        <v>166</v>
      </c>
      <c r="C148" s="73">
        <v>211585015</v>
      </c>
      <c r="D148" s="74" t="s">
        <v>1193</v>
      </c>
      <c r="E148" s="74" t="s">
        <v>1194</v>
      </c>
      <c r="F148" s="103">
        <v>1382707220.4299998</v>
      </c>
      <c r="G148" s="77">
        <v>0</v>
      </c>
    </row>
    <row r="149" spans="1:7" s="75" customFormat="1" ht="12.75" customHeight="1">
      <c r="A149" s="76">
        <v>800090833</v>
      </c>
      <c r="B149" s="73" t="s">
        <v>167</v>
      </c>
      <c r="C149" s="73">
        <v>217717877</v>
      </c>
      <c r="D149" s="74" t="s">
        <v>1193</v>
      </c>
      <c r="E149" s="74" t="s">
        <v>1194</v>
      </c>
      <c r="F149" s="103">
        <v>605197449.08999991</v>
      </c>
      <c r="G149" s="77">
        <v>0</v>
      </c>
    </row>
    <row r="150" spans="1:7" s="75" customFormat="1" ht="12.75" customHeight="1">
      <c r="A150" s="76">
        <v>800091594</v>
      </c>
      <c r="B150" s="73" t="s">
        <v>34</v>
      </c>
      <c r="C150" s="73">
        <v>111818000</v>
      </c>
      <c r="D150" s="74" t="s">
        <v>1193</v>
      </c>
      <c r="E150" s="74" t="s">
        <v>1194</v>
      </c>
      <c r="F150" s="103">
        <v>196850010346.66003</v>
      </c>
      <c r="G150" s="77">
        <v>0</v>
      </c>
    </row>
    <row r="151" spans="1:7" s="75" customFormat="1" ht="12.75" customHeight="1">
      <c r="A151" s="76">
        <v>800092788</v>
      </c>
      <c r="B151" s="73" t="s">
        <v>168</v>
      </c>
      <c r="C151" s="73">
        <v>211044110</v>
      </c>
      <c r="D151" s="74" t="s">
        <v>1193</v>
      </c>
      <c r="E151" s="74" t="s">
        <v>1194</v>
      </c>
      <c r="F151" s="103">
        <v>1396311924.47</v>
      </c>
      <c r="G151" s="77">
        <v>0</v>
      </c>
    </row>
    <row r="152" spans="1:7" s="75" customFormat="1" ht="12.75" customHeight="1">
      <c r="A152" s="76">
        <v>800093386</v>
      </c>
      <c r="B152" s="73" t="s">
        <v>169</v>
      </c>
      <c r="C152" s="73">
        <v>215325053</v>
      </c>
      <c r="D152" s="74" t="s">
        <v>1193</v>
      </c>
      <c r="E152" s="74" t="s">
        <v>1194</v>
      </c>
      <c r="F152" s="103">
        <v>1843116381.1000004</v>
      </c>
      <c r="G152" s="77">
        <v>0</v>
      </c>
    </row>
    <row r="153" spans="1:7" s="75" customFormat="1" ht="12.75" customHeight="1">
      <c r="A153" s="76">
        <v>800093437</v>
      </c>
      <c r="B153" s="73" t="s">
        <v>170</v>
      </c>
      <c r="C153" s="73">
        <v>214925649</v>
      </c>
      <c r="D153" s="74" t="s">
        <v>1193</v>
      </c>
      <c r="E153" s="74" t="s">
        <v>1194</v>
      </c>
      <c r="F153" s="103">
        <v>1737931422.6299996</v>
      </c>
      <c r="G153" s="77">
        <v>0</v>
      </c>
    </row>
    <row r="154" spans="1:7" s="75" customFormat="1" ht="12.75" customHeight="1">
      <c r="A154" s="76">
        <v>800093439</v>
      </c>
      <c r="B154" s="73" t="s">
        <v>171</v>
      </c>
      <c r="C154" s="73">
        <v>211525815</v>
      </c>
      <c r="D154" s="74" t="s">
        <v>1193</v>
      </c>
      <c r="E154" s="74" t="s">
        <v>1194</v>
      </c>
      <c r="F154" s="103">
        <v>2215600235.9799995</v>
      </c>
      <c r="G154" s="77">
        <v>0</v>
      </c>
    </row>
    <row r="155" spans="1:7" s="75" customFormat="1" ht="12.75" customHeight="1">
      <c r="A155" s="76">
        <v>800094067</v>
      </c>
      <c r="B155" s="73" t="s">
        <v>33</v>
      </c>
      <c r="C155" s="73">
        <v>119999000</v>
      </c>
      <c r="D155" s="74" t="s">
        <v>1193</v>
      </c>
      <c r="E155" s="74" t="s">
        <v>1194</v>
      </c>
      <c r="F155" s="103">
        <v>155804742583.52002</v>
      </c>
      <c r="G155" s="77">
        <v>0</v>
      </c>
    </row>
    <row r="156" spans="1:7" s="75" customFormat="1" ht="12.75" customHeight="1">
      <c r="A156" s="76">
        <v>800094164</v>
      </c>
      <c r="B156" s="73" t="s">
        <v>16</v>
      </c>
      <c r="C156" s="73">
        <v>118686000</v>
      </c>
      <c r="D156" s="74" t="s">
        <v>1193</v>
      </c>
      <c r="E156" s="74" t="s">
        <v>1194</v>
      </c>
      <c r="F156" s="103">
        <v>279654157645.97021</v>
      </c>
      <c r="G156" s="77">
        <v>0</v>
      </c>
    </row>
    <row r="157" spans="1:7" s="75" customFormat="1" ht="12.75" customHeight="1">
      <c r="A157" s="76">
        <v>800094378</v>
      </c>
      <c r="B157" s="73" t="s">
        <v>172</v>
      </c>
      <c r="C157" s="73">
        <v>214908849</v>
      </c>
      <c r="D157" s="74" t="s">
        <v>1193</v>
      </c>
      <c r="E157" s="74" t="s">
        <v>1194</v>
      </c>
      <c r="F157" s="103">
        <v>428188612.91999972</v>
      </c>
      <c r="G157" s="77">
        <v>0</v>
      </c>
    </row>
    <row r="158" spans="1:7" s="75" customFormat="1" ht="12.75" customHeight="1">
      <c r="A158" s="76">
        <v>800094386</v>
      </c>
      <c r="B158" s="73" t="s">
        <v>173</v>
      </c>
      <c r="C158" s="73">
        <v>217308573</v>
      </c>
      <c r="D158" s="74" t="s">
        <v>1193</v>
      </c>
      <c r="E158" s="74" t="s">
        <v>1194</v>
      </c>
      <c r="F158" s="103">
        <v>2319268180.1999998</v>
      </c>
      <c r="G158" s="77">
        <v>0</v>
      </c>
    </row>
    <row r="159" spans="1:7" s="75" customFormat="1" ht="12.75" customHeight="1">
      <c r="A159" s="76">
        <v>800094449</v>
      </c>
      <c r="B159" s="73" t="s">
        <v>174</v>
      </c>
      <c r="C159" s="73">
        <v>212008520</v>
      </c>
      <c r="D159" s="74" t="s">
        <v>1193</v>
      </c>
      <c r="E159" s="74" t="s">
        <v>1194</v>
      </c>
      <c r="F159" s="103">
        <v>1235678192.5499997</v>
      </c>
      <c r="G159" s="77">
        <v>0</v>
      </c>
    </row>
    <row r="160" spans="1:7" s="75" customFormat="1" ht="12.75" customHeight="1">
      <c r="A160" s="76">
        <v>800094457</v>
      </c>
      <c r="B160" s="73" t="s">
        <v>175</v>
      </c>
      <c r="C160" s="73">
        <v>214908549</v>
      </c>
      <c r="D160" s="74" t="s">
        <v>1193</v>
      </c>
      <c r="E160" s="74" t="s">
        <v>1194</v>
      </c>
      <c r="F160" s="103">
        <v>1078236041.0599999</v>
      </c>
      <c r="G160" s="77">
        <v>0</v>
      </c>
    </row>
    <row r="161" spans="1:7" s="75" customFormat="1" ht="12.75" customHeight="1">
      <c r="A161" s="76">
        <v>800094462</v>
      </c>
      <c r="B161" s="73" t="s">
        <v>176</v>
      </c>
      <c r="C161" s="73">
        <v>213708137</v>
      </c>
      <c r="D161" s="74" t="s">
        <v>1193</v>
      </c>
      <c r="E161" s="74" t="s">
        <v>1194</v>
      </c>
      <c r="F161" s="103">
        <v>3543207026.6600008</v>
      </c>
      <c r="G161" s="77">
        <v>0</v>
      </c>
    </row>
    <row r="162" spans="1:7" s="75" customFormat="1" ht="12.75" customHeight="1">
      <c r="A162" s="76">
        <v>800094466</v>
      </c>
      <c r="B162" s="73" t="s">
        <v>177</v>
      </c>
      <c r="C162" s="73">
        <v>214108141</v>
      </c>
      <c r="D162" s="74" t="s">
        <v>1193</v>
      </c>
      <c r="E162" s="74" t="s">
        <v>1194</v>
      </c>
      <c r="F162" s="103">
        <v>1351428148.7600002</v>
      </c>
      <c r="G162" s="77">
        <v>0</v>
      </c>
    </row>
    <row r="163" spans="1:7" s="75" customFormat="1" ht="12.75" customHeight="1">
      <c r="A163" s="76">
        <v>800094622</v>
      </c>
      <c r="B163" s="73" t="s">
        <v>178</v>
      </c>
      <c r="C163" s="73">
        <v>219925099</v>
      </c>
      <c r="D163" s="74" t="s">
        <v>1193</v>
      </c>
      <c r="E163" s="74" t="s">
        <v>1194</v>
      </c>
      <c r="F163" s="103">
        <v>3672107910.0700016</v>
      </c>
      <c r="G163" s="77">
        <v>0</v>
      </c>
    </row>
    <row r="164" spans="1:7" s="75" customFormat="1" ht="12.75" customHeight="1">
      <c r="A164" s="76">
        <v>800094624</v>
      </c>
      <c r="B164" s="73" t="s">
        <v>179</v>
      </c>
      <c r="C164" s="73">
        <v>218625086</v>
      </c>
      <c r="D164" s="74" t="s">
        <v>1193</v>
      </c>
      <c r="E164" s="74" t="s">
        <v>1194</v>
      </c>
      <c r="F164" s="103">
        <v>734606137.86000013</v>
      </c>
      <c r="G164" s="77">
        <v>0</v>
      </c>
    </row>
    <row r="165" spans="1:7" s="75" customFormat="1" ht="12.75" customHeight="1">
      <c r="A165" s="76">
        <v>800094671</v>
      </c>
      <c r="B165" s="73" t="s">
        <v>180</v>
      </c>
      <c r="C165" s="73">
        <v>219325293</v>
      </c>
      <c r="D165" s="74" t="s">
        <v>1193</v>
      </c>
      <c r="E165" s="74" t="s">
        <v>1194</v>
      </c>
      <c r="F165" s="103">
        <v>2887750256.5699987</v>
      </c>
      <c r="G165" s="77">
        <v>0</v>
      </c>
    </row>
    <row r="166" spans="1:7" s="75" customFormat="1" ht="12.75" customHeight="1">
      <c r="A166" s="76">
        <v>800094684</v>
      </c>
      <c r="B166" s="73" t="s">
        <v>181</v>
      </c>
      <c r="C166" s="73">
        <v>219925299</v>
      </c>
      <c r="D166" s="74" t="s">
        <v>1193</v>
      </c>
      <c r="E166" s="74" t="s">
        <v>1194</v>
      </c>
      <c r="F166" s="103">
        <v>848670751.64999986</v>
      </c>
      <c r="G166" s="77">
        <v>0</v>
      </c>
    </row>
    <row r="167" spans="1:7" s="75" customFormat="1" ht="12.75" customHeight="1">
      <c r="A167" s="76">
        <v>800094685</v>
      </c>
      <c r="B167" s="73" t="s">
        <v>182</v>
      </c>
      <c r="C167" s="73">
        <v>212825328</v>
      </c>
      <c r="D167" s="74" t="s">
        <v>1193</v>
      </c>
      <c r="E167" s="74" t="s">
        <v>1194</v>
      </c>
      <c r="F167" s="103">
        <v>1289836971.6100008</v>
      </c>
      <c r="G167" s="77">
        <v>0</v>
      </c>
    </row>
    <row r="168" spans="1:7" s="75" customFormat="1" ht="12.75" customHeight="1">
      <c r="A168" s="76">
        <v>800094701</v>
      </c>
      <c r="B168" s="73" t="s">
        <v>183</v>
      </c>
      <c r="C168" s="73">
        <v>213525335</v>
      </c>
      <c r="D168" s="74" t="s">
        <v>1193</v>
      </c>
      <c r="E168" s="74" t="s">
        <v>1194</v>
      </c>
      <c r="F168" s="103">
        <v>1379928137.5300002</v>
      </c>
      <c r="G168" s="77">
        <v>0</v>
      </c>
    </row>
    <row r="169" spans="1:7" s="75" customFormat="1" ht="12.75" customHeight="1">
      <c r="A169" s="76">
        <v>800094704</v>
      </c>
      <c r="B169" s="73" t="s">
        <v>184</v>
      </c>
      <c r="C169" s="73">
        <v>213925339</v>
      </c>
      <c r="D169" s="74" t="s">
        <v>1193</v>
      </c>
      <c r="E169" s="74" t="s">
        <v>1194</v>
      </c>
      <c r="F169" s="103">
        <v>675368388.19000018</v>
      </c>
      <c r="G169" s="77">
        <v>0</v>
      </c>
    </row>
    <row r="170" spans="1:7" s="75" customFormat="1" ht="12.75" customHeight="1">
      <c r="A170" s="76">
        <v>800094705</v>
      </c>
      <c r="B170" s="73" t="s">
        <v>185</v>
      </c>
      <c r="C170" s="73">
        <v>217225372</v>
      </c>
      <c r="D170" s="74" t="s">
        <v>1193</v>
      </c>
      <c r="E170" s="74" t="s">
        <v>1194</v>
      </c>
      <c r="F170" s="103">
        <v>3618946929.4600005</v>
      </c>
      <c r="G170" s="77">
        <v>0</v>
      </c>
    </row>
    <row r="171" spans="1:7" s="75" customFormat="1" ht="12.75" customHeight="1">
      <c r="A171" s="76">
        <v>800094711</v>
      </c>
      <c r="B171" s="73" t="s">
        <v>186</v>
      </c>
      <c r="C171" s="73">
        <v>213625436</v>
      </c>
      <c r="D171" s="74" t="s">
        <v>1193</v>
      </c>
      <c r="E171" s="74" t="s">
        <v>1194</v>
      </c>
      <c r="F171" s="103">
        <v>1705494783.6400001</v>
      </c>
      <c r="G171" s="77">
        <v>0</v>
      </c>
    </row>
    <row r="172" spans="1:7" s="75" customFormat="1" ht="12.75" customHeight="1">
      <c r="A172" s="76">
        <v>800094713</v>
      </c>
      <c r="B172" s="73" t="s">
        <v>187</v>
      </c>
      <c r="C172" s="73">
        <v>218925489</v>
      </c>
      <c r="D172" s="74" t="s">
        <v>1193</v>
      </c>
      <c r="E172" s="74" t="s">
        <v>1194</v>
      </c>
      <c r="F172" s="103">
        <v>2077795192.5799999</v>
      </c>
      <c r="G172" s="77">
        <v>0</v>
      </c>
    </row>
    <row r="173" spans="1:7" s="75" customFormat="1" ht="12.75" customHeight="1">
      <c r="A173" s="76">
        <v>800094716</v>
      </c>
      <c r="B173" s="73" t="s">
        <v>188</v>
      </c>
      <c r="C173" s="73">
        <v>219425594</v>
      </c>
      <c r="D173" s="74" t="s">
        <v>1193</v>
      </c>
      <c r="E173" s="74" t="s">
        <v>1194</v>
      </c>
      <c r="F173" s="103">
        <v>819718032.93999994</v>
      </c>
      <c r="G173" s="77">
        <v>0</v>
      </c>
    </row>
    <row r="174" spans="1:7" s="75" customFormat="1" ht="12.75" customHeight="1">
      <c r="A174" s="76">
        <v>800094751</v>
      </c>
      <c r="B174" s="73" t="s">
        <v>189</v>
      </c>
      <c r="C174" s="73">
        <v>215325653</v>
      </c>
      <c r="D174" s="74" t="s">
        <v>1193</v>
      </c>
      <c r="E174" s="74" t="s">
        <v>1194</v>
      </c>
      <c r="F174" s="103">
        <v>1324349650.0499997</v>
      </c>
      <c r="G174" s="77">
        <v>0</v>
      </c>
    </row>
    <row r="175" spans="1:7" s="75" customFormat="1" ht="12.75" customHeight="1">
      <c r="A175" s="76">
        <v>800094752</v>
      </c>
      <c r="B175" s="73" t="s">
        <v>190</v>
      </c>
      <c r="C175" s="73">
        <v>211825718</v>
      </c>
      <c r="D175" s="74" t="s">
        <v>1193</v>
      </c>
      <c r="E175" s="74" t="s">
        <v>1194</v>
      </c>
      <c r="F175" s="103">
        <v>2275817334.5999999</v>
      </c>
      <c r="G175" s="77">
        <v>0</v>
      </c>
    </row>
    <row r="176" spans="1:7" s="75" customFormat="1" ht="12.75" customHeight="1">
      <c r="A176" s="76">
        <v>800094755</v>
      </c>
      <c r="B176" s="73" t="s">
        <v>191</v>
      </c>
      <c r="C176" s="73">
        <v>215425754</v>
      </c>
      <c r="D176" s="74" t="s">
        <v>1193</v>
      </c>
      <c r="E176" s="74" t="s">
        <v>1194</v>
      </c>
      <c r="F176" s="103">
        <v>334761749.34999996</v>
      </c>
      <c r="G176" s="77">
        <v>0</v>
      </c>
    </row>
    <row r="177" spans="1:7" s="75" customFormat="1" ht="12.75" customHeight="1">
      <c r="A177" s="76">
        <v>800094776</v>
      </c>
      <c r="B177" s="73" t="s">
        <v>192</v>
      </c>
      <c r="C177" s="73">
        <v>218525885</v>
      </c>
      <c r="D177" s="74" t="s">
        <v>1193</v>
      </c>
      <c r="E177" s="74" t="s">
        <v>1194</v>
      </c>
      <c r="F177" s="103">
        <v>5155562513.3199997</v>
      </c>
      <c r="G177" s="77">
        <v>0</v>
      </c>
    </row>
    <row r="178" spans="1:7" s="75" customFormat="1" ht="12.75" customHeight="1">
      <c r="A178" s="76">
        <v>800094778</v>
      </c>
      <c r="B178" s="73" t="s">
        <v>193</v>
      </c>
      <c r="C178" s="73">
        <v>219825898</v>
      </c>
      <c r="D178" s="74" t="s">
        <v>1193</v>
      </c>
      <c r="E178" s="74" t="s">
        <v>1194</v>
      </c>
      <c r="F178" s="103">
        <v>1479527115.3200002</v>
      </c>
      <c r="G178" s="77">
        <v>0</v>
      </c>
    </row>
    <row r="179" spans="1:7" s="75" customFormat="1" ht="12.75" customHeight="1">
      <c r="A179" s="76">
        <v>800094782</v>
      </c>
      <c r="B179" s="73" t="s">
        <v>194</v>
      </c>
      <c r="C179" s="73">
        <v>210725807</v>
      </c>
      <c r="D179" s="74" t="s">
        <v>1193</v>
      </c>
      <c r="E179" s="74" t="s">
        <v>1194</v>
      </c>
      <c r="F179" s="103">
        <v>697868653.28000009</v>
      </c>
      <c r="G179" s="77">
        <v>0</v>
      </c>
    </row>
    <row r="180" spans="1:7" s="75" customFormat="1" ht="12.75" customHeight="1">
      <c r="A180" s="76">
        <v>800094844</v>
      </c>
      <c r="B180" s="73" t="s">
        <v>195</v>
      </c>
      <c r="C180" s="73">
        <v>213808638</v>
      </c>
      <c r="D180" s="74" t="s">
        <v>1193</v>
      </c>
      <c r="E180" s="74" t="s">
        <v>1194</v>
      </c>
      <c r="F180" s="103">
        <v>13192092474.470007</v>
      </c>
      <c r="G180" s="77">
        <v>0</v>
      </c>
    </row>
    <row r="181" spans="1:7" s="75" customFormat="1" ht="12.75" customHeight="1">
      <c r="A181" s="76">
        <v>800095174</v>
      </c>
      <c r="B181" s="73" t="s">
        <v>196</v>
      </c>
      <c r="C181" s="73">
        <v>219925799</v>
      </c>
      <c r="D181" s="74" t="s">
        <v>1193</v>
      </c>
      <c r="E181" s="74" t="s">
        <v>1194</v>
      </c>
      <c r="F181" s="103">
        <v>164559748.56</v>
      </c>
      <c r="G181" s="77">
        <v>0</v>
      </c>
    </row>
    <row r="182" spans="1:7" s="75" customFormat="1" ht="12.75" customHeight="1">
      <c r="A182" s="76">
        <v>800095461</v>
      </c>
      <c r="B182" s="73" t="s">
        <v>197</v>
      </c>
      <c r="C182" s="73">
        <v>211617616</v>
      </c>
      <c r="D182" s="74" t="s">
        <v>1193</v>
      </c>
      <c r="E182" s="74" t="s">
        <v>1194</v>
      </c>
      <c r="F182" s="103">
        <v>2265913598.1799998</v>
      </c>
      <c r="G182" s="77">
        <v>0</v>
      </c>
    </row>
    <row r="183" spans="1:7" s="75" customFormat="1" ht="12.75" customHeight="1">
      <c r="A183" s="76">
        <v>800095466</v>
      </c>
      <c r="B183" s="73" t="s">
        <v>198</v>
      </c>
      <c r="C183" s="73">
        <v>214213442</v>
      </c>
      <c r="D183" s="74" t="s">
        <v>1193</v>
      </c>
      <c r="E183" s="74" t="s">
        <v>1194</v>
      </c>
      <c r="F183" s="103">
        <v>1601001935.9900012</v>
      </c>
      <c r="G183" s="77">
        <v>0</v>
      </c>
    </row>
    <row r="184" spans="1:7" s="75" customFormat="1" ht="12.75" customHeight="1">
      <c r="A184" s="76">
        <v>800095511</v>
      </c>
      <c r="B184" s="73" t="s">
        <v>199</v>
      </c>
      <c r="C184" s="73">
        <v>214013440</v>
      </c>
      <c r="D184" s="74" t="s">
        <v>1193</v>
      </c>
      <c r="E184" s="74" t="s">
        <v>1194</v>
      </c>
      <c r="F184" s="103">
        <v>1505534308.8999996</v>
      </c>
      <c r="G184" s="77">
        <v>0</v>
      </c>
    </row>
    <row r="185" spans="1:7" s="75" customFormat="1" ht="12.75" customHeight="1">
      <c r="A185" s="76">
        <v>800095514</v>
      </c>
      <c r="B185" s="73" t="s">
        <v>200</v>
      </c>
      <c r="C185" s="73">
        <v>213313433</v>
      </c>
      <c r="D185" s="74" t="s">
        <v>1193</v>
      </c>
      <c r="E185" s="74" t="s">
        <v>1194</v>
      </c>
      <c r="F185" s="103">
        <v>2133247463.3499987</v>
      </c>
      <c r="G185" s="77">
        <v>0</v>
      </c>
    </row>
    <row r="186" spans="1:7" s="75" customFormat="1" ht="12.75" customHeight="1">
      <c r="A186" s="76">
        <v>800095530</v>
      </c>
      <c r="B186" s="73" t="s">
        <v>201</v>
      </c>
      <c r="C186" s="73">
        <v>218013780</v>
      </c>
      <c r="D186" s="74" t="s">
        <v>1193</v>
      </c>
      <c r="E186" s="74" t="s">
        <v>1194</v>
      </c>
      <c r="F186" s="103">
        <v>7486048838.9499989</v>
      </c>
      <c r="G186" s="77">
        <v>0</v>
      </c>
    </row>
    <row r="187" spans="1:7" s="75" customFormat="1" ht="12.75" customHeight="1">
      <c r="A187" s="76">
        <v>800095568</v>
      </c>
      <c r="B187" s="73" t="s">
        <v>202</v>
      </c>
      <c r="C187" s="73">
        <v>214125841</v>
      </c>
      <c r="D187" s="74" t="s">
        <v>1193</v>
      </c>
      <c r="E187" s="74" t="s">
        <v>1194</v>
      </c>
      <c r="F187" s="103">
        <v>1452114453.3699999</v>
      </c>
      <c r="G187" s="77">
        <v>0</v>
      </c>
    </row>
    <row r="188" spans="1:7" s="75" customFormat="1" ht="12.75" customHeight="1">
      <c r="A188" s="76">
        <v>800095589</v>
      </c>
      <c r="B188" s="73" t="s">
        <v>203</v>
      </c>
      <c r="C188" s="73">
        <v>217727077</v>
      </c>
      <c r="D188" s="74" t="s">
        <v>1193</v>
      </c>
      <c r="E188" s="74" t="s">
        <v>1194</v>
      </c>
      <c r="F188" s="103">
        <v>5405919629.2000008</v>
      </c>
      <c r="G188" s="77">
        <v>0</v>
      </c>
    </row>
    <row r="189" spans="1:7" s="75" customFormat="1" ht="12.75" customHeight="1">
      <c r="A189" s="76">
        <v>800095613</v>
      </c>
      <c r="B189" s="73" t="s">
        <v>204</v>
      </c>
      <c r="C189" s="73">
        <v>214527745</v>
      </c>
      <c r="D189" s="74" t="s">
        <v>1193</v>
      </c>
      <c r="E189" s="74" t="s">
        <v>1194</v>
      </c>
      <c r="F189" s="103">
        <v>2978244607.1599989</v>
      </c>
      <c r="G189" s="77">
        <v>0</v>
      </c>
    </row>
    <row r="190" spans="1:7" s="75" customFormat="1" ht="12.75" customHeight="1">
      <c r="A190" s="76">
        <v>800095728</v>
      </c>
      <c r="B190" s="73" t="s">
        <v>205</v>
      </c>
      <c r="C190" s="73">
        <v>210118001</v>
      </c>
      <c r="D190" s="74" t="s">
        <v>1193</v>
      </c>
      <c r="E190" s="74" t="s">
        <v>1194</v>
      </c>
      <c r="F190" s="103">
        <v>6825349779.460001</v>
      </c>
      <c r="G190" s="77">
        <v>0</v>
      </c>
    </row>
    <row r="191" spans="1:7" s="75" customFormat="1" ht="12.75" customHeight="1">
      <c r="A191" s="76">
        <v>800095734</v>
      </c>
      <c r="B191" s="73" t="s">
        <v>206</v>
      </c>
      <c r="C191" s="73">
        <v>219418094</v>
      </c>
      <c r="D191" s="74" t="s">
        <v>1193</v>
      </c>
      <c r="E191" s="74" t="s">
        <v>1194</v>
      </c>
      <c r="F191" s="103">
        <v>36318744674.110016</v>
      </c>
      <c r="G191" s="77">
        <v>0</v>
      </c>
    </row>
    <row r="192" spans="1:7" s="75" customFormat="1" ht="12.75" customHeight="1">
      <c r="A192" s="76">
        <v>800095754</v>
      </c>
      <c r="B192" s="73" t="s">
        <v>207</v>
      </c>
      <c r="C192" s="73">
        <v>215018150</v>
      </c>
      <c r="D192" s="74" t="s">
        <v>1193</v>
      </c>
      <c r="E192" s="74" t="s">
        <v>1194</v>
      </c>
      <c r="F192" s="103">
        <v>4320400985.0999985</v>
      </c>
      <c r="G192" s="77">
        <v>0</v>
      </c>
    </row>
    <row r="193" spans="1:7" s="75" customFormat="1" ht="12.75" customHeight="1">
      <c r="A193" s="76">
        <v>800095757</v>
      </c>
      <c r="B193" s="73" t="s">
        <v>208</v>
      </c>
      <c r="C193" s="73">
        <v>210518205</v>
      </c>
      <c r="D193" s="74" t="s">
        <v>1193</v>
      </c>
      <c r="E193" s="74" t="s">
        <v>1194</v>
      </c>
      <c r="F193" s="103">
        <v>1384946648.2699997</v>
      </c>
      <c r="G193" s="77">
        <v>0</v>
      </c>
    </row>
    <row r="194" spans="1:7" s="75" customFormat="1" ht="12.75" customHeight="1">
      <c r="A194" s="76">
        <v>800095760</v>
      </c>
      <c r="B194" s="73" t="s">
        <v>209</v>
      </c>
      <c r="C194" s="73">
        <v>214718247</v>
      </c>
      <c r="D194" s="74" t="s">
        <v>1193</v>
      </c>
      <c r="E194" s="74" t="s">
        <v>1194</v>
      </c>
      <c r="F194" s="103">
        <v>42662888169.290001</v>
      </c>
      <c r="G194" s="77">
        <v>0</v>
      </c>
    </row>
    <row r="195" spans="1:7" s="75" customFormat="1" ht="12.75" customHeight="1">
      <c r="A195" s="76">
        <v>800095763</v>
      </c>
      <c r="B195" s="73" t="s">
        <v>210</v>
      </c>
      <c r="C195" s="73">
        <v>215618256</v>
      </c>
      <c r="D195" s="74" t="s">
        <v>1193</v>
      </c>
      <c r="E195" s="74" t="s">
        <v>1194</v>
      </c>
      <c r="F195" s="103">
        <v>23459808862.369995</v>
      </c>
      <c r="G195" s="77">
        <v>0</v>
      </c>
    </row>
    <row r="196" spans="1:7" s="75" customFormat="1" ht="12.75" customHeight="1">
      <c r="A196" s="76">
        <v>800095770</v>
      </c>
      <c r="B196" s="73" t="s">
        <v>211</v>
      </c>
      <c r="C196" s="73">
        <v>211018410</v>
      </c>
      <c r="D196" s="74" t="s">
        <v>1193</v>
      </c>
      <c r="E196" s="74" t="s">
        <v>1194</v>
      </c>
      <c r="F196" s="103">
        <v>8166405676.5299959</v>
      </c>
      <c r="G196" s="77">
        <v>0</v>
      </c>
    </row>
    <row r="197" spans="1:7" s="75" customFormat="1" ht="12.75" customHeight="1">
      <c r="A197" s="76">
        <v>800095773</v>
      </c>
      <c r="B197" s="73" t="s">
        <v>212</v>
      </c>
      <c r="C197" s="73">
        <v>217918479</v>
      </c>
      <c r="D197" s="74" t="s">
        <v>1193</v>
      </c>
      <c r="E197" s="74" t="s">
        <v>1194</v>
      </c>
      <c r="F197" s="103">
        <v>3323807499.7200012</v>
      </c>
      <c r="G197" s="77">
        <v>0</v>
      </c>
    </row>
    <row r="198" spans="1:7" s="75" customFormat="1" ht="12.75" customHeight="1">
      <c r="A198" s="76">
        <v>800095775</v>
      </c>
      <c r="B198" s="73" t="s">
        <v>213</v>
      </c>
      <c r="C198" s="73">
        <v>219218592</v>
      </c>
      <c r="D198" s="74" t="s">
        <v>1193</v>
      </c>
      <c r="E198" s="74" t="s">
        <v>1194</v>
      </c>
      <c r="F198" s="103">
        <v>16999408421.700008</v>
      </c>
      <c r="G198" s="77">
        <v>0</v>
      </c>
    </row>
    <row r="199" spans="1:7" s="75" customFormat="1" ht="12.75" customHeight="1">
      <c r="A199" s="76">
        <v>800095782</v>
      </c>
      <c r="B199" s="73" t="s">
        <v>214</v>
      </c>
      <c r="C199" s="73">
        <v>211018610</v>
      </c>
      <c r="D199" s="74" t="s">
        <v>1193</v>
      </c>
      <c r="E199" s="74" t="s">
        <v>1194</v>
      </c>
      <c r="F199" s="103">
        <v>11718559368.460001</v>
      </c>
      <c r="G199" s="77">
        <v>0</v>
      </c>
    </row>
    <row r="200" spans="1:7" s="75" customFormat="1" ht="12.75" customHeight="1">
      <c r="A200" s="76">
        <v>800095785</v>
      </c>
      <c r="B200" s="73" t="s">
        <v>215</v>
      </c>
      <c r="C200" s="73">
        <v>215318753</v>
      </c>
      <c r="D200" s="74" t="s">
        <v>1193</v>
      </c>
      <c r="E200" s="74" t="s">
        <v>1194</v>
      </c>
      <c r="F200" s="103">
        <v>31454673813.689983</v>
      </c>
      <c r="G200" s="77">
        <v>0</v>
      </c>
    </row>
    <row r="201" spans="1:7" s="75" customFormat="1" ht="12.75" customHeight="1">
      <c r="A201" s="76">
        <v>800095786</v>
      </c>
      <c r="B201" s="73" t="s">
        <v>216</v>
      </c>
      <c r="C201" s="73">
        <v>215618756</v>
      </c>
      <c r="D201" s="74" t="s">
        <v>1193</v>
      </c>
      <c r="E201" s="74" t="s">
        <v>1194</v>
      </c>
      <c r="F201" s="103">
        <v>7344831316.1000013</v>
      </c>
      <c r="G201" s="77">
        <v>0</v>
      </c>
    </row>
    <row r="202" spans="1:7" s="75" customFormat="1" ht="12.75" customHeight="1">
      <c r="A202" s="76">
        <v>800095788</v>
      </c>
      <c r="B202" s="73" t="s">
        <v>217</v>
      </c>
      <c r="C202" s="73">
        <v>218518785</v>
      </c>
      <c r="D202" s="74" t="s">
        <v>1193</v>
      </c>
      <c r="E202" s="74" t="s">
        <v>1194</v>
      </c>
      <c r="F202" s="103">
        <v>25399602824.019997</v>
      </c>
      <c r="G202" s="77">
        <v>0</v>
      </c>
    </row>
    <row r="203" spans="1:7" s="75" customFormat="1" ht="12.75" customHeight="1">
      <c r="A203" s="76">
        <v>800095961</v>
      </c>
      <c r="B203" s="73" t="s">
        <v>218</v>
      </c>
      <c r="C203" s="73">
        <v>210019100</v>
      </c>
      <c r="D203" s="74" t="s">
        <v>1193</v>
      </c>
      <c r="E203" s="74" t="s">
        <v>1194</v>
      </c>
      <c r="F203" s="103">
        <v>5003547602.9299984</v>
      </c>
      <c r="G203" s="77">
        <v>0</v>
      </c>
    </row>
    <row r="204" spans="1:7" s="75" customFormat="1" ht="12.75" customHeight="1">
      <c r="A204" s="76">
        <v>800095978</v>
      </c>
      <c r="B204" s="73" t="s">
        <v>219</v>
      </c>
      <c r="C204" s="73">
        <v>211319513</v>
      </c>
      <c r="D204" s="74" t="s">
        <v>1193</v>
      </c>
      <c r="E204" s="74" t="s">
        <v>1194</v>
      </c>
      <c r="F204" s="103">
        <v>1447571634.4899995</v>
      </c>
      <c r="G204" s="77">
        <v>0</v>
      </c>
    </row>
    <row r="205" spans="1:7" s="75" customFormat="1" ht="12.75" customHeight="1">
      <c r="A205" s="76">
        <v>800095980</v>
      </c>
      <c r="B205" s="73" t="s">
        <v>220</v>
      </c>
      <c r="C205" s="73">
        <v>211719517</v>
      </c>
      <c r="D205" s="74" t="s">
        <v>1193</v>
      </c>
      <c r="E205" s="74" t="s">
        <v>1194</v>
      </c>
      <c r="F205" s="103">
        <v>5139285908.8100014</v>
      </c>
      <c r="G205" s="77">
        <v>0</v>
      </c>
    </row>
    <row r="206" spans="1:7" s="75" customFormat="1" ht="12.75" customHeight="1">
      <c r="A206" s="76">
        <v>800095983</v>
      </c>
      <c r="B206" s="73" t="s">
        <v>221</v>
      </c>
      <c r="C206" s="73">
        <v>212219622</v>
      </c>
      <c r="D206" s="74" t="s">
        <v>1193</v>
      </c>
      <c r="E206" s="74" t="s">
        <v>1194</v>
      </c>
      <c r="F206" s="103">
        <v>2493117758.8799996</v>
      </c>
      <c r="G206" s="77">
        <v>0</v>
      </c>
    </row>
    <row r="207" spans="1:7" s="75" customFormat="1" ht="12.75" customHeight="1">
      <c r="A207" s="76">
        <v>800095984</v>
      </c>
      <c r="B207" s="73" t="s">
        <v>222</v>
      </c>
      <c r="C207" s="73">
        <v>210119701</v>
      </c>
      <c r="D207" s="74" t="s">
        <v>1193</v>
      </c>
      <c r="E207" s="74" t="s">
        <v>1194</v>
      </c>
      <c r="F207" s="103">
        <v>2899180393.9199996</v>
      </c>
      <c r="G207" s="77">
        <v>0</v>
      </c>
    </row>
    <row r="208" spans="1:7" s="75" customFormat="1" ht="12.75" customHeight="1">
      <c r="A208" s="76">
        <v>800095986</v>
      </c>
      <c r="B208" s="73" t="s">
        <v>223</v>
      </c>
      <c r="C208" s="73">
        <v>214319743</v>
      </c>
      <c r="D208" s="74" t="s">
        <v>1193</v>
      </c>
      <c r="E208" s="74" t="s">
        <v>1194</v>
      </c>
      <c r="F208" s="103">
        <v>7551557834.5799999</v>
      </c>
      <c r="G208" s="77">
        <v>0</v>
      </c>
    </row>
    <row r="209" spans="1:7" s="75" customFormat="1" ht="12.75" customHeight="1">
      <c r="A209" s="76">
        <v>800096558</v>
      </c>
      <c r="B209" s="73" t="s">
        <v>224</v>
      </c>
      <c r="C209" s="73">
        <v>211320013</v>
      </c>
      <c r="D209" s="74" t="s">
        <v>1193</v>
      </c>
      <c r="E209" s="74" t="s">
        <v>1194</v>
      </c>
      <c r="F209" s="103">
        <v>50012316774.950027</v>
      </c>
      <c r="G209" s="77">
        <v>0</v>
      </c>
    </row>
    <row r="210" spans="1:7" s="75" customFormat="1" ht="12.75" customHeight="1">
      <c r="A210" s="76">
        <v>800096561</v>
      </c>
      <c r="B210" s="73" t="s">
        <v>225</v>
      </c>
      <c r="C210" s="73">
        <v>211120011</v>
      </c>
      <c r="D210" s="74" t="s">
        <v>1193</v>
      </c>
      <c r="E210" s="74" t="s">
        <v>1194</v>
      </c>
      <c r="F210" s="103">
        <v>14587334084.339993</v>
      </c>
      <c r="G210" s="77">
        <v>0</v>
      </c>
    </row>
    <row r="211" spans="1:7" s="75" customFormat="1" ht="12.75" customHeight="1">
      <c r="A211" s="76">
        <v>800096576</v>
      </c>
      <c r="B211" s="73" t="s">
        <v>226</v>
      </c>
      <c r="C211" s="73">
        <v>214520045</v>
      </c>
      <c r="D211" s="74" t="s">
        <v>1193</v>
      </c>
      <c r="E211" s="74" t="s">
        <v>1194</v>
      </c>
      <c r="F211" s="103">
        <v>135757740159.13989</v>
      </c>
      <c r="G211" s="77">
        <v>0</v>
      </c>
    </row>
    <row r="212" spans="1:7" s="75" customFormat="1" ht="12.75" customHeight="1">
      <c r="A212" s="76">
        <v>800096580</v>
      </c>
      <c r="B212" s="73" t="s">
        <v>227</v>
      </c>
      <c r="C212" s="73">
        <v>212820228</v>
      </c>
      <c r="D212" s="74" t="s">
        <v>1193</v>
      </c>
      <c r="E212" s="74" t="s">
        <v>1194</v>
      </c>
      <c r="F212" s="103">
        <v>2695260976.0200005</v>
      </c>
      <c r="G212" s="77">
        <v>0</v>
      </c>
    </row>
    <row r="213" spans="1:7" s="75" customFormat="1" ht="12.75" customHeight="1">
      <c r="A213" s="76">
        <v>800096585</v>
      </c>
      <c r="B213" s="73" t="s">
        <v>228</v>
      </c>
      <c r="C213" s="73">
        <v>217820178</v>
      </c>
      <c r="D213" s="74" t="s">
        <v>1193</v>
      </c>
      <c r="E213" s="74" t="s">
        <v>1194</v>
      </c>
      <c r="F213" s="103">
        <v>11857304732.640015</v>
      </c>
      <c r="G213" s="77">
        <v>0</v>
      </c>
    </row>
    <row r="214" spans="1:7" s="75" customFormat="1" ht="12.75" customHeight="1">
      <c r="A214" s="76">
        <v>800096587</v>
      </c>
      <c r="B214" s="73" t="s">
        <v>229</v>
      </c>
      <c r="C214" s="73">
        <v>213820238</v>
      </c>
      <c r="D214" s="74" t="s">
        <v>1193</v>
      </c>
      <c r="E214" s="74" t="s">
        <v>1194</v>
      </c>
      <c r="F214" s="103">
        <v>1458874311.5700009</v>
      </c>
      <c r="G214" s="77">
        <v>0</v>
      </c>
    </row>
    <row r="215" spans="1:7" s="75" customFormat="1" ht="12.75" customHeight="1">
      <c r="A215" s="76">
        <v>800096592</v>
      </c>
      <c r="B215" s="73" t="s">
        <v>230</v>
      </c>
      <c r="C215" s="73">
        <v>215020250</v>
      </c>
      <c r="D215" s="74" t="s">
        <v>1193</v>
      </c>
      <c r="E215" s="74" t="s">
        <v>1194</v>
      </c>
      <c r="F215" s="103">
        <v>12942944006.560005</v>
      </c>
      <c r="G215" s="77">
        <v>0</v>
      </c>
    </row>
    <row r="216" spans="1:7" s="75" customFormat="1" ht="12.75" customHeight="1">
      <c r="A216" s="76">
        <v>800096595</v>
      </c>
      <c r="B216" s="73" t="s">
        <v>231</v>
      </c>
      <c r="C216" s="73">
        <v>219520295</v>
      </c>
      <c r="D216" s="74" t="s">
        <v>1193</v>
      </c>
      <c r="E216" s="74" t="s">
        <v>1194</v>
      </c>
      <c r="F216" s="103">
        <v>2888140934.8099999</v>
      </c>
      <c r="G216" s="77">
        <v>0</v>
      </c>
    </row>
    <row r="217" spans="1:7" s="75" customFormat="1" ht="12.75" customHeight="1">
      <c r="A217" s="76">
        <v>800096597</v>
      </c>
      <c r="B217" s="73" t="s">
        <v>232</v>
      </c>
      <c r="C217" s="73">
        <v>211020310</v>
      </c>
      <c r="D217" s="74" t="s">
        <v>1193</v>
      </c>
      <c r="E217" s="74" t="s">
        <v>1194</v>
      </c>
      <c r="F217" s="103">
        <v>1415650081.5999994</v>
      </c>
      <c r="G217" s="77">
        <v>0</v>
      </c>
    </row>
    <row r="218" spans="1:7" s="75" customFormat="1" ht="12.75" customHeight="1">
      <c r="A218" s="76">
        <v>800096599</v>
      </c>
      <c r="B218" s="73" t="s">
        <v>233</v>
      </c>
      <c r="C218" s="73">
        <v>218320383</v>
      </c>
      <c r="D218" s="74" t="s">
        <v>1193</v>
      </c>
      <c r="E218" s="74" t="s">
        <v>1194</v>
      </c>
      <c r="F218" s="103">
        <v>1713275773.3500004</v>
      </c>
      <c r="G218" s="77">
        <v>0</v>
      </c>
    </row>
    <row r="219" spans="1:7" s="75" customFormat="1" ht="12.75" customHeight="1">
      <c r="A219" s="76">
        <v>800096605</v>
      </c>
      <c r="B219" s="73" t="s">
        <v>234</v>
      </c>
      <c r="C219" s="73">
        <v>212120621</v>
      </c>
      <c r="D219" s="74" t="s">
        <v>1193</v>
      </c>
      <c r="E219" s="74" t="s">
        <v>1194</v>
      </c>
      <c r="F219" s="103">
        <v>7558501352.4800282</v>
      </c>
      <c r="G219" s="77">
        <v>0</v>
      </c>
    </row>
    <row r="220" spans="1:7" s="75" customFormat="1" ht="12.75" customHeight="1">
      <c r="A220" s="76">
        <v>800096610</v>
      </c>
      <c r="B220" s="73" t="s">
        <v>235</v>
      </c>
      <c r="C220" s="73">
        <v>211720517</v>
      </c>
      <c r="D220" s="74" t="s">
        <v>1193</v>
      </c>
      <c r="E220" s="74" t="s">
        <v>1194</v>
      </c>
      <c r="F220" s="103">
        <v>978775836.65999985</v>
      </c>
      <c r="G220" s="77">
        <v>0</v>
      </c>
    </row>
    <row r="221" spans="1:7" s="75" customFormat="1" ht="12.75" customHeight="1">
      <c r="A221" s="76">
        <v>800096613</v>
      </c>
      <c r="B221" s="73" t="s">
        <v>236</v>
      </c>
      <c r="C221" s="73">
        <v>215020550</v>
      </c>
      <c r="D221" s="74" t="s">
        <v>1193</v>
      </c>
      <c r="E221" s="74" t="s">
        <v>1194</v>
      </c>
      <c r="F221" s="103">
        <v>1821454728.7</v>
      </c>
      <c r="G221" s="77">
        <v>0</v>
      </c>
    </row>
    <row r="222" spans="1:7" s="75" customFormat="1" ht="12.75" customHeight="1">
      <c r="A222" s="76">
        <v>800096619</v>
      </c>
      <c r="B222" s="73" t="s">
        <v>237</v>
      </c>
      <c r="C222" s="73">
        <v>211020710</v>
      </c>
      <c r="D222" s="74" t="s">
        <v>1193</v>
      </c>
      <c r="E222" s="74" t="s">
        <v>1194</v>
      </c>
      <c r="F222" s="103">
        <v>9449272731.760004</v>
      </c>
      <c r="G222" s="77">
        <v>0</v>
      </c>
    </row>
    <row r="223" spans="1:7" s="75" customFormat="1" ht="12.75" customHeight="1">
      <c r="A223" s="76">
        <v>800096623</v>
      </c>
      <c r="B223" s="73" t="s">
        <v>238</v>
      </c>
      <c r="C223" s="73">
        <v>215020750</v>
      </c>
      <c r="D223" s="74" t="s">
        <v>1193</v>
      </c>
      <c r="E223" s="74" t="s">
        <v>1194</v>
      </c>
      <c r="F223" s="103">
        <v>24979470704.679989</v>
      </c>
      <c r="G223" s="77">
        <v>0</v>
      </c>
    </row>
    <row r="224" spans="1:7" s="75" customFormat="1" ht="12.75" customHeight="1">
      <c r="A224" s="76">
        <v>800096626</v>
      </c>
      <c r="B224" s="73" t="s">
        <v>239</v>
      </c>
      <c r="C224" s="73">
        <v>218720787</v>
      </c>
      <c r="D224" s="74" t="s">
        <v>1193</v>
      </c>
      <c r="E224" s="74" t="s">
        <v>1194</v>
      </c>
      <c r="F224" s="103">
        <v>1013369614.9100002</v>
      </c>
      <c r="G224" s="77">
        <v>0</v>
      </c>
    </row>
    <row r="225" spans="1:7" s="75" customFormat="1" ht="12.75" customHeight="1">
      <c r="A225" s="76">
        <v>800096734</v>
      </c>
      <c r="B225" s="73" t="s">
        <v>240</v>
      </c>
      <c r="C225" s="73">
        <v>210123001</v>
      </c>
      <c r="D225" s="74" t="s">
        <v>1193</v>
      </c>
      <c r="E225" s="74" t="s">
        <v>1194</v>
      </c>
      <c r="F225" s="103">
        <v>41210285006.440002</v>
      </c>
      <c r="G225" s="77">
        <v>0</v>
      </c>
    </row>
    <row r="226" spans="1:7" s="75" customFormat="1" ht="12.75" customHeight="1">
      <c r="A226" s="76">
        <v>800096737</v>
      </c>
      <c r="B226" s="73" t="s">
        <v>241</v>
      </c>
      <c r="C226" s="73">
        <v>216823068</v>
      </c>
      <c r="D226" s="74" t="s">
        <v>1193</v>
      </c>
      <c r="E226" s="74" t="s">
        <v>1194</v>
      </c>
      <c r="F226" s="103">
        <v>7809449721.300004</v>
      </c>
      <c r="G226" s="77">
        <v>0</v>
      </c>
    </row>
    <row r="227" spans="1:7" s="75" customFormat="1" ht="12.75" customHeight="1">
      <c r="A227" s="76">
        <v>800096739</v>
      </c>
      <c r="B227" s="73" t="s">
        <v>242</v>
      </c>
      <c r="C227" s="73">
        <v>217923079</v>
      </c>
      <c r="D227" s="74" t="s">
        <v>1193</v>
      </c>
      <c r="E227" s="74" t="s">
        <v>1194</v>
      </c>
      <c r="F227" s="103">
        <v>3740287232.750001</v>
      </c>
      <c r="G227" s="77">
        <v>0</v>
      </c>
    </row>
    <row r="228" spans="1:7" s="75" customFormat="1" ht="12.75" customHeight="1">
      <c r="A228" s="76">
        <v>800096740</v>
      </c>
      <c r="B228" s="73" t="s">
        <v>243</v>
      </c>
      <c r="C228" s="73">
        <v>219023090</v>
      </c>
      <c r="D228" s="74" t="s">
        <v>1193</v>
      </c>
      <c r="E228" s="74" t="s">
        <v>1194</v>
      </c>
      <c r="F228" s="103">
        <v>5081012650.1499996</v>
      </c>
      <c r="G228" s="77">
        <v>0</v>
      </c>
    </row>
    <row r="229" spans="1:7" s="75" customFormat="1" ht="12.75" customHeight="1">
      <c r="A229" s="76">
        <v>800096744</v>
      </c>
      <c r="B229" s="73" t="s">
        <v>244</v>
      </c>
      <c r="C229" s="73">
        <v>216223162</v>
      </c>
      <c r="D229" s="74" t="s">
        <v>1193</v>
      </c>
      <c r="E229" s="74" t="s">
        <v>1194</v>
      </c>
      <c r="F229" s="103">
        <v>35127894651.010002</v>
      </c>
      <c r="G229" s="77">
        <v>0</v>
      </c>
    </row>
    <row r="230" spans="1:7" s="75" customFormat="1" ht="12.75" customHeight="1">
      <c r="A230" s="76">
        <v>800096746</v>
      </c>
      <c r="B230" s="73" t="s">
        <v>245</v>
      </c>
      <c r="C230" s="73">
        <v>218923189</v>
      </c>
      <c r="D230" s="74" t="s">
        <v>1193</v>
      </c>
      <c r="E230" s="74" t="s">
        <v>1194</v>
      </c>
      <c r="F230" s="103">
        <v>11016798246.000004</v>
      </c>
      <c r="G230" s="77">
        <v>0</v>
      </c>
    </row>
    <row r="231" spans="1:7" s="75" customFormat="1" ht="12.75" customHeight="1">
      <c r="A231" s="76">
        <v>800096750</v>
      </c>
      <c r="B231" s="73" t="s">
        <v>246</v>
      </c>
      <c r="C231" s="73">
        <v>216823168</v>
      </c>
      <c r="D231" s="74" t="s">
        <v>1193</v>
      </c>
      <c r="E231" s="74" t="s">
        <v>1194</v>
      </c>
      <c r="F231" s="103">
        <v>3690492943.4499979</v>
      </c>
      <c r="G231" s="77">
        <v>0</v>
      </c>
    </row>
    <row r="232" spans="1:7" s="75" customFormat="1" ht="12.75" customHeight="1">
      <c r="A232" s="76">
        <v>800096753</v>
      </c>
      <c r="B232" s="73" t="s">
        <v>247</v>
      </c>
      <c r="C232" s="73">
        <v>218223182</v>
      </c>
      <c r="D232" s="74" t="s">
        <v>1193</v>
      </c>
      <c r="E232" s="74" t="s">
        <v>1194</v>
      </c>
      <c r="F232" s="103">
        <v>6910739740.289999</v>
      </c>
      <c r="G232" s="77">
        <v>0</v>
      </c>
    </row>
    <row r="233" spans="1:7" s="75" customFormat="1" ht="12.75" customHeight="1">
      <c r="A233" s="76">
        <v>800096758</v>
      </c>
      <c r="B233" s="73" t="s">
        <v>248</v>
      </c>
      <c r="C233" s="73">
        <v>211723417</v>
      </c>
      <c r="D233" s="74" t="s">
        <v>1193</v>
      </c>
      <c r="E233" s="74" t="s">
        <v>1194</v>
      </c>
      <c r="F233" s="103">
        <v>9836745404.970005</v>
      </c>
      <c r="G233" s="77">
        <v>0</v>
      </c>
    </row>
    <row r="234" spans="1:7" s="75" customFormat="1" ht="12.75" customHeight="1">
      <c r="A234" s="76">
        <v>800096761</v>
      </c>
      <c r="B234" s="73" t="s">
        <v>249</v>
      </c>
      <c r="C234" s="73">
        <v>211923419</v>
      </c>
      <c r="D234" s="74" t="s">
        <v>1193</v>
      </c>
      <c r="E234" s="74" t="s">
        <v>1194</v>
      </c>
      <c r="F234" s="103">
        <v>3512626641.3900008</v>
      </c>
      <c r="G234" s="77">
        <v>0</v>
      </c>
    </row>
    <row r="235" spans="1:7" s="75" customFormat="1" ht="12.75" customHeight="1">
      <c r="A235" s="76">
        <v>800096762</v>
      </c>
      <c r="B235" s="73" t="s">
        <v>250</v>
      </c>
      <c r="C235" s="73">
        <v>216423464</v>
      </c>
      <c r="D235" s="74" t="s">
        <v>1193</v>
      </c>
      <c r="E235" s="74" t="s">
        <v>1194</v>
      </c>
      <c r="F235" s="103">
        <v>2055313408.7400002</v>
      </c>
      <c r="G235" s="77">
        <v>0</v>
      </c>
    </row>
    <row r="236" spans="1:7" s="75" customFormat="1" ht="12.75" customHeight="1">
      <c r="A236" s="76">
        <v>800096763</v>
      </c>
      <c r="B236" s="73" t="s">
        <v>251</v>
      </c>
      <c r="C236" s="73">
        <v>216623466</v>
      </c>
      <c r="D236" s="74" t="s">
        <v>1193</v>
      </c>
      <c r="E236" s="74" t="s">
        <v>1194</v>
      </c>
      <c r="F236" s="103">
        <v>38905158245.290009</v>
      </c>
      <c r="G236" s="77">
        <v>0</v>
      </c>
    </row>
    <row r="237" spans="1:7" s="75" customFormat="1" ht="12.75" customHeight="1">
      <c r="A237" s="76">
        <v>800096765</v>
      </c>
      <c r="B237" s="73" t="s">
        <v>252</v>
      </c>
      <c r="C237" s="73">
        <v>215523555</v>
      </c>
      <c r="D237" s="74" t="s">
        <v>1193</v>
      </c>
      <c r="E237" s="74" t="s">
        <v>1194</v>
      </c>
      <c r="F237" s="103">
        <v>16428045933.380001</v>
      </c>
      <c r="G237" s="77">
        <v>0</v>
      </c>
    </row>
    <row r="238" spans="1:7" s="75" customFormat="1" ht="12.75" customHeight="1">
      <c r="A238" s="76">
        <v>800096766</v>
      </c>
      <c r="B238" s="73" t="s">
        <v>253</v>
      </c>
      <c r="C238" s="73">
        <v>217023570</v>
      </c>
      <c r="D238" s="74" t="s">
        <v>1193</v>
      </c>
      <c r="E238" s="74" t="s">
        <v>1194</v>
      </c>
      <c r="F238" s="103">
        <v>11687720196.660007</v>
      </c>
      <c r="G238" s="77">
        <v>0</v>
      </c>
    </row>
    <row r="239" spans="1:7" s="75" customFormat="1" ht="12.75" customHeight="1">
      <c r="A239" s="76">
        <v>800096770</v>
      </c>
      <c r="B239" s="73" t="s">
        <v>254</v>
      </c>
      <c r="C239" s="73">
        <v>217423574</v>
      </c>
      <c r="D239" s="74" t="s">
        <v>1193</v>
      </c>
      <c r="E239" s="74" t="s">
        <v>1194</v>
      </c>
      <c r="F239" s="103">
        <v>9196460927.6999989</v>
      </c>
      <c r="G239" s="77">
        <v>0</v>
      </c>
    </row>
    <row r="240" spans="1:7" s="75" customFormat="1" ht="12.75" customHeight="1">
      <c r="A240" s="76">
        <v>800096772</v>
      </c>
      <c r="B240" s="73" t="s">
        <v>255</v>
      </c>
      <c r="C240" s="73">
        <v>218023580</v>
      </c>
      <c r="D240" s="74" t="s">
        <v>1193</v>
      </c>
      <c r="E240" s="74" t="s">
        <v>1194</v>
      </c>
      <c r="F240" s="103">
        <v>14492346540.349995</v>
      </c>
      <c r="G240" s="77">
        <v>0</v>
      </c>
    </row>
    <row r="241" spans="1:7" s="75" customFormat="1" ht="12.75" customHeight="1">
      <c r="A241" s="76">
        <v>800096777</v>
      </c>
      <c r="B241" s="73" t="s">
        <v>256</v>
      </c>
      <c r="C241" s="73">
        <v>216023660</v>
      </c>
      <c r="D241" s="74" t="s">
        <v>1193</v>
      </c>
      <c r="E241" s="74" t="s">
        <v>1194</v>
      </c>
      <c r="F241" s="103">
        <v>11291802023.029999</v>
      </c>
      <c r="G241" s="77">
        <v>0</v>
      </c>
    </row>
    <row r="242" spans="1:7" s="75" customFormat="1" ht="12.75" customHeight="1">
      <c r="A242" s="76">
        <v>800096781</v>
      </c>
      <c r="B242" s="73" t="s">
        <v>257</v>
      </c>
      <c r="C242" s="73">
        <v>217223672</v>
      </c>
      <c r="D242" s="74" t="s">
        <v>1193</v>
      </c>
      <c r="E242" s="74" t="s">
        <v>1194</v>
      </c>
      <c r="F242" s="103">
        <v>22356337470.20998</v>
      </c>
      <c r="G242" s="77">
        <v>0</v>
      </c>
    </row>
    <row r="243" spans="1:7" s="75" customFormat="1" ht="12.75" customHeight="1">
      <c r="A243" s="76">
        <v>800096804</v>
      </c>
      <c r="B243" s="73" t="s">
        <v>258</v>
      </c>
      <c r="C243" s="73">
        <v>217523675</v>
      </c>
      <c r="D243" s="74" t="s">
        <v>1193</v>
      </c>
      <c r="E243" s="74" t="s">
        <v>1194</v>
      </c>
      <c r="F243" s="103">
        <v>3948583841.2799964</v>
      </c>
      <c r="G243" s="77">
        <v>0</v>
      </c>
    </row>
    <row r="244" spans="1:7" s="75" customFormat="1" ht="12.75" customHeight="1">
      <c r="A244" s="76">
        <v>800096805</v>
      </c>
      <c r="B244" s="73" t="s">
        <v>259</v>
      </c>
      <c r="C244" s="73">
        <v>218623686</v>
      </c>
      <c r="D244" s="74" t="s">
        <v>1193</v>
      </c>
      <c r="E244" s="74" t="s">
        <v>1194</v>
      </c>
      <c r="F244" s="103">
        <v>4802660796.3499985</v>
      </c>
      <c r="G244" s="77">
        <v>0</v>
      </c>
    </row>
    <row r="245" spans="1:7" s="75" customFormat="1" ht="12.75" customHeight="1">
      <c r="A245" s="76">
        <v>800096807</v>
      </c>
      <c r="B245" s="73" t="s">
        <v>260</v>
      </c>
      <c r="C245" s="73">
        <v>210723807</v>
      </c>
      <c r="D245" s="74" t="s">
        <v>1193</v>
      </c>
      <c r="E245" s="74" t="s">
        <v>1194</v>
      </c>
      <c r="F245" s="103">
        <v>20989759138.299995</v>
      </c>
      <c r="G245" s="77">
        <v>0</v>
      </c>
    </row>
    <row r="246" spans="1:7" s="75" customFormat="1" ht="12.75" customHeight="1">
      <c r="A246" s="76">
        <v>800096808</v>
      </c>
      <c r="B246" s="73" t="s">
        <v>261</v>
      </c>
      <c r="C246" s="73">
        <v>215523855</v>
      </c>
      <c r="D246" s="74" t="s">
        <v>1193</v>
      </c>
      <c r="E246" s="74" t="s">
        <v>1194</v>
      </c>
      <c r="F246" s="103">
        <v>79650420128.170074</v>
      </c>
      <c r="G246" s="77">
        <v>0</v>
      </c>
    </row>
    <row r="247" spans="1:7" s="75" customFormat="1" ht="12.75" customHeight="1">
      <c r="A247" s="76">
        <v>800097098</v>
      </c>
      <c r="B247" s="73" t="s">
        <v>262</v>
      </c>
      <c r="C247" s="73">
        <v>215941359</v>
      </c>
      <c r="D247" s="74" t="s">
        <v>1193</v>
      </c>
      <c r="E247" s="74" t="s">
        <v>1194</v>
      </c>
      <c r="F247" s="103">
        <v>4005181701.4199996</v>
      </c>
      <c r="G247" s="77">
        <v>0</v>
      </c>
    </row>
    <row r="248" spans="1:7" s="75" customFormat="1" ht="12.75" customHeight="1">
      <c r="A248" s="76">
        <v>800097176</v>
      </c>
      <c r="B248" s="73" t="s">
        <v>263</v>
      </c>
      <c r="C248" s="73">
        <v>219741797</v>
      </c>
      <c r="D248" s="74" t="s">
        <v>1193</v>
      </c>
      <c r="E248" s="74" t="s">
        <v>1194</v>
      </c>
      <c r="F248" s="103">
        <v>2620317827.7200012</v>
      </c>
      <c r="G248" s="77">
        <v>0</v>
      </c>
    </row>
    <row r="249" spans="1:7" s="75" customFormat="1" ht="12.75" customHeight="1">
      <c r="A249" s="76">
        <v>800097180</v>
      </c>
      <c r="B249" s="73" t="s">
        <v>264</v>
      </c>
      <c r="C249" s="73">
        <v>218541885</v>
      </c>
      <c r="D249" s="74" t="s">
        <v>1193</v>
      </c>
      <c r="E249" s="74" t="s">
        <v>1194</v>
      </c>
      <c r="F249" s="103">
        <v>16133011534.45001</v>
      </c>
      <c r="G249" s="77">
        <v>0</v>
      </c>
    </row>
    <row r="250" spans="1:7" s="75" customFormat="1" ht="12.75" customHeight="1">
      <c r="A250" s="76">
        <v>800098190</v>
      </c>
      <c r="B250" s="73" t="s">
        <v>265</v>
      </c>
      <c r="C250" s="73">
        <v>215050150</v>
      </c>
      <c r="D250" s="74" t="s">
        <v>1193</v>
      </c>
      <c r="E250" s="74" t="s">
        <v>1194</v>
      </c>
      <c r="F250" s="103">
        <v>62907072696.500023</v>
      </c>
      <c r="G250" s="77">
        <v>0</v>
      </c>
    </row>
    <row r="251" spans="1:7" s="75" customFormat="1" ht="12.75" customHeight="1">
      <c r="A251" s="76">
        <v>800098193</v>
      </c>
      <c r="B251" s="73" t="s">
        <v>266</v>
      </c>
      <c r="C251" s="73">
        <v>211850318</v>
      </c>
      <c r="D251" s="74" t="s">
        <v>1193</v>
      </c>
      <c r="E251" s="74" t="s">
        <v>1194</v>
      </c>
      <c r="F251" s="103">
        <v>19022981155.880001</v>
      </c>
      <c r="G251" s="77">
        <v>0</v>
      </c>
    </row>
    <row r="252" spans="1:7" s="75" customFormat="1" ht="12.75" customHeight="1">
      <c r="A252" s="76">
        <v>800098195</v>
      </c>
      <c r="B252" s="73" t="s">
        <v>267</v>
      </c>
      <c r="C252" s="73">
        <v>219050590</v>
      </c>
      <c r="D252" s="74" t="s">
        <v>1193</v>
      </c>
      <c r="E252" s="74" t="s">
        <v>1194</v>
      </c>
      <c r="F252" s="103">
        <v>8171299255.3000021</v>
      </c>
      <c r="G252" s="77">
        <v>0</v>
      </c>
    </row>
    <row r="253" spans="1:7" s="75" customFormat="1" ht="12.75" customHeight="1">
      <c r="A253" s="76">
        <v>800098199</v>
      </c>
      <c r="B253" s="73" t="s">
        <v>268</v>
      </c>
      <c r="C253" s="73">
        <v>210650606</v>
      </c>
      <c r="D253" s="74" t="s">
        <v>1193</v>
      </c>
      <c r="E253" s="74" t="s">
        <v>1194</v>
      </c>
      <c r="F253" s="103">
        <v>1135006508.0100002</v>
      </c>
      <c r="G253" s="77">
        <v>0</v>
      </c>
    </row>
    <row r="254" spans="1:7" s="75" customFormat="1" ht="12.75" customHeight="1">
      <c r="A254" s="76">
        <v>800098203</v>
      </c>
      <c r="B254" s="73" t="s">
        <v>269</v>
      </c>
      <c r="C254" s="73">
        <v>218050680</v>
      </c>
      <c r="D254" s="74" t="s">
        <v>1193</v>
      </c>
      <c r="E254" s="74" t="s">
        <v>1194</v>
      </c>
      <c r="F254" s="103">
        <v>2121786682.2399998</v>
      </c>
      <c r="G254" s="77">
        <v>0</v>
      </c>
    </row>
    <row r="255" spans="1:7" s="75" customFormat="1" ht="12.75" customHeight="1">
      <c r="A255" s="76">
        <v>800098205</v>
      </c>
      <c r="B255" s="73" t="s">
        <v>270</v>
      </c>
      <c r="C255" s="73">
        <v>218350683</v>
      </c>
      <c r="D255" s="74" t="s">
        <v>1193</v>
      </c>
      <c r="E255" s="74" t="s">
        <v>1194</v>
      </c>
      <c r="F255" s="103">
        <v>1324486958.0400004</v>
      </c>
      <c r="G255" s="77">
        <v>0</v>
      </c>
    </row>
    <row r="256" spans="1:7" s="75" customFormat="1" ht="12.75" customHeight="1">
      <c r="A256" s="76">
        <v>800098911</v>
      </c>
      <c r="B256" s="73" t="s">
        <v>271</v>
      </c>
      <c r="C256" s="73">
        <v>210120001</v>
      </c>
      <c r="D256" s="74" t="s">
        <v>1193</v>
      </c>
      <c r="E256" s="74" t="s">
        <v>1194</v>
      </c>
      <c r="F256" s="103">
        <v>58337238207.539963</v>
      </c>
      <c r="G256" s="77">
        <v>0</v>
      </c>
    </row>
    <row r="257" spans="1:7" s="75" customFormat="1" ht="12.75" customHeight="1">
      <c r="A257" s="76">
        <v>800099052</v>
      </c>
      <c r="B257" s="73" t="s">
        <v>272</v>
      </c>
      <c r="C257" s="73">
        <v>212252022</v>
      </c>
      <c r="D257" s="74" t="s">
        <v>1193</v>
      </c>
      <c r="E257" s="74" t="s">
        <v>1194</v>
      </c>
      <c r="F257" s="103">
        <v>565624265.10000014</v>
      </c>
      <c r="G257" s="77">
        <v>0</v>
      </c>
    </row>
    <row r="258" spans="1:7" s="75" customFormat="1" ht="12.75" customHeight="1">
      <c r="A258" s="76">
        <v>800099054</v>
      </c>
      <c r="B258" s="73" t="s">
        <v>273</v>
      </c>
      <c r="C258" s="73">
        <v>211952019</v>
      </c>
      <c r="D258" s="74" t="s">
        <v>1193</v>
      </c>
      <c r="E258" s="74" t="s">
        <v>1194</v>
      </c>
      <c r="F258" s="103">
        <v>1029526423.7300003</v>
      </c>
      <c r="G258" s="77">
        <v>0</v>
      </c>
    </row>
    <row r="259" spans="1:7" s="75" customFormat="1" ht="12.75" customHeight="1">
      <c r="A259" s="76">
        <v>800099055</v>
      </c>
      <c r="B259" s="73" t="s">
        <v>274</v>
      </c>
      <c r="C259" s="73">
        <v>213652036</v>
      </c>
      <c r="D259" s="74" t="s">
        <v>1193</v>
      </c>
      <c r="E259" s="74" t="s">
        <v>1194</v>
      </c>
      <c r="F259" s="103">
        <v>1260457882.2300003</v>
      </c>
      <c r="G259" s="77">
        <v>0</v>
      </c>
    </row>
    <row r="260" spans="1:7" s="75" customFormat="1" ht="12.75" customHeight="1">
      <c r="A260" s="76">
        <v>800099058</v>
      </c>
      <c r="B260" s="73" t="s">
        <v>275</v>
      </c>
      <c r="C260" s="73">
        <v>215152051</v>
      </c>
      <c r="D260" s="74" t="s">
        <v>1193</v>
      </c>
      <c r="E260" s="74" t="s">
        <v>1194</v>
      </c>
      <c r="F260" s="103">
        <v>2192739336.3800011</v>
      </c>
      <c r="G260" s="77">
        <v>0</v>
      </c>
    </row>
    <row r="261" spans="1:7" s="75" customFormat="1" ht="12.75" customHeight="1">
      <c r="A261" s="76">
        <v>800099061</v>
      </c>
      <c r="B261" s="73" t="s">
        <v>276</v>
      </c>
      <c r="C261" s="73">
        <v>217952079</v>
      </c>
      <c r="D261" s="74" t="s">
        <v>1193</v>
      </c>
      <c r="E261" s="74" t="s">
        <v>1194</v>
      </c>
      <c r="F261" s="103">
        <v>24921222216.280003</v>
      </c>
      <c r="G261" s="77">
        <v>0</v>
      </c>
    </row>
    <row r="262" spans="1:7" s="75" customFormat="1" ht="12.75" customHeight="1">
      <c r="A262" s="76">
        <v>800099062</v>
      </c>
      <c r="B262" s="73" t="s">
        <v>277</v>
      </c>
      <c r="C262" s="73">
        <v>211052110</v>
      </c>
      <c r="D262" s="74" t="s">
        <v>1193</v>
      </c>
      <c r="E262" s="74" t="s">
        <v>1194</v>
      </c>
      <c r="F262" s="103">
        <v>1029923367.5799996</v>
      </c>
      <c r="G262" s="77">
        <v>0</v>
      </c>
    </row>
    <row r="263" spans="1:7" s="75" customFormat="1" ht="12.75" customHeight="1">
      <c r="A263" s="76">
        <v>800099064</v>
      </c>
      <c r="B263" s="73" t="s">
        <v>278</v>
      </c>
      <c r="C263" s="73">
        <v>211052210</v>
      </c>
      <c r="D263" s="74" t="s">
        <v>1193</v>
      </c>
      <c r="E263" s="74" t="s">
        <v>1194</v>
      </c>
      <c r="F263" s="103">
        <v>1528881915.3200002</v>
      </c>
      <c r="G263" s="77">
        <v>0</v>
      </c>
    </row>
    <row r="264" spans="1:7" s="75" customFormat="1" ht="12.75" customHeight="1">
      <c r="A264" s="76">
        <v>800099066</v>
      </c>
      <c r="B264" s="73" t="s">
        <v>279</v>
      </c>
      <c r="C264" s="73">
        <v>212752227</v>
      </c>
      <c r="D264" s="74" t="s">
        <v>1193</v>
      </c>
      <c r="E264" s="74" t="s">
        <v>1194</v>
      </c>
      <c r="F264" s="103">
        <v>3667448009.0500011</v>
      </c>
      <c r="G264" s="77">
        <v>0</v>
      </c>
    </row>
    <row r="265" spans="1:7" s="75" customFormat="1" ht="12.75" customHeight="1">
      <c r="A265" s="76">
        <v>800099070</v>
      </c>
      <c r="B265" s="73" t="s">
        <v>280</v>
      </c>
      <c r="C265" s="73">
        <v>212452224</v>
      </c>
      <c r="D265" s="74" t="s">
        <v>1193</v>
      </c>
      <c r="E265" s="74" t="s">
        <v>1194</v>
      </c>
      <c r="F265" s="103">
        <v>1134521310.8700004</v>
      </c>
      <c r="G265" s="77">
        <v>0</v>
      </c>
    </row>
    <row r="266" spans="1:7" s="75" customFormat="1" ht="12.75" customHeight="1">
      <c r="A266" s="76">
        <v>800099072</v>
      </c>
      <c r="B266" s="73" t="s">
        <v>281</v>
      </c>
      <c r="C266" s="73">
        <v>213352233</v>
      </c>
      <c r="D266" s="74" t="s">
        <v>1193</v>
      </c>
      <c r="E266" s="74" t="s">
        <v>1194</v>
      </c>
      <c r="F266" s="103">
        <v>13853614453.229988</v>
      </c>
      <c r="G266" s="77">
        <v>0</v>
      </c>
    </row>
    <row r="267" spans="1:7" s="75" customFormat="1" ht="12.75" customHeight="1">
      <c r="A267" s="76">
        <v>800099076</v>
      </c>
      <c r="B267" s="73" t="s">
        <v>282</v>
      </c>
      <c r="C267" s="73">
        <v>215052250</v>
      </c>
      <c r="D267" s="74" t="s">
        <v>1193</v>
      </c>
      <c r="E267" s="74" t="s">
        <v>1194</v>
      </c>
      <c r="F267" s="103">
        <v>72021348051.139954</v>
      </c>
      <c r="G267" s="77">
        <v>0</v>
      </c>
    </row>
    <row r="268" spans="1:7" s="75" customFormat="1" ht="12.75" customHeight="1">
      <c r="A268" s="76">
        <v>800099079</v>
      </c>
      <c r="B268" s="73" t="s">
        <v>283</v>
      </c>
      <c r="C268" s="73">
        <v>215652256</v>
      </c>
      <c r="D268" s="74" t="s">
        <v>1193</v>
      </c>
      <c r="E268" s="74" t="s">
        <v>1194</v>
      </c>
      <c r="F268" s="103">
        <v>8783342694.310009</v>
      </c>
      <c r="G268" s="77">
        <v>0</v>
      </c>
    </row>
    <row r="269" spans="1:7" s="75" customFormat="1" ht="12.75" customHeight="1">
      <c r="A269" s="76">
        <v>800099080</v>
      </c>
      <c r="B269" s="73" t="s">
        <v>284</v>
      </c>
      <c r="C269" s="73">
        <v>215852258</v>
      </c>
      <c r="D269" s="74" t="s">
        <v>1193</v>
      </c>
      <c r="E269" s="74" t="s">
        <v>1194</v>
      </c>
      <c r="F269" s="103">
        <v>1516631951.1000001</v>
      </c>
      <c r="G269" s="77">
        <v>0</v>
      </c>
    </row>
    <row r="270" spans="1:7" s="75" customFormat="1" ht="12.75" customHeight="1">
      <c r="A270" s="76">
        <v>800099084</v>
      </c>
      <c r="B270" s="73" t="s">
        <v>285</v>
      </c>
      <c r="C270" s="73">
        <v>216052260</v>
      </c>
      <c r="D270" s="74" t="s">
        <v>1193</v>
      </c>
      <c r="E270" s="74" t="s">
        <v>1194</v>
      </c>
      <c r="F270" s="103">
        <v>768771538.09000039</v>
      </c>
      <c r="G270" s="77">
        <v>0</v>
      </c>
    </row>
    <row r="271" spans="1:7" s="75" customFormat="1" ht="12.75" customHeight="1">
      <c r="A271" s="76">
        <v>800099085</v>
      </c>
      <c r="B271" s="73" t="s">
        <v>286</v>
      </c>
      <c r="C271" s="73">
        <v>212052520</v>
      </c>
      <c r="D271" s="74" t="s">
        <v>1193</v>
      </c>
      <c r="E271" s="74" t="s">
        <v>1194</v>
      </c>
      <c r="F271" s="103">
        <v>36275080314.070023</v>
      </c>
      <c r="G271" s="77">
        <v>0</v>
      </c>
    </row>
    <row r="272" spans="1:7" s="75" customFormat="1" ht="12.75" customHeight="1">
      <c r="A272" s="76">
        <v>800099089</v>
      </c>
      <c r="B272" s="73" t="s">
        <v>287</v>
      </c>
      <c r="C272" s="73">
        <v>218752287</v>
      </c>
      <c r="D272" s="74" t="s">
        <v>1193</v>
      </c>
      <c r="E272" s="74" t="s">
        <v>1194</v>
      </c>
      <c r="F272" s="103">
        <v>773995083.8499999</v>
      </c>
      <c r="G272" s="77">
        <v>0</v>
      </c>
    </row>
    <row r="273" spans="1:7" s="75" customFormat="1" ht="12.75" customHeight="1">
      <c r="A273" s="76">
        <v>800099090</v>
      </c>
      <c r="B273" s="73" t="s">
        <v>288</v>
      </c>
      <c r="C273" s="73">
        <v>212052320</v>
      </c>
      <c r="D273" s="74" t="s">
        <v>1193</v>
      </c>
      <c r="E273" s="74" t="s">
        <v>1194</v>
      </c>
      <c r="F273" s="103">
        <v>1514677160.0599999</v>
      </c>
      <c r="G273" s="77">
        <v>0</v>
      </c>
    </row>
    <row r="274" spans="1:7" s="75" customFormat="1" ht="12.75" customHeight="1">
      <c r="A274" s="76">
        <v>800099092</v>
      </c>
      <c r="B274" s="73" t="s">
        <v>289</v>
      </c>
      <c r="C274" s="73">
        <v>215252352</v>
      </c>
      <c r="D274" s="74" t="s">
        <v>1193</v>
      </c>
      <c r="E274" s="74" t="s">
        <v>1194</v>
      </c>
      <c r="F274" s="103">
        <v>2153545148.1599998</v>
      </c>
      <c r="G274" s="77">
        <v>0</v>
      </c>
    </row>
    <row r="275" spans="1:7" s="75" customFormat="1" ht="12.75" customHeight="1">
      <c r="A275" s="76">
        <v>800099095</v>
      </c>
      <c r="B275" s="73" t="s">
        <v>290</v>
      </c>
      <c r="C275" s="73">
        <v>215652356</v>
      </c>
      <c r="D275" s="74" t="s">
        <v>1193</v>
      </c>
      <c r="E275" s="74" t="s">
        <v>1194</v>
      </c>
      <c r="F275" s="103">
        <v>15227410191.389996</v>
      </c>
      <c r="G275" s="77">
        <v>0</v>
      </c>
    </row>
    <row r="276" spans="1:7" s="75" customFormat="1" ht="12.75" customHeight="1">
      <c r="A276" s="76">
        <v>800099098</v>
      </c>
      <c r="B276" s="73" t="s">
        <v>291</v>
      </c>
      <c r="C276" s="73">
        <v>217852378</v>
      </c>
      <c r="D276" s="74" t="s">
        <v>1193</v>
      </c>
      <c r="E276" s="74" t="s">
        <v>1194</v>
      </c>
      <c r="F276" s="103">
        <v>1533827814.21</v>
      </c>
      <c r="G276" s="77">
        <v>0</v>
      </c>
    </row>
    <row r="277" spans="1:7" s="75" customFormat="1" ht="12.75" customHeight="1">
      <c r="A277" s="76">
        <v>800099100</v>
      </c>
      <c r="B277" s="73" t="s">
        <v>292</v>
      </c>
      <c r="C277" s="73">
        <v>218152381</v>
      </c>
      <c r="D277" s="74" t="s">
        <v>1193</v>
      </c>
      <c r="E277" s="74" t="s">
        <v>1194</v>
      </c>
      <c r="F277" s="103">
        <v>1969373481.3599997</v>
      </c>
      <c r="G277" s="77">
        <v>0</v>
      </c>
    </row>
    <row r="278" spans="1:7" s="75" customFormat="1" ht="12.75" customHeight="1">
      <c r="A278" s="76">
        <v>800099102</v>
      </c>
      <c r="B278" s="73" t="s">
        <v>293</v>
      </c>
      <c r="C278" s="73">
        <v>219952399</v>
      </c>
      <c r="D278" s="74" t="s">
        <v>1193</v>
      </c>
      <c r="E278" s="74" t="s">
        <v>1194</v>
      </c>
      <c r="F278" s="103">
        <v>1657263887.4199994</v>
      </c>
      <c r="G278" s="77">
        <v>0</v>
      </c>
    </row>
    <row r="279" spans="1:7" s="75" customFormat="1" ht="12.75" customHeight="1">
      <c r="A279" s="76">
        <v>800099105</v>
      </c>
      <c r="B279" s="73" t="s">
        <v>294</v>
      </c>
      <c r="C279" s="73">
        <v>211152411</v>
      </c>
      <c r="D279" s="74" t="s">
        <v>1193</v>
      </c>
      <c r="E279" s="74" t="s">
        <v>1194</v>
      </c>
      <c r="F279" s="103">
        <v>1461143903.1199996</v>
      </c>
      <c r="G279" s="77">
        <v>0</v>
      </c>
    </row>
    <row r="280" spans="1:7" s="75" customFormat="1" ht="12.75" customHeight="1">
      <c r="A280" s="76">
        <v>800099106</v>
      </c>
      <c r="B280" s="73" t="s">
        <v>295</v>
      </c>
      <c r="C280" s="73">
        <v>212752427</v>
      </c>
      <c r="D280" s="74" t="s">
        <v>1193</v>
      </c>
      <c r="E280" s="74" t="s">
        <v>1194</v>
      </c>
      <c r="F280" s="103">
        <v>12949387822.310003</v>
      </c>
      <c r="G280" s="77">
        <v>0</v>
      </c>
    </row>
    <row r="281" spans="1:7" s="75" customFormat="1" ht="12.75" customHeight="1">
      <c r="A281" s="76">
        <v>800099108</v>
      </c>
      <c r="B281" s="73" t="s">
        <v>296</v>
      </c>
      <c r="C281" s="73">
        <v>213552435</v>
      </c>
      <c r="D281" s="74" t="s">
        <v>1193</v>
      </c>
      <c r="E281" s="74" t="s">
        <v>1194</v>
      </c>
      <c r="F281" s="103">
        <v>1462818313.9799995</v>
      </c>
      <c r="G281" s="77">
        <v>0</v>
      </c>
    </row>
    <row r="282" spans="1:7" s="75" customFormat="1" ht="12.75" customHeight="1">
      <c r="A282" s="76">
        <v>800099111</v>
      </c>
      <c r="B282" s="73" t="s">
        <v>297</v>
      </c>
      <c r="C282" s="73">
        <v>217352473</v>
      </c>
      <c r="D282" s="74" t="s">
        <v>1193</v>
      </c>
      <c r="E282" s="74" t="s">
        <v>1194</v>
      </c>
      <c r="F282" s="103">
        <v>24011687253.809994</v>
      </c>
      <c r="G282" s="77">
        <v>0</v>
      </c>
    </row>
    <row r="283" spans="1:7" s="75" customFormat="1" ht="12.75" customHeight="1">
      <c r="A283" s="76">
        <v>800099113</v>
      </c>
      <c r="B283" s="73" t="s">
        <v>298</v>
      </c>
      <c r="C283" s="73">
        <v>219052490</v>
      </c>
      <c r="D283" s="74" t="s">
        <v>1193</v>
      </c>
      <c r="E283" s="74" t="s">
        <v>1194</v>
      </c>
      <c r="F283" s="103">
        <v>29271615632.659996</v>
      </c>
      <c r="G283" s="77">
        <v>0</v>
      </c>
    </row>
    <row r="284" spans="1:7" s="75" customFormat="1" ht="12.75" customHeight="1">
      <c r="A284" s="76">
        <v>800099115</v>
      </c>
      <c r="B284" s="73" t="s">
        <v>299</v>
      </c>
      <c r="C284" s="73">
        <v>210652506</v>
      </c>
      <c r="D284" s="74" t="s">
        <v>1193</v>
      </c>
      <c r="E284" s="74" t="s">
        <v>1194</v>
      </c>
      <c r="F284" s="103">
        <v>948656571.81999993</v>
      </c>
      <c r="G284" s="77">
        <v>0</v>
      </c>
    </row>
    <row r="285" spans="1:7" s="75" customFormat="1" ht="12.75" customHeight="1">
      <c r="A285" s="76">
        <v>800099118</v>
      </c>
      <c r="B285" s="73" t="s">
        <v>300</v>
      </c>
      <c r="C285" s="73">
        <v>217352573</v>
      </c>
      <c r="D285" s="74" t="s">
        <v>1193</v>
      </c>
      <c r="E285" s="74" t="s">
        <v>1194</v>
      </c>
      <c r="F285" s="103">
        <v>1589896213.4400001</v>
      </c>
      <c r="G285" s="77">
        <v>0</v>
      </c>
    </row>
    <row r="286" spans="1:7" s="75" customFormat="1" ht="12.75" customHeight="1">
      <c r="A286" s="76">
        <v>800099122</v>
      </c>
      <c r="B286" s="73" t="s">
        <v>301</v>
      </c>
      <c r="C286" s="73">
        <v>218552585</v>
      </c>
      <c r="D286" s="74" t="s">
        <v>1193</v>
      </c>
      <c r="E286" s="74" t="s">
        <v>1194</v>
      </c>
      <c r="F286" s="103">
        <v>1201400637.5300004</v>
      </c>
      <c r="G286" s="77">
        <v>0</v>
      </c>
    </row>
    <row r="287" spans="1:7" s="75" customFormat="1" ht="12.75" customHeight="1">
      <c r="A287" s="76">
        <v>800099127</v>
      </c>
      <c r="B287" s="73" t="s">
        <v>302</v>
      </c>
      <c r="C287" s="73">
        <v>211252612</v>
      </c>
      <c r="D287" s="74" t="s">
        <v>1193</v>
      </c>
      <c r="E287" s="74" t="s">
        <v>1194</v>
      </c>
      <c r="F287" s="103">
        <v>19436128220.220001</v>
      </c>
      <c r="G287" s="77">
        <v>0</v>
      </c>
    </row>
    <row r="288" spans="1:7" s="75" customFormat="1" ht="12.75" customHeight="1">
      <c r="A288" s="76">
        <v>800099132</v>
      </c>
      <c r="B288" s="73" t="s">
        <v>303</v>
      </c>
      <c r="C288" s="73">
        <v>212152621</v>
      </c>
      <c r="D288" s="74" t="s">
        <v>1193</v>
      </c>
      <c r="E288" s="74" t="s">
        <v>1194</v>
      </c>
      <c r="F288" s="103">
        <v>2650189618.309998</v>
      </c>
      <c r="G288" s="77">
        <v>0</v>
      </c>
    </row>
    <row r="289" spans="1:7" s="75" customFormat="1" ht="12.75" customHeight="1">
      <c r="A289" s="76">
        <v>800099136</v>
      </c>
      <c r="B289" s="73" t="s">
        <v>304</v>
      </c>
      <c r="C289" s="73">
        <v>217852678</v>
      </c>
      <c r="D289" s="74" t="s">
        <v>1193</v>
      </c>
      <c r="E289" s="74" t="s">
        <v>1194</v>
      </c>
      <c r="F289" s="103">
        <v>6197681611.6199989</v>
      </c>
      <c r="G289" s="77">
        <v>0</v>
      </c>
    </row>
    <row r="290" spans="1:7" s="75" customFormat="1" ht="12.75" customHeight="1">
      <c r="A290" s="76">
        <v>800099138</v>
      </c>
      <c r="B290" s="73" t="s">
        <v>305</v>
      </c>
      <c r="C290" s="73">
        <v>218352683</v>
      </c>
      <c r="D290" s="74" t="s">
        <v>1193</v>
      </c>
      <c r="E290" s="74" t="s">
        <v>1194</v>
      </c>
      <c r="F290" s="103">
        <v>3456525473.900001</v>
      </c>
      <c r="G290" s="77">
        <v>0</v>
      </c>
    </row>
    <row r="291" spans="1:7" s="75" customFormat="1" ht="12.75" customHeight="1">
      <c r="A291" s="76">
        <v>800099142</v>
      </c>
      <c r="B291" s="73" t="s">
        <v>306</v>
      </c>
      <c r="C291" s="73">
        <v>218752687</v>
      </c>
      <c r="D291" s="74" t="s">
        <v>1193</v>
      </c>
      <c r="E291" s="74" t="s">
        <v>1194</v>
      </c>
      <c r="F291" s="103">
        <v>2248898493.0799994</v>
      </c>
      <c r="G291" s="77">
        <v>0</v>
      </c>
    </row>
    <row r="292" spans="1:7" s="75" customFormat="1" ht="12.75" customHeight="1">
      <c r="A292" s="76">
        <v>800099143</v>
      </c>
      <c r="B292" s="73" t="s">
        <v>307</v>
      </c>
      <c r="C292" s="73">
        <v>219352693</v>
      </c>
      <c r="D292" s="74" t="s">
        <v>1193</v>
      </c>
      <c r="E292" s="74" t="s">
        <v>1194</v>
      </c>
      <c r="F292" s="103">
        <v>1143930550.0300002</v>
      </c>
      <c r="G292" s="77">
        <v>0</v>
      </c>
    </row>
    <row r="293" spans="1:7" s="75" customFormat="1" ht="12.75" customHeight="1">
      <c r="A293" s="76">
        <v>800099147</v>
      </c>
      <c r="B293" s="73" t="s">
        <v>308</v>
      </c>
      <c r="C293" s="73">
        <v>219652696</v>
      </c>
      <c r="D293" s="74" t="s">
        <v>1193</v>
      </c>
      <c r="E293" s="74" t="s">
        <v>1194</v>
      </c>
      <c r="F293" s="103">
        <v>34025146831.709991</v>
      </c>
      <c r="G293" s="77">
        <v>0</v>
      </c>
    </row>
    <row r="294" spans="1:7" s="75" customFormat="1" ht="12.75" customHeight="1">
      <c r="A294" s="76">
        <v>800099149</v>
      </c>
      <c r="B294" s="73" t="s">
        <v>309</v>
      </c>
      <c r="C294" s="73">
        <v>212052720</v>
      </c>
      <c r="D294" s="74" t="s">
        <v>1193</v>
      </c>
      <c r="E294" s="74" t="s">
        <v>1194</v>
      </c>
      <c r="F294" s="103">
        <v>1990641040.4100003</v>
      </c>
      <c r="G294" s="77">
        <v>0</v>
      </c>
    </row>
    <row r="295" spans="1:7" s="75" customFormat="1" ht="12.75" customHeight="1">
      <c r="A295" s="76">
        <v>800099151</v>
      </c>
      <c r="B295" s="73" t="s">
        <v>310</v>
      </c>
      <c r="C295" s="73">
        <v>218852788</v>
      </c>
      <c r="D295" s="74" t="s">
        <v>1193</v>
      </c>
      <c r="E295" s="74" t="s">
        <v>1194</v>
      </c>
      <c r="F295" s="103">
        <v>901971902.60000014</v>
      </c>
      <c r="G295" s="77">
        <v>0</v>
      </c>
    </row>
    <row r="296" spans="1:7" s="75" customFormat="1" ht="12.75" customHeight="1">
      <c r="A296" s="76">
        <v>800099152</v>
      </c>
      <c r="B296" s="73" t="s">
        <v>311</v>
      </c>
      <c r="C296" s="73">
        <v>213852838</v>
      </c>
      <c r="D296" s="74" t="s">
        <v>1193</v>
      </c>
      <c r="E296" s="74" t="s">
        <v>1194</v>
      </c>
      <c r="F296" s="103">
        <v>4133426674.2299986</v>
      </c>
      <c r="G296" s="77">
        <v>0</v>
      </c>
    </row>
    <row r="297" spans="1:7" s="75" customFormat="1" ht="12.75" customHeight="1">
      <c r="A297" s="76">
        <v>800099153</v>
      </c>
      <c r="B297" s="73" t="s">
        <v>312</v>
      </c>
      <c r="C297" s="73">
        <v>218552885</v>
      </c>
      <c r="D297" s="74" t="s">
        <v>1193</v>
      </c>
      <c r="E297" s="74" t="s">
        <v>1194</v>
      </c>
      <c r="F297" s="103">
        <v>930884412.03000021</v>
      </c>
      <c r="G297" s="77">
        <v>0</v>
      </c>
    </row>
    <row r="298" spans="1:7" s="75" customFormat="1" ht="12.75" customHeight="1">
      <c r="A298" s="76">
        <v>800099187</v>
      </c>
      <c r="B298" s="73" t="s">
        <v>313</v>
      </c>
      <c r="C298" s="73">
        <v>211015810</v>
      </c>
      <c r="D298" s="74" t="s">
        <v>1193</v>
      </c>
      <c r="E298" s="74" t="s">
        <v>1194</v>
      </c>
      <c r="F298" s="103">
        <v>1203409684.8000004</v>
      </c>
      <c r="G298" s="77">
        <v>0</v>
      </c>
    </row>
    <row r="299" spans="1:7" s="75" customFormat="1" ht="12.75" customHeight="1">
      <c r="A299" s="76">
        <v>800099196</v>
      </c>
      <c r="B299" s="73" t="s">
        <v>314</v>
      </c>
      <c r="C299" s="73">
        <v>212315223</v>
      </c>
      <c r="D299" s="74" t="s">
        <v>1193</v>
      </c>
      <c r="E299" s="74" t="s">
        <v>1194</v>
      </c>
      <c r="F299" s="103">
        <v>2608887458.2300014</v>
      </c>
      <c r="G299" s="77">
        <v>0</v>
      </c>
    </row>
    <row r="300" spans="1:7" s="75" customFormat="1" ht="12.75" customHeight="1">
      <c r="A300" s="76">
        <v>800099199</v>
      </c>
      <c r="B300" s="73" t="s">
        <v>315</v>
      </c>
      <c r="C300" s="73">
        <v>218715087</v>
      </c>
      <c r="D300" s="74" t="s">
        <v>1193</v>
      </c>
      <c r="E300" s="74" t="s">
        <v>1194</v>
      </c>
      <c r="F300" s="103">
        <v>1122433215.3299999</v>
      </c>
      <c r="G300" s="77">
        <v>0</v>
      </c>
    </row>
    <row r="301" spans="1:7" s="75" customFormat="1" ht="12.75" customHeight="1">
      <c r="A301" s="76">
        <v>800099202</v>
      </c>
      <c r="B301" s="73" t="s">
        <v>316</v>
      </c>
      <c r="C301" s="73">
        <v>213215332</v>
      </c>
      <c r="D301" s="74" t="s">
        <v>1193</v>
      </c>
      <c r="E301" s="74" t="s">
        <v>1194</v>
      </c>
      <c r="F301" s="103">
        <v>1255047318.7699997</v>
      </c>
      <c r="G301" s="77">
        <v>0</v>
      </c>
    </row>
    <row r="302" spans="1:7" s="75" customFormat="1" ht="12.75" customHeight="1">
      <c r="A302" s="76">
        <v>800099206</v>
      </c>
      <c r="B302" s="73" t="s">
        <v>317</v>
      </c>
      <c r="C302" s="73">
        <v>217715377</v>
      </c>
      <c r="D302" s="74" t="s">
        <v>1193</v>
      </c>
      <c r="E302" s="74" t="s">
        <v>1194</v>
      </c>
      <c r="F302" s="103">
        <v>1545068568.5800004</v>
      </c>
      <c r="G302" s="77">
        <v>0</v>
      </c>
    </row>
    <row r="303" spans="1:7" s="75" customFormat="1" ht="12.75" customHeight="1">
      <c r="A303" s="76">
        <v>800099210</v>
      </c>
      <c r="B303" s="73" t="s">
        <v>318</v>
      </c>
      <c r="C303" s="73">
        <v>215715757</v>
      </c>
      <c r="D303" s="74" t="s">
        <v>1193</v>
      </c>
      <c r="E303" s="74" t="s">
        <v>1194</v>
      </c>
      <c r="F303" s="103">
        <v>4460751313.5799999</v>
      </c>
      <c r="G303" s="77">
        <v>0</v>
      </c>
    </row>
    <row r="304" spans="1:7" s="75" customFormat="1" ht="12.75" customHeight="1">
      <c r="A304" s="76">
        <v>800099223</v>
      </c>
      <c r="B304" s="73" t="s">
        <v>319</v>
      </c>
      <c r="C304" s="73">
        <v>217844078</v>
      </c>
      <c r="D304" s="74" t="s">
        <v>1193</v>
      </c>
      <c r="E304" s="74" t="s">
        <v>1194</v>
      </c>
      <c r="F304" s="103">
        <v>38983926184.57</v>
      </c>
      <c r="G304" s="77">
        <v>0</v>
      </c>
    </row>
    <row r="305" spans="1:7" s="75" customFormat="1" ht="12.75" customHeight="1">
      <c r="A305" s="76">
        <v>800099234</v>
      </c>
      <c r="B305" s="73" t="s">
        <v>320</v>
      </c>
      <c r="C305" s="73">
        <v>212554125</v>
      </c>
      <c r="D305" s="74" t="s">
        <v>1193</v>
      </c>
      <c r="E305" s="74" t="s">
        <v>1194</v>
      </c>
      <c r="F305" s="103">
        <v>1059092082.34</v>
      </c>
      <c r="G305" s="77">
        <v>0</v>
      </c>
    </row>
    <row r="306" spans="1:7" s="75" customFormat="1" ht="12.75" customHeight="1">
      <c r="A306" s="76">
        <v>800099236</v>
      </c>
      <c r="B306" s="73" t="s">
        <v>321</v>
      </c>
      <c r="C306" s="73">
        <v>210654206</v>
      </c>
      <c r="D306" s="74" t="s">
        <v>1193</v>
      </c>
      <c r="E306" s="74" t="s">
        <v>1194</v>
      </c>
      <c r="F306" s="103">
        <v>1996350496.4400005</v>
      </c>
      <c r="G306" s="77">
        <v>0</v>
      </c>
    </row>
    <row r="307" spans="1:7" s="75" customFormat="1" ht="12.75" customHeight="1">
      <c r="A307" s="76">
        <v>800099237</v>
      </c>
      <c r="B307" s="73" t="s">
        <v>322</v>
      </c>
      <c r="C307" s="73">
        <v>213954239</v>
      </c>
      <c r="D307" s="74" t="s">
        <v>1193</v>
      </c>
      <c r="E307" s="74" t="s">
        <v>1194</v>
      </c>
      <c r="F307" s="103">
        <v>1578222037.9599993</v>
      </c>
      <c r="G307" s="77">
        <v>0</v>
      </c>
    </row>
    <row r="308" spans="1:7" s="75" customFormat="1" ht="12.75" customHeight="1">
      <c r="A308" s="76">
        <v>800099238</v>
      </c>
      <c r="B308" s="73" t="s">
        <v>323</v>
      </c>
      <c r="C308" s="73">
        <v>214554245</v>
      </c>
      <c r="D308" s="74" t="s">
        <v>1193</v>
      </c>
      <c r="E308" s="74" t="s">
        <v>1194</v>
      </c>
      <c r="F308" s="103">
        <v>12349316607.259993</v>
      </c>
      <c r="G308" s="77">
        <v>0</v>
      </c>
    </row>
    <row r="309" spans="1:7" s="75" customFormat="1" ht="12.75" customHeight="1">
      <c r="A309" s="76">
        <v>800099241</v>
      </c>
      <c r="B309" s="73" t="s">
        <v>324</v>
      </c>
      <c r="C309" s="73">
        <v>214454344</v>
      </c>
      <c r="D309" s="74" t="s">
        <v>1193</v>
      </c>
      <c r="E309" s="74" t="s">
        <v>1194</v>
      </c>
      <c r="F309" s="103">
        <v>2689997041.8499999</v>
      </c>
      <c r="G309" s="77">
        <v>0</v>
      </c>
    </row>
    <row r="310" spans="1:7" s="75" customFormat="1" ht="12.75" customHeight="1">
      <c r="A310" s="76">
        <v>800099251</v>
      </c>
      <c r="B310" s="73" t="s">
        <v>325</v>
      </c>
      <c r="C310" s="73">
        <v>219954599</v>
      </c>
      <c r="D310" s="74" t="s">
        <v>1193</v>
      </c>
      <c r="E310" s="74" t="s">
        <v>1194</v>
      </c>
      <c r="F310" s="103">
        <v>1486987791.4299998</v>
      </c>
      <c r="G310" s="77">
        <v>0</v>
      </c>
    </row>
    <row r="311" spans="1:7" s="75" customFormat="1" ht="12.75" customHeight="1">
      <c r="A311" s="76">
        <v>800099260</v>
      </c>
      <c r="B311" s="73" t="s">
        <v>326</v>
      </c>
      <c r="C311" s="73">
        <v>217054670</v>
      </c>
      <c r="D311" s="74" t="s">
        <v>1193</v>
      </c>
      <c r="E311" s="74" t="s">
        <v>1194</v>
      </c>
      <c r="F311" s="103">
        <v>3955353701.3500013</v>
      </c>
      <c r="G311" s="77">
        <v>0</v>
      </c>
    </row>
    <row r="312" spans="1:7" s="75" customFormat="1" ht="12.75" customHeight="1">
      <c r="A312" s="76">
        <v>800099262</v>
      </c>
      <c r="B312" s="73" t="s">
        <v>327</v>
      </c>
      <c r="C312" s="73">
        <v>218054680</v>
      </c>
      <c r="D312" s="74" t="s">
        <v>1193</v>
      </c>
      <c r="E312" s="74" t="s">
        <v>1194</v>
      </c>
      <c r="F312" s="103">
        <v>867824881.88999999</v>
      </c>
      <c r="G312" s="77">
        <v>0</v>
      </c>
    </row>
    <row r="313" spans="1:7" s="75" customFormat="1" ht="12.75" customHeight="1">
      <c r="A313" s="76">
        <v>800099263</v>
      </c>
      <c r="B313" s="73" t="s">
        <v>328</v>
      </c>
      <c r="C313" s="73">
        <v>212054720</v>
      </c>
      <c r="D313" s="74" t="s">
        <v>1193</v>
      </c>
      <c r="E313" s="74" t="s">
        <v>1194</v>
      </c>
      <c r="F313" s="103">
        <v>17773199614.830002</v>
      </c>
      <c r="G313" s="77">
        <v>0</v>
      </c>
    </row>
    <row r="314" spans="1:7" s="75" customFormat="1" ht="12.75" customHeight="1">
      <c r="A314" s="76">
        <v>800099310</v>
      </c>
      <c r="B314" s="73" t="s">
        <v>329</v>
      </c>
      <c r="C314" s="73">
        <v>217066170</v>
      </c>
      <c r="D314" s="74" t="s">
        <v>1193</v>
      </c>
      <c r="E314" s="74" t="s">
        <v>1194</v>
      </c>
      <c r="F314" s="103">
        <v>18002963.599999998</v>
      </c>
      <c r="G314" s="77">
        <v>0</v>
      </c>
    </row>
    <row r="315" spans="1:7" s="75" customFormat="1" ht="12.75" customHeight="1">
      <c r="A315" s="76">
        <v>800099317</v>
      </c>
      <c r="B315" s="73" t="s">
        <v>330</v>
      </c>
      <c r="C315" s="73">
        <v>214066440</v>
      </c>
      <c r="D315" s="74" t="s">
        <v>1193</v>
      </c>
      <c r="E315" s="74" t="s">
        <v>1194</v>
      </c>
      <c r="F315" s="103">
        <v>6294431652.2200003</v>
      </c>
      <c r="G315" s="77">
        <v>0</v>
      </c>
    </row>
    <row r="316" spans="1:7" s="75" customFormat="1" ht="12.75" customHeight="1">
      <c r="A316" s="76">
        <v>800099390</v>
      </c>
      <c r="B316" s="73" t="s">
        <v>331</v>
      </c>
      <c r="C316" s="73">
        <v>219015090</v>
      </c>
      <c r="D316" s="74" t="s">
        <v>1193</v>
      </c>
      <c r="E316" s="74" t="s">
        <v>1194</v>
      </c>
      <c r="F316" s="103">
        <v>671581065.28999996</v>
      </c>
      <c r="G316" s="77">
        <v>0</v>
      </c>
    </row>
    <row r="317" spans="1:7" s="75" customFormat="1" ht="12.75" customHeight="1">
      <c r="A317" s="76">
        <v>800099425</v>
      </c>
      <c r="B317" s="73" t="s">
        <v>332</v>
      </c>
      <c r="C317" s="73">
        <v>212585225</v>
      </c>
      <c r="D317" s="74" t="s">
        <v>1193</v>
      </c>
      <c r="E317" s="74" t="s">
        <v>1194</v>
      </c>
      <c r="F317" s="103">
        <v>4655656433.7599993</v>
      </c>
      <c r="G317" s="77">
        <v>0</v>
      </c>
    </row>
    <row r="318" spans="1:7" s="75" customFormat="1" ht="12.75" customHeight="1">
      <c r="A318" s="76">
        <v>800099429</v>
      </c>
      <c r="B318" s="73" t="s">
        <v>333</v>
      </c>
      <c r="C318" s="73">
        <v>216385263</v>
      </c>
      <c r="D318" s="74" t="s">
        <v>1193</v>
      </c>
      <c r="E318" s="74" t="s">
        <v>1194</v>
      </c>
      <c r="F318" s="103">
        <v>3990988366.0699978</v>
      </c>
      <c r="G318" s="77">
        <v>0</v>
      </c>
    </row>
    <row r="319" spans="1:7" s="75" customFormat="1" ht="12.75" customHeight="1">
      <c r="A319" s="76">
        <v>800099431</v>
      </c>
      <c r="B319" s="73" t="s">
        <v>334</v>
      </c>
      <c r="C319" s="73">
        <v>210085400</v>
      </c>
      <c r="D319" s="74" t="s">
        <v>1193</v>
      </c>
      <c r="E319" s="74" t="s">
        <v>1194</v>
      </c>
      <c r="F319" s="103">
        <v>2175620617.6200004</v>
      </c>
      <c r="G319" s="77">
        <v>0</v>
      </c>
    </row>
    <row r="320" spans="1:7" s="75" customFormat="1" ht="12.75" customHeight="1">
      <c r="A320" s="76">
        <v>800099441</v>
      </c>
      <c r="B320" s="73" t="s">
        <v>335</v>
      </c>
      <c r="C320" s="73">
        <v>212315723</v>
      </c>
      <c r="D320" s="74" t="s">
        <v>1193</v>
      </c>
      <c r="E320" s="74" t="s">
        <v>1194</v>
      </c>
      <c r="F320" s="103">
        <v>406254102.77999997</v>
      </c>
      <c r="G320" s="77">
        <v>0</v>
      </c>
    </row>
    <row r="321" spans="1:7" s="75" customFormat="1" ht="12.75" customHeight="1">
      <c r="A321" s="76">
        <v>800099455</v>
      </c>
      <c r="B321" s="73" t="s">
        <v>336</v>
      </c>
      <c r="C321" s="73">
        <v>212068020</v>
      </c>
      <c r="D321" s="74" t="s">
        <v>1193</v>
      </c>
      <c r="E321" s="74" t="s">
        <v>1194</v>
      </c>
      <c r="F321" s="103">
        <v>1148917641.7400002</v>
      </c>
      <c r="G321" s="77">
        <v>0</v>
      </c>
    </row>
    <row r="322" spans="1:7" s="75" customFormat="1" ht="12.75" customHeight="1">
      <c r="A322" s="76">
        <v>800099489</v>
      </c>
      <c r="B322" s="73" t="s">
        <v>337</v>
      </c>
      <c r="C322" s="73">
        <v>212968229</v>
      </c>
      <c r="D322" s="74" t="s">
        <v>1193</v>
      </c>
      <c r="E322" s="74" t="s">
        <v>1194</v>
      </c>
      <c r="F322" s="103">
        <v>1624165896.73</v>
      </c>
      <c r="G322" s="77">
        <v>0</v>
      </c>
    </row>
    <row r="323" spans="1:7" s="75" customFormat="1" ht="12.75" customHeight="1">
      <c r="A323" s="76">
        <v>800099631</v>
      </c>
      <c r="B323" s="73" t="s">
        <v>338</v>
      </c>
      <c r="C323" s="73">
        <v>214215842</v>
      </c>
      <c r="D323" s="74" t="s">
        <v>1193</v>
      </c>
      <c r="E323" s="74" t="s">
        <v>1194</v>
      </c>
      <c r="F323" s="103">
        <v>1973490962.71</v>
      </c>
      <c r="G323" s="77">
        <v>0</v>
      </c>
    </row>
    <row r="324" spans="1:7" s="75" customFormat="1" ht="12.75" customHeight="1">
      <c r="A324" s="76">
        <v>800099635</v>
      </c>
      <c r="B324" s="73" t="s">
        <v>339</v>
      </c>
      <c r="C324" s="73">
        <v>213915839</v>
      </c>
      <c r="D324" s="74" t="s">
        <v>1193</v>
      </c>
      <c r="E324" s="74" t="s">
        <v>1194</v>
      </c>
      <c r="F324" s="103">
        <v>770774050.4200002</v>
      </c>
      <c r="G324" s="77">
        <v>0</v>
      </c>
    </row>
    <row r="325" spans="1:7" s="75" customFormat="1" ht="12.75" customHeight="1">
      <c r="A325" s="76">
        <v>800099639</v>
      </c>
      <c r="B325" s="73" t="s">
        <v>340</v>
      </c>
      <c r="C325" s="73">
        <v>213215832</v>
      </c>
      <c r="D325" s="74" t="s">
        <v>1193</v>
      </c>
      <c r="E325" s="74" t="s">
        <v>1194</v>
      </c>
      <c r="F325" s="103">
        <v>1512795757.9300001</v>
      </c>
      <c r="G325" s="77">
        <v>0</v>
      </c>
    </row>
    <row r="326" spans="1:7" s="75" customFormat="1" ht="12.75" customHeight="1">
      <c r="A326" s="76">
        <v>800099642</v>
      </c>
      <c r="B326" s="73" t="s">
        <v>341</v>
      </c>
      <c r="C326" s="73">
        <v>211415814</v>
      </c>
      <c r="D326" s="74" t="s">
        <v>1193</v>
      </c>
      <c r="E326" s="74" t="s">
        <v>1194</v>
      </c>
      <c r="F326" s="103">
        <v>772244015.91999912</v>
      </c>
      <c r="G326" s="77">
        <v>0</v>
      </c>
    </row>
    <row r="327" spans="1:7" s="75" customFormat="1" ht="12.75" customHeight="1">
      <c r="A327" s="76">
        <v>800099651</v>
      </c>
      <c r="B327" s="73" t="s">
        <v>342</v>
      </c>
      <c r="C327" s="73">
        <v>219615696</v>
      </c>
      <c r="D327" s="74" t="s">
        <v>1193</v>
      </c>
      <c r="E327" s="74" t="s">
        <v>1194</v>
      </c>
      <c r="F327" s="103">
        <v>556778473.74000001</v>
      </c>
      <c r="G327" s="77">
        <v>0</v>
      </c>
    </row>
    <row r="328" spans="1:7" s="75" customFormat="1" ht="12.75" customHeight="1">
      <c r="A328" s="76">
        <v>800099662</v>
      </c>
      <c r="B328" s="73" t="s">
        <v>343</v>
      </c>
      <c r="C328" s="73">
        <v>216915469</v>
      </c>
      <c r="D328" s="74" t="s">
        <v>1193</v>
      </c>
      <c r="E328" s="74" t="s">
        <v>1194</v>
      </c>
      <c r="F328" s="103">
        <v>1593863062.0800004</v>
      </c>
      <c r="G328" s="77">
        <v>0</v>
      </c>
    </row>
    <row r="329" spans="1:7" s="75" customFormat="1" ht="12.75" customHeight="1">
      <c r="A329" s="76">
        <v>800099665</v>
      </c>
      <c r="B329" s="73" t="s">
        <v>344</v>
      </c>
      <c r="C329" s="73">
        <v>218015380</v>
      </c>
      <c r="D329" s="74" t="s">
        <v>1193</v>
      </c>
      <c r="E329" s="74" t="s">
        <v>1194</v>
      </c>
      <c r="F329" s="103">
        <v>789767390.51999998</v>
      </c>
      <c r="G329" s="77">
        <v>0</v>
      </c>
    </row>
    <row r="330" spans="1:7" s="75" customFormat="1" ht="12.75" customHeight="1">
      <c r="A330" s="76">
        <v>800099691</v>
      </c>
      <c r="B330" s="73" t="s">
        <v>345</v>
      </c>
      <c r="C330" s="73">
        <v>219868298</v>
      </c>
      <c r="D330" s="74" t="s">
        <v>1193</v>
      </c>
      <c r="E330" s="74" t="s">
        <v>1194</v>
      </c>
      <c r="F330" s="103">
        <v>1439318836.3799999</v>
      </c>
      <c r="G330" s="77">
        <v>0</v>
      </c>
    </row>
    <row r="331" spans="1:7" s="75" customFormat="1" ht="12.75" customHeight="1">
      <c r="A331" s="76">
        <v>800099694</v>
      </c>
      <c r="B331" s="73" t="s">
        <v>346</v>
      </c>
      <c r="C331" s="73">
        <v>212068320</v>
      </c>
      <c r="D331" s="74" t="s">
        <v>1193</v>
      </c>
      <c r="E331" s="74" t="s">
        <v>1194</v>
      </c>
      <c r="F331" s="103">
        <v>1250926189.6800003</v>
      </c>
      <c r="G331" s="77">
        <v>0</v>
      </c>
    </row>
    <row r="332" spans="1:7" s="75" customFormat="1" ht="12.75" customHeight="1">
      <c r="A332" s="76">
        <v>800099714</v>
      </c>
      <c r="B332" s="73" t="s">
        <v>347</v>
      </c>
      <c r="C332" s="73">
        <v>211415114</v>
      </c>
      <c r="D332" s="74" t="s">
        <v>1193</v>
      </c>
      <c r="E332" s="74" t="s">
        <v>1194</v>
      </c>
      <c r="F332" s="103">
        <v>580155537.92999995</v>
      </c>
      <c r="G332" s="77">
        <v>0</v>
      </c>
    </row>
    <row r="333" spans="1:7" s="75" customFormat="1" ht="12.75" customHeight="1">
      <c r="A333" s="76">
        <v>800099721</v>
      </c>
      <c r="B333" s="73" t="s">
        <v>348</v>
      </c>
      <c r="C333" s="73">
        <v>210615106</v>
      </c>
      <c r="D333" s="74" t="s">
        <v>1193</v>
      </c>
      <c r="E333" s="74" t="s">
        <v>1194</v>
      </c>
      <c r="F333" s="103">
        <v>1368511727.4600003</v>
      </c>
      <c r="G333" s="77">
        <v>0</v>
      </c>
    </row>
    <row r="334" spans="1:7" s="75" customFormat="1" ht="12.75" customHeight="1">
      <c r="A334" s="76">
        <v>800099723</v>
      </c>
      <c r="B334" s="73" t="s">
        <v>349</v>
      </c>
      <c r="C334" s="73">
        <v>213215232</v>
      </c>
      <c r="D334" s="74" t="s">
        <v>1193</v>
      </c>
      <c r="E334" s="74" t="s">
        <v>1194</v>
      </c>
      <c r="F334" s="103">
        <v>486672098.42999965</v>
      </c>
      <c r="G334" s="77">
        <v>0</v>
      </c>
    </row>
    <row r="335" spans="1:7" s="75" customFormat="1" ht="12.75" customHeight="1">
      <c r="A335" s="76">
        <v>800099818</v>
      </c>
      <c r="B335" s="73" t="s">
        <v>350</v>
      </c>
      <c r="C335" s="73">
        <v>212268522</v>
      </c>
      <c r="D335" s="74" t="s">
        <v>1193</v>
      </c>
      <c r="E335" s="74" t="s">
        <v>1194</v>
      </c>
      <c r="F335" s="103">
        <v>369599071.76999986</v>
      </c>
      <c r="G335" s="77">
        <v>0</v>
      </c>
    </row>
    <row r="336" spans="1:7" s="75" customFormat="1" ht="12.75" customHeight="1">
      <c r="A336" s="76">
        <v>800099819</v>
      </c>
      <c r="B336" s="73" t="s">
        <v>351</v>
      </c>
      <c r="C336" s="73">
        <v>213368533</v>
      </c>
      <c r="D336" s="74" t="s">
        <v>1193</v>
      </c>
      <c r="E336" s="74" t="s">
        <v>1194</v>
      </c>
      <c r="F336" s="103">
        <v>830923780.75999975</v>
      </c>
      <c r="G336" s="77">
        <v>0</v>
      </c>
    </row>
    <row r="337" spans="1:7" s="75" customFormat="1" ht="12.75" customHeight="1">
      <c r="A337" s="76">
        <v>800099824</v>
      </c>
      <c r="B337" s="73" t="s">
        <v>352</v>
      </c>
      <c r="C337" s="73">
        <v>217968679</v>
      </c>
      <c r="D337" s="74" t="s">
        <v>1193</v>
      </c>
      <c r="E337" s="74" t="s">
        <v>1194</v>
      </c>
      <c r="F337" s="103">
        <v>2012007294.0400007</v>
      </c>
      <c r="G337" s="77">
        <v>0</v>
      </c>
    </row>
    <row r="338" spans="1:7" s="75" customFormat="1" ht="12.75" customHeight="1">
      <c r="A338" s="76">
        <v>800099829</v>
      </c>
      <c r="B338" s="73" t="s">
        <v>353</v>
      </c>
      <c r="C338" s="73">
        <v>218968689</v>
      </c>
      <c r="D338" s="74" t="s">
        <v>1193</v>
      </c>
      <c r="E338" s="74" t="s">
        <v>1194</v>
      </c>
      <c r="F338" s="103">
        <v>21559475479.349995</v>
      </c>
      <c r="G338" s="77">
        <v>0</v>
      </c>
    </row>
    <row r="339" spans="1:7" s="75" customFormat="1" ht="12.75" customHeight="1">
      <c r="A339" s="76">
        <v>800099832</v>
      </c>
      <c r="B339" s="73" t="s">
        <v>354</v>
      </c>
      <c r="C339" s="73">
        <v>212068720</v>
      </c>
      <c r="D339" s="74" t="s">
        <v>1193</v>
      </c>
      <c r="E339" s="74" t="s">
        <v>1194</v>
      </c>
      <c r="F339" s="103">
        <v>933558257.8300004</v>
      </c>
      <c r="G339" s="77">
        <v>0</v>
      </c>
    </row>
    <row r="340" spans="1:7" s="75" customFormat="1" ht="12.75" customHeight="1">
      <c r="A340" s="76">
        <v>800100048</v>
      </c>
      <c r="B340" s="73" t="s">
        <v>355</v>
      </c>
      <c r="C340" s="73">
        <v>213073030</v>
      </c>
      <c r="D340" s="74" t="s">
        <v>1193</v>
      </c>
      <c r="E340" s="74" t="s">
        <v>1194</v>
      </c>
      <c r="F340" s="103">
        <v>812299546.13999999</v>
      </c>
      <c r="G340" s="77">
        <v>0</v>
      </c>
    </row>
    <row r="341" spans="1:7" s="75" customFormat="1" ht="12.75" customHeight="1">
      <c r="A341" s="76">
        <v>800100049</v>
      </c>
      <c r="B341" s="73" t="s">
        <v>356</v>
      </c>
      <c r="C341" s="73">
        <v>216773067</v>
      </c>
      <c r="D341" s="74" t="s">
        <v>1193</v>
      </c>
      <c r="E341" s="74" t="s">
        <v>1194</v>
      </c>
      <c r="F341" s="103">
        <v>30307446535.449993</v>
      </c>
      <c r="G341" s="77">
        <v>0</v>
      </c>
    </row>
    <row r="342" spans="1:7" s="75" customFormat="1" ht="12.75" customHeight="1">
      <c r="A342" s="76">
        <v>800100050</v>
      </c>
      <c r="B342" s="73" t="s">
        <v>357</v>
      </c>
      <c r="C342" s="73">
        <v>214873148</v>
      </c>
      <c r="D342" s="74" t="s">
        <v>1193</v>
      </c>
      <c r="E342" s="74" t="s">
        <v>1194</v>
      </c>
      <c r="F342" s="103">
        <v>1117195742.5300002</v>
      </c>
      <c r="G342" s="77">
        <v>0</v>
      </c>
    </row>
    <row r="343" spans="1:7" s="75" customFormat="1" ht="12.75" customHeight="1">
      <c r="A343" s="76">
        <v>800100051</v>
      </c>
      <c r="B343" s="73" t="s">
        <v>358</v>
      </c>
      <c r="C343" s="73">
        <v>210073200</v>
      </c>
      <c r="D343" s="74" t="s">
        <v>1193</v>
      </c>
      <c r="E343" s="74" t="s">
        <v>1194</v>
      </c>
      <c r="F343" s="103">
        <v>1545893666.0899997</v>
      </c>
      <c r="G343" s="77">
        <v>0</v>
      </c>
    </row>
    <row r="344" spans="1:7" s="75" customFormat="1" ht="12.75" customHeight="1">
      <c r="A344" s="76">
        <v>800100052</v>
      </c>
      <c r="B344" s="73" t="s">
        <v>359</v>
      </c>
      <c r="C344" s="73">
        <v>212673226</v>
      </c>
      <c r="D344" s="74" t="s">
        <v>1193</v>
      </c>
      <c r="E344" s="74" t="s">
        <v>1194</v>
      </c>
      <c r="F344" s="103">
        <v>1248847784.3399999</v>
      </c>
      <c r="G344" s="77">
        <v>0</v>
      </c>
    </row>
    <row r="345" spans="1:7" s="75" customFormat="1" ht="12.75" customHeight="1">
      <c r="A345" s="76">
        <v>800100053</v>
      </c>
      <c r="B345" s="73" t="s">
        <v>360</v>
      </c>
      <c r="C345" s="73">
        <v>216873168</v>
      </c>
      <c r="D345" s="74" t="s">
        <v>1193</v>
      </c>
      <c r="E345" s="74" t="s">
        <v>1194</v>
      </c>
      <c r="F345" s="103">
        <v>33708380303.489998</v>
      </c>
      <c r="G345" s="77">
        <v>0</v>
      </c>
    </row>
    <row r="346" spans="1:7" s="75" customFormat="1" ht="12.75" customHeight="1">
      <c r="A346" s="76">
        <v>800100054</v>
      </c>
      <c r="B346" s="73" t="s">
        <v>361</v>
      </c>
      <c r="C346" s="73">
        <v>217073270</v>
      </c>
      <c r="D346" s="74" t="s">
        <v>1193</v>
      </c>
      <c r="E346" s="74" t="s">
        <v>1194</v>
      </c>
      <c r="F346" s="103">
        <v>1449580695.8399997</v>
      </c>
      <c r="G346" s="77">
        <v>0</v>
      </c>
    </row>
    <row r="347" spans="1:7" s="75" customFormat="1" ht="12.75" customHeight="1">
      <c r="A347" s="76">
        <v>800100055</v>
      </c>
      <c r="B347" s="73" t="s">
        <v>362</v>
      </c>
      <c r="C347" s="73">
        <v>217573275</v>
      </c>
      <c r="D347" s="74" t="s">
        <v>1193</v>
      </c>
      <c r="E347" s="74" t="s">
        <v>1194</v>
      </c>
      <c r="F347" s="103">
        <v>1109987971.4900012</v>
      </c>
      <c r="G347" s="77">
        <v>0</v>
      </c>
    </row>
    <row r="348" spans="1:7" s="75" customFormat="1" ht="12.75" customHeight="1">
      <c r="A348" s="76">
        <v>800100056</v>
      </c>
      <c r="B348" s="73" t="s">
        <v>363</v>
      </c>
      <c r="C348" s="73">
        <v>218373283</v>
      </c>
      <c r="D348" s="74" t="s">
        <v>1193</v>
      </c>
      <c r="E348" s="74" t="s">
        <v>1194</v>
      </c>
      <c r="F348" s="103">
        <v>1607961797.9399986</v>
      </c>
      <c r="G348" s="77">
        <v>0</v>
      </c>
    </row>
    <row r="349" spans="1:7" s="75" customFormat="1" ht="12.75" customHeight="1">
      <c r="A349" s="76">
        <v>800100057</v>
      </c>
      <c r="B349" s="73" t="s">
        <v>364</v>
      </c>
      <c r="C349" s="73">
        <v>214773347</v>
      </c>
      <c r="D349" s="74" t="s">
        <v>1193</v>
      </c>
      <c r="E349" s="74" t="s">
        <v>1194</v>
      </c>
      <c r="F349" s="103">
        <v>2941029586.7999992</v>
      </c>
      <c r="G349" s="77">
        <v>0</v>
      </c>
    </row>
    <row r="350" spans="1:7" s="75" customFormat="1" ht="12.75" customHeight="1">
      <c r="A350" s="76">
        <v>800100058</v>
      </c>
      <c r="B350" s="73" t="s">
        <v>365</v>
      </c>
      <c r="C350" s="73">
        <v>214973349</v>
      </c>
      <c r="D350" s="74" t="s">
        <v>1193</v>
      </c>
      <c r="E350" s="74" t="s">
        <v>1194</v>
      </c>
      <c r="F350" s="103">
        <v>1027668576.9100001</v>
      </c>
      <c r="G350" s="77">
        <v>0</v>
      </c>
    </row>
    <row r="351" spans="1:7" s="75" customFormat="1" ht="12.75" customHeight="1">
      <c r="A351" s="76">
        <v>800100059</v>
      </c>
      <c r="B351" s="73" t="s">
        <v>366</v>
      </c>
      <c r="C351" s="73">
        <v>215273352</v>
      </c>
      <c r="D351" s="74" t="s">
        <v>1193</v>
      </c>
      <c r="E351" s="74" t="s">
        <v>1194</v>
      </c>
      <c r="F351" s="103">
        <v>2144724570.8199997</v>
      </c>
      <c r="G351" s="77">
        <v>0</v>
      </c>
    </row>
    <row r="352" spans="1:7" s="75" customFormat="1" ht="12.75" customHeight="1">
      <c r="A352" s="76">
        <v>800100061</v>
      </c>
      <c r="B352" s="73" t="s">
        <v>367</v>
      </c>
      <c r="C352" s="73">
        <v>211173411</v>
      </c>
      <c r="D352" s="74" t="s">
        <v>1193</v>
      </c>
      <c r="E352" s="74" t="s">
        <v>1194</v>
      </c>
      <c r="F352" s="103">
        <v>4633651238.579998</v>
      </c>
      <c r="G352" s="77">
        <v>0</v>
      </c>
    </row>
    <row r="353" spans="1:7" s="75" customFormat="1" ht="12.75" customHeight="1">
      <c r="A353" s="76">
        <v>800100134</v>
      </c>
      <c r="B353" s="73" t="s">
        <v>368</v>
      </c>
      <c r="C353" s="73">
        <v>218373483</v>
      </c>
      <c r="D353" s="74" t="s">
        <v>1193</v>
      </c>
      <c r="E353" s="74" t="s">
        <v>1194</v>
      </c>
      <c r="F353" s="103">
        <v>4317046670.7900009</v>
      </c>
      <c r="G353" s="77">
        <v>0</v>
      </c>
    </row>
    <row r="354" spans="1:7" s="75" customFormat="1" ht="12.75" customHeight="1">
      <c r="A354" s="76">
        <v>800100136</v>
      </c>
      <c r="B354" s="73" t="s">
        <v>369</v>
      </c>
      <c r="C354" s="73">
        <v>214773547</v>
      </c>
      <c r="D354" s="74" t="s">
        <v>1193</v>
      </c>
      <c r="E354" s="74" t="s">
        <v>1194</v>
      </c>
      <c r="F354" s="103">
        <v>5844550310.4599962</v>
      </c>
      <c r="G354" s="77">
        <v>0</v>
      </c>
    </row>
    <row r="355" spans="1:7" s="75" customFormat="1" ht="12.75" customHeight="1">
      <c r="A355" s="76">
        <v>800100137</v>
      </c>
      <c r="B355" s="73" t="s">
        <v>370</v>
      </c>
      <c r="C355" s="73">
        <v>215573555</v>
      </c>
      <c r="D355" s="74" t="s">
        <v>1193</v>
      </c>
      <c r="E355" s="74" t="s">
        <v>1194</v>
      </c>
      <c r="F355" s="103">
        <v>9693072594.9000015</v>
      </c>
      <c r="G355" s="77">
        <v>0</v>
      </c>
    </row>
    <row r="356" spans="1:7" s="75" customFormat="1" ht="12.75" customHeight="1">
      <c r="A356" s="76">
        <v>800100138</v>
      </c>
      <c r="B356" s="73" t="s">
        <v>371</v>
      </c>
      <c r="C356" s="73">
        <v>212473624</v>
      </c>
      <c r="D356" s="74" t="s">
        <v>1193</v>
      </c>
      <c r="E356" s="74" t="s">
        <v>1194</v>
      </c>
      <c r="F356" s="103">
        <v>2931911322.6999989</v>
      </c>
      <c r="G356" s="77">
        <v>0</v>
      </c>
    </row>
    <row r="357" spans="1:7" s="75" customFormat="1" ht="12.75" customHeight="1">
      <c r="A357" s="76">
        <v>800100140</v>
      </c>
      <c r="B357" s="73" t="s">
        <v>372</v>
      </c>
      <c r="C357" s="73">
        <v>217173671</v>
      </c>
      <c r="D357" s="74" t="s">
        <v>1193</v>
      </c>
      <c r="E357" s="74" t="s">
        <v>1194</v>
      </c>
      <c r="F357" s="103">
        <v>2571121535.8699999</v>
      </c>
      <c r="G357" s="77">
        <v>0</v>
      </c>
    </row>
    <row r="358" spans="1:7" s="75" customFormat="1" ht="12.75" customHeight="1">
      <c r="A358" s="76">
        <v>800100141</v>
      </c>
      <c r="B358" s="73" t="s">
        <v>373</v>
      </c>
      <c r="C358" s="73">
        <v>217573675</v>
      </c>
      <c r="D358" s="74" t="s">
        <v>1193</v>
      </c>
      <c r="E358" s="74" t="s">
        <v>1194</v>
      </c>
      <c r="F358" s="103">
        <v>1061283584.5799999</v>
      </c>
      <c r="G358" s="77">
        <v>0</v>
      </c>
    </row>
    <row r="359" spans="1:7" s="75" customFormat="1" ht="12.75" customHeight="1">
      <c r="A359" s="76">
        <v>800100143</v>
      </c>
      <c r="B359" s="73" t="s">
        <v>374</v>
      </c>
      <c r="C359" s="73">
        <v>215473854</v>
      </c>
      <c r="D359" s="74" t="s">
        <v>1193</v>
      </c>
      <c r="E359" s="74" t="s">
        <v>1194</v>
      </c>
      <c r="F359" s="103">
        <v>2093626395.3900001</v>
      </c>
      <c r="G359" s="77">
        <v>0</v>
      </c>
    </row>
    <row r="360" spans="1:7" s="75" customFormat="1" ht="12.75" customHeight="1">
      <c r="A360" s="76">
        <v>800100144</v>
      </c>
      <c r="B360" s="73" t="s">
        <v>375</v>
      </c>
      <c r="C360" s="73">
        <v>216173861</v>
      </c>
      <c r="D360" s="74" t="s">
        <v>1193</v>
      </c>
      <c r="E360" s="74" t="s">
        <v>1194</v>
      </c>
      <c r="F360" s="103">
        <v>1389096886.8899999</v>
      </c>
      <c r="G360" s="77">
        <v>0</v>
      </c>
    </row>
    <row r="361" spans="1:7" s="75" customFormat="1" ht="12.75" customHeight="1">
      <c r="A361" s="76">
        <v>800100145</v>
      </c>
      <c r="B361" s="73" t="s">
        <v>376</v>
      </c>
      <c r="C361" s="73">
        <v>217073870</v>
      </c>
      <c r="D361" s="74" t="s">
        <v>1193</v>
      </c>
      <c r="E361" s="74" t="s">
        <v>1194</v>
      </c>
      <c r="F361" s="103">
        <v>912387485.39999998</v>
      </c>
      <c r="G361" s="77">
        <v>0</v>
      </c>
    </row>
    <row r="362" spans="1:7" s="75" customFormat="1" ht="12.75" customHeight="1">
      <c r="A362" s="76">
        <v>800100147</v>
      </c>
      <c r="B362" s="73" t="s">
        <v>377</v>
      </c>
      <c r="C362" s="73">
        <v>217373873</v>
      </c>
      <c r="D362" s="74" t="s">
        <v>1193</v>
      </c>
      <c r="E362" s="74" t="s">
        <v>1194</v>
      </c>
      <c r="F362" s="103">
        <v>1953676789.4399998</v>
      </c>
      <c r="G362" s="77">
        <v>0</v>
      </c>
    </row>
    <row r="363" spans="1:7" s="75" customFormat="1" ht="12.75" customHeight="1">
      <c r="A363" s="76">
        <v>800100514</v>
      </c>
      <c r="B363" s="73" t="s">
        <v>378</v>
      </c>
      <c r="C363" s="73">
        <v>213376233</v>
      </c>
      <c r="D363" s="74" t="s">
        <v>1193</v>
      </c>
      <c r="E363" s="74" t="s">
        <v>1194</v>
      </c>
      <c r="F363" s="103">
        <v>3546017549.5599999</v>
      </c>
      <c r="G363" s="77">
        <v>0</v>
      </c>
    </row>
    <row r="364" spans="1:7" s="75" customFormat="1" ht="12.75" customHeight="1">
      <c r="A364" s="76">
        <v>800100515</v>
      </c>
      <c r="B364" s="73" t="s">
        <v>379</v>
      </c>
      <c r="C364" s="73">
        <v>214676246</v>
      </c>
      <c r="D364" s="74" t="s">
        <v>1193</v>
      </c>
      <c r="E364" s="74" t="s">
        <v>1194</v>
      </c>
      <c r="F364" s="103">
        <v>1544498795.7000005</v>
      </c>
      <c r="G364" s="77">
        <v>0</v>
      </c>
    </row>
    <row r="365" spans="1:7" s="75" customFormat="1" ht="12.75" customHeight="1">
      <c r="A365" s="76">
        <v>800100518</v>
      </c>
      <c r="B365" s="73" t="s">
        <v>380</v>
      </c>
      <c r="C365" s="73">
        <v>214376243</v>
      </c>
      <c r="D365" s="74" t="s">
        <v>1193</v>
      </c>
      <c r="E365" s="74" t="s">
        <v>1194</v>
      </c>
      <c r="F365" s="103">
        <v>2750362216.7000003</v>
      </c>
      <c r="G365" s="77">
        <v>0</v>
      </c>
    </row>
    <row r="366" spans="1:7" s="75" customFormat="1" ht="12.75" customHeight="1">
      <c r="A366" s="76">
        <v>800100519</v>
      </c>
      <c r="B366" s="73" t="s">
        <v>381</v>
      </c>
      <c r="C366" s="73">
        <v>217576275</v>
      </c>
      <c r="D366" s="74" t="s">
        <v>1193</v>
      </c>
      <c r="E366" s="74" t="s">
        <v>1194</v>
      </c>
      <c r="F366" s="103">
        <v>20586246366.05999</v>
      </c>
      <c r="G366" s="77">
        <v>0</v>
      </c>
    </row>
    <row r="367" spans="1:7" s="75" customFormat="1" ht="12.75" customHeight="1">
      <c r="A367" s="76">
        <v>800100520</v>
      </c>
      <c r="B367" s="73" t="s">
        <v>382</v>
      </c>
      <c r="C367" s="73">
        <v>210676306</v>
      </c>
      <c r="D367" s="74" t="s">
        <v>1193</v>
      </c>
      <c r="E367" s="74" t="s">
        <v>1194</v>
      </c>
      <c r="F367" s="103">
        <v>1051083251.4299991</v>
      </c>
      <c r="G367" s="77">
        <v>0</v>
      </c>
    </row>
    <row r="368" spans="1:7" s="75" customFormat="1" ht="12.75" customHeight="1">
      <c r="A368" s="76">
        <v>800100521</v>
      </c>
      <c r="B368" s="73" t="s">
        <v>383</v>
      </c>
      <c r="C368" s="73">
        <v>217776377</v>
      </c>
      <c r="D368" s="74" t="s">
        <v>1193</v>
      </c>
      <c r="E368" s="74" t="s">
        <v>1194</v>
      </c>
      <c r="F368" s="103">
        <v>1399264744.5899999</v>
      </c>
      <c r="G368" s="77">
        <v>0</v>
      </c>
    </row>
    <row r="369" spans="1:7" s="75" customFormat="1" ht="12.75" customHeight="1">
      <c r="A369" s="76">
        <v>800100524</v>
      </c>
      <c r="B369" s="73" t="s">
        <v>384</v>
      </c>
      <c r="C369" s="73">
        <v>210376403</v>
      </c>
      <c r="D369" s="74" t="s">
        <v>1193</v>
      </c>
      <c r="E369" s="74" t="s">
        <v>1194</v>
      </c>
      <c r="F369" s="103">
        <v>416901158.52999985</v>
      </c>
      <c r="G369" s="77">
        <v>0</v>
      </c>
    </row>
    <row r="370" spans="1:7" s="75" customFormat="1" ht="12.75" customHeight="1">
      <c r="A370" s="76">
        <v>800100526</v>
      </c>
      <c r="B370" s="73" t="s">
        <v>385</v>
      </c>
      <c r="C370" s="73">
        <v>217076670</v>
      </c>
      <c r="D370" s="74" t="s">
        <v>1193</v>
      </c>
      <c r="E370" s="74" t="s">
        <v>1194</v>
      </c>
      <c r="F370" s="103">
        <v>1195515968.2999997</v>
      </c>
      <c r="G370" s="77">
        <v>0</v>
      </c>
    </row>
    <row r="371" spans="1:7" s="75" customFormat="1" ht="12.75" customHeight="1">
      <c r="A371" s="76">
        <v>800100527</v>
      </c>
      <c r="B371" s="73" t="s">
        <v>386</v>
      </c>
      <c r="C371" s="73">
        <v>213676736</v>
      </c>
      <c r="D371" s="74" t="s">
        <v>1193</v>
      </c>
      <c r="E371" s="74" t="s">
        <v>1194</v>
      </c>
      <c r="F371" s="103">
        <v>2456323694.3000002</v>
      </c>
      <c r="G371" s="77">
        <v>0</v>
      </c>
    </row>
    <row r="372" spans="1:7" s="75" customFormat="1" ht="12.75" customHeight="1">
      <c r="A372" s="76">
        <v>800100529</v>
      </c>
      <c r="B372" s="73" t="s">
        <v>387</v>
      </c>
      <c r="C372" s="73">
        <v>214576845</v>
      </c>
      <c r="D372" s="74" t="s">
        <v>1193</v>
      </c>
      <c r="E372" s="74" t="s">
        <v>1194</v>
      </c>
      <c r="F372" s="103">
        <v>585488695.21999967</v>
      </c>
      <c r="G372" s="77">
        <v>0</v>
      </c>
    </row>
    <row r="373" spans="1:7" s="75" customFormat="1" ht="12.75" customHeight="1">
      <c r="A373" s="76">
        <v>800100531</v>
      </c>
      <c r="B373" s="73" t="s">
        <v>388</v>
      </c>
      <c r="C373" s="73">
        <v>219076890</v>
      </c>
      <c r="D373" s="74" t="s">
        <v>1193</v>
      </c>
      <c r="E373" s="74" t="s">
        <v>1194</v>
      </c>
      <c r="F373" s="103">
        <v>2305478259.52</v>
      </c>
      <c r="G373" s="77">
        <v>0</v>
      </c>
    </row>
    <row r="374" spans="1:7" s="75" customFormat="1" ht="12.75" customHeight="1">
      <c r="A374" s="76">
        <v>800100532</v>
      </c>
      <c r="B374" s="73" t="s">
        <v>389</v>
      </c>
      <c r="C374" s="73">
        <v>214176041</v>
      </c>
      <c r="D374" s="74" t="s">
        <v>1193</v>
      </c>
      <c r="E374" s="74" t="s">
        <v>1194</v>
      </c>
      <c r="F374" s="103">
        <v>1074494081.0099993</v>
      </c>
      <c r="G374" s="77">
        <v>0</v>
      </c>
    </row>
    <row r="375" spans="1:7" s="75" customFormat="1" ht="12.75" customHeight="1">
      <c r="A375" s="76">
        <v>800100533</v>
      </c>
      <c r="B375" s="73" t="s">
        <v>390</v>
      </c>
      <c r="C375" s="73">
        <v>214876248</v>
      </c>
      <c r="D375" s="74" t="s">
        <v>1193</v>
      </c>
      <c r="E375" s="74" t="s">
        <v>1194</v>
      </c>
      <c r="F375" s="103">
        <v>3302303325.5299993</v>
      </c>
      <c r="G375" s="77">
        <v>0</v>
      </c>
    </row>
    <row r="376" spans="1:7" s="75" customFormat="1" ht="12.75" customHeight="1">
      <c r="A376" s="76">
        <v>800100729</v>
      </c>
      <c r="B376" s="73" t="s">
        <v>391</v>
      </c>
      <c r="C376" s="73">
        <v>210870508</v>
      </c>
      <c r="D376" s="74" t="s">
        <v>1193</v>
      </c>
      <c r="E376" s="74" t="s">
        <v>1194</v>
      </c>
      <c r="F376" s="103">
        <v>9335241938.0699997</v>
      </c>
      <c r="G376" s="77">
        <v>0</v>
      </c>
    </row>
    <row r="377" spans="1:7" s="75" customFormat="1" ht="12.75" customHeight="1">
      <c r="A377" s="76">
        <v>800100747</v>
      </c>
      <c r="B377" s="73" t="s">
        <v>392</v>
      </c>
      <c r="C377" s="73">
        <v>214270742</v>
      </c>
      <c r="D377" s="74" t="s">
        <v>1193</v>
      </c>
      <c r="E377" s="74" t="s">
        <v>1194</v>
      </c>
      <c r="F377" s="103">
        <v>5662238076.5200024</v>
      </c>
      <c r="G377" s="77">
        <v>0</v>
      </c>
    </row>
    <row r="378" spans="1:7" s="75" customFormat="1" ht="12.75" customHeight="1">
      <c r="A378" s="76">
        <v>800100751</v>
      </c>
      <c r="B378" s="73" t="s">
        <v>393</v>
      </c>
      <c r="C378" s="73">
        <v>212370823</v>
      </c>
      <c r="D378" s="74" t="s">
        <v>1193</v>
      </c>
      <c r="E378" s="74" t="s">
        <v>1194</v>
      </c>
      <c r="F378" s="103">
        <v>20419168931.60001</v>
      </c>
      <c r="G378" s="77">
        <v>0</v>
      </c>
    </row>
    <row r="379" spans="1:7" s="75" customFormat="1" ht="12.75" customHeight="1">
      <c r="A379" s="76">
        <v>800102504</v>
      </c>
      <c r="B379" s="73" t="s">
        <v>394</v>
      </c>
      <c r="C379" s="73">
        <v>210181001</v>
      </c>
      <c r="D379" s="74" t="s">
        <v>1193</v>
      </c>
      <c r="E379" s="74" t="s">
        <v>1194</v>
      </c>
      <c r="F379" s="103">
        <v>47189743521.929962</v>
      </c>
      <c r="G379" s="77">
        <v>0</v>
      </c>
    </row>
    <row r="380" spans="1:7" s="75" customFormat="1" ht="12.75" customHeight="1">
      <c r="A380" s="76">
        <v>800102798</v>
      </c>
      <c r="B380" s="73" t="s">
        <v>395</v>
      </c>
      <c r="C380" s="73">
        <v>219181591</v>
      </c>
      <c r="D380" s="74" t="s">
        <v>1193</v>
      </c>
      <c r="E380" s="74" t="s">
        <v>1194</v>
      </c>
      <c r="F380" s="103">
        <v>1097044627.7599995</v>
      </c>
      <c r="G380" s="77">
        <v>0</v>
      </c>
    </row>
    <row r="381" spans="1:7" s="75" customFormat="1" ht="12.75" customHeight="1">
      <c r="A381" s="76">
        <v>800102799</v>
      </c>
      <c r="B381" s="73" t="s">
        <v>396</v>
      </c>
      <c r="C381" s="73">
        <v>213681736</v>
      </c>
      <c r="D381" s="74" t="s">
        <v>1193</v>
      </c>
      <c r="E381" s="74" t="s">
        <v>1194</v>
      </c>
      <c r="F381" s="103">
        <v>17332004552.840019</v>
      </c>
      <c r="G381" s="77">
        <v>0</v>
      </c>
    </row>
    <row r="382" spans="1:7" s="75" customFormat="1" ht="12.75" customHeight="1">
      <c r="A382" s="76">
        <v>800102801</v>
      </c>
      <c r="B382" s="73" t="s">
        <v>397</v>
      </c>
      <c r="C382" s="73">
        <v>219481794</v>
      </c>
      <c r="D382" s="74" t="s">
        <v>1193</v>
      </c>
      <c r="E382" s="74" t="s">
        <v>1194</v>
      </c>
      <c r="F382" s="103">
        <v>27123651543.760021</v>
      </c>
      <c r="G382" s="77">
        <v>0</v>
      </c>
    </row>
    <row r="383" spans="1:7" s="75" customFormat="1" ht="12.75" customHeight="1">
      <c r="A383" s="76">
        <v>800102838</v>
      </c>
      <c r="B383" s="73" t="s">
        <v>22</v>
      </c>
      <c r="C383" s="73">
        <v>118181000</v>
      </c>
      <c r="D383" s="74" t="s">
        <v>1193</v>
      </c>
      <c r="E383" s="74" t="s">
        <v>1194</v>
      </c>
      <c r="F383" s="103">
        <v>267339039694.41995</v>
      </c>
      <c r="G383" s="77">
        <v>0</v>
      </c>
    </row>
    <row r="384" spans="1:7" s="75" customFormat="1" ht="12.75" customHeight="1">
      <c r="A384" s="76">
        <v>800102891</v>
      </c>
      <c r="B384" s="73" t="s">
        <v>398</v>
      </c>
      <c r="C384" s="73">
        <v>210186001</v>
      </c>
      <c r="D384" s="74" t="s">
        <v>1193</v>
      </c>
      <c r="E384" s="74" t="s">
        <v>1194</v>
      </c>
      <c r="F384" s="103">
        <v>129863680756.73988</v>
      </c>
      <c r="G384" s="77">
        <v>0</v>
      </c>
    </row>
    <row r="385" spans="1:7" s="75" customFormat="1" ht="12.75" customHeight="1">
      <c r="A385" s="76">
        <v>800102896</v>
      </c>
      <c r="B385" s="73" t="s">
        <v>399</v>
      </c>
      <c r="C385" s="73">
        <v>212086320</v>
      </c>
      <c r="D385" s="74" t="s">
        <v>1193</v>
      </c>
      <c r="E385" s="74" t="s">
        <v>1194</v>
      </c>
      <c r="F385" s="103">
        <v>24712319095.36998</v>
      </c>
      <c r="G385" s="77">
        <v>0</v>
      </c>
    </row>
    <row r="386" spans="1:7" s="75" customFormat="1" ht="12.75" customHeight="1">
      <c r="A386" s="76">
        <v>800102903</v>
      </c>
      <c r="B386" s="73" t="s">
        <v>400</v>
      </c>
      <c r="C386" s="73">
        <v>215586755</v>
      </c>
      <c r="D386" s="74" t="s">
        <v>1193</v>
      </c>
      <c r="E386" s="74" t="s">
        <v>1194</v>
      </c>
      <c r="F386" s="103">
        <v>1194482558.8400002</v>
      </c>
      <c r="G386" s="77">
        <v>0</v>
      </c>
    </row>
    <row r="387" spans="1:7" s="75" customFormat="1" ht="12.75" customHeight="1">
      <c r="A387" s="76">
        <v>800102906</v>
      </c>
      <c r="B387" s="73" t="s">
        <v>401</v>
      </c>
      <c r="C387" s="73">
        <v>216086760</v>
      </c>
      <c r="D387" s="74" t="s">
        <v>1193</v>
      </c>
      <c r="E387" s="74" t="s">
        <v>1194</v>
      </c>
      <c r="F387" s="103">
        <v>1119193442.2000005</v>
      </c>
      <c r="G387" s="77">
        <v>0</v>
      </c>
    </row>
    <row r="388" spans="1:7" s="75" customFormat="1" ht="12.75" customHeight="1">
      <c r="A388" s="76">
        <v>800102912</v>
      </c>
      <c r="B388" s="73" t="s">
        <v>402</v>
      </c>
      <c r="C388" s="73">
        <v>216586865</v>
      </c>
      <c r="D388" s="74" t="s">
        <v>1193</v>
      </c>
      <c r="E388" s="74" t="s">
        <v>1194</v>
      </c>
      <c r="F388" s="103">
        <v>60178033737.779968</v>
      </c>
      <c r="G388" s="77">
        <v>0</v>
      </c>
    </row>
    <row r="389" spans="1:7" s="75" customFormat="1" ht="12.75" customHeight="1">
      <c r="A389" s="76">
        <v>800103021</v>
      </c>
      <c r="B389" s="73" t="s">
        <v>403</v>
      </c>
      <c r="C389" s="73">
        <v>216488564</v>
      </c>
      <c r="D389" s="74" t="s">
        <v>1193</v>
      </c>
      <c r="E389" s="74" t="s">
        <v>1194</v>
      </c>
      <c r="F389" s="103">
        <v>1904257698.7599998</v>
      </c>
      <c r="G389" s="77">
        <v>0</v>
      </c>
    </row>
    <row r="390" spans="1:7" s="75" customFormat="1" ht="12.75" customHeight="1">
      <c r="A390" s="76">
        <v>800103161</v>
      </c>
      <c r="B390" s="73" t="s">
        <v>404</v>
      </c>
      <c r="C390" s="73">
        <v>214091540</v>
      </c>
      <c r="D390" s="74" t="s">
        <v>1193</v>
      </c>
      <c r="E390" s="74" t="s">
        <v>1194</v>
      </c>
      <c r="F390" s="103">
        <v>1433024001.5199995</v>
      </c>
      <c r="G390" s="77">
        <v>0</v>
      </c>
    </row>
    <row r="391" spans="1:7" s="75" customFormat="1" ht="12.75" customHeight="1">
      <c r="A391" s="76">
        <v>800103180</v>
      </c>
      <c r="B391" s="73" t="s">
        <v>405</v>
      </c>
      <c r="C391" s="73">
        <v>210195001</v>
      </c>
      <c r="D391" s="74" t="s">
        <v>1193</v>
      </c>
      <c r="E391" s="74" t="s">
        <v>1194</v>
      </c>
      <c r="F391" s="103">
        <v>3734618241.6300173</v>
      </c>
      <c r="G391" s="77">
        <v>0</v>
      </c>
    </row>
    <row r="392" spans="1:7" s="75" customFormat="1" ht="12.75" customHeight="1">
      <c r="A392" s="76">
        <v>800103196</v>
      </c>
      <c r="B392" s="73" t="s">
        <v>32</v>
      </c>
      <c r="C392" s="73">
        <v>119595000</v>
      </c>
      <c r="D392" s="74" t="s">
        <v>1193</v>
      </c>
      <c r="E392" s="74" t="s">
        <v>1194</v>
      </c>
      <c r="F392" s="103">
        <v>155270188277.33017</v>
      </c>
      <c r="G392" s="77">
        <v>0</v>
      </c>
    </row>
    <row r="393" spans="1:7" s="75" customFormat="1" ht="12.75" customHeight="1">
      <c r="A393" s="76">
        <v>800103198</v>
      </c>
      <c r="B393" s="73" t="s">
        <v>406</v>
      </c>
      <c r="C393" s="73">
        <v>210095200</v>
      </c>
      <c r="D393" s="74" t="s">
        <v>1193</v>
      </c>
      <c r="E393" s="74" t="s">
        <v>1194</v>
      </c>
      <c r="F393" s="103">
        <v>2737855970.6799994</v>
      </c>
      <c r="G393" s="77">
        <v>0</v>
      </c>
    </row>
    <row r="394" spans="1:7" s="75" customFormat="1" ht="12.75" customHeight="1">
      <c r="A394" s="76">
        <v>800103308</v>
      </c>
      <c r="B394" s="73" t="s">
        <v>407</v>
      </c>
      <c r="C394" s="73">
        <v>212499524</v>
      </c>
      <c r="D394" s="74" t="s">
        <v>1193</v>
      </c>
      <c r="E394" s="74" t="s">
        <v>1194</v>
      </c>
      <c r="F394" s="103">
        <v>1967432454.24</v>
      </c>
      <c r="G394" s="77">
        <v>0</v>
      </c>
    </row>
    <row r="395" spans="1:7" s="75" customFormat="1" ht="12.75" customHeight="1">
      <c r="A395" s="76">
        <v>800103318</v>
      </c>
      <c r="B395" s="73" t="s">
        <v>408</v>
      </c>
      <c r="C395" s="73">
        <v>212499624</v>
      </c>
      <c r="D395" s="74" t="s">
        <v>1193</v>
      </c>
      <c r="E395" s="74" t="s">
        <v>1194</v>
      </c>
      <c r="F395" s="103">
        <v>2225017228.9300003</v>
      </c>
      <c r="G395" s="77">
        <v>0</v>
      </c>
    </row>
    <row r="396" spans="1:7" s="75" customFormat="1" ht="12.75" customHeight="1">
      <c r="A396" s="76">
        <v>800103657</v>
      </c>
      <c r="B396" s="73" t="s">
        <v>409</v>
      </c>
      <c r="C396" s="73">
        <v>213685136</v>
      </c>
      <c r="D396" s="74" t="s">
        <v>1193</v>
      </c>
      <c r="E396" s="74" t="s">
        <v>1194</v>
      </c>
      <c r="F396" s="103">
        <v>941562633.55000007</v>
      </c>
      <c r="G396" s="77">
        <v>0</v>
      </c>
    </row>
    <row r="397" spans="1:7" s="75" customFormat="1" ht="12.75" customHeight="1">
      <c r="A397" s="76">
        <v>800103659</v>
      </c>
      <c r="B397" s="73" t="s">
        <v>410</v>
      </c>
      <c r="C397" s="73">
        <v>215085250</v>
      </c>
      <c r="D397" s="74" t="s">
        <v>1193</v>
      </c>
      <c r="E397" s="74" t="s">
        <v>1194</v>
      </c>
      <c r="F397" s="103">
        <v>11333572428.199995</v>
      </c>
      <c r="G397" s="77">
        <v>0</v>
      </c>
    </row>
    <row r="398" spans="1:7" s="75" customFormat="1" ht="12.75" customHeight="1">
      <c r="A398" s="76">
        <v>800103661</v>
      </c>
      <c r="B398" s="73" t="s">
        <v>411</v>
      </c>
      <c r="C398" s="73">
        <v>217985279</v>
      </c>
      <c r="D398" s="74" t="s">
        <v>1193</v>
      </c>
      <c r="E398" s="74" t="s">
        <v>1194</v>
      </c>
      <c r="F398" s="103">
        <v>364257186.87</v>
      </c>
      <c r="G398" s="77">
        <v>0</v>
      </c>
    </row>
    <row r="399" spans="1:7" s="75" customFormat="1" ht="12.75" customHeight="1">
      <c r="A399" s="76">
        <v>800103663</v>
      </c>
      <c r="B399" s="73" t="s">
        <v>412</v>
      </c>
      <c r="C399" s="73">
        <v>211585315</v>
      </c>
      <c r="D399" s="74" t="s">
        <v>1193</v>
      </c>
      <c r="E399" s="74" t="s">
        <v>1194</v>
      </c>
      <c r="F399" s="103">
        <v>1058552730.9699999</v>
      </c>
      <c r="G399" s="77">
        <v>0</v>
      </c>
    </row>
    <row r="400" spans="1:7" s="75" customFormat="1" ht="12.75" customHeight="1">
      <c r="A400" s="76">
        <v>800103720</v>
      </c>
      <c r="B400" s="73" t="s">
        <v>413</v>
      </c>
      <c r="C400" s="73">
        <v>212585325</v>
      </c>
      <c r="D400" s="74" t="s">
        <v>1193</v>
      </c>
      <c r="E400" s="74" t="s">
        <v>1194</v>
      </c>
      <c r="F400" s="103">
        <v>18091164885.240005</v>
      </c>
      <c r="G400" s="77">
        <v>0</v>
      </c>
    </row>
    <row r="401" spans="1:7" s="75" customFormat="1" ht="12.75" customHeight="1">
      <c r="A401" s="76">
        <v>800103913</v>
      </c>
      <c r="B401" s="73" t="s">
        <v>10</v>
      </c>
      <c r="C401" s="73">
        <v>114141000</v>
      </c>
      <c r="D401" s="74" t="s">
        <v>1193</v>
      </c>
      <c r="E401" s="74" t="s">
        <v>1194</v>
      </c>
      <c r="F401" s="103">
        <v>513425752571.68976</v>
      </c>
      <c r="G401" s="77">
        <v>0</v>
      </c>
    </row>
    <row r="402" spans="1:7" s="75" customFormat="1" ht="12.75" customHeight="1">
      <c r="A402" s="76">
        <v>800103920</v>
      </c>
      <c r="B402" s="73" t="s">
        <v>24</v>
      </c>
      <c r="C402" s="73">
        <v>114747000</v>
      </c>
      <c r="D402" s="74" t="s">
        <v>1193</v>
      </c>
      <c r="E402" s="74" t="s">
        <v>1194</v>
      </c>
      <c r="F402" s="103">
        <v>477142982253.74078</v>
      </c>
      <c r="G402" s="77">
        <v>0</v>
      </c>
    </row>
    <row r="403" spans="1:7" s="75" customFormat="1" ht="12.75" customHeight="1">
      <c r="A403" s="76">
        <v>800103923</v>
      </c>
      <c r="B403" s="73" t="s">
        <v>414</v>
      </c>
      <c r="C403" s="73">
        <v>115252000</v>
      </c>
      <c r="D403" s="74" t="s">
        <v>1193</v>
      </c>
      <c r="E403" s="74" t="s">
        <v>1194</v>
      </c>
      <c r="F403" s="103">
        <v>658594382651.22229</v>
      </c>
      <c r="G403" s="77">
        <v>0</v>
      </c>
    </row>
    <row r="404" spans="1:7" s="75" customFormat="1" ht="12.75" customHeight="1">
      <c r="A404" s="76">
        <v>800103927</v>
      </c>
      <c r="B404" s="73" t="s">
        <v>17</v>
      </c>
      <c r="C404" s="73">
        <v>115454000</v>
      </c>
      <c r="D404" s="74" t="s">
        <v>1193</v>
      </c>
      <c r="E404" s="74" t="s">
        <v>1194</v>
      </c>
      <c r="F404" s="103">
        <v>443061184834.61011</v>
      </c>
      <c r="G404" s="77">
        <v>0</v>
      </c>
    </row>
    <row r="405" spans="1:7" s="75" customFormat="1" ht="12.75" customHeight="1">
      <c r="A405" s="76">
        <v>800103935</v>
      </c>
      <c r="B405" s="73" t="s">
        <v>415</v>
      </c>
      <c r="C405" s="73">
        <v>112323000</v>
      </c>
      <c r="D405" s="74" t="s">
        <v>1193</v>
      </c>
      <c r="E405" s="74" t="s">
        <v>1194</v>
      </c>
      <c r="F405" s="103">
        <v>411752261956.41034</v>
      </c>
      <c r="G405" s="77">
        <v>0</v>
      </c>
    </row>
    <row r="406" spans="1:7" s="75" customFormat="1" ht="12.75" customHeight="1">
      <c r="A406" s="76">
        <v>800104060</v>
      </c>
      <c r="B406" s="73" t="s">
        <v>416</v>
      </c>
      <c r="C406" s="73">
        <v>210768207</v>
      </c>
      <c r="D406" s="74" t="s">
        <v>1193</v>
      </c>
      <c r="E406" s="74" t="s">
        <v>1194</v>
      </c>
      <c r="F406" s="103">
        <v>1055594003.34</v>
      </c>
      <c r="G406" s="77">
        <v>0</v>
      </c>
    </row>
    <row r="407" spans="1:7" s="75" customFormat="1" ht="12.75" customHeight="1">
      <c r="A407" s="76">
        <v>800104062</v>
      </c>
      <c r="B407" s="73" t="s">
        <v>417</v>
      </c>
      <c r="C407" s="73">
        <v>210170001</v>
      </c>
      <c r="D407" s="74" t="s">
        <v>1193</v>
      </c>
      <c r="E407" s="74" t="s">
        <v>1194</v>
      </c>
      <c r="F407" s="103">
        <v>39161850066.469986</v>
      </c>
      <c r="G407" s="77">
        <v>0</v>
      </c>
    </row>
    <row r="408" spans="1:7" s="75" customFormat="1" ht="12.75" customHeight="1">
      <c r="A408" s="76">
        <v>800108683</v>
      </c>
      <c r="B408" s="73" t="s">
        <v>418</v>
      </c>
      <c r="C408" s="73">
        <v>210020400</v>
      </c>
      <c r="D408" s="74" t="s">
        <v>1193</v>
      </c>
      <c r="E408" s="74" t="s">
        <v>1194</v>
      </c>
      <c r="F408" s="103">
        <v>58679160189.82</v>
      </c>
      <c r="G408" s="77">
        <v>0</v>
      </c>
    </row>
    <row r="409" spans="1:7" s="75" customFormat="1" ht="12.75" customHeight="1">
      <c r="A409" s="76">
        <v>800113389</v>
      </c>
      <c r="B409" s="73" t="s">
        <v>419</v>
      </c>
      <c r="C409" s="73">
        <v>210173001</v>
      </c>
      <c r="D409" s="74" t="s">
        <v>1193</v>
      </c>
      <c r="E409" s="74" t="s">
        <v>1194</v>
      </c>
      <c r="F409" s="103">
        <v>372325539.42999989</v>
      </c>
      <c r="G409" s="77">
        <v>0</v>
      </c>
    </row>
    <row r="410" spans="1:7" s="75" customFormat="1" ht="12.75" customHeight="1">
      <c r="A410" s="76">
        <v>800113672</v>
      </c>
      <c r="B410" s="73" t="s">
        <v>21</v>
      </c>
      <c r="C410" s="73">
        <v>117373000</v>
      </c>
      <c r="D410" s="74" t="s">
        <v>1193</v>
      </c>
      <c r="E410" s="74" t="s">
        <v>1194</v>
      </c>
      <c r="F410" s="103">
        <v>330977179519.56006</v>
      </c>
      <c r="G410" s="77">
        <v>0</v>
      </c>
    </row>
    <row r="411" spans="1:7" s="75" customFormat="1" ht="12.75" customHeight="1">
      <c r="A411" s="76">
        <v>800116284</v>
      </c>
      <c r="B411" s="73" t="s">
        <v>420</v>
      </c>
      <c r="C411" s="73">
        <v>218508685</v>
      </c>
      <c r="D411" s="74" t="s">
        <v>1193</v>
      </c>
      <c r="E411" s="74" t="s">
        <v>1194</v>
      </c>
      <c r="F411" s="103">
        <v>1983981641.0800004</v>
      </c>
      <c r="G411" s="77">
        <v>0</v>
      </c>
    </row>
    <row r="412" spans="1:7" s="75" customFormat="1" ht="12.75" customHeight="1">
      <c r="A412" s="76">
        <v>800117687</v>
      </c>
      <c r="B412" s="73" t="s">
        <v>421</v>
      </c>
      <c r="C412" s="73">
        <v>218019780</v>
      </c>
      <c r="D412" s="74" t="s">
        <v>1193</v>
      </c>
      <c r="E412" s="74" t="s">
        <v>1194</v>
      </c>
      <c r="F412" s="103">
        <v>7116496172.4500017</v>
      </c>
      <c r="G412" s="77">
        <v>0</v>
      </c>
    </row>
    <row r="413" spans="1:7" s="75" customFormat="1" ht="12.75" customHeight="1">
      <c r="A413" s="76">
        <v>800124166</v>
      </c>
      <c r="B413" s="73" t="s">
        <v>422</v>
      </c>
      <c r="C413" s="73">
        <v>217068370</v>
      </c>
      <c r="D413" s="74" t="s">
        <v>1193</v>
      </c>
      <c r="E413" s="74" t="s">
        <v>1194</v>
      </c>
      <c r="F413" s="103">
        <v>873575127.58000016</v>
      </c>
      <c r="G413" s="77">
        <v>0</v>
      </c>
    </row>
    <row r="414" spans="1:7" s="75" customFormat="1" ht="12.75" customHeight="1">
      <c r="A414" s="76">
        <v>800128428</v>
      </c>
      <c r="B414" s="73" t="s">
        <v>423</v>
      </c>
      <c r="C414" s="73">
        <v>217050370</v>
      </c>
      <c r="D414" s="74" t="s">
        <v>1193</v>
      </c>
      <c r="E414" s="74" t="s">
        <v>1194</v>
      </c>
      <c r="F414" s="103">
        <v>25606906265.979996</v>
      </c>
      <c r="G414" s="77">
        <v>0</v>
      </c>
    </row>
    <row r="415" spans="1:7" s="75" customFormat="1" ht="12.75" customHeight="1">
      <c r="A415" s="76">
        <v>800131177</v>
      </c>
      <c r="B415" s="73" t="s">
        <v>424</v>
      </c>
      <c r="C415" s="73">
        <v>213615236</v>
      </c>
      <c r="D415" s="74" t="s">
        <v>1193</v>
      </c>
      <c r="E415" s="74" t="s">
        <v>1194</v>
      </c>
      <c r="F415" s="103">
        <v>5010787084.5299988</v>
      </c>
      <c r="G415" s="77">
        <v>0</v>
      </c>
    </row>
    <row r="416" spans="1:7" s="75" customFormat="1" ht="12.75" customHeight="1">
      <c r="A416" s="76">
        <v>800136069</v>
      </c>
      <c r="B416" s="73" t="s">
        <v>425</v>
      </c>
      <c r="C416" s="73">
        <v>210081300</v>
      </c>
      <c r="D416" s="74" t="s">
        <v>1193</v>
      </c>
      <c r="E416" s="74" t="s">
        <v>1194</v>
      </c>
      <c r="F416" s="103">
        <v>9856176682.649992</v>
      </c>
      <c r="G416" s="77">
        <v>0</v>
      </c>
    </row>
    <row r="417" spans="1:7" s="75" customFormat="1" ht="12.75" customHeight="1">
      <c r="A417" s="76">
        <v>800136458</v>
      </c>
      <c r="B417" s="73" t="s">
        <v>426</v>
      </c>
      <c r="C417" s="73">
        <v>212550325</v>
      </c>
      <c r="D417" s="74" t="s">
        <v>1193</v>
      </c>
      <c r="E417" s="74" t="s">
        <v>1194</v>
      </c>
      <c r="F417" s="103">
        <v>8091399590.2400045</v>
      </c>
      <c r="G417" s="77">
        <v>0</v>
      </c>
    </row>
    <row r="418" spans="1:7" s="75" customFormat="1" ht="12.75" customHeight="1">
      <c r="A418" s="76">
        <v>800138959</v>
      </c>
      <c r="B418" s="73" t="s">
        <v>427</v>
      </c>
      <c r="C418" s="73">
        <v>215054250</v>
      </c>
      <c r="D418" s="74" t="s">
        <v>1193</v>
      </c>
      <c r="E418" s="74" t="s">
        <v>1194</v>
      </c>
      <c r="F418" s="103">
        <v>4923568951.3599977</v>
      </c>
      <c r="G418" s="77">
        <v>0</v>
      </c>
    </row>
    <row r="419" spans="1:7" s="75" customFormat="1" ht="12.75" customHeight="1">
      <c r="A419" s="76">
        <v>800148720</v>
      </c>
      <c r="B419" s="73" t="s">
        <v>428</v>
      </c>
      <c r="C419" s="73">
        <v>219452694</v>
      </c>
      <c r="D419" s="74" t="s">
        <v>1193</v>
      </c>
      <c r="E419" s="74" t="s">
        <v>1194</v>
      </c>
      <c r="F419" s="103">
        <v>1501126907.7699995</v>
      </c>
      <c r="G419" s="77">
        <v>0</v>
      </c>
    </row>
    <row r="420" spans="1:7" s="75" customFormat="1" ht="12.75" customHeight="1">
      <c r="A420" s="76">
        <v>800149894</v>
      </c>
      <c r="B420" s="73" t="s">
        <v>429</v>
      </c>
      <c r="C420" s="73">
        <v>218552385</v>
      </c>
      <c r="D420" s="74" t="s">
        <v>1193</v>
      </c>
      <c r="E420" s="74" t="s">
        <v>1194</v>
      </c>
      <c r="F420" s="103">
        <v>1962028251.1100008</v>
      </c>
      <c r="G420" s="77">
        <v>0</v>
      </c>
    </row>
    <row r="421" spans="1:7" s="75" customFormat="1" ht="12.75" customHeight="1">
      <c r="A421" s="76">
        <v>800152577</v>
      </c>
      <c r="B421" s="73" t="s">
        <v>430</v>
      </c>
      <c r="C421" s="73">
        <v>211050110</v>
      </c>
      <c r="D421" s="74" t="s">
        <v>1193</v>
      </c>
      <c r="E421" s="74" t="s">
        <v>1194</v>
      </c>
      <c r="F421" s="103">
        <v>2496732810.6899981</v>
      </c>
      <c r="G421" s="77">
        <v>0</v>
      </c>
    </row>
    <row r="422" spans="1:7" s="75" customFormat="1" ht="12.75" customHeight="1">
      <c r="A422" s="76">
        <v>800172206</v>
      </c>
      <c r="B422" s="73" t="s">
        <v>431</v>
      </c>
      <c r="C422" s="73">
        <v>215050450</v>
      </c>
      <c r="D422" s="74" t="s">
        <v>1193</v>
      </c>
      <c r="E422" s="74" t="s">
        <v>1194</v>
      </c>
      <c r="F422" s="103">
        <v>7176166061.3500032</v>
      </c>
      <c r="G422" s="77">
        <v>0</v>
      </c>
    </row>
    <row r="423" spans="1:7" s="75" customFormat="1" ht="12.75" customHeight="1">
      <c r="A423" s="76">
        <v>800188492</v>
      </c>
      <c r="B423" s="73" t="s">
        <v>432</v>
      </c>
      <c r="C423" s="73">
        <v>219019290</v>
      </c>
      <c r="D423" s="74" t="s">
        <v>1193</v>
      </c>
      <c r="E423" s="74" t="s">
        <v>1194</v>
      </c>
      <c r="F423" s="103">
        <v>1478291175.3799994</v>
      </c>
      <c r="G423" s="77">
        <v>0</v>
      </c>
    </row>
    <row r="424" spans="1:7" s="75" customFormat="1" ht="12.75" customHeight="1">
      <c r="A424" s="76">
        <v>800191427</v>
      </c>
      <c r="B424" s="73" t="s">
        <v>433</v>
      </c>
      <c r="C424" s="73">
        <v>212595025</v>
      </c>
      <c r="D424" s="74" t="s">
        <v>1193</v>
      </c>
      <c r="E424" s="74" t="s">
        <v>1194</v>
      </c>
      <c r="F424" s="103">
        <v>12193661446.939983</v>
      </c>
      <c r="G424" s="77">
        <v>0</v>
      </c>
    </row>
    <row r="425" spans="1:7" s="75" customFormat="1" ht="12.75" customHeight="1">
      <c r="A425" s="76">
        <v>800191431</v>
      </c>
      <c r="B425" s="73" t="s">
        <v>434</v>
      </c>
      <c r="C425" s="73">
        <v>211595015</v>
      </c>
      <c r="D425" s="74" t="s">
        <v>1193</v>
      </c>
      <c r="E425" s="74" t="s">
        <v>1194</v>
      </c>
      <c r="F425" s="103">
        <v>2305078543.1399989</v>
      </c>
      <c r="G425" s="77">
        <v>0</v>
      </c>
    </row>
    <row r="426" spans="1:7" s="75" customFormat="1" ht="12.75" customHeight="1">
      <c r="A426" s="76">
        <v>800193031</v>
      </c>
      <c r="B426" s="73" t="s">
        <v>435</v>
      </c>
      <c r="C426" s="73">
        <v>218552685</v>
      </c>
      <c r="D426" s="74" t="s">
        <v>1193</v>
      </c>
      <c r="E426" s="74" t="s">
        <v>1194</v>
      </c>
      <c r="F426" s="103">
        <v>501123509.29999995</v>
      </c>
      <c r="G426" s="77">
        <v>0</v>
      </c>
    </row>
    <row r="427" spans="1:7" s="75" customFormat="1" ht="12.75" customHeight="1">
      <c r="A427" s="76">
        <v>800199959</v>
      </c>
      <c r="B427" s="73" t="s">
        <v>436</v>
      </c>
      <c r="C427" s="73">
        <v>214052240</v>
      </c>
      <c r="D427" s="74" t="s">
        <v>1193</v>
      </c>
      <c r="E427" s="74" t="s">
        <v>1194</v>
      </c>
      <c r="F427" s="103">
        <v>708873900.46999931</v>
      </c>
      <c r="G427" s="77">
        <v>0</v>
      </c>
    </row>
    <row r="428" spans="1:7" s="75" customFormat="1" ht="12.75" customHeight="1">
      <c r="A428" s="76">
        <v>800213967</v>
      </c>
      <c r="B428" s="73" t="s">
        <v>437</v>
      </c>
      <c r="C428" s="73">
        <v>215068250</v>
      </c>
      <c r="D428" s="74" t="s">
        <v>1193</v>
      </c>
      <c r="E428" s="74" t="s">
        <v>1194</v>
      </c>
      <c r="F428" s="103">
        <v>967121128.88999951</v>
      </c>
      <c r="G428" s="77">
        <v>0</v>
      </c>
    </row>
    <row r="429" spans="1:7" s="75" customFormat="1" ht="12.75" customHeight="1">
      <c r="A429" s="76">
        <v>800222489</v>
      </c>
      <c r="B429" s="73" t="s">
        <v>438</v>
      </c>
      <c r="C429" s="73">
        <v>217186571</v>
      </c>
      <c r="D429" s="74" t="s">
        <v>1193</v>
      </c>
      <c r="E429" s="74" t="s">
        <v>1194</v>
      </c>
      <c r="F429" s="103">
        <v>17038137524.619995</v>
      </c>
      <c r="G429" s="77">
        <v>0</v>
      </c>
    </row>
    <row r="430" spans="1:7" s="75" customFormat="1" ht="12.75" customHeight="1">
      <c r="A430" s="76">
        <v>800222498</v>
      </c>
      <c r="B430" s="73" t="s">
        <v>439</v>
      </c>
      <c r="C430" s="73">
        <v>216552565</v>
      </c>
      <c r="D430" s="74" t="s">
        <v>1193</v>
      </c>
      <c r="E430" s="74" t="s">
        <v>1194</v>
      </c>
      <c r="F430" s="103">
        <v>958306134.00000024</v>
      </c>
      <c r="G430" s="77">
        <v>0</v>
      </c>
    </row>
    <row r="431" spans="1:7" s="75" customFormat="1" ht="12.75" customHeight="1">
      <c r="A431" s="76">
        <v>800222502</v>
      </c>
      <c r="B431" s="73" t="s">
        <v>440</v>
      </c>
      <c r="C431" s="73">
        <v>219052390</v>
      </c>
      <c r="D431" s="74" t="s">
        <v>1193</v>
      </c>
      <c r="E431" s="74" t="s">
        <v>1194</v>
      </c>
      <c r="F431" s="103">
        <v>8473142489.3499956</v>
      </c>
      <c r="G431" s="77">
        <v>0</v>
      </c>
    </row>
    <row r="432" spans="1:7" s="75" customFormat="1" ht="12.75" customHeight="1">
      <c r="A432" s="76">
        <v>800229887</v>
      </c>
      <c r="B432" s="73" t="s">
        <v>441</v>
      </c>
      <c r="C432" s="73">
        <v>216986569</v>
      </c>
      <c r="D432" s="74" t="s">
        <v>1193</v>
      </c>
      <c r="E432" s="74" t="s">
        <v>1194</v>
      </c>
      <c r="F432" s="103">
        <v>14616599001.6</v>
      </c>
      <c r="G432" s="77">
        <v>0</v>
      </c>
    </row>
    <row r="433" spans="1:7" s="75" customFormat="1" ht="12.75" customHeight="1">
      <c r="A433" s="76">
        <v>800239414</v>
      </c>
      <c r="B433" s="73" t="s">
        <v>442</v>
      </c>
      <c r="C433" s="73">
        <v>213527135</v>
      </c>
      <c r="D433" s="74" t="s">
        <v>1193</v>
      </c>
      <c r="E433" s="74" t="s">
        <v>1194</v>
      </c>
      <c r="F433" s="103">
        <v>2702627245.1099997</v>
      </c>
      <c r="G433" s="77">
        <v>0</v>
      </c>
    </row>
    <row r="434" spans="1:7" s="75" customFormat="1" ht="12.75" customHeight="1">
      <c r="A434" s="76">
        <v>800243022</v>
      </c>
      <c r="B434" s="73" t="s">
        <v>443</v>
      </c>
      <c r="C434" s="73">
        <v>216976869</v>
      </c>
      <c r="D434" s="74" t="s">
        <v>1193</v>
      </c>
      <c r="E434" s="74" t="s">
        <v>1194</v>
      </c>
      <c r="F434" s="103">
        <v>1068326544.5299999</v>
      </c>
      <c r="G434" s="77">
        <v>0</v>
      </c>
    </row>
    <row r="435" spans="1:7" s="75" customFormat="1" ht="12.75" customHeight="1">
      <c r="A435" s="76">
        <v>800245021</v>
      </c>
      <c r="B435" s="73" t="s">
        <v>444</v>
      </c>
      <c r="C435" s="73">
        <v>218554385</v>
      </c>
      <c r="D435" s="74" t="s">
        <v>1193</v>
      </c>
      <c r="E435" s="74" t="s">
        <v>1194</v>
      </c>
      <c r="F435" s="103">
        <v>1641669405.2600002</v>
      </c>
      <c r="G435" s="77">
        <v>0</v>
      </c>
    </row>
    <row r="436" spans="1:7" s="75" customFormat="1" ht="12.75" customHeight="1">
      <c r="A436" s="76">
        <v>800250853</v>
      </c>
      <c r="B436" s="73" t="s">
        <v>445</v>
      </c>
      <c r="C436" s="73">
        <v>215354553</v>
      </c>
      <c r="D436" s="74" t="s">
        <v>1193</v>
      </c>
      <c r="E436" s="74" t="s">
        <v>1194</v>
      </c>
      <c r="F436" s="103">
        <v>2720006259.8899999</v>
      </c>
      <c r="G436" s="77">
        <v>0</v>
      </c>
    </row>
    <row r="437" spans="1:7" s="75" customFormat="1" ht="12.75" customHeight="1">
      <c r="A437" s="76">
        <v>800252843</v>
      </c>
      <c r="B437" s="73" t="s">
        <v>446</v>
      </c>
      <c r="C437" s="73">
        <v>826715000</v>
      </c>
      <c r="D437" s="74" t="s">
        <v>1193</v>
      </c>
      <c r="E437" s="74" t="s">
        <v>1194</v>
      </c>
      <c r="F437" s="103">
        <v>83818629.87999998</v>
      </c>
      <c r="G437" s="77">
        <v>0</v>
      </c>
    </row>
    <row r="438" spans="1:7" s="75" customFormat="1" ht="12.75" customHeight="1">
      <c r="A438" s="76">
        <v>800252844</v>
      </c>
      <c r="B438" s="73" t="s">
        <v>447</v>
      </c>
      <c r="C438" s="73">
        <v>827386000</v>
      </c>
      <c r="D438" s="74" t="s">
        <v>1193</v>
      </c>
      <c r="E438" s="74" t="s">
        <v>1194</v>
      </c>
      <c r="F438" s="103">
        <v>10491070809.899998</v>
      </c>
      <c r="G438" s="77">
        <v>0</v>
      </c>
    </row>
    <row r="439" spans="1:7" s="75" customFormat="1" ht="12.75" customHeight="1">
      <c r="A439" s="76">
        <v>800252922</v>
      </c>
      <c r="B439" s="73" t="s">
        <v>448</v>
      </c>
      <c r="C439" s="73">
        <v>215786757</v>
      </c>
      <c r="D439" s="74" t="s">
        <v>1193</v>
      </c>
      <c r="E439" s="74" t="s">
        <v>1194</v>
      </c>
      <c r="F439" s="103">
        <v>21585290779.240009</v>
      </c>
      <c r="G439" s="77">
        <v>0</v>
      </c>
    </row>
    <row r="440" spans="1:7" s="75" customFormat="1" ht="12.75" customHeight="1">
      <c r="A440" s="76">
        <v>800253526</v>
      </c>
      <c r="B440" s="73" t="s">
        <v>449</v>
      </c>
      <c r="C440" s="73">
        <v>216013160</v>
      </c>
      <c r="D440" s="74" t="s">
        <v>1193</v>
      </c>
      <c r="E440" s="74" t="s">
        <v>1194</v>
      </c>
      <c r="F440" s="103">
        <v>69778652618.190018</v>
      </c>
      <c r="G440" s="77">
        <v>0</v>
      </c>
    </row>
    <row r="441" spans="1:7" s="75" customFormat="1" ht="12.75" customHeight="1">
      <c r="A441" s="76">
        <v>800254481</v>
      </c>
      <c r="B441" s="73" t="s">
        <v>450</v>
      </c>
      <c r="C441" s="73">
        <v>218813188</v>
      </c>
      <c r="D441" s="74" t="s">
        <v>1193</v>
      </c>
      <c r="E441" s="74" t="s">
        <v>1194</v>
      </c>
      <c r="F441" s="103">
        <v>4089011359.6399984</v>
      </c>
      <c r="G441" s="77">
        <v>0</v>
      </c>
    </row>
    <row r="442" spans="1:7" s="75" customFormat="1" ht="12.75" customHeight="1">
      <c r="A442" s="76">
        <v>800254722</v>
      </c>
      <c r="B442" s="73" t="s">
        <v>451</v>
      </c>
      <c r="C442" s="73">
        <v>215813458</v>
      </c>
      <c r="D442" s="74" t="s">
        <v>1193</v>
      </c>
      <c r="E442" s="74" t="s">
        <v>1194</v>
      </c>
      <c r="F442" s="103">
        <v>2890953746.2700014</v>
      </c>
      <c r="G442" s="77">
        <v>0</v>
      </c>
    </row>
    <row r="443" spans="1:7" s="75" customFormat="1" ht="12.75" customHeight="1">
      <c r="A443" s="76">
        <v>800254879</v>
      </c>
      <c r="B443" s="73" t="s">
        <v>452</v>
      </c>
      <c r="C443" s="73">
        <v>213013030</v>
      </c>
      <c r="D443" s="74" t="s">
        <v>1193</v>
      </c>
      <c r="E443" s="74" t="s">
        <v>1194</v>
      </c>
      <c r="F443" s="103">
        <v>1480651189.5099998</v>
      </c>
      <c r="G443" s="77">
        <v>0</v>
      </c>
    </row>
    <row r="444" spans="1:7" s="75" customFormat="1" ht="12.75" customHeight="1">
      <c r="A444" s="76">
        <v>800255101</v>
      </c>
      <c r="B444" s="73" t="s">
        <v>453</v>
      </c>
      <c r="C444" s="73">
        <v>217844378</v>
      </c>
      <c r="D444" s="74" t="s">
        <v>1193</v>
      </c>
      <c r="E444" s="74" t="s">
        <v>1194</v>
      </c>
      <c r="F444" s="103">
        <v>21874354487.209995</v>
      </c>
      <c r="G444" s="77">
        <v>0</v>
      </c>
    </row>
    <row r="445" spans="1:7" s="75" customFormat="1" ht="12.75" customHeight="1">
      <c r="A445" s="76">
        <v>800255213</v>
      </c>
      <c r="B445" s="73" t="s">
        <v>454</v>
      </c>
      <c r="C445" s="73">
        <v>211013810</v>
      </c>
      <c r="D445" s="74" t="s">
        <v>1193</v>
      </c>
      <c r="E445" s="74" t="s">
        <v>1194</v>
      </c>
      <c r="F445" s="103">
        <v>3265964429.9800005</v>
      </c>
      <c r="G445" s="77">
        <v>0</v>
      </c>
    </row>
    <row r="446" spans="1:7" s="75" customFormat="1" ht="12.75" customHeight="1">
      <c r="A446" s="76">
        <v>800255214</v>
      </c>
      <c r="B446" s="73" t="s">
        <v>455</v>
      </c>
      <c r="C446" s="73">
        <v>210013300</v>
      </c>
      <c r="D446" s="74" t="s">
        <v>1193</v>
      </c>
      <c r="E446" s="74" t="s">
        <v>1194</v>
      </c>
      <c r="F446" s="103">
        <v>2290149798.4100013</v>
      </c>
      <c r="G446" s="77">
        <v>0</v>
      </c>
    </row>
    <row r="447" spans="1:7" s="75" customFormat="1" ht="12.75" customHeight="1">
      <c r="A447" s="76">
        <v>800255443</v>
      </c>
      <c r="B447" s="73" t="s">
        <v>456</v>
      </c>
      <c r="C447" s="73">
        <v>217050270</v>
      </c>
      <c r="D447" s="74" t="s">
        <v>1193</v>
      </c>
      <c r="E447" s="74" t="s">
        <v>1194</v>
      </c>
      <c r="F447" s="103">
        <v>1069909911.9900001</v>
      </c>
      <c r="G447" s="77">
        <v>0</v>
      </c>
    </row>
    <row r="448" spans="1:7" s="75" customFormat="1" ht="12.75" customHeight="1">
      <c r="A448" s="76">
        <v>804000292</v>
      </c>
      <c r="B448" s="73" t="s">
        <v>457</v>
      </c>
      <c r="C448" s="73">
        <v>826668000</v>
      </c>
      <c r="D448" s="74" t="s">
        <v>1193</v>
      </c>
      <c r="E448" s="74" t="s">
        <v>1194</v>
      </c>
      <c r="F448" s="103">
        <v>40004394.810000002</v>
      </c>
      <c r="G448" s="77">
        <v>0</v>
      </c>
    </row>
    <row r="449" spans="1:7" s="75" customFormat="1" ht="12.75" customHeight="1">
      <c r="A449" s="76">
        <v>806000701</v>
      </c>
      <c r="B449" s="73" t="s">
        <v>458</v>
      </c>
      <c r="C449" s="73">
        <v>212213222</v>
      </c>
      <c r="D449" s="74" t="s">
        <v>1193</v>
      </c>
      <c r="E449" s="74" t="s">
        <v>1194</v>
      </c>
      <c r="F449" s="103">
        <v>3692867090.2199993</v>
      </c>
      <c r="G449" s="77">
        <v>0</v>
      </c>
    </row>
    <row r="450" spans="1:7" s="75" customFormat="1" ht="12.75" customHeight="1">
      <c r="A450" s="76">
        <v>806001274</v>
      </c>
      <c r="B450" s="73" t="s">
        <v>459</v>
      </c>
      <c r="C450" s="73">
        <v>218013580</v>
      </c>
      <c r="D450" s="74" t="s">
        <v>1193</v>
      </c>
      <c r="E450" s="74" t="s">
        <v>1194</v>
      </c>
      <c r="F450" s="103">
        <v>1454314229.1900001</v>
      </c>
      <c r="G450" s="77">
        <v>0</v>
      </c>
    </row>
    <row r="451" spans="1:7" s="75" customFormat="1" ht="12.75" customHeight="1">
      <c r="A451" s="76">
        <v>806001278</v>
      </c>
      <c r="B451" s="73" t="s">
        <v>460</v>
      </c>
      <c r="C451" s="73">
        <v>212013620</v>
      </c>
      <c r="D451" s="74" t="s">
        <v>1193</v>
      </c>
      <c r="E451" s="74" t="s">
        <v>1194</v>
      </c>
      <c r="F451" s="103">
        <v>1712166942.1199996</v>
      </c>
      <c r="G451" s="77">
        <v>0</v>
      </c>
    </row>
    <row r="452" spans="1:7" s="75" customFormat="1" ht="12.75" customHeight="1">
      <c r="A452" s="76">
        <v>806001439</v>
      </c>
      <c r="B452" s="73" t="s">
        <v>461</v>
      </c>
      <c r="C452" s="73">
        <v>216813268</v>
      </c>
      <c r="D452" s="74" t="s">
        <v>1193</v>
      </c>
      <c r="E452" s="74" t="s">
        <v>1194</v>
      </c>
      <c r="F452" s="103">
        <v>1053523911.5000001</v>
      </c>
      <c r="G452" s="77">
        <v>0</v>
      </c>
    </row>
    <row r="453" spans="1:7" s="75" customFormat="1" ht="12.75" customHeight="1">
      <c r="A453" s="76">
        <v>806001937</v>
      </c>
      <c r="B453" s="73" t="s">
        <v>462</v>
      </c>
      <c r="C453" s="73">
        <v>214213042</v>
      </c>
      <c r="D453" s="74" t="s">
        <v>1193</v>
      </c>
      <c r="E453" s="74" t="s">
        <v>1194</v>
      </c>
      <c r="F453" s="103">
        <v>5143725484.2800007</v>
      </c>
      <c r="G453" s="77">
        <v>0</v>
      </c>
    </row>
    <row r="454" spans="1:7" s="75" customFormat="1" ht="12.75" customHeight="1">
      <c r="A454" s="76">
        <v>806003884</v>
      </c>
      <c r="B454" s="73" t="s">
        <v>463</v>
      </c>
      <c r="C454" s="73">
        <v>215513655</v>
      </c>
      <c r="D454" s="74" t="s">
        <v>1193</v>
      </c>
      <c r="E454" s="74" t="s">
        <v>1194</v>
      </c>
      <c r="F454" s="103">
        <v>2565383064.9299998</v>
      </c>
      <c r="G454" s="77">
        <v>0</v>
      </c>
    </row>
    <row r="455" spans="1:7" s="75" customFormat="1" ht="12.75" customHeight="1">
      <c r="A455" s="76">
        <v>806004900</v>
      </c>
      <c r="B455" s="73" t="s">
        <v>464</v>
      </c>
      <c r="C455" s="73">
        <v>216213062</v>
      </c>
      <c r="D455" s="74" t="s">
        <v>1193</v>
      </c>
      <c r="E455" s="74" t="s">
        <v>1194</v>
      </c>
      <c r="F455" s="103">
        <v>1257765074.3900008</v>
      </c>
      <c r="G455" s="77">
        <v>0</v>
      </c>
    </row>
    <row r="456" spans="1:7" s="75" customFormat="1" ht="12.75" customHeight="1">
      <c r="A456" s="76">
        <v>809002637</v>
      </c>
      <c r="B456" s="73" t="s">
        <v>465</v>
      </c>
      <c r="C456" s="73">
        <v>212073520</v>
      </c>
      <c r="D456" s="74" t="s">
        <v>1193</v>
      </c>
      <c r="E456" s="74" t="s">
        <v>1194</v>
      </c>
      <c r="F456" s="103">
        <v>1251241343.1500001</v>
      </c>
      <c r="G456" s="77">
        <v>0</v>
      </c>
    </row>
    <row r="457" spans="1:7" s="75" customFormat="1" ht="12.75" customHeight="1">
      <c r="A457" s="76">
        <v>810001998</v>
      </c>
      <c r="B457" s="73" t="s">
        <v>466</v>
      </c>
      <c r="C457" s="73">
        <v>216517665</v>
      </c>
      <c r="D457" s="74" t="s">
        <v>1193</v>
      </c>
      <c r="E457" s="74" t="s">
        <v>1194</v>
      </c>
      <c r="F457" s="103">
        <v>917951099.12999976</v>
      </c>
      <c r="G457" s="77">
        <v>0</v>
      </c>
    </row>
    <row r="458" spans="1:7" s="75" customFormat="1" ht="12.75" customHeight="1">
      <c r="A458" s="76">
        <v>810002963</v>
      </c>
      <c r="B458" s="73" t="s">
        <v>467</v>
      </c>
      <c r="C458" s="73">
        <v>219517495</v>
      </c>
      <c r="D458" s="74" t="s">
        <v>1193</v>
      </c>
      <c r="E458" s="74" t="s">
        <v>1194</v>
      </c>
      <c r="F458" s="103">
        <v>427194896.4799999</v>
      </c>
      <c r="G458" s="77">
        <v>0</v>
      </c>
    </row>
    <row r="459" spans="1:7" s="75" customFormat="1" ht="12.75" customHeight="1">
      <c r="A459" s="76">
        <v>811009017</v>
      </c>
      <c r="B459" s="73" t="s">
        <v>468</v>
      </c>
      <c r="C459" s="73">
        <v>219005390</v>
      </c>
      <c r="D459" s="74" t="s">
        <v>1193</v>
      </c>
      <c r="E459" s="74" t="s">
        <v>1194</v>
      </c>
      <c r="F459" s="103">
        <v>1818663407.1199999</v>
      </c>
      <c r="G459" s="77">
        <v>0</v>
      </c>
    </row>
    <row r="460" spans="1:7" s="75" customFormat="1" ht="12.75" customHeight="1">
      <c r="A460" s="76">
        <v>812001675</v>
      </c>
      <c r="B460" s="73" t="s">
        <v>469</v>
      </c>
      <c r="C460" s="73">
        <v>210023300</v>
      </c>
      <c r="D460" s="74" t="s">
        <v>1193</v>
      </c>
      <c r="E460" s="74" t="s">
        <v>1194</v>
      </c>
      <c r="F460" s="103">
        <v>3469763836.170001</v>
      </c>
      <c r="G460" s="77">
        <v>0</v>
      </c>
    </row>
    <row r="461" spans="1:7" s="75" customFormat="1" ht="12.75" customHeight="1">
      <c r="A461" s="76">
        <v>812001681</v>
      </c>
      <c r="B461" s="73" t="s">
        <v>470</v>
      </c>
      <c r="C461" s="73">
        <v>215023350</v>
      </c>
      <c r="D461" s="74" t="s">
        <v>1193</v>
      </c>
      <c r="E461" s="74" t="s">
        <v>1194</v>
      </c>
      <c r="F461" s="103">
        <v>5320399787.9300003</v>
      </c>
      <c r="G461" s="77">
        <v>0</v>
      </c>
    </row>
    <row r="462" spans="1:7" s="75" customFormat="1" ht="12.75" customHeight="1">
      <c r="A462" s="76">
        <v>814002243</v>
      </c>
      <c r="B462" s="73" t="s">
        <v>471</v>
      </c>
      <c r="C462" s="73">
        <v>215452254</v>
      </c>
      <c r="D462" s="74" t="s">
        <v>1193</v>
      </c>
      <c r="E462" s="74" t="s">
        <v>1194</v>
      </c>
      <c r="F462" s="103">
        <v>882317384.06999981</v>
      </c>
      <c r="G462" s="77">
        <v>0</v>
      </c>
    </row>
    <row r="463" spans="1:7" s="75" customFormat="1" ht="12.75" customHeight="1">
      <c r="A463" s="76">
        <v>814003734</v>
      </c>
      <c r="B463" s="73" t="s">
        <v>472</v>
      </c>
      <c r="C463" s="73">
        <v>218052480</v>
      </c>
      <c r="D463" s="74" t="s">
        <v>1193</v>
      </c>
      <c r="E463" s="74" t="s">
        <v>1194</v>
      </c>
      <c r="F463" s="103">
        <v>445041169.88999999</v>
      </c>
      <c r="G463" s="77">
        <v>0</v>
      </c>
    </row>
    <row r="464" spans="1:7" s="75" customFormat="1" ht="12.75" customHeight="1">
      <c r="A464" s="76">
        <v>817000992</v>
      </c>
      <c r="B464" s="73" t="s">
        <v>473</v>
      </c>
      <c r="C464" s="73">
        <v>213319533</v>
      </c>
      <c r="D464" s="74" t="s">
        <v>1193</v>
      </c>
      <c r="E464" s="74" t="s">
        <v>1194</v>
      </c>
      <c r="F464" s="103">
        <v>5302868990.0800018</v>
      </c>
      <c r="G464" s="77">
        <v>0</v>
      </c>
    </row>
    <row r="465" spans="1:7" s="75" customFormat="1" ht="12.75" customHeight="1">
      <c r="A465" s="76">
        <v>817002675</v>
      </c>
      <c r="B465" s="73" t="s">
        <v>474</v>
      </c>
      <c r="C465" s="73">
        <v>214519845</v>
      </c>
      <c r="D465" s="74" t="s">
        <v>1193</v>
      </c>
      <c r="E465" s="74" t="s">
        <v>1194</v>
      </c>
      <c r="F465" s="103">
        <v>3454915836.6199999</v>
      </c>
      <c r="G465" s="77">
        <v>0</v>
      </c>
    </row>
    <row r="466" spans="1:7" s="75" customFormat="1" ht="12.75" customHeight="1">
      <c r="A466" s="76">
        <v>817003440</v>
      </c>
      <c r="B466" s="73" t="s">
        <v>475</v>
      </c>
      <c r="C466" s="73">
        <v>218519785</v>
      </c>
      <c r="D466" s="74" t="s">
        <v>1193</v>
      </c>
      <c r="E466" s="74" t="s">
        <v>1194</v>
      </c>
      <c r="F466" s="103">
        <v>7451561945.7200003</v>
      </c>
      <c r="G466" s="77">
        <v>0</v>
      </c>
    </row>
    <row r="467" spans="1:7" s="75" customFormat="1" ht="12.75" customHeight="1">
      <c r="A467" s="76">
        <v>818000002</v>
      </c>
      <c r="B467" s="73" t="s">
        <v>476</v>
      </c>
      <c r="C467" s="73">
        <v>215027250</v>
      </c>
      <c r="D467" s="74" t="s">
        <v>1193</v>
      </c>
      <c r="E467" s="74" t="s">
        <v>1194</v>
      </c>
      <c r="F467" s="103">
        <v>4095833084.4400015</v>
      </c>
      <c r="G467" s="77">
        <v>0</v>
      </c>
    </row>
    <row r="468" spans="1:7" s="75" customFormat="1" ht="12.75" customHeight="1">
      <c r="A468" s="76">
        <v>818000395</v>
      </c>
      <c r="B468" s="73" t="s">
        <v>477</v>
      </c>
      <c r="C468" s="73">
        <v>215027050</v>
      </c>
      <c r="D468" s="74" t="s">
        <v>1193</v>
      </c>
      <c r="E468" s="74" t="s">
        <v>1194</v>
      </c>
      <c r="F468" s="103">
        <v>4871951094.0400019</v>
      </c>
      <c r="G468" s="77">
        <v>0</v>
      </c>
    </row>
    <row r="469" spans="1:7" s="75" customFormat="1" ht="12.75" customHeight="1">
      <c r="A469" s="76">
        <v>818000899</v>
      </c>
      <c r="B469" s="73" t="s">
        <v>478</v>
      </c>
      <c r="C469" s="73">
        <v>210027600</v>
      </c>
      <c r="D469" s="74" t="s">
        <v>1193</v>
      </c>
      <c r="E469" s="74" t="s">
        <v>1194</v>
      </c>
      <c r="F469" s="103">
        <v>2412138567.4499998</v>
      </c>
      <c r="G469" s="77">
        <v>0</v>
      </c>
    </row>
    <row r="470" spans="1:7" s="75" customFormat="1" ht="12.75" customHeight="1">
      <c r="A470" s="76">
        <v>818000907</v>
      </c>
      <c r="B470" s="73" t="s">
        <v>479</v>
      </c>
      <c r="C470" s="73">
        <v>213027430</v>
      </c>
      <c r="D470" s="74" t="s">
        <v>1193</v>
      </c>
      <c r="E470" s="74" t="s">
        <v>1194</v>
      </c>
      <c r="F470" s="103">
        <v>3167412445.440002</v>
      </c>
      <c r="G470" s="77">
        <v>0</v>
      </c>
    </row>
    <row r="471" spans="1:7" s="75" customFormat="1" ht="12.75" customHeight="1">
      <c r="A471" s="76">
        <v>818000941</v>
      </c>
      <c r="B471" s="73" t="s">
        <v>480</v>
      </c>
      <c r="C471" s="73">
        <v>212527425</v>
      </c>
      <c r="D471" s="74" t="s">
        <v>1193</v>
      </c>
      <c r="E471" s="74" t="s">
        <v>1194</v>
      </c>
      <c r="F471" s="103">
        <v>5643661427.7400007</v>
      </c>
      <c r="G471" s="77">
        <v>0</v>
      </c>
    </row>
    <row r="472" spans="1:7" s="75" customFormat="1" ht="12.75" customHeight="1">
      <c r="A472" s="76">
        <v>818000961</v>
      </c>
      <c r="B472" s="73" t="s">
        <v>481</v>
      </c>
      <c r="C472" s="73">
        <v>211027810</v>
      </c>
      <c r="D472" s="74" t="s">
        <v>1193</v>
      </c>
      <c r="E472" s="74" t="s">
        <v>1194</v>
      </c>
      <c r="F472" s="103">
        <v>6170939768.4300032</v>
      </c>
      <c r="G472" s="77">
        <v>0</v>
      </c>
    </row>
    <row r="473" spans="1:7" s="75" customFormat="1" ht="12.75" customHeight="1">
      <c r="A473" s="76">
        <v>818001202</v>
      </c>
      <c r="B473" s="73" t="s">
        <v>482</v>
      </c>
      <c r="C473" s="73">
        <v>216027160</v>
      </c>
      <c r="D473" s="74" t="s">
        <v>1193</v>
      </c>
      <c r="E473" s="74" t="s">
        <v>1194</v>
      </c>
      <c r="F473" s="103">
        <v>2894450655.2599993</v>
      </c>
      <c r="G473" s="77">
        <v>0</v>
      </c>
    </row>
    <row r="474" spans="1:7" s="75" customFormat="1" ht="12.75" customHeight="1">
      <c r="A474" s="76">
        <v>818001203</v>
      </c>
      <c r="B474" s="73" t="s">
        <v>483</v>
      </c>
      <c r="C474" s="73">
        <v>218027580</v>
      </c>
      <c r="D474" s="74" t="s">
        <v>1193</v>
      </c>
      <c r="E474" s="74" t="s">
        <v>1194</v>
      </c>
      <c r="F474" s="103">
        <v>2575716826.9499993</v>
      </c>
      <c r="G474" s="77">
        <v>0</v>
      </c>
    </row>
    <row r="475" spans="1:7" s="75" customFormat="1" ht="12.75" customHeight="1">
      <c r="A475" s="76">
        <v>818001206</v>
      </c>
      <c r="B475" s="73" t="s">
        <v>484</v>
      </c>
      <c r="C475" s="73">
        <v>215027450</v>
      </c>
      <c r="D475" s="74" t="s">
        <v>1193</v>
      </c>
      <c r="E475" s="74" t="s">
        <v>1194</v>
      </c>
      <c r="F475" s="103">
        <v>3367900586.5299978</v>
      </c>
      <c r="G475" s="77">
        <v>0</v>
      </c>
    </row>
    <row r="476" spans="1:7" s="75" customFormat="1" ht="12.75" customHeight="1">
      <c r="A476" s="76">
        <v>818001341</v>
      </c>
      <c r="B476" s="73" t="s">
        <v>485</v>
      </c>
      <c r="C476" s="73">
        <v>215027150</v>
      </c>
      <c r="D476" s="74" t="s">
        <v>1193</v>
      </c>
      <c r="E476" s="74" t="s">
        <v>1194</v>
      </c>
      <c r="F476" s="103">
        <v>7993303355.9299994</v>
      </c>
      <c r="G476" s="77">
        <v>0</v>
      </c>
    </row>
    <row r="477" spans="1:7" s="75" customFormat="1" ht="12.75" customHeight="1">
      <c r="A477" s="76">
        <v>819000925</v>
      </c>
      <c r="B477" s="73" t="s">
        <v>486</v>
      </c>
      <c r="C477" s="73">
        <v>216847268</v>
      </c>
      <c r="D477" s="74" t="s">
        <v>1193</v>
      </c>
      <c r="E477" s="74" t="s">
        <v>1194</v>
      </c>
      <c r="F477" s="103">
        <v>752621383.54999912</v>
      </c>
      <c r="G477" s="77">
        <v>0</v>
      </c>
    </row>
    <row r="478" spans="1:7" s="75" customFormat="1" ht="12.75" customHeight="1">
      <c r="A478" s="76">
        <v>819000985</v>
      </c>
      <c r="B478" s="73" t="s">
        <v>487</v>
      </c>
      <c r="C478" s="73">
        <v>214547545</v>
      </c>
      <c r="D478" s="74" t="s">
        <v>1193</v>
      </c>
      <c r="E478" s="74" t="s">
        <v>1194</v>
      </c>
      <c r="F478" s="103">
        <v>1517254761.3199997</v>
      </c>
      <c r="G478" s="77">
        <v>0</v>
      </c>
    </row>
    <row r="479" spans="1:7" s="75" customFormat="1" ht="12.75" customHeight="1">
      <c r="A479" s="76">
        <v>819003219</v>
      </c>
      <c r="B479" s="73" t="s">
        <v>488</v>
      </c>
      <c r="C479" s="73">
        <v>213047030</v>
      </c>
      <c r="D479" s="74" t="s">
        <v>1193</v>
      </c>
      <c r="E479" s="74" t="s">
        <v>1194</v>
      </c>
      <c r="F479" s="103">
        <v>1561268965.6900001</v>
      </c>
      <c r="G479" s="77">
        <v>0</v>
      </c>
    </row>
    <row r="480" spans="1:7" s="75" customFormat="1" ht="12.75" customHeight="1">
      <c r="A480" s="76">
        <v>819003224</v>
      </c>
      <c r="B480" s="73" t="s">
        <v>489</v>
      </c>
      <c r="C480" s="73">
        <v>216047660</v>
      </c>
      <c r="D480" s="74" t="s">
        <v>1193</v>
      </c>
      <c r="E480" s="74" t="s">
        <v>1194</v>
      </c>
      <c r="F480" s="103">
        <v>1409844515.0100002</v>
      </c>
      <c r="G480" s="77">
        <v>0</v>
      </c>
    </row>
    <row r="481" spans="1:7" s="75" customFormat="1" ht="12.75" customHeight="1">
      <c r="A481" s="76">
        <v>819003225</v>
      </c>
      <c r="B481" s="73" t="s">
        <v>490</v>
      </c>
      <c r="C481" s="73">
        <v>210547205</v>
      </c>
      <c r="D481" s="74" t="s">
        <v>1193</v>
      </c>
      <c r="E481" s="74" t="s">
        <v>1194</v>
      </c>
      <c r="F481" s="103">
        <v>1841790061.1100001</v>
      </c>
      <c r="G481" s="77">
        <v>0</v>
      </c>
    </row>
    <row r="482" spans="1:7" s="75" customFormat="1" ht="12.75" customHeight="1">
      <c r="A482" s="76">
        <v>819003297</v>
      </c>
      <c r="B482" s="73" t="s">
        <v>491</v>
      </c>
      <c r="C482" s="73">
        <v>218047980</v>
      </c>
      <c r="D482" s="74" t="s">
        <v>1193</v>
      </c>
      <c r="E482" s="74" t="s">
        <v>1194</v>
      </c>
      <c r="F482" s="103">
        <v>3520616559.6000009</v>
      </c>
      <c r="G482" s="77">
        <v>0</v>
      </c>
    </row>
    <row r="483" spans="1:7" s="75" customFormat="1" ht="12.75" customHeight="1">
      <c r="A483" s="76">
        <v>819003760</v>
      </c>
      <c r="B483" s="73" t="s">
        <v>492</v>
      </c>
      <c r="C483" s="73">
        <v>216047960</v>
      </c>
      <c r="D483" s="74" t="s">
        <v>1193</v>
      </c>
      <c r="E483" s="74" t="s">
        <v>1194</v>
      </c>
      <c r="F483" s="103">
        <v>2286350702.8700008</v>
      </c>
      <c r="G483" s="77">
        <v>0</v>
      </c>
    </row>
    <row r="484" spans="1:7" s="75" customFormat="1" ht="12.75" customHeight="1">
      <c r="A484" s="76">
        <v>819003762</v>
      </c>
      <c r="B484" s="73" t="s">
        <v>493</v>
      </c>
      <c r="C484" s="73">
        <v>212047720</v>
      </c>
      <c r="D484" s="74" t="s">
        <v>1193</v>
      </c>
      <c r="E484" s="74" t="s">
        <v>1194</v>
      </c>
      <c r="F484" s="103">
        <v>1505551521.3199997</v>
      </c>
      <c r="G484" s="77">
        <v>0</v>
      </c>
    </row>
    <row r="485" spans="1:7" s="75" customFormat="1" ht="12.75" customHeight="1">
      <c r="A485" s="76">
        <v>819003849</v>
      </c>
      <c r="B485" s="73" t="s">
        <v>494</v>
      </c>
      <c r="C485" s="73">
        <v>216047460</v>
      </c>
      <c r="D485" s="74" t="s">
        <v>1193</v>
      </c>
      <c r="E485" s="74" t="s">
        <v>1194</v>
      </c>
      <c r="F485" s="103">
        <v>2993679379.4400005</v>
      </c>
      <c r="G485" s="77">
        <v>0</v>
      </c>
    </row>
    <row r="486" spans="1:7" s="75" customFormat="1" ht="12.75" customHeight="1">
      <c r="A486" s="76">
        <v>823002595</v>
      </c>
      <c r="B486" s="73" t="s">
        <v>495</v>
      </c>
      <c r="C486" s="73">
        <v>213370233</v>
      </c>
      <c r="D486" s="74" t="s">
        <v>1193</v>
      </c>
      <c r="E486" s="74" t="s">
        <v>1194</v>
      </c>
      <c r="F486" s="103">
        <v>5436487197.5199995</v>
      </c>
      <c r="G486" s="77">
        <v>0</v>
      </c>
    </row>
    <row r="487" spans="1:7" s="75" customFormat="1" ht="12.75" customHeight="1">
      <c r="A487" s="76">
        <v>823003543</v>
      </c>
      <c r="B487" s="73" t="s">
        <v>496</v>
      </c>
      <c r="C487" s="73">
        <v>89970221</v>
      </c>
      <c r="D487" s="74" t="s">
        <v>1193</v>
      </c>
      <c r="E487" s="74" t="s">
        <v>1194</v>
      </c>
      <c r="F487" s="103">
        <v>28939446539.890003</v>
      </c>
      <c r="G487" s="77">
        <v>0</v>
      </c>
    </row>
    <row r="488" spans="1:7" s="75" customFormat="1" ht="12.75" customHeight="1">
      <c r="A488" s="76">
        <v>824001624</v>
      </c>
      <c r="B488" s="73" t="s">
        <v>497</v>
      </c>
      <c r="C488" s="73">
        <v>217020570</v>
      </c>
      <c r="D488" s="74" t="s">
        <v>1193</v>
      </c>
      <c r="E488" s="74" t="s">
        <v>1194</v>
      </c>
      <c r="F488" s="103">
        <v>55409320656.369995</v>
      </c>
      <c r="G488" s="77">
        <v>0</v>
      </c>
    </row>
    <row r="489" spans="1:7" s="75" customFormat="1" ht="12.75" customHeight="1">
      <c r="A489" s="76">
        <v>825000134</v>
      </c>
      <c r="B489" s="73" t="s">
        <v>498</v>
      </c>
      <c r="C489" s="73">
        <v>219044090</v>
      </c>
      <c r="D489" s="74" t="s">
        <v>1193</v>
      </c>
      <c r="E489" s="74" t="s">
        <v>1194</v>
      </c>
      <c r="F489" s="103">
        <v>31593849334.709999</v>
      </c>
      <c r="G489" s="77">
        <v>0</v>
      </c>
    </row>
    <row r="490" spans="1:7" s="75" customFormat="1" ht="12.75" customHeight="1">
      <c r="A490" s="76">
        <v>825000166</v>
      </c>
      <c r="B490" s="73" t="s">
        <v>499</v>
      </c>
      <c r="C490" s="73">
        <v>219844098</v>
      </c>
      <c r="D490" s="74" t="s">
        <v>1193</v>
      </c>
      <c r="E490" s="74" t="s">
        <v>1194</v>
      </c>
      <c r="F490" s="103">
        <v>2651447819.5100002</v>
      </c>
      <c r="G490" s="77">
        <v>0</v>
      </c>
    </row>
    <row r="491" spans="1:7" s="75" customFormat="1" ht="12.75" customHeight="1">
      <c r="A491" s="76">
        <v>825000676</v>
      </c>
      <c r="B491" s="73" t="s">
        <v>500</v>
      </c>
      <c r="C491" s="73">
        <v>212044420</v>
      </c>
      <c r="D491" s="74" t="s">
        <v>1193</v>
      </c>
      <c r="E491" s="74" t="s">
        <v>1194</v>
      </c>
      <c r="F491" s="103">
        <v>1234624783.6200001</v>
      </c>
      <c r="G491" s="77">
        <v>0</v>
      </c>
    </row>
    <row r="492" spans="1:7" s="75" customFormat="1" ht="12.75" customHeight="1">
      <c r="A492" s="76">
        <v>829000127</v>
      </c>
      <c r="B492" s="73" t="s">
        <v>501</v>
      </c>
      <c r="C492" s="73">
        <v>39900000</v>
      </c>
      <c r="D492" s="74" t="s">
        <v>1193</v>
      </c>
      <c r="E492" s="74" t="s">
        <v>1194</v>
      </c>
      <c r="F492" s="103">
        <v>140911611636.68002</v>
      </c>
      <c r="G492" s="77">
        <v>0</v>
      </c>
    </row>
    <row r="493" spans="1:7" s="75" customFormat="1" ht="12.75" customHeight="1">
      <c r="A493" s="76">
        <v>830034348</v>
      </c>
      <c r="B493" s="73" t="s">
        <v>502</v>
      </c>
      <c r="C493" s="73">
        <v>14100000</v>
      </c>
      <c r="D493" s="74" t="s">
        <v>1193</v>
      </c>
      <c r="E493" s="74" t="s">
        <v>1194</v>
      </c>
      <c r="F493" s="103">
        <v>76366024.580000013</v>
      </c>
      <c r="G493" s="77">
        <v>0</v>
      </c>
    </row>
    <row r="494" spans="1:7" s="75" customFormat="1" ht="12.75" customHeight="1">
      <c r="A494" s="76">
        <v>830114475</v>
      </c>
      <c r="B494" s="73" t="s">
        <v>1179</v>
      </c>
      <c r="C494" s="73">
        <v>96400000</v>
      </c>
      <c r="D494" s="74" t="s">
        <v>1193</v>
      </c>
      <c r="E494" s="74" t="s">
        <v>1194</v>
      </c>
      <c r="F494" s="103">
        <v>1308901662.9100001</v>
      </c>
      <c r="G494" s="77">
        <v>0</v>
      </c>
    </row>
    <row r="495" spans="1:7" s="75" customFormat="1" ht="12.75" customHeight="1">
      <c r="A495" s="76">
        <v>830115297</v>
      </c>
      <c r="B495" s="73" t="s">
        <v>38</v>
      </c>
      <c r="C495" s="73">
        <v>96200000</v>
      </c>
      <c r="D495" s="74" t="s">
        <v>1193</v>
      </c>
      <c r="E495" s="74" t="s">
        <v>1194</v>
      </c>
      <c r="F495" s="103">
        <v>102687380.95000005</v>
      </c>
      <c r="G495" s="77">
        <v>0</v>
      </c>
    </row>
    <row r="496" spans="1:7" s="75" customFormat="1" ht="12.75" customHeight="1">
      <c r="A496" s="76">
        <v>830115395</v>
      </c>
      <c r="B496" s="73" t="s">
        <v>503</v>
      </c>
      <c r="C496" s="73">
        <v>96500000</v>
      </c>
      <c r="D496" s="74" t="s">
        <v>1193</v>
      </c>
      <c r="E496" s="74" t="s">
        <v>1194</v>
      </c>
      <c r="F496" s="103">
        <v>60743417062.419998</v>
      </c>
      <c r="G496" s="77">
        <v>0</v>
      </c>
    </row>
    <row r="497" spans="1:7" s="75" customFormat="1" ht="12.75" customHeight="1">
      <c r="A497" s="76">
        <v>830127607</v>
      </c>
      <c r="B497" s="73" t="s">
        <v>41</v>
      </c>
      <c r="C497" s="73">
        <v>14500000</v>
      </c>
      <c r="D497" s="74" t="s">
        <v>1193</v>
      </c>
      <c r="E497" s="74" t="s">
        <v>1194</v>
      </c>
      <c r="F497" s="103">
        <v>54805722428.640022</v>
      </c>
      <c r="G497" s="77">
        <v>0</v>
      </c>
    </row>
    <row r="498" spans="1:7" s="75" customFormat="1" ht="12.75" customHeight="1">
      <c r="A498" s="76">
        <v>832000219</v>
      </c>
      <c r="B498" s="73" t="s">
        <v>504</v>
      </c>
      <c r="C498" s="73">
        <v>216697666</v>
      </c>
      <c r="D498" s="74" t="s">
        <v>1193</v>
      </c>
      <c r="E498" s="74" t="s">
        <v>1194</v>
      </c>
      <c r="F498" s="103">
        <v>2089128181.9300001</v>
      </c>
      <c r="G498" s="77">
        <v>0</v>
      </c>
    </row>
    <row r="499" spans="1:7" s="75" customFormat="1" ht="12.75" customHeight="1">
      <c r="A499" s="76">
        <v>832000605</v>
      </c>
      <c r="B499" s="73" t="s">
        <v>505</v>
      </c>
      <c r="C499" s="73">
        <v>216197161</v>
      </c>
      <c r="D499" s="74" t="s">
        <v>1193</v>
      </c>
      <c r="E499" s="74" t="s">
        <v>1194</v>
      </c>
      <c r="F499" s="103">
        <v>1822897537.1599994</v>
      </c>
      <c r="G499" s="77">
        <v>0</v>
      </c>
    </row>
    <row r="500" spans="1:7" s="75" customFormat="1" ht="12.75" customHeight="1">
      <c r="A500" s="76">
        <v>832000992</v>
      </c>
      <c r="B500" s="73" t="s">
        <v>506</v>
      </c>
      <c r="C500" s="73">
        <v>211225312</v>
      </c>
      <c r="D500" s="74" t="s">
        <v>1193</v>
      </c>
      <c r="E500" s="74" t="s">
        <v>1194</v>
      </c>
      <c r="F500" s="103">
        <v>2194940623.3500004</v>
      </c>
      <c r="G500" s="77">
        <v>0</v>
      </c>
    </row>
    <row r="501" spans="1:7" s="75" customFormat="1" ht="12.75" customHeight="1">
      <c r="A501" s="76">
        <v>832002318</v>
      </c>
      <c r="B501" s="73" t="s">
        <v>507</v>
      </c>
      <c r="C501" s="73">
        <v>216025260</v>
      </c>
      <c r="D501" s="74" t="s">
        <v>1193</v>
      </c>
      <c r="E501" s="74" t="s">
        <v>1194</v>
      </c>
      <c r="F501" s="103">
        <v>3898103497.3899994</v>
      </c>
      <c r="G501" s="77">
        <v>0</v>
      </c>
    </row>
    <row r="502" spans="1:7" s="75" customFormat="1" ht="12.75" customHeight="1">
      <c r="A502" s="76">
        <v>839000360</v>
      </c>
      <c r="B502" s="73" t="s">
        <v>508</v>
      </c>
      <c r="C502" s="73">
        <v>213544035</v>
      </c>
      <c r="D502" s="74" t="s">
        <v>1193</v>
      </c>
      <c r="E502" s="74" t="s">
        <v>1194</v>
      </c>
      <c r="F502" s="103">
        <v>22836218252.640007</v>
      </c>
      <c r="G502" s="77">
        <v>0</v>
      </c>
    </row>
    <row r="503" spans="1:7" s="75" customFormat="1" ht="12.75" customHeight="1">
      <c r="A503" s="76">
        <v>842000017</v>
      </c>
      <c r="B503" s="73" t="s">
        <v>509</v>
      </c>
      <c r="C503" s="73">
        <v>217399773</v>
      </c>
      <c r="D503" s="74" t="s">
        <v>1193</v>
      </c>
      <c r="E503" s="74" t="s">
        <v>1194</v>
      </c>
      <c r="F503" s="103">
        <v>7534233344.3999996</v>
      </c>
      <c r="G503" s="77">
        <v>0</v>
      </c>
    </row>
    <row r="504" spans="1:7" s="75" customFormat="1" ht="12.75" customHeight="1">
      <c r="A504" s="76">
        <v>845000021</v>
      </c>
      <c r="B504" s="73" t="s">
        <v>510</v>
      </c>
      <c r="C504" s="73">
        <v>119797000</v>
      </c>
      <c r="D504" s="74" t="s">
        <v>1193</v>
      </c>
      <c r="E504" s="74" t="s">
        <v>1194</v>
      </c>
      <c r="F504" s="103">
        <v>109876536398.71999</v>
      </c>
      <c r="G504" s="77">
        <v>0</v>
      </c>
    </row>
    <row r="505" spans="1:7" s="75" customFormat="1" ht="12.75" customHeight="1">
      <c r="A505" s="76">
        <v>860527046</v>
      </c>
      <c r="B505" s="73" t="s">
        <v>511</v>
      </c>
      <c r="C505" s="73">
        <v>214525645</v>
      </c>
      <c r="D505" s="74" t="s">
        <v>1193</v>
      </c>
      <c r="E505" s="74" t="s">
        <v>1194</v>
      </c>
      <c r="F505" s="103">
        <v>2017006353.9300005</v>
      </c>
      <c r="G505" s="77">
        <v>0</v>
      </c>
    </row>
    <row r="506" spans="1:7" s="75" customFormat="1" ht="12.75" customHeight="1">
      <c r="A506" s="76">
        <v>890000441</v>
      </c>
      <c r="B506" s="73" t="s">
        <v>512</v>
      </c>
      <c r="C506" s="73">
        <v>213063130</v>
      </c>
      <c r="D506" s="74" t="s">
        <v>1193</v>
      </c>
      <c r="E506" s="74" t="s">
        <v>1194</v>
      </c>
      <c r="F506" s="103">
        <v>7455800693.079999</v>
      </c>
      <c r="G506" s="77">
        <v>0</v>
      </c>
    </row>
    <row r="507" spans="1:7" s="75" customFormat="1" ht="12.75" customHeight="1">
      <c r="A507" s="76">
        <v>890000464</v>
      </c>
      <c r="B507" s="73" t="s">
        <v>513</v>
      </c>
      <c r="C507" s="73">
        <v>210163001</v>
      </c>
      <c r="D507" s="74" t="s">
        <v>1193</v>
      </c>
      <c r="E507" s="74" t="s">
        <v>1194</v>
      </c>
      <c r="F507" s="103">
        <v>94239524.24999997</v>
      </c>
      <c r="G507" s="77">
        <v>0</v>
      </c>
    </row>
    <row r="508" spans="1:7" s="75" customFormat="1" ht="12.75" customHeight="1">
      <c r="A508" s="76">
        <v>890000564</v>
      </c>
      <c r="B508" s="73" t="s">
        <v>514</v>
      </c>
      <c r="C508" s="73">
        <v>210163401</v>
      </c>
      <c r="D508" s="74" t="s">
        <v>1193</v>
      </c>
      <c r="E508" s="74" t="s">
        <v>1194</v>
      </c>
      <c r="F508" s="103">
        <v>3542154401.170001</v>
      </c>
      <c r="G508" s="77">
        <v>0</v>
      </c>
    </row>
    <row r="509" spans="1:7" s="75" customFormat="1" ht="12.75" customHeight="1">
      <c r="A509" s="76">
        <v>890000613</v>
      </c>
      <c r="B509" s="73" t="s">
        <v>515</v>
      </c>
      <c r="C509" s="73">
        <v>219463594</v>
      </c>
      <c r="D509" s="74" t="s">
        <v>1193</v>
      </c>
      <c r="E509" s="74" t="s">
        <v>1194</v>
      </c>
      <c r="F509" s="103">
        <v>3328649396.8800001</v>
      </c>
      <c r="G509" s="77">
        <v>0</v>
      </c>
    </row>
    <row r="510" spans="1:7" s="75" customFormat="1" ht="12.75" customHeight="1">
      <c r="A510" s="76">
        <v>890000858</v>
      </c>
      <c r="B510" s="73" t="s">
        <v>516</v>
      </c>
      <c r="C510" s="73">
        <v>217063470</v>
      </c>
      <c r="D510" s="74" t="s">
        <v>1193</v>
      </c>
      <c r="E510" s="74" t="s">
        <v>1194</v>
      </c>
      <c r="F510" s="103">
        <v>6410006071.0599976</v>
      </c>
      <c r="G510" s="77">
        <v>0</v>
      </c>
    </row>
    <row r="511" spans="1:7" s="75" customFormat="1" ht="12.75" customHeight="1">
      <c r="A511" s="76">
        <v>890000864</v>
      </c>
      <c r="B511" s="73" t="s">
        <v>517</v>
      </c>
      <c r="C511" s="73">
        <v>210263302</v>
      </c>
      <c r="D511" s="74" t="s">
        <v>1193</v>
      </c>
      <c r="E511" s="74" t="s">
        <v>1194</v>
      </c>
      <c r="F511" s="103">
        <v>2029958260.8899996</v>
      </c>
      <c r="G511" s="77">
        <v>0</v>
      </c>
    </row>
    <row r="512" spans="1:7" s="75" customFormat="1" ht="12.75" customHeight="1">
      <c r="A512" s="76">
        <v>890001044</v>
      </c>
      <c r="B512" s="73" t="s">
        <v>518</v>
      </c>
      <c r="C512" s="73">
        <v>219063190</v>
      </c>
      <c r="D512" s="74" t="s">
        <v>1193</v>
      </c>
      <c r="E512" s="74" t="s">
        <v>1194</v>
      </c>
      <c r="F512" s="103">
        <v>1946829074.2400002</v>
      </c>
      <c r="G512" s="77">
        <v>0</v>
      </c>
    </row>
    <row r="513" spans="1:7" s="75" customFormat="1" ht="12.75" customHeight="1">
      <c r="A513" s="76">
        <v>890001061</v>
      </c>
      <c r="B513" s="73" t="s">
        <v>519</v>
      </c>
      <c r="C513" s="73">
        <v>211263212</v>
      </c>
      <c r="D513" s="74" t="s">
        <v>1193</v>
      </c>
      <c r="E513" s="74" t="s">
        <v>1194</v>
      </c>
      <c r="F513" s="103">
        <v>1117109412.3999994</v>
      </c>
      <c r="G513" s="77">
        <v>0</v>
      </c>
    </row>
    <row r="514" spans="1:7" s="75" customFormat="1" ht="12.75" customHeight="1">
      <c r="A514" s="76">
        <v>890001127</v>
      </c>
      <c r="B514" s="73" t="s">
        <v>520</v>
      </c>
      <c r="C514" s="73">
        <v>219063690</v>
      </c>
      <c r="D514" s="74" t="s">
        <v>1193</v>
      </c>
      <c r="E514" s="74" t="s">
        <v>1194</v>
      </c>
      <c r="F514" s="103">
        <v>1027009141.71</v>
      </c>
      <c r="G514" s="77">
        <v>0</v>
      </c>
    </row>
    <row r="515" spans="1:7" s="75" customFormat="1" ht="12.75" customHeight="1">
      <c r="A515" s="76">
        <v>890001181</v>
      </c>
      <c r="B515" s="73" t="s">
        <v>521</v>
      </c>
      <c r="C515" s="73">
        <v>214863548</v>
      </c>
      <c r="D515" s="74" t="s">
        <v>1193</v>
      </c>
      <c r="E515" s="74" t="s">
        <v>1194</v>
      </c>
      <c r="F515" s="103">
        <v>1228882181.0500004</v>
      </c>
      <c r="G515" s="77">
        <v>0</v>
      </c>
    </row>
    <row r="516" spans="1:7" s="75" customFormat="1" ht="12.75" customHeight="1">
      <c r="A516" s="76">
        <v>890001339</v>
      </c>
      <c r="B516" s="73" t="s">
        <v>522</v>
      </c>
      <c r="C516" s="73">
        <v>217263272</v>
      </c>
      <c r="D516" s="74" t="s">
        <v>1193</v>
      </c>
      <c r="E516" s="74" t="s">
        <v>1194</v>
      </c>
      <c r="F516" s="103">
        <v>591375856.53000021</v>
      </c>
      <c r="G516" s="77">
        <v>0</v>
      </c>
    </row>
    <row r="517" spans="1:7" s="75" customFormat="1" ht="12.75" customHeight="1">
      <c r="A517" s="76">
        <v>890001639</v>
      </c>
      <c r="B517" s="73" t="s">
        <v>523</v>
      </c>
      <c r="C517" s="73">
        <v>116363000</v>
      </c>
      <c r="D517" s="74" t="s">
        <v>1193</v>
      </c>
      <c r="E517" s="74" t="s">
        <v>1194</v>
      </c>
      <c r="F517" s="103">
        <v>171092177084.22995</v>
      </c>
      <c r="G517" s="77">
        <v>0</v>
      </c>
    </row>
    <row r="518" spans="1:7" s="75" customFormat="1" ht="12.75" customHeight="1">
      <c r="A518" s="76">
        <v>890001879</v>
      </c>
      <c r="B518" s="73" t="s">
        <v>524</v>
      </c>
      <c r="C518" s="73">
        <v>211163111</v>
      </c>
      <c r="D518" s="74" t="s">
        <v>1193</v>
      </c>
      <c r="E518" s="74" t="s">
        <v>1194</v>
      </c>
      <c r="F518" s="103">
        <v>861089532.06000006</v>
      </c>
      <c r="G518" s="77">
        <v>0</v>
      </c>
    </row>
    <row r="519" spans="1:7" s="75" customFormat="1" ht="12.75" customHeight="1">
      <c r="A519" s="76">
        <v>890072044</v>
      </c>
      <c r="B519" s="73" t="s">
        <v>525</v>
      </c>
      <c r="C519" s="73">
        <v>218673686</v>
      </c>
      <c r="D519" s="74" t="s">
        <v>1193</v>
      </c>
      <c r="E519" s="74" t="s">
        <v>1194</v>
      </c>
      <c r="F519" s="103">
        <v>803831361.94000065</v>
      </c>
      <c r="G519" s="77">
        <v>0</v>
      </c>
    </row>
    <row r="520" spans="1:7" s="75" customFormat="1" ht="12.75" customHeight="1">
      <c r="A520" s="76">
        <v>890102006</v>
      </c>
      <c r="B520" s="73" t="s">
        <v>526</v>
      </c>
      <c r="C520" s="73">
        <v>110808000</v>
      </c>
      <c r="D520" s="74" t="s">
        <v>1193</v>
      </c>
      <c r="E520" s="74" t="s">
        <v>1194</v>
      </c>
      <c r="F520" s="103">
        <v>334881583489.70959</v>
      </c>
      <c r="G520" s="77">
        <v>0</v>
      </c>
    </row>
    <row r="521" spans="1:7" s="75" customFormat="1" ht="12.75" customHeight="1">
      <c r="A521" s="76">
        <v>890102018</v>
      </c>
      <c r="B521" s="73" t="s">
        <v>527</v>
      </c>
      <c r="C521" s="73">
        <v>210108001</v>
      </c>
      <c r="D521" s="74" t="s">
        <v>1193</v>
      </c>
      <c r="E521" s="74" t="s">
        <v>1194</v>
      </c>
      <c r="F521" s="103">
        <v>6357152346.2399988</v>
      </c>
      <c r="G521" s="77">
        <v>0</v>
      </c>
    </row>
    <row r="522" spans="1:7" s="75" customFormat="1" ht="12.75" customHeight="1">
      <c r="A522" s="76">
        <v>890102472</v>
      </c>
      <c r="B522" s="73" t="s">
        <v>528</v>
      </c>
      <c r="C522" s="73">
        <v>219608296</v>
      </c>
      <c r="D522" s="74" t="s">
        <v>1193</v>
      </c>
      <c r="E522" s="74" t="s">
        <v>1194</v>
      </c>
      <c r="F522" s="103">
        <v>3359023194.8299999</v>
      </c>
      <c r="G522" s="77">
        <v>0</v>
      </c>
    </row>
    <row r="523" spans="1:7" s="75" customFormat="1" ht="12.75" customHeight="1">
      <c r="A523" s="76">
        <v>890103003</v>
      </c>
      <c r="B523" s="73" t="s">
        <v>529</v>
      </c>
      <c r="C523" s="73">
        <v>212108421</v>
      </c>
      <c r="D523" s="74" t="s">
        <v>1193</v>
      </c>
      <c r="E523" s="74" t="s">
        <v>1194</v>
      </c>
      <c r="F523" s="103">
        <v>1519946612.1499999</v>
      </c>
      <c r="G523" s="77">
        <v>0</v>
      </c>
    </row>
    <row r="524" spans="1:7" s="75" customFormat="1" ht="12.75" customHeight="1">
      <c r="A524" s="76">
        <v>890103962</v>
      </c>
      <c r="B524" s="73" t="s">
        <v>530</v>
      </c>
      <c r="C524" s="73">
        <v>210608606</v>
      </c>
      <c r="D524" s="74" t="s">
        <v>1193</v>
      </c>
      <c r="E524" s="74" t="s">
        <v>1194</v>
      </c>
      <c r="F524" s="103">
        <v>4260716914.4200001</v>
      </c>
      <c r="G524" s="77">
        <v>0</v>
      </c>
    </row>
    <row r="525" spans="1:7" s="75" customFormat="1" ht="12.75" customHeight="1">
      <c r="A525" s="76">
        <v>890106291</v>
      </c>
      <c r="B525" s="73" t="s">
        <v>531</v>
      </c>
      <c r="C525" s="73">
        <v>215808758</v>
      </c>
      <c r="D525" s="74" t="s">
        <v>1193</v>
      </c>
      <c r="E525" s="74" t="s">
        <v>1194</v>
      </c>
      <c r="F525" s="103">
        <v>29138623.719999991</v>
      </c>
      <c r="G525" s="77">
        <v>0</v>
      </c>
    </row>
    <row r="526" spans="1:7" s="75" customFormat="1" ht="12.75" customHeight="1">
      <c r="A526" s="76">
        <v>890112371</v>
      </c>
      <c r="B526" s="73" t="s">
        <v>532</v>
      </c>
      <c r="C526" s="73">
        <v>217808078</v>
      </c>
      <c r="D526" s="74" t="s">
        <v>1193</v>
      </c>
      <c r="E526" s="74" t="s">
        <v>1194</v>
      </c>
      <c r="F526" s="103">
        <v>3947599232.4500003</v>
      </c>
      <c r="G526" s="77">
        <v>0</v>
      </c>
    </row>
    <row r="527" spans="1:7" s="75" customFormat="1" ht="12.75" customHeight="1">
      <c r="A527" s="76">
        <v>890114335</v>
      </c>
      <c r="B527" s="73" t="s">
        <v>533</v>
      </c>
      <c r="C527" s="73">
        <v>213308433</v>
      </c>
      <c r="D527" s="74" t="s">
        <v>1193</v>
      </c>
      <c r="E527" s="74" t="s">
        <v>1194</v>
      </c>
      <c r="F527" s="103">
        <v>6394026890.7200003</v>
      </c>
      <c r="G527" s="77">
        <v>0</v>
      </c>
    </row>
    <row r="528" spans="1:7" s="75" customFormat="1" ht="12.75" customHeight="1">
      <c r="A528" s="76">
        <v>890115982</v>
      </c>
      <c r="B528" s="73" t="s">
        <v>534</v>
      </c>
      <c r="C528" s="73">
        <v>213408634</v>
      </c>
      <c r="D528" s="74" t="s">
        <v>1193</v>
      </c>
      <c r="E528" s="74" t="s">
        <v>1194</v>
      </c>
      <c r="F528" s="103">
        <v>1933905181.7300007</v>
      </c>
      <c r="G528" s="77">
        <v>0</v>
      </c>
    </row>
    <row r="529" spans="1:7" s="75" customFormat="1" ht="12.75" customHeight="1">
      <c r="A529" s="76">
        <v>890116159</v>
      </c>
      <c r="B529" s="73" t="s">
        <v>535</v>
      </c>
      <c r="C529" s="73">
        <v>217008770</v>
      </c>
      <c r="D529" s="74" t="s">
        <v>1193</v>
      </c>
      <c r="E529" s="74" t="s">
        <v>1194</v>
      </c>
      <c r="F529" s="103">
        <v>1667564149.9599998</v>
      </c>
      <c r="G529" s="77">
        <v>0</v>
      </c>
    </row>
    <row r="530" spans="1:7" s="75" customFormat="1" ht="12.75" customHeight="1">
      <c r="A530" s="76">
        <v>890116278</v>
      </c>
      <c r="B530" s="73" t="s">
        <v>536</v>
      </c>
      <c r="C530" s="73">
        <v>216008560</v>
      </c>
      <c r="D530" s="74" t="s">
        <v>1193</v>
      </c>
      <c r="E530" s="74" t="s">
        <v>1194</v>
      </c>
      <c r="F530" s="103">
        <v>2004859886.6799994</v>
      </c>
      <c r="G530" s="77">
        <v>0</v>
      </c>
    </row>
    <row r="531" spans="1:7" s="75" customFormat="1" ht="12.75" customHeight="1">
      <c r="A531" s="76">
        <v>890201190</v>
      </c>
      <c r="B531" s="73" t="s">
        <v>537</v>
      </c>
      <c r="C531" s="73">
        <v>217568575</v>
      </c>
      <c r="D531" s="74" t="s">
        <v>1193</v>
      </c>
      <c r="E531" s="74" t="s">
        <v>1194</v>
      </c>
      <c r="F531" s="103">
        <v>10934063524.779993</v>
      </c>
      <c r="G531" s="77">
        <v>0</v>
      </c>
    </row>
    <row r="532" spans="1:7" s="75" customFormat="1" ht="12.75" customHeight="1">
      <c r="A532" s="76">
        <v>890201222</v>
      </c>
      <c r="B532" s="73" t="s">
        <v>538</v>
      </c>
      <c r="C532" s="73">
        <v>210168001</v>
      </c>
      <c r="D532" s="74" t="s">
        <v>1193</v>
      </c>
      <c r="E532" s="74" t="s">
        <v>1194</v>
      </c>
      <c r="F532" s="103">
        <v>493452843.94</v>
      </c>
      <c r="G532" s="77">
        <v>0</v>
      </c>
    </row>
    <row r="533" spans="1:7" s="75" customFormat="1" ht="12.75" customHeight="1">
      <c r="A533" s="76">
        <v>890201235</v>
      </c>
      <c r="B533" s="73" t="s">
        <v>18</v>
      </c>
      <c r="C533" s="73">
        <v>116868000</v>
      </c>
      <c r="D533" s="74" t="s">
        <v>1193</v>
      </c>
      <c r="E533" s="74" t="s">
        <v>1194</v>
      </c>
      <c r="F533" s="103">
        <v>338531249044.90015</v>
      </c>
      <c r="G533" s="77">
        <v>0</v>
      </c>
    </row>
    <row r="534" spans="1:7" s="75" customFormat="1" ht="12.75" customHeight="1">
      <c r="A534" s="76">
        <v>890201900</v>
      </c>
      <c r="B534" s="73" t="s">
        <v>539</v>
      </c>
      <c r="C534" s="73">
        <v>218168081</v>
      </c>
      <c r="D534" s="74" t="s">
        <v>1193</v>
      </c>
      <c r="E534" s="74" t="s">
        <v>1194</v>
      </c>
      <c r="F534" s="103">
        <v>66877749374.520004</v>
      </c>
      <c r="G534" s="77">
        <v>0</v>
      </c>
    </row>
    <row r="535" spans="1:7" s="75" customFormat="1" ht="12.75" customHeight="1">
      <c r="A535" s="76">
        <v>890203688</v>
      </c>
      <c r="B535" s="73" t="s">
        <v>540</v>
      </c>
      <c r="C535" s="73">
        <v>215568755</v>
      </c>
      <c r="D535" s="74" t="s">
        <v>1193</v>
      </c>
      <c r="E535" s="74" t="s">
        <v>1194</v>
      </c>
      <c r="F535" s="103">
        <v>1191699658.3099992</v>
      </c>
      <c r="G535" s="77">
        <v>0</v>
      </c>
    </row>
    <row r="536" spans="1:7" s="75" customFormat="1" ht="12.75" customHeight="1">
      <c r="A536" s="76">
        <v>890204138</v>
      </c>
      <c r="B536" s="73" t="s">
        <v>541</v>
      </c>
      <c r="C536" s="73">
        <v>219568895</v>
      </c>
      <c r="D536" s="74" t="s">
        <v>1193</v>
      </c>
      <c r="E536" s="74" t="s">
        <v>1194</v>
      </c>
      <c r="F536" s="103">
        <v>1198810253.0900002</v>
      </c>
      <c r="G536" s="77">
        <v>0</v>
      </c>
    </row>
    <row r="537" spans="1:7" s="75" customFormat="1" ht="12.75" customHeight="1">
      <c r="A537" s="76">
        <v>890204265</v>
      </c>
      <c r="B537" s="73" t="s">
        <v>542</v>
      </c>
      <c r="C537" s="73">
        <v>214968549</v>
      </c>
      <c r="D537" s="74" t="s">
        <v>1193</v>
      </c>
      <c r="E537" s="74" t="s">
        <v>1194</v>
      </c>
      <c r="F537" s="103">
        <v>544972704.3599999</v>
      </c>
      <c r="G537" s="77">
        <v>0</v>
      </c>
    </row>
    <row r="538" spans="1:7" s="75" customFormat="1" ht="12.75" customHeight="1">
      <c r="A538" s="76">
        <v>890204537</v>
      </c>
      <c r="B538" s="73" t="s">
        <v>543</v>
      </c>
      <c r="C538" s="73">
        <v>211868418</v>
      </c>
      <c r="D538" s="74" t="s">
        <v>1193</v>
      </c>
      <c r="E538" s="74" t="s">
        <v>1194</v>
      </c>
      <c r="F538" s="103">
        <v>2070679933.2700005</v>
      </c>
      <c r="G538" s="77">
        <v>0</v>
      </c>
    </row>
    <row r="539" spans="1:7" s="75" customFormat="1" ht="12.75" customHeight="1">
      <c r="A539" s="76">
        <v>890204643</v>
      </c>
      <c r="B539" s="73" t="s">
        <v>544</v>
      </c>
      <c r="C539" s="73">
        <v>215568655</v>
      </c>
      <c r="D539" s="74" t="s">
        <v>1193</v>
      </c>
      <c r="E539" s="74" t="s">
        <v>1194</v>
      </c>
      <c r="F539" s="103">
        <v>23579783286.300011</v>
      </c>
      <c r="G539" s="77">
        <v>0</v>
      </c>
    </row>
    <row r="540" spans="1:7" s="75" customFormat="1" ht="12.75" customHeight="1">
      <c r="A540" s="76">
        <v>890204646</v>
      </c>
      <c r="B540" s="73" t="s">
        <v>545</v>
      </c>
      <c r="C540" s="73">
        <v>211568615</v>
      </c>
      <c r="D540" s="74" t="s">
        <v>1193</v>
      </c>
      <c r="E540" s="74" t="s">
        <v>1194</v>
      </c>
      <c r="F540" s="103">
        <v>7702057148.2400026</v>
      </c>
      <c r="G540" s="77">
        <v>0</v>
      </c>
    </row>
    <row r="541" spans="1:7" s="75" customFormat="1" ht="12.75" customHeight="1">
      <c r="A541" s="76">
        <v>890204699</v>
      </c>
      <c r="B541" s="73" t="s">
        <v>546</v>
      </c>
      <c r="C541" s="73">
        <v>216068160</v>
      </c>
      <c r="D541" s="74" t="s">
        <v>1193</v>
      </c>
      <c r="E541" s="74" t="s">
        <v>1194</v>
      </c>
      <c r="F541" s="103">
        <v>251506600.06000009</v>
      </c>
      <c r="G541" s="77">
        <v>0</v>
      </c>
    </row>
    <row r="542" spans="1:7" s="75" customFormat="1" ht="12.75" customHeight="1">
      <c r="A542" s="76">
        <v>890204802</v>
      </c>
      <c r="B542" s="73" t="s">
        <v>547</v>
      </c>
      <c r="C542" s="73">
        <v>210768307</v>
      </c>
      <c r="D542" s="74" t="s">
        <v>1193</v>
      </c>
      <c r="E542" s="74" t="s">
        <v>1194</v>
      </c>
      <c r="F542" s="103">
        <v>180105809.43000001</v>
      </c>
      <c r="G542" s="77">
        <v>0</v>
      </c>
    </row>
    <row r="543" spans="1:7" s="75" customFormat="1" ht="12.75" customHeight="1">
      <c r="A543" s="76">
        <v>890204890</v>
      </c>
      <c r="B543" s="73" t="s">
        <v>548</v>
      </c>
      <c r="C543" s="73">
        <v>218468684</v>
      </c>
      <c r="D543" s="74" t="s">
        <v>1193</v>
      </c>
      <c r="E543" s="74" t="s">
        <v>1194</v>
      </c>
      <c r="F543" s="103">
        <v>1353790084.8299997</v>
      </c>
      <c r="G543" s="77">
        <v>0</v>
      </c>
    </row>
    <row r="544" spans="1:7" s="75" customFormat="1" ht="12.75" customHeight="1">
      <c r="A544" s="76">
        <v>890204979</v>
      </c>
      <c r="B544" s="73" t="s">
        <v>549</v>
      </c>
      <c r="C544" s="73">
        <v>212268322</v>
      </c>
      <c r="D544" s="74" t="s">
        <v>1193</v>
      </c>
      <c r="E544" s="74" t="s">
        <v>1194</v>
      </c>
      <c r="F544" s="103">
        <v>958077014.8900001</v>
      </c>
      <c r="G544" s="77">
        <v>0</v>
      </c>
    </row>
    <row r="545" spans="1:7" s="75" customFormat="1" ht="12.75" customHeight="1">
      <c r="A545" s="76">
        <v>890204985</v>
      </c>
      <c r="B545" s="73" t="s">
        <v>550</v>
      </c>
      <c r="C545" s="73">
        <v>217068770</v>
      </c>
      <c r="D545" s="74" t="s">
        <v>1193</v>
      </c>
      <c r="E545" s="74" t="s">
        <v>1194</v>
      </c>
      <c r="F545" s="103">
        <v>1515246436.3400004</v>
      </c>
      <c r="G545" s="77">
        <v>0</v>
      </c>
    </row>
    <row r="546" spans="1:7" s="75" customFormat="1" ht="12.75" customHeight="1">
      <c r="A546" s="76">
        <v>890205051</v>
      </c>
      <c r="B546" s="73" t="s">
        <v>551</v>
      </c>
      <c r="C546" s="73">
        <v>218068780</v>
      </c>
      <c r="D546" s="74" t="s">
        <v>1193</v>
      </c>
      <c r="E546" s="74" t="s">
        <v>1194</v>
      </c>
      <c r="F546" s="103">
        <v>1074476699.2800002</v>
      </c>
      <c r="G546" s="77">
        <v>0</v>
      </c>
    </row>
    <row r="547" spans="1:7" s="75" customFormat="1" ht="12.75" customHeight="1">
      <c r="A547" s="76">
        <v>890205058</v>
      </c>
      <c r="B547" s="73" t="s">
        <v>552</v>
      </c>
      <c r="C547" s="73">
        <v>211768217</v>
      </c>
      <c r="D547" s="74" t="s">
        <v>1193</v>
      </c>
      <c r="E547" s="74" t="s">
        <v>1194</v>
      </c>
      <c r="F547" s="103">
        <v>1823384652.7000003</v>
      </c>
      <c r="G547" s="77">
        <v>0</v>
      </c>
    </row>
    <row r="548" spans="1:7" s="75" customFormat="1" ht="12.75" customHeight="1">
      <c r="A548" s="76">
        <v>890205063</v>
      </c>
      <c r="B548" s="73" t="s">
        <v>553</v>
      </c>
      <c r="C548" s="73">
        <v>216768167</v>
      </c>
      <c r="D548" s="74" t="s">
        <v>1193</v>
      </c>
      <c r="E548" s="74" t="s">
        <v>1194</v>
      </c>
      <c r="F548" s="103">
        <v>1227135106.4699996</v>
      </c>
      <c r="G548" s="77">
        <v>0</v>
      </c>
    </row>
    <row r="549" spans="1:7" s="75" customFormat="1" ht="12.75" customHeight="1">
      <c r="A549" s="76">
        <v>890205114</v>
      </c>
      <c r="B549" s="73" t="s">
        <v>554</v>
      </c>
      <c r="C549" s="73">
        <v>216468264</v>
      </c>
      <c r="D549" s="74" t="s">
        <v>1193</v>
      </c>
      <c r="E549" s="74" t="s">
        <v>1194</v>
      </c>
      <c r="F549" s="103">
        <v>750218138.0200001</v>
      </c>
      <c r="G549" s="77">
        <v>0</v>
      </c>
    </row>
    <row r="550" spans="1:7" s="75" customFormat="1" ht="12.75" customHeight="1">
      <c r="A550" s="76">
        <v>890205119</v>
      </c>
      <c r="B550" s="73" t="s">
        <v>555</v>
      </c>
      <c r="C550" s="73">
        <v>214768147</v>
      </c>
      <c r="D550" s="74" t="s">
        <v>1193</v>
      </c>
      <c r="E550" s="74" t="s">
        <v>1194</v>
      </c>
      <c r="F550" s="103">
        <v>1375718432.25</v>
      </c>
      <c r="G550" s="77">
        <v>0</v>
      </c>
    </row>
    <row r="551" spans="1:7" s="75" customFormat="1" ht="12.75" customHeight="1">
      <c r="A551" s="76">
        <v>890205124</v>
      </c>
      <c r="B551" s="73" t="s">
        <v>556</v>
      </c>
      <c r="C551" s="73">
        <v>219868498</v>
      </c>
      <c r="D551" s="74" t="s">
        <v>1193</v>
      </c>
      <c r="E551" s="74" t="s">
        <v>1194</v>
      </c>
      <c r="F551" s="103">
        <v>1119072232.9999998</v>
      </c>
      <c r="G551" s="77">
        <v>0</v>
      </c>
    </row>
    <row r="552" spans="1:7" s="75" customFormat="1" ht="12.75" customHeight="1">
      <c r="A552" s="76">
        <v>890205176</v>
      </c>
      <c r="B552" s="73" t="s">
        <v>557</v>
      </c>
      <c r="C552" s="73">
        <v>217668276</v>
      </c>
      <c r="D552" s="74" t="s">
        <v>1193</v>
      </c>
      <c r="E552" s="74" t="s">
        <v>1194</v>
      </c>
      <c r="F552" s="103">
        <v>185785818.47</v>
      </c>
      <c r="G552" s="77">
        <v>0</v>
      </c>
    </row>
    <row r="553" spans="1:7" s="75" customFormat="1" ht="12.75" customHeight="1">
      <c r="A553" s="76">
        <v>890205229</v>
      </c>
      <c r="B553" s="73" t="s">
        <v>558</v>
      </c>
      <c r="C553" s="73">
        <v>213268432</v>
      </c>
      <c r="D553" s="74" t="s">
        <v>1193</v>
      </c>
      <c r="E553" s="74" t="s">
        <v>1194</v>
      </c>
      <c r="F553" s="103">
        <v>4108534895.7700005</v>
      </c>
      <c r="G553" s="77">
        <v>0</v>
      </c>
    </row>
    <row r="554" spans="1:7" s="75" customFormat="1" ht="12.75" customHeight="1">
      <c r="A554" s="76">
        <v>890205308</v>
      </c>
      <c r="B554" s="73" t="s">
        <v>559</v>
      </c>
      <c r="C554" s="73">
        <v>219768397</v>
      </c>
      <c r="D554" s="74" t="s">
        <v>1193</v>
      </c>
      <c r="E554" s="74" t="s">
        <v>1194</v>
      </c>
      <c r="F554" s="103">
        <v>867580631.83000004</v>
      </c>
      <c r="G554" s="77">
        <v>0</v>
      </c>
    </row>
    <row r="555" spans="1:7" s="75" customFormat="1" ht="12.75" customHeight="1">
      <c r="A555" s="76">
        <v>890205326</v>
      </c>
      <c r="B555" s="73" t="s">
        <v>560</v>
      </c>
      <c r="C555" s="73">
        <v>216868468</v>
      </c>
      <c r="D555" s="74" t="s">
        <v>1193</v>
      </c>
      <c r="E555" s="74" t="s">
        <v>1194</v>
      </c>
      <c r="F555" s="103">
        <v>405011861.19999987</v>
      </c>
      <c r="G555" s="77">
        <v>0</v>
      </c>
    </row>
    <row r="556" spans="1:7" s="75" customFormat="1" ht="12.75" customHeight="1">
      <c r="A556" s="76">
        <v>890205334</v>
      </c>
      <c r="B556" s="73" t="s">
        <v>561</v>
      </c>
      <c r="C556" s="73">
        <v>215168051</v>
      </c>
      <c r="D556" s="74" t="s">
        <v>1193</v>
      </c>
      <c r="E556" s="74" t="s">
        <v>1194</v>
      </c>
      <c r="F556" s="103">
        <v>1840279821.98</v>
      </c>
      <c r="G556" s="77">
        <v>0</v>
      </c>
    </row>
    <row r="557" spans="1:7" s="75" customFormat="1" ht="12.75" customHeight="1">
      <c r="A557" s="76">
        <v>890205383</v>
      </c>
      <c r="B557" s="73" t="s">
        <v>562</v>
      </c>
      <c r="C557" s="73">
        <v>214768547</v>
      </c>
      <c r="D557" s="74" t="s">
        <v>1193</v>
      </c>
      <c r="E557" s="74" t="s">
        <v>1194</v>
      </c>
      <c r="F557" s="103">
        <v>53065229.109999999</v>
      </c>
      <c r="G557" s="77">
        <v>0</v>
      </c>
    </row>
    <row r="558" spans="1:7" s="75" customFormat="1" ht="12.75" customHeight="1">
      <c r="A558" s="76">
        <v>890205439</v>
      </c>
      <c r="B558" s="73" t="s">
        <v>563</v>
      </c>
      <c r="C558" s="73">
        <v>214568245</v>
      </c>
      <c r="D558" s="74" t="s">
        <v>1193</v>
      </c>
      <c r="E558" s="74" t="s">
        <v>1194</v>
      </c>
      <c r="F558" s="103">
        <v>615996874.54999995</v>
      </c>
      <c r="G558" s="77">
        <v>0</v>
      </c>
    </row>
    <row r="559" spans="1:7" s="75" customFormat="1" ht="12.75" customHeight="1">
      <c r="A559" s="76">
        <v>890205460</v>
      </c>
      <c r="B559" s="73" t="s">
        <v>564</v>
      </c>
      <c r="C559" s="73">
        <v>215568855</v>
      </c>
      <c r="D559" s="74" t="s">
        <v>1193</v>
      </c>
      <c r="E559" s="74" t="s">
        <v>1194</v>
      </c>
      <c r="F559" s="103">
        <v>1055659447.3500003</v>
      </c>
      <c r="G559" s="77">
        <v>0</v>
      </c>
    </row>
    <row r="560" spans="1:7" s="75" customFormat="1" ht="12.75" customHeight="1">
      <c r="A560" s="76">
        <v>890205575</v>
      </c>
      <c r="B560" s="73" t="s">
        <v>565</v>
      </c>
      <c r="C560" s="73">
        <v>212168121</v>
      </c>
      <c r="D560" s="74" t="s">
        <v>1193</v>
      </c>
      <c r="E560" s="74" t="s">
        <v>1194</v>
      </c>
      <c r="F560" s="103">
        <v>400364008.2700001</v>
      </c>
      <c r="G560" s="77">
        <v>0</v>
      </c>
    </row>
    <row r="561" spans="1:7" s="75" customFormat="1" ht="12.75" customHeight="1">
      <c r="A561" s="76">
        <v>890205581</v>
      </c>
      <c r="B561" s="73" t="s">
        <v>566</v>
      </c>
      <c r="C561" s="73">
        <v>212068820</v>
      </c>
      <c r="D561" s="74" t="s">
        <v>1193</v>
      </c>
      <c r="E561" s="74" t="s">
        <v>1194</v>
      </c>
      <c r="F561" s="103">
        <v>1572342152.7699995</v>
      </c>
      <c r="G561" s="77">
        <v>0</v>
      </c>
    </row>
    <row r="562" spans="1:7" s="75" customFormat="1" ht="12.75" customHeight="1">
      <c r="A562" s="76">
        <v>890205632</v>
      </c>
      <c r="B562" s="73" t="s">
        <v>567</v>
      </c>
      <c r="C562" s="73">
        <v>216468464</v>
      </c>
      <c r="D562" s="74" t="s">
        <v>1193</v>
      </c>
      <c r="E562" s="74" t="s">
        <v>1194</v>
      </c>
      <c r="F562" s="103">
        <v>2229719029.0199995</v>
      </c>
      <c r="G562" s="77">
        <v>0</v>
      </c>
    </row>
    <row r="563" spans="1:7" s="75" customFormat="1" ht="12.75" customHeight="1">
      <c r="A563" s="76">
        <v>890205677</v>
      </c>
      <c r="B563" s="73" t="s">
        <v>568</v>
      </c>
      <c r="C563" s="73">
        <v>216168861</v>
      </c>
      <c r="D563" s="74" t="s">
        <v>1193</v>
      </c>
      <c r="E563" s="74" t="s">
        <v>1194</v>
      </c>
      <c r="F563" s="103">
        <v>3831469497.3199992</v>
      </c>
      <c r="G563" s="77">
        <v>0</v>
      </c>
    </row>
    <row r="564" spans="1:7" s="75" customFormat="1" ht="12.75" customHeight="1">
      <c r="A564" s="76">
        <v>890205973</v>
      </c>
      <c r="B564" s="73" t="s">
        <v>569</v>
      </c>
      <c r="C564" s="73">
        <v>210568705</v>
      </c>
      <c r="D564" s="74" t="s">
        <v>1193</v>
      </c>
      <c r="E564" s="74" t="s">
        <v>1194</v>
      </c>
      <c r="F564" s="103">
        <v>603475493.1099999</v>
      </c>
      <c r="G564" s="77">
        <v>0</v>
      </c>
    </row>
    <row r="565" spans="1:7" s="75" customFormat="1" ht="12.75" customHeight="1">
      <c r="A565" s="76">
        <v>890206033</v>
      </c>
      <c r="B565" s="73" t="s">
        <v>570</v>
      </c>
      <c r="C565" s="73">
        <v>217768077</v>
      </c>
      <c r="D565" s="74" t="s">
        <v>1193</v>
      </c>
      <c r="E565" s="74" t="s">
        <v>1194</v>
      </c>
      <c r="F565" s="103">
        <v>1979976079.3100007</v>
      </c>
      <c r="G565" s="77">
        <v>0</v>
      </c>
    </row>
    <row r="566" spans="1:7" s="75" customFormat="1" ht="12.75" customHeight="1">
      <c r="A566" s="76">
        <v>890206058</v>
      </c>
      <c r="B566" s="73" t="s">
        <v>571</v>
      </c>
      <c r="C566" s="73">
        <v>211168211</v>
      </c>
      <c r="D566" s="74" t="s">
        <v>1193</v>
      </c>
      <c r="E566" s="74" t="s">
        <v>1194</v>
      </c>
      <c r="F566" s="103">
        <v>335747310.00999999</v>
      </c>
      <c r="G566" s="77">
        <v>0</v>
      </c>
    </row>
    <row r="567" spans="1:7" s="75" customFormat="1" ht="12.75" customHeight="1">
      <c r="A567" s="76">
        <v>890206110</v>
      </c>
      <c r="B567" s="73" t="s">
        <v>572</v>
      </c>
      <c r="C567" s="73">
        <v>210668406</v>
      </c>
      <c r="D567" s="74" t="s">
        <v>1193</v>
      </c>
      <c r="E567" s="74" t="s">
        <v>1194</v>
      </c>
      <c r="F567" s="103">
        <v>2751458012.8699989</v>
      </c>
      <c r="G567" s="77">
        <v>0</v>
      </c>
    </row>
    <row r="568" spans="1:7" s="75" customFormat="1" ht="12.75" customHeight="1">
      <c r="A568" s="76">
        <v>890206250</v>
      </c>
      <c r="B568" s="73" t="s">
        <v>573</v>
      </c>
      <c r="C568" s="73">
        <v>217268872</v>
      </c>
      <c r="D568" s="74" t="s">
        <v>1193</v>
      </c>
      <c r="E568" s="74" t="s">
        <v>1194</v>
      </c>
      <c r="F568" s="103">
        <v>1500844849.9199994</v>
      </c>
      <c r="G568" s="77">
        <v>0</v>
      </c>
    </row>
    <row r="569" spans="1:7" s="75" customFormat="1" ht="12.75" customHeight="1">
      <c r="A569" s="76">
        <v>890206290</v>
      </c>
      <c r="B569" s="73" t="s">
        <v>574</v>
      </c>
      <c r="C569" s="73">
        <v>217668176</v>
      </c>
      <c r="D569" s="74" t="s">
        <v>1193</v>
      </c>
      <c r="E569" s="74" t="s">
        <v>1194</v>
      </c>
      <c r="F569" s="103">
        <v>980429846.08000016</v>
      </c>
      <c r="G569" s="77">
        <v>0</v>
      </c>
    </row>
    <row r="570" spans="1:7" s="75" customFormat="1" ht="12.75" customHeight="1">
      <c r="A570" s="76">
        <v>890206696</v>
      </c>
      <c r="B570" s="73" t="s">
        <v>575</v>
      </c>
      <c r="C570" s="73">
        <v>214468444</v>
      </c>
      <c r="D570" s="74" t="s">
        <v>1193</v>
      </c>
      <c r="E570" s="74" t="s">
        <v>1194</v>
      </c>
      <c r="F570" s="103">
        <v>982652155.99000025</v>
      </c>
      <c r="G570" s="77">
        <v>0</v>
      </c>
    </row>
    <row r="571" spans="1:7" s="75" customFormat="1" ht="12.75" customHeight="1">
      <c r="A571" s="76">
        <v>890206722</v>
      </c>
      <c r="B571" s="73" t="s">
        <v>576</v>
      </c>
      <c r="C571" s="73">
        <v>219668296</v>
      </c>
      <c r="D571" s="74" t="s">
        <v>1193</v>
      </c>
      <c r="E571" s="74" t="s">
        <v>1194</v>
      </c>
      <c r="F571" s="103">
        <v>862774483.01999986</v>
      </c>
      <c r="G571" s="77">
        <v>0</v>
      </c>
    </row>
    <row r="572" spans="1:7" s="75" customFormat="1" ht="12.75" customHeight="1">
      <c r="A572" s="76">
        <v>890206724</v>
      </c>
      <c r="B572" s="73" t="s">
        <v>577</v>
      </c>
      <c r="C572" s="73">
        <v>216968169</v>
      </c>
      <c r="D572" s="74" t="s">
        <v>1193</v>
      </c>
      <c r="E572" s="74" t="s">
        <v>1194</v>
      </c>
      <c r="F572" s="103">
        <v>897895558.19000006</v>
      </c>
      <c r="G572" s="77">
        <v>0</v>
      </c>
    </row>
    <row r="573" spans="1:7" s="75" customFormat="1" ht="12.75" customHeight="1">
      <c r="A573" s="76">
        <v>890207022</v>
      </c>
      <c r="B573" s="73" t="s">
        <v>578</v>
      </c>
      <c r="C573" s="73">
        <v>216968669</v>
      </c>
      <c r="D573" s="74" t="s">
        <v>1193</v>
      </c>
      <c r="E573" s="74" t="s">
        <v>1194</v>
      </c>
      <c r="F573" s="103">
        <v>1464105648.4599998</v>
      </c>
      <c r="G573" s="77">
        <v>0</v>
      </c>
    </row>
    <row r="574" spans="1:7" s="75" customFormat="1" ht="12.75" customHeight="1">
      <c r="A574" s="76">
        <v>890207790</v>
      </c>
      <c r="B574" s="73" t="s">
        <v>579</v>
      </c>
      <c r="C574" s="73">
        <v>212768327</v>
      </c>
      <c r="D574" s="74" t="s">
        <v>1193</v>
      </c>
      <c r="E574" s="74" t="s">
        <v>1194</v>
      </c>
      <c r="F574" s="103">
        <v>918430498.14999986</v>
      </c>
      <c r="G574" s="77">
        <v>0</v>
      </c>
    </row>
    <row r="575" spans="1:7" s="75" customFormat="1" ht="12.75" customHeight="1">
      <c r="A575" s="76">
        <v>890208098</v>
      </c>
      <c r="B575" s="73" t="s">
        <v>580</v>
      </c>
      <c r="C575" s="73">
        <v>217968179</v>
      </c>
      <c r="D575" s="74" t="s">
        <v>1193</v>
      </c>
      <c r="E575" s="74" t="s">
        <v>1194</v>
      </c>
      <c r="F575" s="103">
        <v>1177173998.55</v>
      </c>
      <c r="G575" s="77">
        <v>0</v>
      </c>
    </row>
    <row r="576" spans="1:7" s="75" customFormat="1" ht="12.75" customHeight="1">
      <c r="A576" s="76">
        <v>890208119</v>
      </c>
      <c r="B576" s="73" t="s">
        <v>581</v>
      </c>
      <c r="C576" s="73">
        <v>219268092</v>
      </c>
      <c r="D576" s="74" t="s">
        <v>1193</v>
      </c>
      <c r="E576" s="74" t="s">
        <v>1194</v>
      </c>
      <c r="F576" s="103">
        <v>1299256386.6000004</v>
      </c>
      <c r="G576" s="77">
        <v>0</v>
      </c>
    </row>
    <row r="577" spans="1:7" s="75" customFormat="1" ht="12.75" customHeight="1">
      <c r="A577" s="76">
        <v>890208148</v>
      </c>
      <c r="B577" s="73" t="s">
        <v>582</v>
      </c>
      <c r="C577" s="73">
        <v>210268502</v>
      </c>
      <c r="D577" s="74" t="s">
        <v>1193</v>
      </c>
      <c r="E577" s="74" t="s">
        <v>1194</v>
      </c>
      <c r="F577" s="103">
        <v>1646759001.9799993</v>
      </c>
      <c r="G577" s="77">
        <v>0</v>
      </c>
    </row>
    <row r="578" spans="1:7" s="75" customFormat="1" ht="12.75" customHeight="1">
      <c r="A578" s="76">
        <v>890208199</v>
      </c>
      <c r="B578" s="73" t="s">
        <v>583</v>
      </c>
      <c r="C578" s="73">
        <v>215568255</v>
      </c>
      <c r="D578" s="74" t="s">
        <v>1193</v>
      </c>
      <c r="E578" s="74" t="s">
        <v>1194</v>
      </c>
      <c r="F578" s="103">
        <v>1880530955.1900003</v>
      </c>
      <c r="G578" s="77">
        <v>0</v>
      </c>
    </row>
    <row r="579" spans="1:7" s="75" customFormat="1" ht="12.75" customHeight="1">
      <c r="A579" s="76">
        <v>890208360</v>
      </c>
      <c r="B579" s="73" t="s">
        <v>584</v>
      </c>
      <c r="C579" s="73">
        <v>211868318</v>
      </c>
      <c r="D579" s="74" t="s">
        <v>1193</v>
      </c>
      <c r="E579" s="74" t="s">
        <v>1194</v>
      </c>
      <c r="F579" s="103">
        <v>1412676251.5300004</v>
      </c>
      <c r="G579" s="77">
        <v>0</v>
      </c>
    </row>
    <row r="580" spans="1:7" s="75" customFormat="1" ht="12.75" customHeight="1">
      <c r="A580" s="76">
        <v>890208363</v>
      </c>
      <c r="B580" s="73" t="s">
        <v>585</v>
      </c>
      <c r="C580" s="73">
        <v>219068190</v>
      </c>
      <c r="D580" s="74" t="s">
        <v>1193</v>
      </c>
      <c r="E580" s="74" t="s">
        <v>1194</v>
      </c>
      <c r="F580" s="103">
        <v>7174639059.0600004</v>
      </c>
      <c r="G580" s="77">
        <v>0</v>
      </c>
    </row>
    <row r="581" spans="1:7" s="75" customFormat="1" ht="12.75" customHeight="1">
      <c r="A581" s="76">
        <v>890208676</v>
      </c>
      <c r="B581" s="73" t="s">
        <v>586</v>
      </c>
      <c r="C581" s="73">
        <v>218268682</v>
      </c>
      <c r="D581" s="74" t="s">
        <v>1193</v>
      </c>
      <c r="E581" s="74" t="s">
        <v>1194</v>
      </c>
      <c r="F581" s="103">
        <v>554907280.39000022</v>
      </c>
      <c r="G581" s="77">
        <v>0</v>
      </c>
    </row>
    <row r="582" spans="1:7" s="75" customFormat="1" ht="12.75" customHeight="1">
      <c r="A582" s="76">
        <v>890208807</v>
      </c>
      <c r="B582" s="73" t="s">
        <v>587</v>
      </c>
      <c r="C582" s="73">
        <v>214568745</v>
      </c>
      <c r="D582" s="74" t="s">
        <v>1193</v>
      </c>
      <c r="E582" s="74" t="s">
        <v>1194</v>
      </c>
      <c r="F582" s="103">
        <v>4545191723.0299997</v>
      </c>
      <c r="G582" s="77">
        <v>0</v>
      </c>
    </row>
    <row r="583" spans="1:7" s="75" customFormat="1" ht="12.75" customHeight="1">
      <c r="A583" s="76">
        <v>890208947</v>
      </c>
      <c r="B583" s="73" t="s">
        <v>588</v>
      </c>
      <c r="C583" s="73">
        <v>210968209</v>
      </c>
      <c r="D583" s="74" t="s">
        <v>1193</v>
      </c>
      <c r="E583" s="74" t="s">
        <v>1194</v>
      </c>
      <c r="F583" s="103">
        <v>734767753.97000015</v>
      </c>
      <c r="G583" s="77">
        <v>0</v>
      </c>
    </row>
    <row r="584" spans="1:7" s="75" customFormat="1" ht="12.75" customHeight="1">
      <c r="A584" s="76">
        <v>890209299</v>
      </c>
      <c r="B584" s="73" t="s">
        <v>589</v>
      </c>
      <c r="C584" s="73">
        <v>217268572</v>
      </c>
      <c r="D584" s="74" t="s">
        <v>1193</v>
      </c>
      <c r="E584" s="74" t="s">
        <v>1194</v>
      </c>
      <c r="F584" s="103">
        <v>1267833034.2999997</v>
      </c>
      <c r="G584" s="77">
        <v>0</v>
      </c>
    </row>
    <row r="585" spans="1:7" s="75" customFormat="1" ht="12.75" customHeight="1">
      <c r="A585" s="76">
        <v>890209640</v>
      </c>
      <c r="B585" s="73" t="s">
        <v>590</v>
      </c>
      <c r="C585" s="73">
        <v>217168271</v>
      </c>
      <c r="D585" s="74" t="s">
        <v>1193</v>
      </c>
      <c r="E585" s="74" t="s">
        <v>1194</v>
      </c>
      <c r="F585" s="103">
        <v>2155521814.8699999</v>
      </c>
      <c r="G585" s="77">
        <v>0</v>
      </c>
    </row>
    <row r="586" spans="1:7" s="75" customFormat="1" ht="12.75" customHeight="1">
      <c r="A586" s="76">
        <v>890209666</v>
      </c>
      <c r="B586" s="73" t="s">
        <v>591</v>
      </c>
      <c r="C586" s="73">
        <v>216668266</v>
      </c>
      <c r="D586" s="74" t="s">
        <v>1193</v>
      </c>
      <c r="E586" s="74" t="s">
        <v>1194</v>
      </c>
      <c r="F586" s="103">
        <v>1142855491.1400003</v>
      </c>
      <c r="G586" s="77">
        <v>0</v>
      </c>
    </row>
    <row r="587" spans="1:7" s="75" customFormat="1" ht="12.75" customHeight="1">
      <c r="A587" s="76">
        <v>890209889</v>
      </c>
      <c r="B587" s="73" t="s">
        <v>592</v>
      </c>
      <c r="C587" s="73">
        <v>216268162</v>
      </c>
      <c r="D587" s="74" t="s">
        <v>1193</v>
      </c>
      <c r="E587" s="74" t="s">
        <v>1194</v>
      </c>
      <c r="F587" s="103">
        <v>1035948327.8199993</v>
      </c>
      <c r="G587" s="77">
        <v>0</v>
      </c>
    </row>
    <row r="588" spans="1:7" s="75" customFormat="1" ht="12.75" customHeight="1">
      <c r="A588" s="76">
        <v>890210227</v>
      </c>
      <c r="B588" s="73" t="s">
        <v>593</v>
      </c>
      <c r="C588" s="73">
        <v>217368673</v>
      </c>
      <c r="D588" s="74" t="s">
        <v>1193</v>
      </c>
      <c r="E588" s="74" t="s">
        <v>1194</v>
      </c>
      <c r="F588" s="103">
        <v>1137913402.2000005</v>
      </c>
      <c r="G588" s="77">
        <v>0</v>
      </c>
    </row>
    <row r="589" spans="1:7" s="75" customFormat="1" ht="12.75" customHeight="1">
      <c r="A589" s="76">
        <v>890210438</v>
      </c>
      <c r="B589" s="73" t="s">
        <v>594</v>
      </c>
      <c r="C589" s="73">
        <v>214468344</v>
      </c>
      <c r="D589" s="74" t="s">
        <v>1193</v>
      </c>
      <c r="E589" s="74" t="s">
        <v>1194</v>
      </c>
      <c r="F589" s="103">
        <v>1480183889.1099999</v>
      </c>
      <c r="G589" s="77">
        <v>0</v>
      </c>
    </row>
    <row r="590" spans="1:7" s="75" customFormat="1" ht="12.75" customHeight="1">
      <c r="A590" s="76">
        <v>890210617</v>
      </c>
      <c r="B590" s="73" t="s">
        <v>595</v>
      </c>
      <c r="C590" s="73">
        <v>217768377</v>
      </c>
      <c r="D590" s="74" t="s">
        <v>1193</v>
      </c>
      <c r="E590" s="74" t="s">
        <v>1194</v>
      </c>
      <c r="F590" s="103">
        <v>1148710366.72</v>
      </c>
      <c r="G590" s="77">
        <v>0</v>
      </c>
    </row>
    <row r="591" spans="1:7" s="75" customFormat="1" ht="12.75" customHeight="1">
      <c r="A591" s="76">
        <v>890210704</v>
      </c>
      <c r="B591" s="73" t="s">
        <v>596</v>
      </c>
      <c r="C591" s="73">
        <v>218568385</v>
      </c>
      <c r="D591" s="74" t="s">
        <v>1193</v>
      </c>
      <c r="E591" s="74" t="s">
        <v>1194</v>
      </c>
      <c r="F591" s="103">
        <v>2183445270.0699997</v>
      </c>
      <c r="G591" s="77">
        <v>0</v>
      </c>
    </row>
    <row r="592" spans="1:7" s="75" customFormat="1" ht="12.75" customHeight="1">
      <c r="A592" s="76">
        <v>890210883</v>
      </c>
      <c r="B592" s="73" t="s">
        <v>597</v>
      </c>
      <c r="C592" s="73">
        <v>217368773</v>
      </c>
      <c r="D592" s="74" t="s">
        <v>1193</v>
      </c>
      <c r="E592" s="74" t="s">
        <v>1194</v>
      </c>
      <c r="F592" s="103">
        <v>1591434541.6900001</v>
      </c>
      <c r="G592" s="77">
        <v>0</v>
      </c>
    </row>
    <row r="593" spans="1:7" s="75" customFormat="1" ht="12.75" customHeight="1">
      <c r="A593" s="76">
        <v>890210890</v>
      </c>
      <c r="B593" s="73" t="s">
        <v>598</v>
      </c>
      <c r="C593" s="73">
        <v>210168101</v>
      </c>
      <c r="D593" s="74" t="s">
        <v>1193</v>
      </c>
      <c r="E593" s="74" t="s">
        <v>1194</v>
      </c>
      <c r="F593" s="103">
        <v>1286330188.1700001</v>
      </c>
      <c r="G593" s="77">
        <v>0</v>
      </c>
    </row>
    <row r="594" spans="1:7" s="75" customFormat="1" ht="12.75" customHeight="1">
      <c r="A594" s="76">
        <v>890210928</v>
      </c>
      <c r="B594" s="73" t="s">
        <v>599</v>
      </c>
      <c r="C594" s="73">
        <v>211368013</v>
      </c>
      <c r="D594" s="74" t="s">
        <v>1193</v>
      </c>
      <c r="E594" s="74" t="s">
        <v>1194</v>
      </c>
      <c r="F594" s="103">
        <v>770335121.5999999</v>
      </c>
      <c r="G594" s="77">
        <v>0</v>
      </c>
    </row>
    <row r="595" spans="1:7" s="75" customFormat="1" ht="12.75" customHeight="1">
      <c r="A595" s="76">
        <v>890210932</v>
      </c>
      <c r="B595" s="73" t="s">
        <v>600</v>
      </c>
      <c r="C595" s="73">
        <v>217968079</v>
      </c>
      <c r="D595" s="74" t="s">
        <v>1193</v>
      </c>
      <c r="E595" s="74" t="s">
        <v>1194</v>
      </c>
      <c r="F595" s="103">
        <v>1229092913.2699997</v>
      </c>
      <c r="G595" s="77">
        <v>0</v>
      </c>
    </row>
    <row r="596" spans="1:7" s="75" customFormat="1" ht="12.75" customHeight="1">
      <c r="A596" s="76">
        <v>890210933</v>
      </c>
      <c r="B596" s="73" t="s">
        <v>601</v>
      </c>
      <c r="C596" s="73">
        <v>215268152</v>
      </c>
      <c r="D596" s="74" t="s">
        <v>1193</v>
      </c>
      <c r="E596" s="74" t="s">
        <v>1194</v>
      </c>
      <c r="F596" s="103">
        <v>862426115.59999979</v>
      </c>
      <c r="G596" s="77">
        <v>0</v>
      </c>
    </row>
    <row r="597" spans="1:7" s="75" customFormat="1" ht="12.75" customHeight="1">
      <c r="A597" s="76">
        <v>890210945</v>
      </c>
      <c r="B597" s="73" t="s">
        <v>602</v>
      </c>
      <c r="C597" s="73">
        <v>212468324</v>
      </c>
      <c r="D597" s="74" t="s">
        <v>1193</v>
      </c>
      <c r="E597" s="74" t="s">
        <v>1194</v>
      </c>
      <c r="F597" s="103">
        <v>521473387.55000013</v>
      </c>
      <c r="G597" s="77">
        <v>0</v>
      </c>
    </row>
    <row r="598" spans="1:7" s="75" customFormat="1" ht="12.75" customHeight="1">
      <c r="A598" s="76">
        <v>890210946</v>
      </c>
      <c r="B598" s="73" t="s">
        <v>603</v>
      </c>
      <c r="C598" s="73">
        <v>216868368</v>
      </c>
      <c r="D598" s="74" t="s">
        <v>1193</v>
      </c>
      <c r="E598" s="74" t="s">
        <v>1194</v>
      </c>
      <c r="F598" s="103">
        <v>922558949.47000003</v>
      </c>
      <c r="G598" s="77">
        <v>0</v>
      </c>
    </row>
    <row r="599" spans="1:7" s="75" customFormat="1" ht="12.75" customHeight="1">
      <c r="A599" s="76">
        <v>890210947</v>
      </c>
      <c r="B599" s="73" t="s">
        <v>604</v>
      </c>
      <c r="C599" s="73">
        <v>212568425</v>
      </c>
      <c r="D599" s="74" t="s">
        <v>1193</v>
      </c>
      <c r="E599" s="74" t="s">
        <v>1194</v>
      </c>
      <c r="F599" s="103">
        <v>768355387.88999999</v>
      </c>
      <c r="G599" s="77">
        <v>0</v>
      </c>
    </row>
    <row r="600" spans="1:7" s="75" customFormat="1" ht="12.75" customHeight="1">
      <c r="A600" s="76">
        <v>890210948</v>
      </c>
      <c r="B600" s="73" t="s">
        <v>605</v>
      </c>
      <c r="C600" s="73">
        <v>210068500</v>
      </c>
      <c r="D600" s="74" t="s">
        <v>1193</v>
      </c>
      <c r="E600" s="74" t="s">
        <v>1194</v>
      </c>
      <c r="F600" s="103">
        <v>1479518137.8600004</v>
      </c>
      <c r="G600" s="77">
        <v>0</v>
      </c>
    </row>
    <row r="601" spans="1:7" s="75" customFormat="1" ht="12.75" customHeight="1">
      <c r="A601" s="76">
        <v>890210950</v>
      </c>
      <c r="B601" s="73" t="s">
        <v>606</v>
      </c>
      <c r="C601" s="73">
        <v>218668686</v>
      </c>
      <c r="D601" s="74" t="s">
        <v>1193</v>
      </c>
      <c r="E601" s="74" t="s">
        <v>1194</v>
      </c>
      <c r="F601" s="103">
        <v>910090959.85000026</v>
      </c>
      <c r="G601" s="77">
        <v>0</v>
      </c>
    </row>
    <row r="602" spans="1:7" s="75" customFormat="1" ht="12.75" customHeight="1">
      <c r="A602" s="76">
        <v>890210951</v>
      </c>
      <c r="B602" s="73" t="s">
        <v>607</v>
      </c>
      <c r="C602" s="73">
        <v>216768867</v>
      </c>
      <c r="D602" s="74" t="s">
        <v>1193</v>
      </c>
      <c r="E602" s="74" t="s">
        <v>1194</v>
      </c>
      <c r="F602" s="103">
        <v>900695344.13999975</v>
      </c>
      <c r="G602" s="77">
        <v>0</v>
      </c>
    </row>
    <row r="603" spans="1:7" s="75" customFormat="1" ht="12.75" customHeight="1">
      <c r="A603" s="76">
        <v>890210967</v>
      </c>
      <c r="B603" s="73" t="s">
        <v>608</v>
      </c>
      <c r="C603" s="73">
        <v>213268132</v>
      </c>
      <c r="D603" s="74" t="s">
        <v>1193</v>
      </c>
      <c r="E603" s="74" t="s">
        <v>1194</v>
      </c>
      <c r="F603" s="103">
        <v>983226238.25999999</v>
      </c>
      <c r="G603" s="77">
        <v>0</v>
      </c>
    </row>
    <row r="604" spans="1:7" s="75" customFormat="1" ht="12.75" customHeight="1">
      <c r="A604" s="76">
        <v>890270859</v>
      </c>
      <c r="B604" s="73" t="s">
        <v>609</v>
      </c>
      <c r="C604" s="73">
        <v>213568235</v>
      </c>
      <c r="D604" s="74" t="s">
        <v>1193</v>
      </c>
      <c r="E604" s="74" t="s">
        <v>1194</v>
      </c>
      <c r="F604" s="103">
        <v>3812320934.3400011</v>
      </c>
      <c r="G604" s="77">
        <v>0</v>
      </c>
    </row>
    <row r="605" spans="1:7" s="75" customFormat="1" ht="12.75" customHeight="1">
      <c r="A605" s="76">
        <v>890309611</v>
      </c>
      <c r="B605" s="73" t="s">
        <v>610</v>
      </c>
      <c r="C605" s="73">
        <v>212676126</v>
      </c>
      <c r="D605" s="74" t="s">
        <v>1193</v>
      </c>
      <c r="E605" s="74" t="s">
        <v>1194</v>
      </c>
      <c r="F605" s="103">
        <v>1574496103.7000008</v>
      </c>
      <c r="G605" s="77">
        <v>0</v>
      </c>
    </row>
    <row r="606" spans="1:7" s="75" customFormat="1" ht="12.75" customHeight="1">
      <c r="A606" s="76">
        <v>890399002</v>
      </c>
      <c r="B606" s="73" t="s">
        <v>611</v>
      </c>
      <c r="C606" s="73">
        <v>21176000</v>
      </c>
      <c r="D606" s="74" t="s">
        <v>1193</v>
      </c>
      <c r="E606" s="74" t="s">
        <v>1194</v>
      </c>
      <c r="F606" s="103">
        <v>2089780.9</v>
      </c>
      <c r="G606" s="77">
        <v>0</v>
      </c>
    </row>
    <row r="607" spans="1:7" s="75" customFormat="1" ht="12.75" customHeight="1">
      <c r="A607" s="76">
        <v>890399011</v>
      </c>
      <c r="B607" s="73" t="s">
        <v>612</v>
      </c>
      <c r="C607" s="73">
        <v>210176001</v>
      </c>
      <c r="D607" s="74" t="s">
        <v>1193</v>
      </c>
      <c r="E607" s="74" t="s">
        <v>1194</v>
      </c>
      <c r="F607" s="103">
        <v>2276318909.1000004</v>
      </c>
      <c r="G607" s="77">
        <v>0</v>
      </c>
    </row>
    <row r="608" spans="1:7" s="75" customFormat="1" ht="12.75" customHeight="1">
      <c r="A608" s="76">
        <v>890399025</v>
      </c>
      <c r="B608" s="73" t="s">
        <v>613</v>
      </c>
      <c r="C608" s="73">
        <v>219276892</v>
      </c>
      <c r="D608" s="74" t="s">
        <v>1193</v>
      </c>
      <c r="E608" s="74" t="s">
        <v>1194</v>
      </c>
      <c r="F608" s="103">
        <v>586683081.60000014</v>
      </c>
      <c r="G608" s="77">
        <v>0</v>
      </c>
    </row>
    <row r="609" spans="1:7" s="75" customFormat="1" ht="12.75" customHeight="1">
      <c r="A609" s="76">
        <v>890399029</v>
      </c>
      <c r="B609" s="73" t="s">
        <v>19</v>
      </c>
      <c r="C609" s="73">
        <v>117676000</v>
      </c>
      <c r="D609" s="74" t="s">
        <v>1193</v>
      </c>
      <c r="E609" s="74" t="s">
        <v>1194</v>
      </c>
      <c r="F609" s="103">
        <v>190601096174.17999</v>
      </c>
      <c r="G609" s="77">
        <v>0</v>
      </c>
    </row>
    <row r="610" spans="1:7" s="75" customFormat="1" ht="12.75" customHeight="1">
      <c r="A610" s="76">
        <v>890399045</v>
      </c>
      <c r="B610" s="73" t="s">
        <v>614</v>
      </c>
      <c r="C610" s="73">
        <v>210976109</v>
      </c>
      <c r="D610" s="74" t="s">
        <v>1193</v>
      </c>
      <c r="E610" s="74" t="s">
        <v>1194</v>
      </c>
      <c r="F610" s="103">
        <v>87544452247.749985</v>
      </c>
      <c r="G610" s="77">
        <v>0</v>
      </c>
    </row>
    <row r="611" spans="1:7" s="75" customFormat="1" ht="12.75" customHeight="1">
      <c r="A611" s="76">
        <v>890399046</v>
      </c>
      <c r="B611" s="73" t="s">
        <v>615</v>
      </c>
      <c r="C611" s="73">
        <v>216476364</v>
      </c>
      <c r="D611" s="74" t="s">
        <v>1193</v>
      </c>
      <c r="E611" s="74" t="s">
        <v>1194</v>
      </c>
      <c r="F611" s="103">
        <v>5135748711.2799997</v>
      </c>
      <c r="G611" s="77">
        <v>0</v>
      </c>
    </row>
    <row r="612" spans="1:7" s="75" customFormat="1" ht="12.75" customHeight="1">
      <c r="A612" s="76">
        <v>890480006</v>
      </c>
      <c r="B612" s="73" t="s">
        <v>616</v>
      </c>
      <c r="C612" s="73">
        <v>214413744</v>
      </c>
      <c r="D612" s="74" t="s">
        <v>1193</v>
      </c>
      <c r="E612" s="74" t="s">
        <v>1194</v>
      </c>
      <c r="F612" s="103">
        <v>19888194490.749996</v>
      </c>
      <c r="G612" s="77">
        <v>0</v>
      </c>
    </row>
    <row r="613" spans="1:7" s="75" customFormat="1" ht="12.75" customHeight="1">
      <c r="A613" s="76">
        <v>890480022</v>
      </c>
      <c r="B613" s="73" t="s">
        <v>617</v>
      </c>
      <c r="C613" s="73">
        <v>214413244</v>
      </c>
      <c r="D613" s="74" t="s">
        <v>1193</v>
      </c>
      <c r="E613" s="74" t="s">
        <v>1194</v>
      </c>
      <c r="F613" s="103">
        <v>13360978655.200003</v>
      </c>
      <c r="G613" s="77">
        <v>0</v>
      </c>
    </row>
    <row r="614" spans="1:7" s="75" customFormat="1" ht="12.75" customHeight="1">
      <c r="A614" s="76">
        <v>890480059</v>
      </c>
      <c r="B614" s="73" t="s">
        <v>12</v>
      </c>
      <c r="C614" s="73">
        <v>111313000</v>
      </c>
      <c r="D614" s="74" t="s">
        <v>1193</v>
      </c>
      <c r="E614" s="74" t="s">
        <v>1194</v>
      </c>
      <c r="F614" s="103">
        <v>419942970338.36017</v>
      </c>
      <c r="G614" s="77">
        <v>0</v>
      </c>
    </row>
    <row r="615" spans="1:7" s="75" customFormat="1" ht="12.75" customHeight="1">
      <c r="A615" s="76">
        <v>890480069</v>
      </c>
      <c r="B615" s="73" t="s">
        <v>618</v>
      </c>
      <c r="C615" s="73">
        <v>217313673</v>
      </c>
      <c r="D615" s="74" t="s">
        <v>1193</v>
      </c>
      <c r="E615" s="74" t="s">
        <v>1194</v>
      </c>
      <c r="F615" s="103">
        <v>4550374999.999999</v>
      </c>
      <c r="G615" s="77">
        <v>0</v>
      </c>
    </row>
    <row r="616" spans="1:7" s="75" customFormat="1" ht="12.75" customHeight="1">
      <c r="A616" s="76">
        <v>890480184</v>
      </c>
      <c r="B616" s="73" t="s">
        <v>619</v>
      </c>
      <c r="C616" s="73">
        <v>210113001</v>
      </c>
      <c r="D616" s="74" t="s">
        <v>1193</v>
      </c>
      <c r="E616" s="74" t="s">
        <v>1194</v>
      </c>
      <c r="F616" s="103">
        <v>116045024228.51996</v>
      </c>
      <c r="G616" s="77">
        <v>0</v>
      </c>
    </row>
    <row r="617" spans="1:7" s="75" customFormat="1" ht="12.75" customHeight="1">
      <c r="A617" s="76">
        <v>890480203</v>
      </c>
      <c r="B617" s="73" t="s">
        <v>620</v>
      </c>
      <c r="C617" s="73">
        <v>217013670</v>
      </c>
      <c r="D617" s="74" t="s">
        <v>1193</v>
      </c>
      <c r="E617" s="74" t="s">
        <v>1194</v>
      </c>
      <c r="F617" s="103">
        <v>11047811699.280003</v>
      </c>
      <c r="G617" s="77">
        <v>0</v>
      </c>
    </row>
    <row r="618" spans="1:7" s="75" customFormat="1" ht="12.75" customHeight="1">
      <c r="A618" s="76">
        <v>890480254</v>
      </c>
      <c r="B618" s="73" t="s">
        <v>621</v>
      </c>
      <c r="C618" s="73">
        <v>215213052</v>
      </c>
      <c r="D618" s="74" t="s">
        <v>1193</v>
      </c>
      <c r="E618" s="74" t="s">
        <v>1194</v>
      </c>
      <c r="F618" s="103">
        <v>3390640799.3000011</v>
      </c>
      <c r="G618" s="77">
        <v>0</v>
      </c>
    </row>
    <row r="619" spans="1:7" s="75" customFormat="1" ht="12.75" customHeight="1">
      <c r="A619" s="76">
        <v>890480431</v>
      </c>
      <c r="B619" s="73" t="s">
        <v>622</v>
      </c>
      <c r="C619" s="73">
        <v>217313473</v>
      </c>
      <c r="D619" s="74" t="s">
        <v>1193</v>
      </c>
      <c r="E619" s="74" t="s">
        <v>1194</v>
      </c>
      <c r="F619" s="103">
        <v>14764624776.089993</v>
      </c>
      <c r="G619" s="77">
        <v>0</v>
      </c>
    </row>
    <row r="620" spans="1:7" s="75" customFormat="1" ht="12.75" customHeight="1">
      <c r="A620" s="76">
        <v>890480643</v>
      </c>
      <c r="B620" s="73" t="s">
        <v>623</v>
      </c>
      <c r="C620" s="73">
        <v>216813468</v>
      </c>
      <c r="D620" s="74" t="s">
        <v>1193</v>
      </c>
      <c r="E620" s="74" t="s">
        <v>1194</v>
      </c>
      <c r="F620" s="103">
        <v>1381634291.0099998</v>
      </c>
      <c r="G620" s="77">
        <v>0</v>
      </c>
    </row>
    <row r="621" spans="1:7" s="75" customFormat="1" ht="12.75" customHeight="1">
      <c r="A621" s="76">
        <v>890481149</v>
      </c>
      <c r="B621" s="73" t="s">
        <v>624</v>
      </c>
      <c r="C621" s="73">
        <v>213613836</v>
      </c>
      <c r="D621" s="74" t="s">
        <v>1193</v>
      </c>
      <c r="E621" s="74" t="s">
        <v>1194</v>
      </c>
      <c r="F621" s="103">
        <v>9929895391.2200012</v>
      </c>
      <c r="G621" s="77">
        <v>0</v>
      </c>
    </row>
    <row r="622" spans="1:7" s="75" customFormat="1" ht="12.75" customHeight="1">
      <c r="A622" s="76">
        <v>890481177</v>
      </c>
      <c r="B622" s="73" t="s">
        <v>625</v>
      </c>
      <c r="C622" s="73">
        <v>219413894</v>
      </c>
      <c r="D622" s="74" t="s">
        <v>1193</v>
      </c>
      <c r="E622" s="74" t="s">
        <v>1194</v>
      </c>
      <c r="F622" s="103">
        <v>2202392900.0799999</v>
      </c>
      <c r="G622" s="77">
        <v>0</v>
      </c>
    </row>
    <row r="623" spans="1:7" s="75" customFormat="1" ht="12.75" customHeight="1">
      <c r="A623" s="76">
        <v>890481192</v>
      </c>
      <c r="B623" s="73" t="s">
        <v>626</v>
      </c>
      <c r="C623" s="73">
        <v>217313873</v>
      </c>
      <c r="D623" s="74" t="s">
        <v>1193</v>
      </c>
      <c r="E623" s="74" t="s">
        <v>1194</v>
      </c>
      <c r="F623" s="103">
        <v>4299451526.579998</v>
      </c>
      <c r="G623" s="77">
        <v>0</v>
      </c>
    </row>
    <row r="624" spans="1:7" s="75" customFormat="1" ht="12.75" customHeight="1">
      <c r="A624" s="76">
        <v>890481295</v>
      </c>
      <c r="B624" s="73" t="s">
        <v>627</v>
      </c>
      <c r="C624" s="73">
        <v>214813248</v>
      </c>
      <c r="D624" s="74" t="s">
        <v>1193</v>
      </c>
      <c r="E624" s="74" t="s">
        <v>1194</v>
      </c>
      <c r="F624" s="103">
        <v>4792510757.3099985</v>
      </c>
      <c r="G624" s="77">
        <v>0</v>
      </c>
    </row>
    <row r="625" spans="1:7" s="75" customFormat="1" ht="12.75" customHeight="1">
      <c r="A625" s="76">
        <v>890481310</v>
      </c>
      <c r="B625" s="73" t="s">
        <v>628</v>
      </c>
      <c r="C625" s="73">
        <v>214713647</v>
      </c>
      <c r="D625" s="74" t="s">
        <v>1193</v>
      </c>
      <c r="E625" s="74" t="s">
        <v>1194</v>
      </c>
      <c r="F625" s="103">
        <v>661687756.24000001</v>
      </c>
      <c r="G625" s="77">
        <v>0</v>
      </c>
    </row>
    <row r="626" spans="1:7" s="75" customFormat="1" ht="12.75" customHeight="1">
      <c r="A626" s="76">
        <v>890481324</v>
      </c>
      <c r="B626" s="73" t="s">
        <v>629</v>
      </c>
      <c r="C626" s="73">
        <v>213813838</v>
      </c>
      <c r="D626" s="74" t="s">
        <v>1193</v>
      </c>
      <c r="E626" s="74" t="s">
        <v>1194</v>
      </c>
      <c r="F626" s="103">
        <v>2747706338.3499999</v>
      </c>
      <c r="G626" s="77">
        <v>0</v>
      </c>
    </row>
    <row r="627" spans="1:7" s="75" customFormat="1" ht="12.75" customHeight="1">
      <c r="A627" s="76">
        <v>890481343</v>
      </c>
      <c r="B627" s="73" t="s">
        <v>630</v>
      </c>
      <c r="C627" s="73">
        <v>218313683</v>
      </c>
      <c r="D627" s="74" t="s">
        <v>1193</v>
      </c>
      <c r="E627" s="74" t="s">
        <v>1194</v>
      </c>
      <c r="F627" s="103">
        <v>3708176647.4599991</v>
      </c>
      <c r="G627" s="77">
        <v>0</v>
      </c>
    </row>
    <row r="628" spans="1:7" s="75" customFormat="1" ht="12.75" customHeight="1">
      <c r="A628" s="76">
        <v>890481362</v>
      </c>
      <c r="B628" s="73" t="s">
        <v>631</v>
      </c>
      <c r="C628" s="73">
        <v>214013140</v>
      </c>
      <c r="D628" s="74" t="s">
        <v>1193</v>
      </c>
      <c r="E628" s="74" t="s">
        <v>1194</v>
      </c>
      <c r="F628" s="103">
        <v>4536730879.0600004</v>
      </c>
      <c r="G628" s="77">
        <v>0</v>
      </c>
    </row>
    <row r="629" spans="1:7" s="75" customFormat="1" ht="12.75" customHeight="1">
      <c r="A629" s="76">
        <v>890481447</v>
      </c>
      <c r="B629" s="73" t="s">
        <v>632</v>
      </c>
      <c r="C629" s="73">
        <v>210013600</v>
      </c>
      <c r="D629" s="74" t="s">
        <v>1193</v>
      </c>
      <c r="E629" s="74" t="s">
        <v>1194</v>
      </c>
      <c r="F629" s="103">
        <v>2849631934.9800019</v>
      </c>
      <c r="G629" s="77">
        <v>0</v>
      </c>
    </row>
    <row r="630" spans="1:7" s="75" customFormat="1" ht="12.75" customHeight="1">
      <c r="A630" s="76">
        <v>890501102</v>
      </c>
      <c r="B630" s="73" t="s">
        <v>633</v>
      </c>
      <c r="C630" s="73">
        <v>219854498</v>
      </c>
      <c r="D630" s="74" t="s">
        <v>1193</v>
      </c>
      <c r="E630" s="74" t="s">
        <v>1194</v>
      </c>
      <c r="F630" s="103">
        <v>5331105083.1499987</v>
      </c>
      <c r="G630" s="77">
        <v>0</v>
      </c>
    </row>
    <row r="631" spans="1:7" s="75" customFormat="1" ht="12.75" customHeight="1">
      <c r="A631" s="76">
        <v>890501362</v>
      </c>
      <c r="B631" s="73" t="s">
        <v>634</v>
      </c>
      <c r="C631" s="73">
        <v>212054820</v>
      </c>
      <c r="D631" s="74" t="s">
        <v>1193</v>
      </c>
      <c r="E631" s="74" t="s">
        <v>1194</v>
      </c>
      <c r="F631" s="103">
        <v>3209320806.9000006</v>
      </c>
      <c r="G631" s="77">
        <v>0</v>
      </c>
    </row>
    <row r="632" spans="1:7" s="75" customFormat="1" ht="12.75" customHeight="1">
      <c r="A632" s="76">
        <v>890501404</v>
      </c>
      <c r="B632" s="73" t="s">
        <v>635</v>
      </c>
      <c r="C632" s="73">
        <v>211354313</v>
      </c>
      <c r="D632" s="74" t="s">
        <v>1193</v>
      </c>
      <c r="E632" s="74" t="s">
        <v>1194</v>
      </c>
      <c r="F632" s="103">
        <v>1109214073.1100004</v>
      </c>
      <c r="G632" s="77">
        <v>0</v>
      </c>
    </row>
    <row r="633" spans="1:7" s="75" customFormat="1" ht="12.75" customHeight="1">
      <c r="A633" s="76">
        <v>890501422</v>
      </c>
      <c r="B633" s="73" t="s">
        <v>636</v>
      </c>
      <c r="C633" s="73">
        <v>217454174</v>
      </c>
      <c r="D633" s="74" t="s">
        <v>1193</v>
      </c>
      <c r="E633" s="74" t="s">
        <v>1194</v>
      </c>
      <c r="F633" s="103">
        <v>2016487905.210001</v>
      </c>
      <c r="G633" s="77">
        <v>0</v>
      </c>
    </row>
    <row r="634" spans="1:7" s="75" customFormat="1" ht="12.75" customHeight="1">
      <c r="A634" s="76">
        <v>890501434</v>
      </c>
      <c r="B634" s="73" t="s">
        <v>637</v>
      </c>
      <c r="C634" s="73">
        <v>210154001</v>
      </c>
      <c r="D634" s="74" t="s">
        <v>1193</v>
      </c>
      <c r="E634" s="74" t="s">
        <v>1194</v>
      </c>
      <c r="F634" s="103">
        <v>16415983810.060001</v>
      </c>
      <c r="G634" s="77">
        <v>0</v>
      </c>
    </row>
    <row r="635" spans="1:7" s="75" customFormat="1" ht="12.75" customHeight="1">
      <c r="A635" s="76">
        <v>890501436</v>
      </c>
      <c r="B635" s="73" t="s">
        <v>638</v>
      </c>
      <c r="C635" s="73">
        <v>215154051</v>
      </c>
      <c r="D635" s="74" t="s">
        <v>1193</v>
      </c>
      <c r="E635" s="74" t="s">
        <v>1194</v>
      </c>
      <c r="F635" s="103">
        <v>1993024648.700001</v>
      </c>
      <c r="G635" s="77">
        <v>0</v>
      </c>
    </row>
    <row r="636" spans="1:7" s="75" customFormat="1" ht="12.75" customHeight="1">
      <c r="A636" s="76">
        <v>890501549</v>
      </c>
      <c r="B636" s="73" t="s">
        <v>639</v>
      </c>
      <c r="C636" s="73">
        <v>216054660</v>
      </c>
      <c r="D636" s="74" t="s">
        <v>1193</v>
      </c>
      <c r="E636" s="74" t="s">
        <v>1194</v>
      </c>
      <c r="F636" s="103">
        <v>2878350442.3199997</v>
      </c>
      <c r="G636" s="77">
        <v>0</v>
      </c>
    </row>
    <row r="637" spans="1:7" s="75" customFormat="1" ht="12.75" customHeight="1">
      <c r="A637" s="76">
        <v>890501776</v>
      </c>
      <c r="B637" s="73" t="s">
        <v>640</v>
      </c>
      <c r="C637" s="73">
        <v>212854128</v>
      </c>
      <c r="D637" s="74" t="s">
        <v>1193</v>
      </c>
      <c r="E637" s="74" t="s">
        <v>1194</v>
      </c>
      <c r="F637" s="103">
        <v>1764196409.78</v>
      </c>
      <c r="G637" s="77">
        <v>0</v>
      </c>
    </row>
    <row r="638" spans="1:7" s="75" customFormat="1" ht="12.75" customHeight="1">
      <c r="A638" s="76">
        <v>890501876</v>
      </c>
      <c r="B638" s="73" t="s">
        <v>641</v>
      </c>
      <c r="C638" s="73">
        <v>217354673</v>
      </c>
      <c r="D638" s="74" t="s">
        <v>1193</v>
      </c>
      <c r="E638" s="74" t="s">
        <v>1194</v>
      </c>
      <c r="F638" s="103">
        <v>3925429464.3400006</v>
      </c>
      <c r="G638" s="77">
        <v>0</v>
      </c>
    </row>
    <row r="639" spans="1:7" s="75" customFormat="1" ht="12.75" customHeight="1">
      <c r="A639" s="76">
        <v>890501981</v>
      </c>
      <c r="B639" s="73" t="s">
        <v>642</v>
      </c>
      <c r="C639" s="73">
        <v>217154871</v>
      </c>
      <c r="D639" s="74" t="s">
        <v>1193</v>
      </c>
      <c r="E639" s="74" t="s">
        <v>1194</v>
      </c>
      <c r="F639" s="103">
        <v>1606009693.7399995</v>
      </c>
      <c r="G639" s="77">
        <v>0</v>
      </c>
    </row>
    <row r="640" spans="1:7" s="75" customFormat="1" ht="12.75" customHeight="1">
      <c r="A640" s="76">
        <v>890502611</v>
      </c>
      <c r="B640" s="73" t="s">
        <v>643</v>
      </c>
      <c r="C640" s="73">
        <v>211854418</v>
      </c>
      <c r="D640" s="74" t="s">
        <v>1193</v>
      </c>
      <c r="E640" s="74" t="s">
        <v>1194</v>
      </c>
      <c r="F640" s="103">
        <v>1143113830.2800002</v>
      </c>
      <c r="G640" s="77">
        <v>0</v>
      </c>
    </row>
    <row r="641" spans="1:7" s="75" customFormat="1" ht="12.75" customHeight="1">
      <c r="A641" s="76">
        <v>890503106</v>
      </c>
      <c r="B641" s="73" t="s">
        <v>644</v>
      </c>
      <c r="C641" s="73">
        <v>217254172</v>
      </c>
      <c r="D641" s="74" t="s">
        <v>1193</v>
      </c>
      <c r="E641" s="74" t="s">
        <v>1194</v>
      </c>
      <c r="F641" s="103">
        <v>2140665442.7000003</v>
      </c>
      <c r="G641" s="77">
        <v>0</v>
      </c>
    </row>
    <row r="642" spans="1:7" s="75" customFormat="1" ht="12.75" customHeight="1">
      <c r="A642" s="76">
        <v>890503233</v>
      </c>
      <c r="B642" s="73" t="s">
        <v>645</v>
      </c>
      <c r="C642" s="73">
        <v>218054480</v>
      </c>
      <c r="D642" s="74" t="s">
        <v>1193</v>
      </c>
      <c r="E642" s="74" t="s">
        <v>1194</v>
      </c>
      <c r="F642" s="103">
        <v>504585005.22000003</v>
      </c>
      <c r="G642" s="77">
        <v>0</v>
      </c>
    </row>
    <row r="643" spans="1:7" s="75" customFormat="1" ht="12.75" customHeight="1">
      <c r="A643" s="76">
        <v>890503373</v>
      </c>
      <c r="B643" s="73" t="s">
        <v>646</v>
      </c>
      <c r="C643" s="73">
        <v>217454874</v>
      </c>
      <c r="D643" s="74" t="s">
        <v>1193</v>
      </c>
      <c r="E643" s="74" t="s">
        <v>1194</v>
      </c>
      <c r="F643" s="103">
        <v>3145030399.1699986</v>
      </c>
      <c r="G643" s="77">
        <v>0</v>
      </c>
    </row>
    <row r="644" spans="1:7" s="75" customFormat="1" ht="12.75" customHeight="1">
      <c r="A644" s="76">
        <v>890503483</v>
      </c>
      <c r="B644" s="73" t="s">
        <v>647</v>
      </c>
      <c r="C644" s="73">
        <v>210954109</v>
      </c>
      <c r="D644" s="74" t="s">
        <v>1193</v>
      </c>
      <c r="E644" s="74" t="s">
        <v>1194</v>
      </c>
      <c r="F644" s="103">
        <v>1948969003.4599996</v>
      </c>
      <c r="G644" s="77">
        <v>0</v>
      </c>
    </row>
    <row r="645" spans="1:7" s="75" customFormat="1" ht="12.75" customHeight="1">
      <c r="A645" s="76">
        <v>890503680</v>
      </c>
      <c r="B645" s="73" t="s">
        <v>648</v>
      </c>
      <c r="C645" s="73">
        <v>217754377</v>
      </c>
      <c r="D645" s="74" t="s">
        <v>1193</v>
      </c>
      <c r="E645" s="74" t="s">
        <v>1194</v>
      </c>
      <c r="F645" s="103">
        <v>578930516.64000046</v>
      </c>
      <c r="G645" s="77">
        <v>0</v>
      </c>
    </row>
    <row r="646" spans="1:7" s="75" customFormat="1" ht="12.75" customHeight="1">
      <c r="A646" s="76">
        <v>890504612</v>
      </c>
      <c r="B646" s="73" t="s">
        <v>649</v>
      </c>
      <c r="C646" s="73">
        <v>210354003</v>
      </c>
      <c r="D646" s="74" t="s">
        <v>1193</v>
      </c>
      <c r="E646" s="74" t="s">
        <v>1194</v>
      </c>
      <c r="F646" s="103">
        <v>4699003440.4499979</v>
      </c>
      <c r="G646" s="77">
        <v>0</v>
      </c>
    </row>
    <row r="647" spans="1:7" s="75" customFormat="1" ht="12.75" customHeight="1">
      <c r="A647" s="76">
        <v>890505253</v>
      </c>
      <c r="B647" s="73" t="s">
        <v>650</v>
      </c>
      <c r="C647" s="73">
        <v>20854000</v>
      </c>
      <c r="D647" s="74" t="s">
        <v>1193</v>
      </c>
      <c r="E647" s="74" t="s">
        <v>1194</v>
      </c>
      <c r="F647" s="103">
        <v>1512624039.5500002</v>
      </c>
      <c r="G647" s="77">
        <v>0</v>
      </c>
    </row>
    <row r="648" spans="1:7" s="75" customFormat="1" ht="12.75" customHeight="1">
      <c r="A648" s="76">
        <v>890505662</v>
      </c>
      <c r="B648" s="73" t="s">
        <v>651</v>
      </c>
      <c r="C648" s="73">
        <v>219954099</v>
      </c>
      <c r="D648" s="74" t="s">
        <v>1193</v>
      </c>
      <c r="E648" s="74" t="s">
        <v>1194</v>
      </c>
      <c r="F648" s="103">
        <v>1484696274.5899994</v>
      </c>
      <c r="G648" s="77">
        <v>0</v>
      </c>
    </row>
    <row r="649" spans="1:7" s="75" customFormat="1" ht="12.75" customHeight="1">
      <c r="A649" s="76">
        <v>890506116</v>
      </c>
      <c r="B649" s="73" t="s">
        <v>652</v>
      </c>
      <c r="C649" s="73">
        <v>212054520</v>
      </c>
      <c r="D649" s="74" t="s">
        <v>1193</v>
      </c>
      <c r="E649" s="74" t="s">
        <v>1194</v>
      </c>
      <c r="F649" s="103">
        <v>946059534.50999987</v>
      </c>
      <c r="G649" s="77">
        <v>0</v>
      </c>
    </row>
    <row r="650" spans="1:7" s="75" customFormat="1" ht="12.75" customHeight="1">
      <c r="A650" s="76">
        <v>890506128</v>
      </c>
      <c r="B650" s="73" t="s">
        <v>653</v>
      </c>
      <c r="C650" s="73">
        <v>214354743</v>
      </c>
      <c r="D650" s="74" t="s">
        <v>1193</v>
      </c>
      <c r="E650" s="74" t="s">
        <v>1194</v>
      </c>
      <c r="F650" s="103">
        <v>1188710598.01</v>
      </c>
      <c r="G650" s="77">
        <v>0</v>
      </c>
    </row>
    <row r="651" spans="1:7" s="75" customFormat="1" ht="12.75" customHeight="1">
      <c r="A651" s="76">
        <v>890680008</v>
      </c>
      <c r="B651" s="73" t="s">
        <v>654</v>
      </c>
      <c r="C651" s="73">
        <v>219025290</v>
      </c>
      <c r="D651" s="74" t="s">
        <v>1193</v>
      </c>
      <c r="E651" s="74" t="s">
        <v>1194</v>
      </c>
      <c r="F651" s="103">
        <v>19666925.060000006</v>
      </c>
      <c r="G651" s="77">
        <v>0</v>
      </c>
    </row>
    <row r="652" spans="1:7" s="75" customFormat="1" ht="12.75" customHeight="1">
      <c r="A652" s="76">
        <v>890680026</v>
      </c>
      <c r="B652" s="73" t="s">
        <v>655</v>
      </c>
      <c r="C652" s="73">
        <v>218625386</v>
      </c>
      <c r="D652" s="74" t="s">
        <v>1193</v>
      </c>
      <c r="E652" s="74" t="s">
        <v>1194</v>
      </c>
      <c r="F652" s="103">
        <v>5943104767.1299953</v>
      </c>
      <c r="G652" s="77">
        <v>0</v>
      </c>
    </row>
    <row r="653" spans="1:7" s="75" customFormat="1" ht="12.75" customHeight="1">
      <c r="A653" s="76">
        <v>890680059</v>
      </c>
      <c r="B653" s="73" t="s">
        <v>656</v>
      </c>
      <c r="C653" s="73">
        <v>211225612</v>
      </c>
      <c r="D653" s="74" t="s">
        <v>1193</v>
      </c>
      <c r="E653" s="74" t="s">
        <v>1194</v>
      </c>
      <c r="F653" s="103">
        <v>2698605230.8000002</v>
      </c>
      <c r="G653" s="77">
        <v>0</v>
      </c>
    </row>
    <row r="654" spans="1:7" s="75" customFormat="1" ht="12.75" customHeight="1">
      <c r="A654" s="76">
        <v>890680088</v>
      </c>
      <c r="B654" s="73" t="s">
        <v>657</v>
      </c>
      <c r="C654" s="73">
        <v>210625506</v>
      </c>
      <c r="D654" s="74" t="s">
        <v>1193</v>
      </c>
      <c r="E654" s="74" t="s">
        <v>1194</v>
      </c>
      <c r="F654" s="103">
        <v>2278877321.3999991</v>
      </c>
      <c r="G654" s="77">
        <v>0</v>
      </c>
    </row>
    <row r="655" spans="1:7" s="75" customFormat="1" ht="12.75" customHeight="1">
      <c r="A655" s="76">
        <v>890680097</v>
      </c>
      <c r="B655" s="73" t="s">
        <v>658</v>
      </c>
      <c r="C655" s="73">
        <v>213525035</v>
      </c>
      <c r="D655" s="74" t="s">
        <v>1193</v>
      </c>
      <c r="E655" s="74" t="s">
        <v>1194</v>
      </c>
      <c r="F655" s="103">
        <v>1538250663.3999994</v>
      </c>
      <c r="G655" s="77">
        <v>0</v>
      </c>
    </row>
    <row r="656" spans="1:7" s="75" customFormat="1" ht="12.75" customHeight="1">
      <c r="A656" s="76">
        <v>890680107</v>
      </c>
      <c r="B656" s="73" t="s">
        <v>659</v>
      </c>
      <c r="C656" s="73">
        <v>212025120</v>
      </c>
      <c r="D656" s="74" t="s">
        <v>1193</v>
      </c>
      <c r="E656" s="74" t="s">
        <v>1194</v>
      </c>
      <c r="F656" s="103">
        <v>1292260651.75</v>
      </c>
      <c r="G656" s="77">
        <v>0</v>
      </c>
    </row>
    <row r="657" spans="1:7" s="75" customFormat="1" ht="12.75" customHeight="1">
      <c r="A657" s="76">
        <v>890680142</v>
      </c>
      <c r="B657" s="73" t="s">
        <v>660</v>
      </c>
      <c r="C657" s="73">
        <v>217825878</v>
      </c>
      <c r="D657" s="74" t="s">
        <v>1193</v>
      </c>
      <c r="E657" s="74" t="s">
        <v>1194</v>
      </c>
      <c r="F657" s="103">
        <v>2091100789.6199992</v>
      </c>
      <c r="G657" s="77">
        <v>0</v>
      </c>
    </row>
    <row r="658" spans="1:7" s="75" customFormat="1" ht="12.75" customHeight="1">
      <c r="A658" s="76">
        <v>890680149</v>
      </c>
      <c r="B658" s="73" t="s">
        <v>661</v>
      </c>
      <c r="C658" s="73">
        <v>210125001</v>
      </c>
      <c r="D658" s="74" t="s">
        <v>1193</v>
      </c>
      <c r="E658" s="74" t="s">
        <v>1194</v>
      </c>
      <c r="F658" s="103">
        <v>1300289535.2800002</v>
      </c>
      <c r="G658" s="77">
        <v>0</v>
      </c>
    </row>
    <row r="659" spans="1:7" s="75" customFormat="1" ht="12.75" customHeight="1">
      <c r="A659" s="76">
        <v>890680154</v>
      </c>
      <c r="B659" s="73" t="s">
        <v>662</v>
      </c>
      <c r="C659" s="73">
        <v>213525535</v>
      </c>
      <c r="D659" s="74" t="s">
        <v>1193</v>
      </c>
      <c r="E659" s="74" t="s">
        <v>1194</v>
      </c>
      <c r="F659" s="103">
        <v>1695366113.2800002</v>
      </c>
      <c r="G659" s="77">
        <v>0</v>
      </c>
    </row>
    <row r="660" spans="1:7" s="75" customFormat="1" ht="12.75" customHeight="1">
      <c r="A660" s="76">
        <v>890680162</v>
      </c>
      <c r="B660" s="73" t="s">
        <v>663</v>
      </c>
      <c r="C660" s="73">
        <v>214525245</v>
      </c>
      <c r="D660" s="74" t="s">
        <v>1193</v>
      </c>
      <c r="E660" s="74" t="s">
        <v>1194</v>
      </c>
      <c r="F660" s="103">
        <v>2604897994.0899997</v>
      </c>
      <c r="G660" s="77">
        <v>0</v>
      </c>
    </row>
    <row r="661" spans="1:7" s="75" customFormat="1" ht="12.75" customHeight="1">
      <c r="A661" s="76">
        <v>890680173</v>
      </c>
      <c r="B661" s="73" t="s">
        <v>664</v>
      </c>
      <c r="C661" s="73">
        <v>212425524</v>
      </c>
      <c r="D661" s="74" t="s">
        <v>1193</v>
      </c>
      <c r="E661" s="74" t="s">
        <v>1194</v>
      </c>
      <c r="F661" s="103">
        <v>1755251312.55</v>
      </c>
      <c r="G661" s="77">
        <v>0</v>
      </c>
    </row>
    <row r="662" spans="1:7" s="75" customFormat="1" ht="12.75" customHeight="1">
      <c r="A662" s="76">
        <v>890680236</v>
      </c>
      <c r="B662" s="73" t="s">
        <v>665</v>
      </c>
      <c r="C662" s="73">
        <v>219925599</v>
      </c>
      <c r="D662" s="74" t="s">
        <v>1193</v>
      </c>
      <c r="E662" s="74" t="s">
        <v>1194</v>
      </c>
      <c r="F662" s="103">
        <v>2310635830.7999997</v>
      </c>
      <c r="G662" s="77">
        <v>0</v>
      </c>
    </row>
    <row r="663" spans="1:7" s="75" customFormat="1" ht="12.75" customHeight="1">
      <c r="A663" s="76">
        <v>890680378</v>
      </c>
      <c r="B663" s="73" t="s">
        <v>666</v>
      </c>
      <c r="C663" s="73">
        <v>210725307</v>
      </c>
      <c r="D663" s="74" t="s">
        <v>1193</v>
      </c>
      <c r="E663" s="74" t="s">
        <v>1194</v>
      </c>
      <c r="F663" s="103">
        <v>117287726.41000007</v>
      </c>
      <c r="G663" s="77">
        <v>0</v>
      </c>
    </row>
    <row r="664" spans="1:7" s="75" customFormat="1" ht="12.75" customHeight="1">
      <c r="A664" s="76">
        <v>890680390</v>
      </c>
      <c r="B664" s="73" t="s">
        <v>667</v>
      </c>
      <c r="C664" s="73">
        <v>218325483</v>
      </c>
      <c r="D664" s="74" t="s">
        <v>1193</v>
      </c>
      <c r="E664" s="74" t="s">
        <v>1194</v>
      </c>
      <c r="F664" s="103">
        <v>421200836.9800002</v>
      </c>
      <c r="G664" s="77">
        <v>0</v>
      </c>
    </row>
    <row r="665" spans="1:7" s="75" customFormat="1" ht="12.75" customHeight="1">
      <c r="A665" s="76">
        <v>890680437</v>
      </c>
      <c r="B665" s="73" t="s">
        <v>668</v>
      </c>
      <c r="C665" s="73">
        <v>214325743</v>
      </c>
      <c r="D665" s="74" t="s">
        <v>1193</v>
      </c>
      <c r="E665" s="74" t="s">
        <v>1194</v>
      </c>
      <c r="F665" s="103">
        <v>5516194462.4799995</v>
      </c>
      <c r="G665" s="77">
        <v>0</v>
      </c>
    </row>
    <row r="666" spans="1:7" s="75" customFormat="1" ht="12.75" customHeight="1">
      <c r="A666" s="76">
        <v>890700842</v>
      </c>
      <c r="B666" s="73" t="s">
        <v>669</v>
      </c>
      <c r="C666" s="73">
        <v>217873678</v>
      </c>
      <c r="D666" s="74" t="s">
        <v>1193</v>
      </c>
      <c r="E666" s="74" t="s">
        <v>1194</v>
      </c>
      <c r="F666" s="103">
        <v>1952940008.9399996</v>
      </c>
      <c r="G666" s="77">
        <v>0</v>
      </c>
    </row>
    <row r="667" spans="1:7" s="75" customFormat="1" ht="12.75" customHeight="1">
      <c r="A667" s="76">
        <v>890700859</v>
      </c>
      <c r="B667" s="73" t="s">
        <v>670</v>
      </c>
      <c r="C667" s="73">
        <v>212473124</v>
      </c>
      <c r="D667" s="74" t="s">
        <v>1193</v>
      </c>
      <c r="E667" s="74" t="s">
        <v>1194</v>
      </c>
      <c r="F667" s="103">
        <v>2905857383.9400005</v>
      </c>
      <c r="G667" s="77">
        <v>0</v>
      </c>
    </row>
    <row r="668" spans="1:7" s="75" customFormat="1" ht="12.75" customHeight="1">
      <c r="A668" s="76">
        <v>890700911</v>
      </c>
      <c r="B668" s="73" t="s">
        <v>671</v>
      </c>
      <c r="C668" s="73">
        <v>212273622</v>
      </c>
      <c r="D668" s="74" t="s">
        <v>1193</v>
      </c>
      <c r="E668" s="74" t="s">
        <v>1194</v>
      </c>
      <c r="F668" s="103">
        <v>1262411308.5900004</v>
      </c>
      <c r="G668" s="77">
        <v>0</v>
      </c>
    </row>
    <row r="669" spans="1:7" s="75" customFormat="1" ht="12.75" customHeight="1">
      <c r="A669" s="76">
        <v>890700942</v>
      </c>
      <c r="B669" s="73" t="s">
        <v>672</v>
      </c>
      <c r="C669" s="73">
        <v>210473504</v>
      </c>
      <c r="D669" s="74" t="s">
        <v>1193</v>
      </c>
      <c r="E669" s="74" t="s">
        <v>1194</v>
      </c>
      <c r="F669" s="103">
        <v>13646362693.260004</v>
      </c>
      <c r="G669" s="77">
        <v>0</v>
      </c>
    </row>
    <row r="670" spans="1:7" s="75" customFormat="1" ht="12.75" customHeight="1">
      <c r="A670" s="76">
        <v>890700961</v>
      </c>
      <c r="B670" s="73" t="s">
        <v>673</v>
      </c>
      <c r="C670" s="73">
        <v>212673026</v>
      </c>
      <c r="D670" s="74" t="s">
        <v>1193</v>
      </c>
      <c r="E670" s="74" t="s">
        <v>1194</v>
      </c>
      <c r="F670" s="103">
        <v>2052537549.4699996</v>
      </c>
      <c r="G670" s="77">
        <v>0</v>
      </c>
    </row>
    <row r="671" spans="1:7" s="75" customFormat="1" ht="12.75" customHeight="1">
      <c r="A671" s="76">
        <v>890700978</v>
      </c>
      <c r="B671" s="73" t="s">
        <v>674</v>
      </c>
      <c r="C671" s="73">
        <v>217073770</v>
      </c>
      <c r="D671" s="74" t="s">
        <v>1193</v>
      </c>
      <c r="E671" s="74" t="s">
        <v>1194</v>
      </c>
      <c r="F671" s="103">
        <v>673717765.45000041</v>
      </c>
      <c r="G671" s="77">
        <v>0</v>
      </c>
    </row>
    <row r="672" spans="1:7" s="75" customFormat="1" ht="12.75" customHeight="1">
      <c r="A672" s="76">
        <v>890700982</v>
      </c>
      <c r="B672" s="73" t="s">
        <v>675</v>
      </c>
      <c r="C672" s="73">
        <v>215573055</v>
      </c>
      <c r="D672" s="74" t="s">
        <v>1193</v>
      </c>
      <c r="E672" s="74" t="s">
        <v>1194</v>
      </c>
      <c r="F672" s="103">
        <v>1460148655.7600002</v>
      </c>
      <c r="G672" s="77">
        <v>0</v>
      </c>
    </row>
    <row r="673" spans="1:7" s="75" customFormat="1" ht="12.75" customHeight="1">
      <c r="A673" s="76">
        <v>890701077</v>
      </c>
      <c r="B673" s="73" t="s">
        <v>676</v>
      </c>
      <c r="C673" s="73">
        <v>218573585</v>
      </c>
      <c r="D673" s="74" t="s">
        <v>1193</v>
      </c>
      <c r="E673" s="74" t="s">
        <v>1194</v>
      </c>
      <c r="F673" s="103">
        <v>17857164540.059994</v>
      </c>
      <c r="G673" s="77">
        <v>0</v>
      </c>
    </row>
    <row r="674" spans="1:7" s="75" customFormat="1" ht="12.75" customHeight="1">
      <c r="A674" s="76">
        <v>890701342</v>
      </c>
      <c r="B674" s="73" t="s">
        <v>677</v>
      </c>
      <c r="C674" s="73">
        <v>214373443</v>
      </c>
      <c r="D674" s="74" t="s">
        <v>1193</v>
      </c>
      <c r="E674" s="74" t="s">
        <v>1194</v>
      </c>
      <c r="F674" s="103">
        <v>3461204517.6100006</v>
      </c>
      <c r="G674" s="77">
        <v>0</v>
      </c>
    </row>
    <row r="675" spans="1:7" s="75" customFormat="1" ht="12.75" customHeight="1">
      <c r="A675" s="76">
        <v>890701933</v>
      </c>
      <c r="B675" s="73" t="s">
        <v>678</v>
      </c>
      <c r="C675" s="73">
        <v>214973449</v>
      </c>
      <c r="D675" s="74" t="s">
        <v>1193</v>
      </c>
      <c r="E675" s="74" t="s">
        <v>1194</v>
      </c>
      <c r="F675" s="103">
        <v>18038440966.219997</v>
      </c>
      <c r="G675" s="77">
        <v>0</v>
      </c>
    </row>
    <row r="676" spans="1:7" s="75" customFormat="1" ht="12.75" customHeight="1">
      <c r="A676" s="76">
        <v>890702015</v>
      </c>
      <c r="B676" s="73" t="s">
        <v>679</v>
      </c>
      <c r="C676" s="73">
        <v>211973319</v>
      </c>
      <c r="D676" s="74" t="s">
        <v>1193</v>
      </c>
      <c r="E676" s="74" t="s">
        <v>1194</v>
      </c>
      <c r="F676" s="103">
        <v>4163346798.7199988</v>
      </c>
      <c r="G676" s="77">
        <v>0</v>
      </c>
    </row>
    <row r="677" spans="1:7" s="75" customFormat="1" ht="12.75" customHeight="1">
      <c r="A677" s="76">
        <v>890702017</v>
      </c>
      <c r="B677" s="73" t="s">
        <v>680</v>
      </c>
      <c r="C677" s="73">
        <v>212473024</v>
      </c>
      <c r="D677" s="74" t="s">
        <v>1193</v>
      </c>
      <c r="E677" s="74" t="s">
        <v>1194</v>
      </c>
      <c r="F677" s="103">
        <v>740756164.81000006</v>
      </c>
      <c r="G677" s="77">
        <v>0</v>
      </c>
    </row>
    <row r="678" spans="1:7" s="75" customFormat="1" ht="12.75" customHeight="1">
      <c r="A678" s="76">
        <v>890702018</v>
      </c>
      <c r="B678" s="73" t="s">
        <v>681</v>
      </c>
      <c r="C678" s="73">
        <v>214373043</v>
      </c>
      <c r="D678" s="74" t="s">
        <v>1193</v>
      </c>
      <c r="E678" s="74" t="s">
        <v>1194</v>
      </c>
      <c r="F678" s="103">
        <v>2683655958.0500007</v>
      </c>
      <c r="G678" s="77">
        <v>0</v>
      </c>
    </row>
    <row r="679" spans="1:7" s="75" customFormat="1" ht="12.75" customHeight="1">
      <c r="A679" s="76">
        <v>890702021</v>
      </c>
      <c r="B679" s="73" t="s">
        <v>682</v>
      </c>
      <c r="C679" s="73">
        <v>215273152</v>
      </c>
      <c r="D679" s="74" t="s">
        <v>1193</v>
      </c>
      <c r="E679" s="74" t="s">
        <v>1194</v>
      </c>
      <c r="F679" s="103">
        <v>1401627706.2400002</v>
      </c>
      <c r="G679" s="77">
        <v>0</v>
      </c>
    </row>
    <row r="680" spans="1:7" s="75" customFormat="1" ht="12.75" customHeight="1">
      <c r="A680" s="76">
        <v>890702023</v>
      </c>
      <c r="B680" s="73" t="s">
        <v>683</v>
      </c>
      <c r="C680" s="73">
        <v>211773217</v>
      </c>
      <c r="D680" s="74" t="s">
        <v>1193</v>
      </c>
      <c r="E680" s="74" t="s">
        <v>1194</v>
      </c>
      <c r="F680" s="103">
        <v>5760938705.6999989</v>
      </c>
      <c r="G680" s="77">
        <v>0</v>
      </c>
    </row>
    <row r="681" spans="1:7" s="75" customFormat="1" ht="12.75" customHeight="1">
      <c r="A681" s="76">
        <v>890702026</v>
      </c>
      <c r="B681" s="73" t="s">
        <v>684</v>
      </c>
      <c r="C681" s="73">
        <v>213673236</v>
      </c>
      <c r="D681" s="74" t="s">
        <v>1193</v>
      </c>
      <c r="E681" s="74" t="s">
        <v>1194</v>
      </c>
      <c r="F681" s="103">
        <v>1992473697.3400002</v>
      </c>
      <c r="G681" s="77">
        <v>0</v>
      </c>
    </row>
    <row r="682" spans="1:7" s="75" customFormat="1" ht="12.75" customHeight="1">
      <c r="A682" s="76">
        <v>890702027</v>
      </c>
      <c r="B682" s="73" t="s">
        <v>685</v>
      </c>
      <c r="C682" s="73">
        <v>216873268</v>
      </c>
      <c r="D682" s="74" t="s">
        <v>1193</v>
      </c>
      <c r="E682" s="74" t="s">
        <v>1194</v>
      </c>
      <c r="F682" s="103">
        <v>7096046590.5099974</v>
      </c>
      <c r="G682" s="77">
        <v>0</v>
      </c>
    </row>
    <row r="683" spans="1:7" s="75" customFormat="1" ht="12.75" customHeight="1">
      <c r="A683" s="76">
        <v>890702034</v>
      </c>
      <c r="B683" s="73" t="s">
        <v>686</v>
      </c>
      <c r="C683" s="73">
        <v>210873408</v>
      </c>
      <c r="D683" s="74" t="s">
        <v>1193</v>
      </c>
      <c r="E683" s="74" t="s">
        <v>1194</v>
      </c>
      <c r="F683" s="103">
        <v>1154181646.8900003</v>
      </c>
      <c r="G683" s="77">
        <v>0</v>
      </c>
    </row>
    <row r="684" spans="1:7" s="75" customFormat="1" ht="12.75" customHeight="1">
      <c r="A684" s="76">
        <v>890702038</v>
      </c>
      <c r="B684" s="73" t="s">
        <v>687</v>
      </c>
      <c r="C684" s="73">
        <v>216373563</v>
      </c>
      <c r="D684" s="74" t="s">
        <v>1193</v>
      </c>
      <c r="E684" s="74" t="s">
        <v>1194</v>
      </c>
      <c r="F684" s="103">
        <v>4563617439.3100033</v>
      </c>
      <c r="G684" s="77">
        <v>0</v>
      </c>
    </row>
    <row r="685" spans="1:7" s="75" customFormat="1" ht="12.75" customHeight="1">
      <c r="A685" s="76">
        <v>890702040</v>
      </c>
      <c r="B685" s="73" t="s">
        <v>688</v>
      </c>
      <c r="C685" s="73">
        <v>211673616</v>
      </c>
      <c r="D685" s="74" t="s">
        <v>1193</v>
      </c>
      <c r="E685" s="74" t="s">
        <v>1194</v>
      </c>
      <c r="F685" s="103">
        <v>22492852689.319996</v>
      </c>
      <c r="G685" s="77">
        <v>0</v>
      </c>
    </row>
    <row r="686" spans="1:7" s="75" customFormat="1" ht="12.75" customHeight="1">
      <c r="A686" s="76">
        <v>890801052</v>
      </c>
      <c r="B686" s="73" t="s">
        <v>26</v>
      </c>
      <c r="C686" s="73">
        <v>111717000</v>
      </c>
      <c r="D686" s="74" t="s">
        <v>1193</v>
      </c>
      <c r="E686" s="74" t="s">
        <v>1194</v>
      </c>
      <c r="F686" s="103">
        <v>200490687633.44986</v>
      </c>
      <c r="G686" s="77">
        <v>0</v>
      </c>
    </row>
    <row r="687" spans="1:7" s="75" customFormat="1" ht="12.75" customHeight="1">
      <c r="A687" s="76">
        <v>890801053</v>
      </c>
      <c r="B687" s="73" t="s">
        <v>689</v>
      </c>
      <c r="C687" s="73">
        <v>210117001</v>
      </c>
      <c r="D687" s="74" t="s">
        <v>1193</v>
      </c>
      <c r="E687" s="74" t="s">
        <v>1194</v>
      </c>
      <c r="F687" s="103">
        <v>1444771216.4699988</v>
      </c>
      <c r="G687" s="77">
        <v>0</v>
      </c>
    </row>
    <row r="688" spans="1:7" s="75" customFormat="1" ht="12.75" customHeight="1">
      <c r="A688" s="76">
        <v>890801130</v>
      </c>
      <c r="B688" s="73" t="s">
        <v>690</v>
      </c>
      <c r="C688" s="73">
        <v>218017380</v>
      </c>
      <c r="D688" s="74" t="s">
        <v>1193</v>
      </c>
      <c r="E688" s="74" t="s">
        <v>1194</v>
      </c>
      <c r="F688" s="103">
        <v>4572266808.3800011</v>
      </c>
      <c r="G688" s="77">
        <v>0</v>
      </c>
    </row>
    <row r="689" spans="1:7" s="75" customFormat="1" ht="12.75" customHeight="1">
      <c r="A689" s="76">
        <v>890801131</v>
      </c>
      <c r="B689" s="73" t="s">
        <v>691</v>
      </c>
      <c r="C689" s="73">
        <v>215317653</v>
      </c>
      <c r="D689" s="74" t="s">
        <v>1193</v>
      </c>
      <c r="E689" s="74" t="s">
        <v>1194</v>
      </c>
      <c r="F689" s="103">
        <v>2267058405.7599998</v>
      </c>
      <c r="G689" s="77">
        <v>0</v>
      </c>
    </row>
    <row r="690" spans="1:7" s="75" customFormat="1" ht="12.75" customHeight="1">
      <c r="A690" s="76">
        <v>890801132</v>
      </c>
      <c r="B690" s="73" t="s">
        <v>692</v>
      </c>
      <c r="C690" s="73">
        <v>211317013</v>
      </c>
      <c r="D690" s="74" t="s">
        <v>1193</v>
      </c>
      <c r="E690" s="74" t="s">
        <v>1194</v>
      </c>
      <c r="F690" s="103">
        <v>2836778552.0200005</v>
      </c>
      <c r="G690" s="77">
        <v>0</v>
      </c>
    </row>
    <row r="691" spans="1:7" s="75" customFormat="1" ht="12.75" customHeight="1">
      <c r="A691" s="76">
        <v>890801133</v>
      </c>
      <c r="B691" s="73" t="s">
        <v>693</v>
      </c>
      <c r="C691" s="73">
        <v>217417174</v>
      </c>
      <c r="D691" s="74" t="s">
        <v>1193</v>
      </c>
      <c r="E691" s="74" t="s">
        <v>1194</v>
      </c>
      <c r="F691" s="103">
        <v>3648091367.650001</v>
      </c>
      <c r="G691" s="77">
        <v>0</v>
      </c>
    </row>
    <row r="692" spans="1:7" s="75" customFormat="1" ht="12.75" customHeight="1">
      <c r="A692" s="76">
        <v>890801135</v>
      </c>
      <c r="B692" s="73" t="s">
        <v>694</v>
      </c>
      <c r="C692" s="73">
        <v>218617486</v>
      </c>
      <c r="D692" s="74" t="s">
        <v>1193</v>
      </c>
      <c r="E692" s="74" t="s">
        <v>1194</v>
      </c>
      <c r="F692" s="103">
        <v>3777312956.0700002</v>
      </c>
      <c r="G692" s="77">
        <v>0</v>
      </c>
    </row>
    <row r="693" spans="1:7" s="75" customFormat="1" ht="12.75" customHeight="1">
      <c r="A693" s="76">
        <v>890801136</v>
      </c>
      <c r="B693" s="73" t="s">
        <v>695</v>
      </c>
      <c r="C693" s="73">
        <v>211317513</v>
      </c>
      <c r="D693" s="74" t="s">
        <v>1193</v>
      </c>
      <c r="E693" s="74" t="s">
        <v>1194</v>
      </c>
      <c r="F693" s="103">
        <v>2375998801.0999999</v>
      </c>
      <c r="G693" s="77">
        <v>0</v>
      </c>
    </row>
    <row r="694" spans="1:7" s="75" customFormat="1" ht="12.75" customHeight="1">
      <c r="A694" s="76">
        <v>890801137</v>
      </c>
      <c r="B694" s="73" t="s">
        <v>696</v>
      </c>
      <c r="C694" s="73">
        <v>214117541</v>
      </c>
      <c r="D694" s="74" t="s">
        <v>1193</v>
      </c>
      <c r="E694" s="74" t="s">
        <v>1194</v>
      </c>
      <c r="F694" s="103">
        <v>2209255153.8199992</v>
      </c>
      <c r="G694" s="77">
        <v>0</v>
      </c>
    </row>
    <row r="695" spans="1:7" s="75" customFormat="1" ht="12.75" customHeight="1">
      <c r="A695" s="76">
        <v>890801138</v>
      </c>
      <c r="B695" s="73" t="s">
        <v>697</v>
      </c>
      <c r="C695" s="73">
        <v>211417614</v>
      </c>
      <c r="D695" s="74" t="s">
        <v>1193</v>
      </c>
      <c r="E695" s="74" t="s">
        <v>1194</v>
      </c>
      <c r="F695" s="103">
        <v>6917749646.8899994</v>
      </c>
      <c r="G695" s="77">
        <v>0</v>
      </c>
    </row>
    <row r="696" spans="1:7" s="75" customFormat="1" ht="12.75" customHeight="1">
      <c r="A696" s="76">
        <v>890801139</v>
      </c>
      <c r="B696" s="73" t="s">
        <v>698</v>
      </c>
      <c r="C696" s="73">
        <v>214217042</v>
      </c>
      <c r="D696" s="74" t="s">
        <v>1193</v>
      </c>
      <c r="E696" s="74" t="s">
        <v>1194</v>
      </c>
      <c r="F696" s="103">
        <v>4035211050.9099994</v>
      </c>
      <c r="G696" s="77">
        <v>0</v>
      </c>
    </row>
    <row r="697" spans="1:7" s="75" customFormat="1" ht="12.75" customHeight="1">
      <c r="A697" s="76">
        <v>890801141</v>
      </c>
      <c r="B697" s="73" t="s">
        <v>699</v>
      </c>
      <c r="C697" s="73">
        <v>212417524</v>
      </c>
      <c r="D697" s="74" t="s">
        <v>1193</v>
      </c>
      <c r="E697" s="74" t="s">
        <v>1194</v>
      </c>
      <c r="F697" s="103">
        <v>3136962317.8900008</v>
      </c>
      <c r="G697" s="77">
        <v>0</v>
      </c>
    </row>
    <row r="698" spans="1:7" s="75" customFormat="1" ht="12.75" customHeight="1">
      <c r="A698" s="76">
        <v>890801142</v>
      </c>
      <c r="B698" s="73" t="s">
        <v>700</v>
      </c>
      <c r="C698" s="73">
        <v>215017050</v>
      </c>
      <c r="D698" s="74" t="s">
        <v>1193</v>
      </c>
      <c r="E698" s="74" t="s">
        <v>1194</v>
      </c>
      <c r="F698" s="103">
        <v>2884290247.9000006</v>
      </c>
      <c r="G698" s="77">
        <v>0</v>
      </c>
    </row>
    <row r="699" spans="1:7" s="75" customFormat="1" ht="12.75" customHeight="1">
      <c r="A699" s="76">
        <v>890801143</v>
      </c>
      <c r="B699" s="73" t="s">
        <v>701</v>
      </c>
      <c r="C699" s="73">
        <v>217566075</v>
      </c>
      <c r="D699" s="74" t="s">
        <v>1193</v>
      </c>
      <c r="E699" s="74" t="s">
        <v>1194</v>
      </c>
      <c r="F699" s="103">
        <v>2774223603.8199992</v>
      </c>
      <c r="G699" s="77">
        <v>0</v>
      </c>
    </row>
    <row r="700" spans="1:7" s="75" customFormat="1" ht="12.75" customHeight="1">
      <c r="A700" s="76">
        <v>890801144</v>
      </c>
      <c r="B700" s="73" t="s">
        <v>702</v>
      </c>
      <c r="C700" s="73">
        <v>217217272</v>
      </c>
      <c r="D700" s="74" t="s">
        <v>1193</v>
      </c>
      <c r="E700" s="74" t="s">
        <v>1194</v>
      </c>
      <c r="F700" s="103">
        <v>1695055787.24</v>
      </c>
      <c r="G700" s="77">
        <v>0</v>
      </c>
    </row>
    <row r="701" spans="1:7" s="75" customFormat="1" ht="12.75" customHeight="1">
      <c r="A701" s="76">
        <v>890801145</v>
      </c>
      <c r="B701" s="73" t="s">
        <v>703</v>
      </c>
      <c r="C701" s="73">
        <v>214217442</v>
      </c>
      <c r="D701" s="74" t="s">
        <v>1193</v>
      </c>
      <c r="E701" s="74" t="s">
        <v>1194</v>
      </c>
      <c r="F701" s="103">
        <v>9725686606.9399948</v>
      </c>
      <c r="G701" s="77">
        <v>0</v>
      </c>
    </row>
    <row r="702" spans="1:7" s="75" customFormat="1" ht="12.75" customHeight="1">
      <c r="A702" s="76">
        <v>890801146</v>
      </c>
      <c r="B702" s="73" t="s">
        <v>704</v>
      </c>
      <c r="C702" s="73">
        <v>214617446</v>
      </c>
      <c r="D702" s="74" t="s">
        <v>1193</v>
      </c>
      <c r="E702" s="74" t="s">
        <v>1194</v>
      </c>
      <c r="F702" s="103">
        <v>1007008581</v>
      </c>
      <c r="G702" s="77">
        <v>0</v>
      </c>
    </row>
    <row r="703" spans="1:7" s="75" customFormat="1" ht="12.75" customHeight="1">
      <c r="A703" s="76">
        <v>890801147</v>
      </c>
      <c r="B703" s="73" t="s">
        <v>705</v>
      </c>
      <c r="C703" s="73">
        <v>214417444</v>
      </c>
      <c r="D703" s="74" t="s">
        <v>1193</v>
      </c>
      <c r="E703" s="74" t="s">
        <v>1194</v>
      </c>
      <c r="F703" s="103">
        <v>1441841282</v>
      </c>
      <c r="G703" s="77">
        <v>0</v>
      </c>
    </row>
    <row r="704" spans="1:7" s="75" customFormat="1" ht="12.75" customHeight="1">
      <c r="A704" s="76">
        <v>890801149</v>
      </c>
      <c r="B704" s="73" t="s">
        <v>706</v>
      </c>
      <c r="C704" s="73">
        <v>216217662</v>
      </c>
      <c r="D704" s="74" t="s">
        <v>1193</v>
      </c>
      <c r="E704" s="74" t="s">
        <v>1194</v>
      </c>
      <c r="F704" s="103">
        <v>3691054401.3399997</v>
      </c>
      <c r="G704" s="77">
        <v>0</v>
      </c>
    </row>
    <row r="705" spans="1:7" s="75" customFormat="1" ht="12.75" customHeight="1">
      <c r="A705" s="76">
        <v>890801150</v>
      </c>
      <c r="B705" s="73" t="s">
        <v>707</v>
      </c>
      <c r="C705" s="73">
        <v>217717777</v>
      </c>
      <c r="D705" s="74" t="s">
        <v>1193</v>
      </c>
      <c r="E705" s="74" t="s">
        <v>1194</v>
      </c>
      <c r="F705" s="103">
        <v>4215985839.6200013</v>
      </c>
      <c r="G705" s="77">
        <v>0</v>
      </c>
    </row>
    <row r="706" spans="1:7" s="75" customFormat="1" ht="12.75" customHeight="1">
      <c r="A706" s="76">
        <v>890801151</v>
      </c>
      <c r="B706" s="73" t="s">
        <v>708</v>
      </c>
      <c r="C706" s="73">
        <v>216717867</v>
      </c>
      <c r="D706" s="74" t="s">
        <v>1193</v>
      </c>
      <c r="E706" s="74" t="s">
        <v>1194</v>
      </c>
      <c r="F706" s="103">
        <v>768535204.38000107</v>
      </c>
      <c r="G706" s="77">
        <v>0</v>
      </c>
    </row>
    <row r="707" spans="1:7" s="75" customFormat="1" ht="12.75" customHeight="1">
      <c r="A707" s="76">
        <v>890801152</v>
      </c>
      <c r="B707" s="73" t="s">
        <v>709</v>
      </c>
      <c r="C707" s="73">
        <v>217317873</v>
      </c>
      <c r="D707" s="74" t="s">
        <v>1193</v>
      </c>
      <c r="E707" s="74" t="s">
        <v>1194</v>
      </c>
      <c r="F707" s="103">
        <v>7878958580.3699989</v>
      </c>
      <c r="G707" s="77">
        <v>0</v>
      </c>
    </row>
    <row r="708" spans="1:7" s="75" customFormat="1" ht="12.75" customHeight="1">
      <c r="A708" s="76">
        <v>890802505</v>
      </c>
      <c r="B708" s="73" t="s">
        <v>710</v>
      </c>
      <c r="C708" s="73">
        <v>213317433</v>
      </c>
      <c r="D708" s="74" t="s">
        <v>1193</v>
      </c>
      <c r="E708" s="74" t="s">
        <v>1194</v>
      </c>
      <c r="F708" s="103">
        <v>1913872365.0799999</v>
      </c>
      <c r="G708" s="77">
        <v>0</v>
      </c>
    </row>
    <row r="709" spans="1:7" s="75" customFormat="1" ht="12.75" customHeight="1">
      <c r="A709" s="76">
        <v>890802650</v>
      </c>
      <c r="B709" s="73" t="s">
        <v>711</v>
      </c>
      <c r="C709" s="73">
        <v>218817088</v>
      </c>
      <c r="D709" s="74" t="s">
        <v>1193</v>
      </c>
      <c r="E709" s="74" t="s">
        <v>1194</v>
      </c>
      <c r="F709" s="103">
        <v>2021388263.2000003</v>
      </c>
      <c r="G709" s="77">
        <v>0</v>
      </c>
    </row>
    <row r="710" spans="1:7" s="75" customFormat="1" ht="12.75" customHeight="1">
      <c r="A710" s="76">
        <v>890802795</v>
      </c>
      <c r="B710" s="73" t="s">
        <v>712</v>
      </c>
      <c r="C710" s="73">
        <v>218817388</v>
      </c>
      <c r="D710" s="74" t="s">
        <v>1193</v>
      </c>
      <c r="E710" s="74" t="s">
        <v>1194</v>
      </c>
      <c r="F710" s="103">
        <v>1735551065.4200006</v>
      </c>
      <c r="G710" s="77">
        <v>0</v>
      </c>
    </row>
    <row r="711" spans="1:7" s="75" customFormat="1" ht="12.75" customHeight="1">
      <c r="A711" s="76">
        <v>890900286</v>
      </c>
      <c r="B711" s="73" t="s">
        <v>9</v>
      </c>
      <c r="C711" s="73">
        <v>110505000</v>
      </c>
      <c r="D711" s="74" t="s">
        <v>1193</v>
      </c>
      <c r="E711" s="74" t="s">
        <v>1194</v>
      </c>
      <c r="F711" s="103">
        <v>743902324056.36975</v>
      </c>
      <c r="G711" s="77">
        <v>0</v>
      </c>
    </row>
    <row r="712" spans="1:7" s="75" customFormat="1" ht="12.75" customHeight="1">
      <c r="A712" s="76">
        <v>890905211</v>
      </c>
      <c r="B712" s="73" t="s">
        <v>713</v>
      </c>
      <c r="C712" s="73">
        <v>210105001</v>
      </c>
      <c r="D712" s="74" t="s">
        <v>1193</v>
      </c>
      <c r="E712" s="74" t="s">
        <v>1194</v>
      </c>
      <c r="F712" s="103">
        <v>2059231825.5600004</v>
      </c>
      <c r="G712" s="77">
        <v>0</v>
      </c>
    </row>
    <row r="713" spans="1:7" s="75" customFormat="1" ht="12.75" customHeight="1">
      <c r="A713" s="76">
        <v>890906445</v>
      </c>
      <c r="B713" s="73" t="s">
        <v>714</v>
      </c>
      <c r="C713" s="73">
        <v>215405154</v>
      </c>
      <c r="D713" s="74" t="s">
        <v>1193</v>
      </c>
      <c r="E713" s="74" t="s">
        <v>1194</v>
      </c>
      <c r="F713" s="103">
        <v>11192639322.260008</v>
      </c>
      <c r="G713" s="77">
        <v>0</v>
      </c>
    </row>
    <row r="714" spans="1:7" s="75" customFormat="1" ht="12.75" customHeight="1">
      <c r="A714" s="76">
        <v>890907106</v>
      </c>
      <c r="B714" s="73" t="s">
        <v>715</v>
      </c>
      <c r="C714" s="73">
        <v>216605266</v>
      </c>
      <c r="D714" s="74" t="s">
        <v>1193</v>
      </c>
      <c r="E714" s="74" t="s">
        <v>1194</v>
      </c>
      <c r="F714" s="103">
        <v>10965069.399999999</v>
      </c>
      <c r="G714" s="77">
        <v>0</v>
      </c>
    </row>
    <row r="715" spans="1:7" s="75" customFormat="1" ht="12.75" customHeight="1">
      <c r="A715" s="76">
        <v>890907317</v>
      </c>
      <c r="B715" s="73" t="s">
        <v>716</v>
      </c>
      <c r="C715" s="73">
        <v>211505615</v>
      </c>
      <c r="D715" s="74" t="s">
        <v>1193</v>
      </c>
      <c r="E715" s="74" t="s">
        <v>1194</v>
      </c>
      <c r="F715" s="103">
        <v>42693011.930000007</v>
      </c>
      <c r="G715" s="77">
        <v>0</v>
      </c>
    </row>
    <row r="716" spans="1:7" s="75" customFormat="1" ht="12.75" customHeight="1">
      <c r="A716" s="76">
        <v>890907515</v>
      </c>
      <c r="B716" s="73" t="s">
        <v>717</v>
      </c>
      <c r="C716" s="73">
        <v>214705847</v>
      </c>
      <c r="D716" s="74" t="s">
        <v>1193</v>
      </c>
      <c r="E716" s="74" t="s">
        <v>1194</v>
      </c>
      <c r="F716" s="103">
        <v>4783049552.6799974</v>
      </c>
      <c r="G716" s="77">
        <v>0</v>
      </c>
    </row>
    <row r="717" spans="1:7" s="75" customFormat="1" ht="12.75" customHeight="1">
      <c r="A717" s="76">
        <v>890907569</v>
      </c>
      <c r="B717" s="73" t="s">
        <v>718</v>
      </c>
      <c r="C717" s="73">
        <v>214205042</v>
      </c>
      <c r="D717" s="74" t="s">
        <v>1193</v>
      </c>
      <c r="E717" s="74" t="s">
        <v>1194</v>
      </c>
      <c r="F717" s="103">
        <v>5146061468.9900017</v>
      </c>
      <c r="G717" s="77">
        <v>0</v>
      </c>
    </row>
    <row r="718" spans="1:7" s="75" customFormat="1" ht="12.75" customHeight="1">
      <c r="A718" s="76">
        <v>890910913</v>
      </c>
      <c r="B718" s="73" t="s">
        <v>719</v>
      </c>
      <c r="C718" s="73">
        <v>219005190</v>
      </c>
      <c r="D718" s="74" t="s">
        <v>1193</v>
      </c>
      <c r="E718" s="74" t="s">
        <v>1194</v>
      </c>
      <c r="F718" s="103">
        <v>1084339842.2899995</v>
      </c>
      <c r="G718" s="77">
        <v>0</v>
      </c>
    </row>
    <row r="719" spans="1:7" s="75" customFormat="1" ht="12.75" customHeight="1">
      <c r="A719" s="76">
        <v>890920814</v>
      </c>
      <c r="B719" s="73" t="s">
        <v>720</v>
      </c>
      <c r="C719" s="73">
        <v>215605656</v>
      </c>
      <c r="D719" s="74" t="s">
        <v>1193</v>
      </c>
      <c r="E719" s="74" t="s">
        <v>1194</v>
      </c>
      <c r="F719" s="103">
        <v>3053765932.6100001</v>
      </c>
      <c r="G719" s="77">
        <v>0</v>
      </c>
    </row>
    <row r="720" spans="1:7" s="75" customFormat="1" ht="12.75" customHeight="1">
      <c r="A720" s="76">
        <v>890980049</v>
      </c>
      <c r="B720" s="73" t="s">
        <v>721</v>
      </c>
      <c r="C720" s="73">
        <v>217905579</v>
      </c>
      <c r="D720" s="74" t="s">
        <v>1193</v>
      </c>
      <c r="E720" s="74" t="s">
        <v>1194</v>
      </c>
      <c r="F720" s="103">
        <v>9337594677.6499977</v>
      </c>
      <c r="G720" s="77">
        <v>0</v>
      </c>
    </row>
    <row r="721" spans="1:7" s="75" customFormat="1" ht="12.75" customHeight="1">
      <c r="A721" s="76">
        <v>890980093</v>
      </c>
      <c r="B721" s="73" t="s">
        <v>722</v>
      </c>
      <c r="C721" s="73">
        <v>216005360</v>
      </c>
      <c r="D721" s="74" t="s">
        <v>1193</v>
      </c>
      <c r="E721" s="74" t="s">
        <v>1194</v>
      </c>
      <c r="F721" s="103">
        <v>123405532.00999999</v>
      </c>
      <c r="G721" s="77">
        <v>0</v>
      </c>
    </row>
    <row r="722" spans="1:7" s="75" customFormat="1" ht="12.75" customHeight="1">
      <c r="A722" s="76">
        <v>890980094</v>
      </c>
      <c r="B722" s="73" t="s">
        <v>723</v>
      </c>
      <c r="C722" s="73">
        <v>213405234</v>
      </c>
      <c r="D722" s="74" t="s">
        <v>1193</v>
      </c>
      <c r="E722" s="74" t="s">
        <v>1194</v>
      </c>
      <c r="F722" s="103">
        <v>5934467383.170001</v>
      </c>
      <c r="G722" s="77">
        <v>0</v>
      </c>
    </row>
    <row r="723" spans="1:7" s="75" customFormat="1" ht="12.75" customHeight="1">
      <c r="A723" s="76">
        <v>890980095</v>
      </c>
      <c r="B723" s="73" t="s">
        <v>724</v>
      </c>
      <c r="C723" s="73">
        <v>214505045</v>
      </c>
      <c r="D723" s="74" t="s">
        <v>1193</v>
      </c>
      <c r="E723" s="74" t="s">
        <v>1194</v>
      </c>
      <c r="F723" s="103">
        <v>40931873842.300003</v>
      </c>
      <c r="G723" s="77">
        <v>0</v>
      </c>
    </row>
    <row r="724" spans="1:7" s="75" customFormat="1" ht="12.75" customHeight="1">
      <c r="A724" s="76">
        <v>890980096</v>
      </c>
      <c r="B724" s="73" t="s">
        <v>725</v>
      </c>
      <c r="C724" s="73">
        <v>218705887</v>
      </c>
      <c r="D724" s="74" t="s">
        <v>1193</v>
      </c>
      <c r="E724" s="74" t="s">
        <v>1194</v>
      </c>
      <c r="F724" s="103">
        <v>4152106282.9199996</v>
      </c>
      <c r="G724" s="77">
        <v>0</v>
      </c>
    </row>
    <row r="725" spans="1:7" s="75" customFormat="1" ht="12.75" customHeight="1">
      <c r="A725" s="76">
        <v>890980112</v>
      </c>
      <c r="B725" s="73" t="s">
        <v>726</v>
      </c>
      <c r="C725" s="73">
        <v>218805088</v>
      </c>
      <c r="D725" s="74" t="s">
        <v>1193</v>
      </c>
      <c r="E725" s="74" t="s">
        <v>1194</v>
      </c>
      <c r="F725" s="103">
        <v>188829235.67000008</v>
      </c>
      <c r="G725" s="77">
        <v>0</v>
      </c>
    </row>
    <row r="726" spans="1:7" s="75" customFormat="1" ht="12.75" customHeight="1">
      <c r="A726" s="76">
        <v>890980330</v>
      </c>
      <c r="B726" s="73" t="s">
        <v>727</v>
      </c>
      <c r="C726" s="73">
        <v>210105101</v>
      </c>
      <c r="D726" s="74" t="s">
        <v>1193</v>
      </c>
      <c r="E726" s="74" t="s">
        <v>1194</v>
      </c>
      <c r="F726" s="103">
        <v>1620420308.5400012</v>
      </c>
      <c r="G726" s="77">
        <v>0</v>
      </c>
    </row>
    <row r="727" spans="1:7" s="75" customFormat="1" ht="12.75" customHeight="1">
      <c r="A727" s="76">
        <v>890980331</v>
      </c>
      <c r="B727" s="73" t="s">
        <v>728</v>
      </c>
      <c r="C727" s="73">
        <v>213105631</v>
      </c>
      <c r="D727" s="74" t="s">
        <v>1193</v>
      </c>
      <c r="E727" s="74" t="s">
        <v>1194</v>
      </c>
      <c r="F727" s="103">
        <v>4728705.3100000015</v>
      </c>
      <c r="G727" s="77">
        <v>0</v>
      </c>
    </row>
    <row r="728" spans="1:7" s="75" customFormat="1" ht="12.75" customHeight="1">
      <c r="A728" s="76">
        <v>890980342</v>
      </c>
      <c r="B728" s="73" t="s">
        <v>729</v>
      </c>
      <c r="C728" s="73">
        <v>213405034</v>
      </c>
      <c r="D728" s="74" t="s">
        <v>1193</v>
      </c>
      <c r="E728" s="74" t="s">
        <v>1194</v>
      </c>
      <c r="F728" s="103">
        <v>5023985480.1199999</v>
      </c>
      <c r="G728" s="77">
        <v>0</v>
      </c>
    </row>
    <row r="729" spans="1:7" s="75" customFormat="1" ht="12.75" customHeight="1">
      <c r="A729" s="76">
        <v>890980344</v>
      </c>
      <c r="B729" s="73" t="s">
        <v>730</v>
      </c>
      <c r="C729" s="73">
        <v>217905679</v>
      </c>
      <c r="D729" s="74" t="s">
        <v>1193</v>
      </c>
      <c r="E729" s="74" t="s">
        <v>1194</v>
      </c>
      <c r="F729" s="103">
        <v>1158700569.6400003</v>
      </c>
      <c r="G729" s="77">
        <v>0</v>
      </c>
    </row>
    <row r="730" spans="1:7" s="75" customFormat="1" ht="12.75" customHeight="1">
      <c r="A730" s="76">
        <v>890980357</v>
      </c>
      <c r="B730" s="73" t="s">
        <v>731</v>
      </c>
      <c r="C730" s="73">
        <v>215605756</v>
      </c>
      <c r="D730" s="74" t="s">
        <v>1193</v>
      </c>
      <c r="E730" s="74" t="s">
        <v>1194</v>
      </c>
      <c r="F730" s="103">
        <v>3273762060.6999993</v>
      </c>
      <c r="G730" s="77">
        <v>0</v>
      </c>
    </row>
    <row r="731" spans="1:7" s="75" customFormat="1" ht="12.75" customHeight="1">
      <c r="A731" s="76">
        <v>890980445</v>
      </c>
      <c r="B731" s="73" t="s">
        <v>732</v>
      </c>
      <c r="C731" s="73">
        <v>217905079</v>
      </c>
      <c r="D731" s="74" t="s">
        <v>1193</v>
      </c>
      <c r="E731" s="74" t="s">
        <v>1194</v>
      </c>
      <c r="F731" s="103">
        <v>5988537377.9700003</v>
      </c>
      <c r="G731" s="77">
        <v>0</v>
      </c>
    </row>
    <row r="732" spans="1:7" s="75" customFormat="1" ht="12.75" customHeight="1">
      <c r="A732" s="76">
        <v>890980447</v>
      </c>
      <c r="B732" s="73" t="s">
        <v>733</v>
      </c>
      <c r="C732" s="73">
        <v>212905129</v>
      </c>
      <c r="D732" s="74" t="s">
        <v>1193</v>
      </c>
      <c r="E732" s="74" t="s">
        <v>1194</v>
      </c>
      <c r="F732" s="103">
        <v>1268397378.6299999</v>
      </c>
      <c r="G732" s="77">
        <v>0</v>
      </c>
    </row>
    <row r="733" spans="1:7" s="75" customFormat="1" ht="12.75" customHeight="1">
      <c r="A733" s="76">
        <v>890980577</v>
      </c>
      <c r="B733" s="73" t="s">
        <v>734</v>
      </c>
      <c r="C733" s="73">
        <v>214205642</v>
      </c>
      <c r="D733" s="74" t="s">
        <v>1193</v>
      </c>
      <c r="E733" s="74" t="s">
        <v>1194</v>
      </c>
      <c r="F733" s="103">
        <v>1465033928.1199996</v>
      </c>
      <c r="G733" s="77">
        <v>0</v>
      </c>
    </row>
    <row r="734" spans="1:7" s="75" customFormat="1" ht="12.75" customHeight="1">
      <c r="A734" s="76">
        <v>890980764</v>
      </c>
      <c r="B734" s="73" t="s">
        <v>735</v>
      </c>
      <c r="C734" s="73">
        <v>216105861</v>
      </c>
      <c r="D734" s="74" t="s">
        <v>1193</v>
      </c>
      <c r="E734" s="74" t="s">
        <v>1194</v>
      </c>
      <c r="F734" s="103">
        <v>1627036854.0599999</v>
      </c>
      <c r="G734" s="77">
        <v>0</v>
      </c>
    </row>
    <row r="735" spans="1:7" s="75" customFormat="1" ht="12.75" customHeight="1">
      <c r="A735" s="76">
        <v>890980767</v>
      </c>
      <c r="B735" s="73" t="s">
        <v>736</v>
      </c>
      <c r="C735" s="73">
        <v>211205212</v>
      </c>
      <c r="D735" s="74" t="s">
        <v>1193</v>
      </c>
      <c r="E735" s="74" t="s">
        <v>1194</v>
      </c>
      <c r="F735" s="103">
        <v>29767247.98</v>
      </c>
      <c r="G735" s="77">
        <v>0</v>
      </c>
    </row>
    <row r="736" spans="1:7" s="75" customFormat="1" ht="12.75" customHeight="1">
      <c r="A736" s="76">
        <v>890980781</v>
      </c>
      <c r="B736" s="73" t="s">
        <v>737</v>
      </c>
      <c r="C736" s="73">
        <v>210905809</v>
      </c>
      <c r="D736" s="74" t="s">
        <v>1193</v>
      </c>
      <c r="E736" s="74" t="s">
        <v>1194</v>
      </c>
      <c r="F736" s="103">
        <v>2203285039.0600004</v>
      </c>
      <c r="G736" s="77">
        <v>0</v>
      </c>
    </row>
    <row r="737" spans="1:7" s="75" customFormat="1" ht="12.75" customHeight="1">
      <c r="A737" s="76">
        <v>890980782</v>
      </c>
      <c r="B737" s="73" t="s">
        <v>738</v>
      </c>
      <c r="C737" s="73">
        <v>218005380</v>
      </c>
      <c r="D737" s="74" t="s">
        <v>1193</v>
      </c>
      <c r="E737" s="74" t="s">
        <v>1194</v>
      </c>
      <c r="F737" s="103">
        <v>8765351.6100000013</v>
      </c>
      <c r="G737" s="77">
        <v>0</v>
      </c>
    </row>
    <row r="738" spans="1:7" s="75" customFormat="1" ht="12.75" customHeight="1">
      <c r="A738" s="76">
        <v>890980802</v>
      </c>
      <c r="B738" s="73" t="s">
        <v>739</v>
      </c>
      <c r="C738" s="73">
        <v>219105091</v>
      </c>
      <c r="D738" s="74" t="s">
        <v>1193</v>
      </c>
      <c r="E738" s="74" t="s">
        <v>1194</v>
      </c>
      <c r="F738" s="103">
        <v>1370324096.0299995</v>
      </c>
      <c r="G738" s="77">
        <v>0</v>
      </c>
    </row>
    <row r="739" spans="1:7" s="75" customFormat="1" ht="12.75" customHeight="1">
      <c r="A739" s="76">
        <v>890980807</v>
      </c>
      <c r="B739" s="73" t="s">
        <v>740</v>
      </c>
      <c r="C739" s="73">
        <v>210805308</v>
      </c>
      <c r="D739" s="74" t="s">
        <v>1193</v>
      </c>
      <c r="E739" s="74" t="s">
        <v>1194</v>
      </c>
      <c r="F739" s="103">
        <v>1388585702.8699999</v>
      </c>
      <c r="G739" s="77">
        <v>0</v>
      </c>
    </row>
    <row r="740" spans="1:7" s="75" customFormat="1" ht="12.75" customHeight="1">
      <c r="A740" s="76">
        <v>890980848</v>
      </c>
      <c r="B740" s="73" t="s">
        <v>741</v>
      </c>
      <c r="C740" s="73">
        <v>218205282</v>
      </c>
      <c r="D740" s="74" t="s">
        <v>1193</v>
      </c>
      <c r="E740" s="74" t="s">
        <v>1194</v>
      </c>
      <c r="F740" s="103">
        <v>3211369013.1599998</v>
      </c>
      <c r="G740" s="77">
        <v>0</v>
      </c>
    </row>
    <row r="741" spans="1:7" s="75" customFormat="1" ht="12.75" customHeight="1">
      <c r="A741" s="76">
        <v>890980850</v>
      </c>
      <c r="B741" s="73" t="s">
        <v>742</v>
      </c>
      <c r="C741" s="73">
        <v>217005670</v>
      </c>
      <c r="D741" s="74" t="s">
        <v>1193</v>
      </c>
      <c r="E741" s="74" t="s">
        <v>1194</v>
      </c>
      <c r="F741" s="103">
        <v>3115132283.3199978</v>
      </c>
      <c r="G741" s="77">
        <v>0</v>
      </c>
    </row>
    <row r="742" spans="1:7" s="75" customFormat="1" ht="12.75" customHeight="1">
      <c r="A742" s="76">
        <v>890980917</v>
      </c>
      <c r="B742" s="73" t="s">
        <v>743</v>
      </c>
      <c r="C742" s="73">
        <v>214105541</v>
      </c>
      <c r="D742" s="74" t="s">
        <v>1193</v>
      </c>
      <c r="E742" s="74" t="s">
        <v>1194</v>
      </c>
      <c r="F742" s="103">
        <v>2578488191.2699995</v>
      </c>
      <c r="G742" s="77">
        <v>0</v>
      </c>
    </row>
    <row r="743" spans="1:7" s="75" customFormat="1" ht="12.75" customHeight="1">
      <c r="A743" s="76">
        <v>890980950</v>
      </c>
      <c r="B743" s="73" t="s">
        <v>744</v>
      </c>
      <c r="C743" s="73">
        <v>218005480</v>
      </c>
      <c r="D743" s="74" t="s">
        <v>1193</v>
      </c>
      <c r="E743" s="74" t="s">
        <v>1194</v>
      </c>
      <c r="F743" s="103">
        <v>4402569219.4500017</v>
      </c>
      <c r="G743" s="77">
        <v>0</v>
      </c>
    </row>
    <row r="744" spans="1:7" s="75" customFormat="1" ht="12.75" customHeight="1">
      <c r="A744" s="76">
        <v>890980958</v>
      </c>
      <c r="B744" s="73" t="s">
        <v>745</v>
      </c>
      <c r="C744" s="73">
        <v>212505425</v>
      </c>
      <c r="D744" s="74" t="s">
        <v>1193</v>
      </c>
      <c r="E744" s="74" t="s">
        <v>1194</v>
      </c>
      <c r="F744" s="103">
        <v>3897206629.6400013</v>
      </c>
      <c r="G744" s="77">
        <v>0</v>
      </c>
    </row>
    <row r="745" spans="1:7" s="75" customFormat="1" ht="12.75" customHeight="1">
      <c r="A745" s="76">
        <v>890980964</v>
      </c>
      <c r="B745" s="73" t="s">
        <v>746</v>
      </c>
      <c r="C745" s="73">
        <v>218505885</v>
      </c>
      <c r="D745" s="74" t="s">
        <v>1193</v>
      </c>
      <c r="E745" s="74" t="s">
        <v>1194</v>
      </c>
      <c r="F745" s="103">
        <v>1452101298.75</v>
      </c>
      <c r="G745" s="77">
        <v>0</v>
      </c>
    </row>
    <row r="746" spans="1:7" s="75" customFormat="1" ht="12.75" customHeight="1">
      <c r="A746" s="76">
        <v>890980998</v>
      </c>
      <c r="B746" s="73" t="s">
        <v>747</v>
      </c>
      <c r="C746" s="73">
        <v>217205172</v>
      </c>
      <c r="D746" s="74" t="s">
        <v>1193</v>
      </c>
      <c r="E746" s="74" t="s">
        <v>1194</v>
      </c>
      <c r="F746" s="103">
        <v>9397951741.6300011</v>
      </c>
      <c r="G746" s="77">
        <v>0</v>
      </c>
    </row>
    <row r="747" spans="1:7" s="75" customFormat="1" ht="12.75" customHeight="1">
      <c r="A747" s="76">
        <v>890981000</v>
      </c>
      <c r="B747" s="73" t="s">
        <v>748</v>
      </c>
      <c r="C747" s="73">
        <v>218505585</v>
      </c>
      <c r="D747" s="74" t="s">
        <v>1193</v>
      </c>
      <c r="E747" s="74" t="s">
        <v>1194</v>
      </c>
      <c r="F747" s="103">
        <v>9893331021.3899975</v>
      </c>
      <c r="G747" s="77">
        <v>0</v>
      </c>
    </row>
    <row r="748" spans="1:7" s="75" customFormat="1" ht="12.75" customHeight="1">
      <c r="A748" s="76">
        <v>890981069</v>
      </c>
      <c r="B748" s="73" t="s">
        <v>749</v>
      </c>
      <c r="C748" s="73">
        <v>216805368</v>
      </c>
      <c r="D748" s="74" t="s">
        <v>1193</v>
      </c>
      <c r="E748" s="74" t="s">
        <v>1194</v>
      </c>
      <c r="F748" s="103">
        <v>1571097655.8399999</v>
      </c>
      <c r="G748" s="77">
        <v>0</v>
      </c>
    </row>
    <row r="749" spans="1:7" s="75" customFormat="1" ht="12.75" customHeight="1">
      <c r="A749" s="76">
        <v>890981080</v>
      </c>
      <c r="B749" s="73" t="s">
        <v>750</v>
      </c>
      <c r="C749" s="73">
        <v>216105761</v>
      </c>
      <c r="D749" s="74" t="s">
        <v>1193</v>
      </c>
      <c r="E749" s="74" t="s">
        <v>1194</v>
      </c>
      <c r="F749" s="103">
        <v>748561372.88000023</v>
      </c>
      <c r="G749" s="77">
        <v>0</v>
      </c>
    </row>
    <row r="750" spans="1:7" s="75" customFormat="1" ht="12.75" customHeight="1">
      <c r="A750" s="76">
        <v>890981105</v>
      </c>
      <c r="B750" s="73" t="s">
        <v>751</v>
      </c>
      <c r="C750" s="73">
        <v>217605576</v>
      </c>
      <c r="D750" s="74" t="s">
        <v>1193</v>
      </c>
      <c r="E750" s="74" t="s">
        <v>1194</v>
      </c>
      <c r="F750" s="103">
        <v>1102500411.2099998</v>
      </c>
      <c r="G750" s="77">
        <v>0</v>
      </c>
    </row>
    <row r="751" spans="1:7" s="75" customFormat="1" ht="12.75" customHeight="1">
      <c r="A751" s="76">
        <v>890981106</v>
      </c>
      <c r="B751" s="73" t="s">
        <v>752</v>
      </c>
      <c r="C751" s="73">
        <v>215405854</v>
      </c>
      <c r="D751" s="74" t="s">
        <v>1193</v>
      </c>
      <c r="E751" s="74" t="s">
        <v>1194</v>
      </c>
      <c r="F751" s="103">
        <v>11903914766.900005</v>
      </c>
      <c r="G751" s="77">
        <v>0</v>
      </c>
    </row>
    <row r="752" spans="1:7" s="75" customFormat="1" ht="12.75" customHeight="1">
      <c r="A752" s="76">
        <v>890981107</v>
      </c>
      <c r="B752" s="73" t="s">
        <v>753</v>
      </c>
      <c r="C752" s="73">
        <v>214205142</v>
      </c>
      <c r="D752" s="74" t="s">
        <v>1193</v>
      </c>
      <c r="E752" s="74" t="s">
        <v>1194</v>
      </c>
      <c r="F752" s="103">
        <v>1252693412.0600004</v>
      </c>
      <c r="G752" s="77">
        <v>0</v>
      </c>
    </row>
    <row r="753" spans="1:7" s="75" customFormat="1" ht="12.75" customHeight="1">
      <c r="A753" s="76">
        <v>890981115</v>
      </c>
      <c r="B753" s="73" t="s">
        <v>754</v>
      </c>
      <c r="C753" s="73">
        <v>216705467</v>
      </c>
      <c r="D753" s="74" t="s">
        <v>1193</v>
      </c>
      <c r="E753" s="74" t="s">
        <v>1194</v>
      </c>
      <c r="F753" s="103">
        <v>1089504730.5200009</v>
      </c>
      <c r="G753" s="77">
        <v>0</v>
      </c>
    </row>
    <row r="754" spans="1:7" s="75" customFormat="1" ht="12.75" customHeight="1">
      <c r="A754" s="76">
        <v>890981138</v>
      </c>
      <c r="B754" s="73" t="s">
        <v>755</v>
      </c>
      <c r="C754" s="73">
        <v>213705837</v>
      </c>
      <c r="D754" s="74" t="s">
        <v>1193</v>
      </c>
      <c r="E754" s="74" t="s">
        <v>1194</v>
      </c>
      <c r="F754" s="103">
        <v>47460327297.560028</v>
      </c>
      <c r="G754" s="77">
        <v>0</v>
      </c>
    </row>
    <row r="755" spans="1:7" s="75" customFormat="1" ht="12.75" customHeight="1">
      <c r="A755" s="76">
        <v>890981150</v>
      </c>
      <c r="B755" s="73" t="s">
        <v>756</v>
      </c>
      <c r="C755" s="73">
        <v>219505895</v>
      </c>
      <c r="D755" s="74" t="s">
        <v>1193</v>
      </c>
      <c r="E755" s="74" t="s">
        <v>1194</v>
      </c>
      <c r="F755" s="103">
        <v>14025493351.759993</v>
      </c>
      <c r="G755" s="77">
        <v>0</v>
      </c>
    </row>
    <row r="756" spans="1:7" s="75" customFormat="1" ht="12.75" customHeight="1">
      <c r="A756" s="76">
        <v>890981162</v>
      </c>
      <c r="B756" s="73" t="s">
        <v>757</v>
      </c>
      <c r="C756" s="73">
        <v>211505315</v>
      </c>
      <c r="D756" s="74" t="s">
        <v>1193</v>
      </c>
      <c r="E756" s="74" t="s">
        <v>1194</v>
      </c>
      <c r="F756" s="103">
        <v>1353466424.73</v>
      </c>
      <c r="G756" s="77">
        <v>0</v>
      </c>
    </row>
    <row r="757" spans="1:7" s="75" customFormat="1" ht="12.75" customHeight="1">
      <c r="A757" s="76">
        <v>890981195</v>
      </c>
      <c r="B757" s="73" t="s">
        <v>758</v>
      </c>
      <c r="C757" s="73">
        <v>210205002</v>
      </c>
      <c r="D757" s="74" t="s">
        <v>1193</v>
      </c>
      <c r="E757" s="74" t="s">
        <v>1194</v>
      </c>
      <c r="F757" s="103">
        <v>1262727878.1100004</v>
      </c>
      <c r="G757" s="77">
        <v>0</v>
      </c>
    </row>
    <row r="758" spans="1:7" s="75" customFormat="1" ht="12.75" customHeight="1">
      <c r="A758" s="76">
        <v>890981207</v>
      </c>
      <c r="B758" s="73" t="s">
        <v>759</v>
      </c>
      <c r="C758" s="73">
        <v>217605376</v>
      </c>
      <c r="D758" s="74" t="s">
        <v>1193</v>
      </c>
      <c r="E758" s="74" t="s">
        <v>1194</v>
      </c>
      <c r="F758" s="103">
        <v>302514459.89999998</v>
      </c>
      <c r="G758" s="77">
        <v>0</v>
      </c>
    </row>
    <row r="759" spans="1:7" s="75" customFormat="1" ht="12.75" customHeight="1">
      <c r="A759" s="76">
        <v>890981238</v>
      </c>
      <c r="B759" s="73" t="s">
        <v>760</v>
      </c>
      <c r="C759" s="73">
        <v>218905789</v>
      </c>
      <c r="D759" s="74" t="s">
        <v>1193</v>
      </c>
      <c r="E759" s="74" t="s">
        <v>1194</v>
      </c>
      <c r="F759" s="103">
        <v>1888995608.97</v>
      </c>
      <c r="G759" s="77">
        <v>0</v>
      </c>
    </row>
    <row r="760" spans="1:7" s="75" customFormat="1" ht="12.75" customHeight="1">
      <c r="A760" s="76">
        <v>890981251</v>
      </c>
      <c r="B760" s="73" t="s">
        <v>761</v>
      </c>
      <c r="C760" s="73">
        <v>210405004</v>
      </c>
      <c r="D760" s="74" t="s">
        <v>1193</v>
      </c>
      <c r="E760" s="74" t="s">
        <v>1194</v>
      </c>
      <c r="F760" s="103">
        <v>1129220787.0699999</v>
      </c>
      <c r="G760" s="77">
        <v>0</v>
      </c>
    </row>
    <row r="761" spans="1:7" s="75" customFormat="1" ht="12.75" customHeight="1">
      <c r="A761" s="76">
        <v>890981367</v>
      </c>
      <c r="B761" s="73" t="s">
        <v>762</v>
      </c>
      <c r="C761" s="73">
        <v>211905819</v>
      </c>
      <c r="D761" s="74" t="s">
        <v>1193</v>
      </c>
      <c r="E761" s="74" t="s">
        <v>1194</v>
      </c>
      <c r="F761" s="103">
        <v>926074790.77999949</v>
      </c>
      <c r="G761" s="77">
        <v>0</v>
      </c>
    </row>
    <row r="762" spans="1:7" s="75" customFormat="1" ht="12.75" customHeight="1">
      <c r="A762" s="76">
        <v>890981391</v>
      </c>
      <c r="B762" s="73" t="s">
        <v>763</v>
      </c>
      <c r="C762" s="73">
        <v>213605736</v>
      </c>
      <c r="D762" s="74" t="s">
        <v>1193</v>
      </c>
      <c r="E762" s="74" t="s">
        <v>1194</v>
      </c>
      <c r="F762" s="103">
        <v>17011701555.349998</v>
      </c>
      <c r="G762" s="77">
        <v>0</v>
      </c>
    </row>
    <row r="763" spans="1:7" s="75" customFormat="1" ht="12.75" customHeight="1">
      <c r="A763" s="76">
        <v>890981493</v>
      </c>
      <c r="B763" s="73" t="s">
        <v>764</v>
      </c>
      <c r="C763" s="73">
        <v>213605036</v>
      </c>
      <c r="D763" s="74" t="s">
        <v>1193</v>
      </c>
      <c r="E763" s="74" t="s">
        <v>1194</v>
      </c>
      <c r="F763" s="103">
        <v>541199104.02999997</v>
      </c>
      <c r="G763" s="77">
        <v>0</v>
      </c>
    </row>
    <row r="764" spans="1:7" s="75" customFormat="1" ht="12.75" customHeight="1">
      <c r="A764" s="76">
        <v>890981518</v>
      </c>
      <c r="B764" s="73" t="s">
        <v>765</v>
      </c>
      <c r="C764" s="73">
        <v>213105031</v>
      </c>
      <c r="D764" s="74" t="s">
        <v>1193</v>
      </c>
      <c r="E764" s="74" t="s">
        <v>1194</v>
      </c>
      <c r="F764" s="103">
        <v>4003190076.0700026</v>
      </c>
      <c r="G764" s="77">
        <v>0</v>
      </c>
    </row>
    <row r="765" spans="1:7" s="75" customFormat="1" ht="12.75" customHeight="1">
      <c r="A765" s="76">
        <v>890981554</v>
      </c>
      <c r="B765" s="73" t="s">
        <v>766</v>
      </c>
      <c r="C765" s="73">
        <v>218605686</v>
      </c>
      <c r="D765" s="74" t="s">
        <v>1193</v>
      </c>
      <c r="E765" s="74" t="s">
        <v>1194</v>
      </c>
      <c r="F765" s="103">
        <v>5487288020.9100008</v>
      </c>
      <c r="G765" s="77">
        <v>0</v>
      </c>
    </row>
    <row r="766" spans="1:7" s="75" customFormat="1" ht="12.75" customHeight="1">
      <c r="A766" s="76">
        <v>890981567</v>
      </c>
      <c r="B766" s="73" t="s">
        <v>767</v>
      </c>
      <c r="C766" s="73">
        <v>212005120</v>
      </c>
      <c r="D766" s="74" t="s">
        <v>1193</v>
      </c>
      <c r="E766" s="74" t="s">
        <v>1194</v>
      </c>
      <c r="F766" s="103">
        <v>32579616382.490002</v>
      </c>
      <c r="G766" s="77">
        <v>0</v>
      </c>
    </row>
    <row r="767" spans="1:7" s="75" customFormat="1" ht="12.75" customHeight="1">
      <c r="A767" s="76">
        <v>890981732</v>
      </c>
      <c r="B767" s="73" t="s">
        <v>768</v>
      </c>
      <c r="C767" s="73">
        <v>213005030</v>
      </c>
      <c r="D767" s="74" t="s">
        <v>1193</v>
      </c>
      <c r="E767" s="74" t="s">
        <v>1194</v>
      </c>
      <c r="F767" s="103">
        <v>4655459674.8700008</v>
      </c>
      <c r="G767" s="77">
        <v>0</v>
      </c>
    </row>
    <row r="768" spans="1:7" s="75" customFormat="1" ht="12.75" customHeight="1">
      <c r="A768" s="76">
        <v>890981786</v>
      </c>
      <c r="B768" s="73" t="s">
        <v>769</v>
      </c>
      <c r="C768" s="73">
        <v>215505055</v>
      </c>
      <c r="D768" s="74" t="s">
        <v>1193</v>
      </c>
      <c r="E768" s="74" t="s">
        <v>1194</v>
      </c>
      <c r="F768" s="103">
        <v>1460462394.9100006</v>
      </c>
      <c r="G768" s="77">
        <v>0</v>
      </c>
    </row>
    <row r="769" spans="1:7" s="75" customFormat="1" ht="12.75" customHeight="1">
      <c r="A769" s="76">
        <v>890981868</v>
      </c>
      <c r="B769" s="73" t="s">
        <v>770</v>
      </c>
      <c r="C769" s="73">
        <v>214705647</v>
      </c>
      <c r="D769" s="74" t="s">
        <v>1193</v>
      </c>
      <c r="E769" s="74" t="s">
        <v>1194</v>
      </c>
      <c r="F769" s="103">
        <v>1956777290.04</v>
      </c>
      <c r="G769" s="77">
        <v>0</v>
      </c>
    </row>
    <row r="770" spans="1:7" s="75" customFormat="1" ht="12.75" customHeight="1">
      <c r="A770" s="76">
        <v>890981880</v>
      </c>
      <c r="B770" s="73" t="s">
        <v>771</v>
      </c>
      <c r="C770" s="73">
        <v>218605086</v>
      </c>
      <c r="D770" s="74" t="s">
        <v>1193</v>
      </c>
      <c r="E770" s="74" t="s">
        <v>1194</v>
      </c>
      <c r="F770" s="103">
        <v>1402676022.9299998</v>
      </c>
      <c r="G770" s="77">
        <v>0</v>
      </c>
    </row>
    <row r="771" spans="1:7" s="75" customFormat="1" ht="12.75" customHeight="1">
      <c r="A771" s="76">
        <v>890981995</v>
      </c>
      <c r="B771" s="73" t="s">
        <v>772</v>
      </c>
      <c r="C771" s="73">
        <v>210005400</v>
      </c>
      <c r="D771" s="74" t="s">
        <v>1193</v>
      </c>
      <c r="E771" s="74" t="s">
        <v>1194</v>
      </c>
      <c r="F771" s="103">
        <v>3194779328.4500003</v>
      </c>
      <c r="G771" s="77">
        <v>0</v>
      </c>
    </row>
    <row r="772" spans="1:7" s="75" customFormat="1" ht="12.75" customHeight="1">
      <c r="A772" s="76">
        <v>890982055</v>
      </c>
      <c r="B772" s="73" t="s">
        <v>773</v>
      </c>
      <c r="C772" s="73">
        <v>211805318</v>
      </c>
      <c r="D772" s="74" t="s">
        <v>1193</v>
      </c>
      <c r="E772" s="74" t="s">
        <v>1194</v>
      </c>
      <c r="F772" s="103">
        <v>830303784.5999999</v>
      </c>
      <c r="G772" s="77">
        <v>0</v>
      </c>
    </row>
    <row r="773" spans="1:7" s="75" customFormat="1" ht="12.75" customHeight="1">
      <c r="A773" s="76">
        <v>890982068</v>
      </c>
      <c r="B773" s="73" t="s">
        <v>774</v>
      </c>
      <c r="C773" s="73">
        <v>216405264</v>
      </c>
      <c r="D773" s="74" t="s">
        <v>1193</v>
      </c>
      <c r="E773" s="74" t="s">
        <v>1194</v>
      </c>
      <c r="F773" s="103">
        <v>1123227230.1299996</v>
      </c>
      <c r="G773" s="77">
        <v>0</v>
      </c>
    </row>
    <row r="774" spans="1:7" s="75" customFormat="1" ht="12.75" customHeight="1">
      <c r="A774" s="76">
        <v>890982123</v>
      </c>
      <c r="B774" s="73" t="s">
        <v>775</v>
      </c>
      <c r="C774" s="73">
        <v>216705667</v>
      </c>
      <c r="D774" s="74" t="s">
        <v>1193</v>
      </c>
      <c r="E774" s="74" t="s">
        <v>1194</v>
      </c>
      <c r="F774" s="103">
        <v>2331435868.9299998</v>
      </c>
      <c r="G774" s="77">
        <v>0</v>
      </c>
    </row>
    <row r="775" spans="1:7" s="75" customFormat="1" ht="12.75" customHeight="1">
      <c r="A775" s="76">
        <v>890982141</v>
      </c>
      <c r="B775" s="73" t="s">
        <v>776</v>
      </c>
      <c r="C775" s="73">
        <v>213805038</v>
      </c>
      <c r="D775" s="74" t="s">
        <v>1193</v>
      </c>
      <c r="E775" s="74" t="s">
        <v>1194</v>
      </c>
      <c r="F775" s="103">
        <v>1830621314.3600001</v>
      </c>
      <c r="G775" s="77">
        <v>0</v>
      </c>
    </row>
    <row r="776" spans="1:7" s="75" customFormat="1" ht="12.75" customHeight="1">
      <c r="A776" s="76">
        <v>890982147</v>
      </c>
      <c r="B776" s="73" t="s">
        <v>777</v>
      </c>
      <c r="C776" s="73">
        <v>213405134</v>
      </c>
      <c r="D776" s="74" t="s">
        <v>1193</v>
      </c>
      <c r="E776" s="74" t="s">
        <v>1194</v>
      </c>
      <c r="F776" s="103">
        <v>2246297147.4399996</v>
      </c>
      <c r="G776" s="77">
        <v>0</v>
      </c>
    </row>
    <row r="777" spans="1:7" s="75" customFormat="1" ht="12.75" customHeight="1">
      <c r="A777" s="76">
        <v>890982238</v>
      </c>
      <c r="B777" s="73" t="s">
        <v>778</v>
      </c>
      <c r="C777" s="73">
        <v>213805138</v>
      </c>
      <c r="D777" s="74" t="s">
        <v>1193</v>
      </c>
      <c r="E777" s="74" t="s">
        <v>1194</v>
      </c>
      <c r="F777" s="103">
        <v>3513874643.3800001</v>
      </c>
      <c r="G777" s="77">
        <v>0</v>
      </c>
    </row>
    <row r="778" spans="1:7" s="75" customFormat="1" ht="12.75" customHeight="1">
      <c r="A778" s="76">
        <v>890982261</v>
      </c>
      <c r="B778" s="73" t="s">
        <v>779</v>
      </c>
      <c r="C778" s="73">
        <v>210905209</v>
      </c>
      <c r="D778" s="74" t="s">
        <v>1193</v>
      </c>
      <c r="E778" s="74" t="s">
        <v>1194</v>
      </c>
      <c r="F778" s="103">
        <v>3208613486.04</v>
      </c>
      <c r="G778" s="77">
        <v>0</v>
      </c>
    </row>
    <row r="779" spans="1:7" s="75" customFormat="1" ht="12.75" customHeight="1">
      <c r="A779" s="76">
        <v>890982278</v>
      </c>
      <c r="B779" s="73" t="s">
        <v>780</v>
      </c>
      <c r="C779" s="73">
        <v>216105361</v>
      </c>
      <c r="D779" s="74" t="s">
        <v>1193</v>
      </c>
      <c r="E779" s="74" t="s">
        <v>1194</v>
      </c>
      <c r="F779" s="103">
        <v>2877459301.0399995</v>
      </c>
      <c r="G779" s="77">
        <v>0</v>
      </c>
    </row>
    <row r="780" spans="1:7" s="75" customFormat="1" ht="12.75" customHeight="1">
      <c r="A780" s="76">
        <v>890982294</v>
      </c>
      <c r="B780" s="73" t="s">
        <v>781</v>
      </c>
      <c r="C780" s="73">
        <v>216405364</v>
      </c>
      <c r="D780" s="74" t="s">
        <v>1193</v>
      </c>
      <c r="E780" s="74" t="s">
        <v>1194</v>
      </c>
      <c r="F780" s="103">
        <v>2726576497.6199994</v>
      </c>
      <c r="G780" s="77">
        <v>0</v>
      </c>
    </row>
    <row r="781" spans="1:7" s="75" customFormat="1" ht="12.75" customHeight="1">
      <c r="A781" s="76">
        <v>890982301</v>
      </c>
      <c r="B781" s="73" t="s">
        <v>782</v>
      </c>
      <c r="C781" s="73">
        <v>214305543</v>
      </c>
      <c r="D781" s="74" t="s">
        <v>1193</v>
      </c>
      <c r="E781" s="74" t="s">
        <v>1194</v>
      </c>
      <c r="F781" s="103">
        <v>2293688464.0099998</v>
      </c>
      <c r="G781" s="77">
        <v>0</v>
      </c>
    </row>
    <row r="782" spans="1:7" s="75" customFormat="1" ht="12.75" customHeight="1">
      <c r="A782" s="76">
        <v>890982321</v>
      </c>
      <c r="B782" s="73" t="s">
        <v>783</v>
      </c>
      <c r="C782" s="73">
        <v>219305093</v>
      </c>
      <c r="D782" s="74" t="s">
        <v>1193</v>
      </c>
      <c r="E782" s="74" t="s">
        <v>1194</v>
      </c>
      <c r="F782" s="103">
        <v>4221385040.1000009</v>
      </c>
      <c r="G782" s="77">
        <v>0</v>
      </c>
    </row>
    <row r="783" spans="1:7" s="75" customFormat="1" ht="12.75" customHeight="1">
      <c r="A783" s="76">
        <v>890982489</v>
      </c>
      <c r="B783" s="73" t="s">
        <v>784</v>
      </c>
      <c r="C783" s="73">
        <v>214005040</v>
      </c>
      <c r="D783" s="74" t="s">
        <v>1193</v>
      </c>
      <c r="E783" s="74" t="s">
        <v>1194</v>
      </c>
      <c r="F783" s="103">
        <v>13993305373.92</v>
      </c>
      <c r="G783" s="77">
        <v>0</v>
      </c>
    </row>
    <row r="784" spans="1:7" s="75" customFormat="1" ht="12.75" customHeight="1">
      <c r="A784" s="76">
        <v>890982494</v>
      </c>
      <c r="B784" s="73" t="s">
        <v>785</v>
      </c>
      <c r="C784" s="73">
        <v>214705347</v>
      </c>
      <c r="D784" s="74" t="s">
        <v>1193</v>
      </c>
      <c r="E784" s="74" t="s">
        <v>1194</v>
      </c>
      <c r="F784" s="103">
        <v>1221325346.3399999</v>
      </c>
      <c r="G784" s="77">
        <v>0</v>
      </c>
    </row>
    <row r="785" spans="1:7" s="75" customFormat="1" ht="12.75" customHeight="1">
      <c r="A785" s="76">
        <v>890982506</v>
      </c>
      <c r="B785" s="73" t="s">
        <v>786</v>
      </c>
      <c r="C785" s="73">
        <v>217405674</v>
      </c>
      <c r="D785" s="74" t="s">
        <v>1193</v>
      </c>
      <c r="E785" s="74" t="s">
        <v>1194</v>
      </c>
      <c r="F785" s="103">
        <v>977734157.01999998</v>
      </c>
      <c r="G785" s="77">
        <v>0</v>
      </c>
    </row>
    <row r="786" spans="1:7" s="75" customFormat="1" ht="12.75" customHeight="1">
      <c r="A786" s="76">
        <v>890982566</v>
      </c>
      <c r="B786" s="73" t="s">
        <v>787</v>
      </c>
      <c r="C786" s="73">
        <v>218305483</v>
      </c>
      <c r="D786" s="74" t="s">
        <v>1193</v>
      </c>
      <c r="E786" s="74" t="s">
        <v>1194</v>
      </c>
      <c r="F786" s="103">
        <v>2280271557.6699996</v>
      </c>
      <c r="G786" s="77">
        <v>0</v>
      </c>
    </row>
    <row r="787" spans="1:7" s="75" customFormat="1" ht="12.75" customHeight="1">
      <c r="A787" s="76">
        <v>890982583</v>
      </c>
      <c r="B787" s="73" t="s">
        <v>788</v>
      </c>
      <c r="C787" s="73">
        <v>219205792</v>
      </c>
      <c r="D787" s="74" t="s">
        <v>1193</v>
      </c>
      <c r="E787" s="74" t="s">
        <v>1194</v>
      </c>
      <c r="F787" s="103">
        <v>1824098317.9600003</v>
      </c>
      <c r="G787" s="77">
        <v>0</v>
      </c>
    </row>
    <row r="788" spans="1:7" s="75" customFormat="1" ht="12.75" customHeight="1">
      <c r="A788" s="76">
        <v>890982616</v>
      </c>
      <c r="B788" s="73" t="s">
        <v>789</v>
      </c>
      <c r="C788" s="73">
        <v>214805148</v>
      </c>
      <c r="D788" s="74" t="s">
        <v>1193</v>
      </c>
      <c r="E788" s="74" t="s">
        <v>1194</v>
      </c>
      <c r="F788" s="103">
        <v>3125363728.1900005</v>
      </c>
      <c r="G788" s="77">
        <v>0</v>
      </c>
    </row>
    <row r="789" spans="1:7" s="75" customFormat="1" ht="12.75" customHeight="1">
      <c r="A789" s="76">
        <v>890983664</v>
      </c>
      <c r="B789" s="73" t="s">
        <v>790</v>
      </c>
      <c r="C789" s="73">
        <v>214005240</v>
      </c>
      <c r="D789" s="74" t="s">
        <v>1193</v>
      </c>
      <c r="E789" s="74" t="s">
        <v>1194</v>
      </c>
      <c r="F789" s="103">
        <v>542954506.99999976</v>
      </c>
      <c r="G789" s="77">
        <v>0</v>
      </c>
    </row>
    <row r="790" spans="1:7" s="75" customFormat="1" ht="12.75" customHeight="1">
      <c r="A790" s="76">
        <v>890983672</v>
      </c>
      <c r="B790" s="73" t="s">
        <v>791</v>
      </c>
      <c r="C790" s="73">
        <v>211105411</v>
      </c>
      <c r="D790" s="74" t="s">
        <v>1193</v>
      </c>
      <c r="E790" s="74" t="s">
        <v>1194</v>
      </c>
      <c r="F790" s="103">
        <v>1340037149.5100002</v>
      </c>
      <c r="G790" s="77">
        <v>0</v>
      </c>
    </row>
    <row r="791" spans="1:7" s="75" customFormat="1" ht="12.75" customHeight="1">
      <c r="A791" s="76">
        <v>890983674</v>
      </c>
      <c r="B791" s="73" t="s">
        <v>792</v>
      </c>
      <c r="C791" s="73">
        <v>210705607</v>
      </c>
      <c r="D791" s="74" t="s">
        <v>1193</v>
      </c>
      <c r="E791" s="74" t="s">
        <v>1194</v>
      </c>
      <c r="F791" s="103">
        <v>185788188.36000004</v>
      </c>
      <c r="G791" s="77">
        <v>0</v>
      </c>
    </row>
    <row r="792" spans="1:7" s="75" customFormat="1" ht="12.75" customHeight="1">
      <c r="A792" s="76">
        <v>890983701</v>
      </c>
      <c r="B792" s="73" t="s">
        <v>793</v>
      </c>
      <c r="C792" s="73">
        <v>212105021</v>
      </c>
      <c r="D792" s="74" t="s">
        <v>1193</v>
      </c>
      <c r="E792" s="74" t="s">
        <v>1194</v>
      </c>
      <c r="F792" s="103">
        <v>943282764.57999992</v>
      </c>
      <c r="G792" s="77">
        <v>0</v>
      </c>
    </row>
    <row r="793" spans="1:7" s="75" customFormat="1" ht="12.75" customHeight="1">
      <c r="A793" s="76">
        <v>890983706</v>
      </c>
      <c r="B793" s="73" t="s">
        <v>794</v>
      </c>
      <c r="C793" s="73">
        <v>218405284</v>
      </c>
      <c r="D793" s="74" t="s">
        <v>1193</v>
      </c>
      <c r="E793" s="74" t="s">
        <v>1194</v>
      </c>
      <c r="F793" s="103">
        <v>3099488403.4799995</v>
      </c>
      <c r="G793" s="77">
        <v>0</v>
      </c>
    </row>
    <row r="794" spans="1:7" s="75" customFormat="1" ht="12.75" customHeight="1">
      <c r="A794" s="76">
        <v>890983716</v>
      </c>
      <c r="B794" s="73" t="s">
        <v>795</v>
      </c>
      <c r="C794" s="73">
        <v>214005440</v>
      </c>
      <c r="D794" s="74" t="s">
        <v>1193</v>
      </c>
      <c r="E794" s="74" t="s">
        <v>1194</v>
      </c>
      <c r="F794" s="103">
        <v>1549099812.0800002</v>
      </c>
      <c r="G794" s="77">
        <v>0</v>
      </c>
    </row>
    <row r="795" spans="1:7" s="75" customFormat="1" ht="12.75" customHeight="1">
      <c r="A795" s="76">
        <v>890983718</v>
      </c>
      <c r="B795" s="73" t="s">
        <v>796</v>
      </c>
      <c r="C795" s="73">
        <v>210605206</v>
      </c>
      <c r="D795" s="74" t="s">
        <v>1193</v>
      </c>
      <c r="E795" s="74" t="s">
        <v>1194</v>
      </c>
      <c r="F795" s="103">
        <v>922993393.9200002</v>
      </c>
      <c r="G795" s="77">
        <v>0</v>
      </c>
    </row>
    <row r="796" spans="1:7" s="75" customFormat="1" ht="12.75" customHeight="1">
      <c r="A796" s="76">
        <v>890983728</v>
      </c>
      <c r="B796" s="73" t="s">
        <v>797</v>
      </c>
      <c r="C796" s="73">
        <v>211305313</v>
      </c>
      <c r="D796" s="74" t="s">
        <v>1193</v>
      </c>
      <c r="E796" s="74" t="s">
        <v>1194</v>
      </c>
      <c r="F796" s="103">
        <v>949533733.40000057</v>
      </c>
      <c r="G796" s="77">
        <v>0</v>
      </c>
    </row>
    <row r="797" spans="1:7" s="75" customFormat="1" ht="12.75" customHeight="1">
      <c r="A797" s="76">
        <v>890983736</v>
      </c>
      <c r="B797" s="73" t="s">
        <v>798</v>
      </c>
      <c r="C797" s="73">
        <v>212805628</v>
      </c>
      <c r="D797" s="74" t="s">
        <v>1193</v>
      </c>
      <c r="E797" s="74" t="s">
        <v>1194</v>
      </c>
      <c r="F797" s="103">
        <v>1724021506.8600001</v>
      </c>
      <c r="G797" s="77">
        <v>0</v>
      </c>
    </row>
    <row r="798" spans="1:7" s="75" customFormat="1" ht="12.75" customHeight="1">
      <c r="A798" s="76">
        <v>890983740</v>
      </c>
      <c r="B798" s="73" t="s">
        <v>799</v>
      </c>
      <c r="C798" s="73">
        <v>214905649</v>
      </c>
      <c r="D798" s="74" t="s">
        <v>1193</v>
      </c>
      <c r="E798" s="74" t="s">
        <v>1194</v>
      </c>
      <c r="F798" s="103">
        <v>1192076600.0499995</v>
      </c>
      <c r="G798" s="77">
        <v>0</v>
      </c>
    </row>
    <row r="799" spans="1:7" s="75" customFormat="1" ht="12.75" customHeight="1">
      <c r="A799" s="76">
        <v>890983763</v>
      </c>
      <c r="B799" s="73" t="s">
        <v>800</v>
      </c>
      <c r="C799" s="73">
        <v>215905059</v>
      </c>
      <c r="D799" s="74" t="s">
        <v>1193</v>
      </c>
      <c r="E799" s="74" t="s">
        <v>1194</v>
      </c>
      <c r="F799" s="103">
        <v>1000856635.1099999</v>
      </c>
      <c r="G799" s="77">
        <v>0</v>
      </c>
    </row>
    <row r="800" spans="1:7" s="75" customFormat="1" ht="12.75" customHeight="1">
      <c r="A800" s="76">
        <v>890983786</v>
      </c>
      <c r="B800" s="73" t="s">
        <v>801</v>
      </c>
      <c r="C800" s="73">
        <v>210605306</v>
      </c>
      <c r="D800" s="74" t="s">
        <v>1193</v>
      </c>
      <c r="E800" s="74" t="s">
        <v>1194</v>
      </c>
      <c r="F800" s="103">
        <v>1270278254</v>
      </c>
      <c r="G800" s="77">
        <v>0</v>
      </c>
    </row>
    <row r="801" spans="1:7" s="75" customFormat="1" ht="12.75" customHeight="1">
      <c r="A801" s="76">
        <v>890983803</v>
      </c>
      <c r="B801" s="73" t="s">
        <v>802</v>
      </c>
      <c r="C801" s="73">
        <v>219005690</v>
      </c>
      <c r="D801" s="74" t="s">
        <v>1193</v>
      </c>
      <c r="E801" s="74" t="s">
        <v>1194</v>
      </c>
      <c r="F801" s="103">
        <v>1904807053.7000003</v>
      </c>
      <c r="G801" s="77">
        <v>0</v>
      </c>
    </row>
    <row r="802" spans="1:7" s="75" customFormat="1" ht="12.75" customHeight="1">
      <c r="A802" s="76">
        <v>890983808</v>
      </c>
      <c r="B802" s="73" t="s">
        <v>803</v>
      </c>
      <c r="C802" s="73">
        <v>211305113</v>
      </c>
      <c r="D802" s="74" t="s">
        <v>1193</v>
      </c>
      <c r="E802" s="74" t="s">
        <v>1194</v>
      </c>
      <c r="F802" s="103">
        <v>11884162532.100006</v>
      </c>
      <c r="G802" s="77">
        <v>0</v>
      </c>
    </row>
    <row r="803" spans="1:7" s="75" customFormat="1" ht="12.75" customHeight="1">
      <c r="A803" s="76">
        <v>890983813</v>
      </c>
      <c r="B803" s="73" t="s">
        <v>804</v>
      </c>
      <c r="C803" s="73">
        <v>219705697</v>
      </c>
      <c r="D803" s="74" t="s">
        <v>1193</v>
      </c>
      <c r="E803" s="74" t="s">
        <v>1194</v>
      </c>
      <c r="F803" s="103">
        <v>568069210.17999864</v>
      </c>
      <c r="G803" s="77">
        <v>0</v>
      </c>
    </row>
    <row r="804" spans="1:7" s="75" customFormat="1" ht="12.75" customHeight="1">
      <c r="A804" s="76">
        <v>890983814</v>
      </c>
      <c r="B804" s="73" t="s">
        <v>805</v>
      </c>
      <c r="C804" s="73">
        <v>216505665</v>
      </c>
      <c r="D804" s="74" t="s">
        <v>1193</v>
      </c>
      <c r="E804" s="74" t="s">
        <v>1194</v>
      </c>
      <c r="F804" s="103">
        <v>14089058622.639999</v>
      </c>
      <c r="G804" s="77">
        <v>0</v>
      </c>
    </row>
    <row r="805" spans="1:7" s="75" customFormat="1" ht="12.75" customHeight="1">
      <c r="A805" s="76">
        <v>890983824</v>
      </c>
      <c r="B805" s="73" t="s">
        <v>806</v>
      </c>
      <c r="C805" s="73">
        <v>214405044</v>
      </c>
      <c r="D805" s="74" t="s">
        <v>1193</v>
      </c>
      <c r="E805" s="74" t="s">
        <v>1194</v>
      </c>
      <c r="F805" s="103">
        <v>3090314653.3600006</v>
      </c>
      <c r="G805" s="77">
        <v>0</v>
      </c>
    </row>
    <row r="806" spans="1:7" s="75" customFormat="1" ht="12.75" customHeight="1">
      <c r="A806" s="76">
        <v>890983830</v>
      </c>
      <c r="B806" s="73" t="s">
        <v>807</v>
      </c>
      <c r="C806" s="73">
        <v>212105321</v>
      </c>
      <c r="D806" s="74" t="s">
        <v>1193</v>
      </c>
      <c r="E806" s="74" t="s">
        <v>1194</v>
      </c>
      <c r="F806" s="103">
        <v>737448748.22999978</v>
      </c>
      <c r="G806" s="77">
        <v>0</v>
      </c>
    </row>
    <row r="807" spans="1:7" s="75" customFormat="1" ht="12.75" customHeight="1">
      <c r="A807" s="76">
        <v>890983873</v>
      </c>
      <c r="B807" s="73" t="s">
        <v>808</v>
      </c>
      <c r="C807" s="73">
        <v>219005490</v>
      </c>
      <c r="D807" s="74" t="s">
        <v>1193</v>
      </c>
      <c r="E807" s="74" t="s">
        <v>1194</v>
      </c>
      <c r="F807" s="103">
        <v>25609064874.219997</v>
      </c>
      <c r="G807" s="77">
        <v>0</v>
      </c>
    </row>
    <row r="808" spans="1:7" s="75" customFormat="1" ht="12.75" customHeight="1">
      <c r="A808" s="76">
        <v>890983906</v>
      </c>
      <c r="B808" s="73" t="s">
        <v>809</v>
      </c>
      <c r="C808" s="73">
        <v>219105591</v>
      </c>
      <c r="D808" s="74" t="s">
        <v>1193</v>
      </c>
      <c r="E808" s="74" t="s">
        <v>1194</v>
      </c>
      <c r="F808" s="103">
        <v>4443533510.9799976</v>
      </c>
      <c r="G808" s="77">
        <v>0</v>
      </c>
    </row>
    <row r="809" spans="1:7" s="75" customFormat="1" ht="12.75" customHeight="1">
      <c r="A809" s="76">
        <v>890983922</v>
      </c>
      <c r="B809" s="73" t="s">
        <v>810</v>
      </c>
      <c r="C809" s="73">
        <v>216405664</v>
      </c>
      <c r="D809" s="74" t="s">
        <v>1193</v>
      </c>
      <c r="E809" s="74" t="s">
        <v>1194</v>
      </c>
      <c r="F809" s="103">
        <v>1877281158.1200008</v>
      </c>
      <c r="G809" s="77">
        <v>0</v>
      </c>
    </row>
    <row r="810" spans="1:7" s="75" customFormat="1" ht="12.75" customHeight="1">
      <c r="A810" s="76">
        <v>890983938</v>
      </c>
      <c r="B810" s="73" t="s">
        <v>811</v>
      </c>
      <c r="C810" s="73">
        <v>211005310</v>
      </c>
      <c r="D810" s="74" t="s">
        <v>1193</v>
      </c>
      <c r="E810" s="74" t="s">
        <v>1194</v>
      </c>
      <c r="F810" s="103">
        <v>1503193550.0899994</v>
      </c>
      <c r="G810" s="77">
        <v>0</v>
      </c>
    </row>
    <row r="811" spans="1:7" s="75" customFormat="1" ht="12.75" customHeight="1">
      <c r="A811" s="76">
        <v>890984030</v>
      </c>
      <c r="B811" s="73" t="s">
        <v>812</v>
      </c>
      <c r="C811" s="73">
        <v>219005890</v>
      </c>
      <c r="D811" s="74" t="s">
        <v>1193</v>
      </c>
      <c r="E811" s="74" t="s">
        <v>1194</v>
      </c>
      <c r="F811" s="103">
        <v>7283843959.7200003</v>
      </c>
      <c r="G811" s="77">
        <v>0</v>
      </c>
    </row>
    <row r="812" spans="1:7" s="75" customFormat="1" ht="12.75" customHeight="1">
      <c r="A812" s="76">
        <v>890984043</v>
      </c>
      <c r="B812" s="73" t="s">
        <v>813</v>
      </c>
      <c r="C812" s="73">
        <v>213705237</v>
      </c>
      <c r="D812" s="74" t="s">
        <v>1193</v>
      </c>
      <c r="E812" s="74" t="s">
        <v>1194</v>
      </c>
      <c r="F812" s="103">
        <v>598815888.4999994</v>
      </c>
      <c r="G812" s="77">
        <v>0</v>
      </c>
    </row>
    <row r="813" spans="1:7" s="75" customFormat="1" ht="12.75" customHeight="1">
      <c r="A813" s="76">
        <v>890984068</v>
      </c>
      <c r="B813" s="73" t="s">
        <v>814</v>
      </c>
      <c r="C813" s="73">
        <v>215005150</v>
      </c>
      <c r="D813" s="74" t="s">
        <v>1193</v>
      </c>
      <c r="E813" s="74" t="s">
        <v>1194</v>
      </c>
      <c r="F813" s="103">
        <v>637884220.45000017</v>
      </c>
      <c r="G813" s="77">
        <v>0</v>
      </c>
    </row>
    <row r="814" spans="1:7" s="75" customFormat="1" ht="12.75" customHeight="1">
      <c r="A814" s="76">
        <v>890984132</v>
      </c>
      <c r="B814" s="73" t="s">
        <v>815</v>
      </c>
      <c r="C814" s="73">
        <v>214505145</v>
      </c>
      <c r="D814" s="74" t="s">
        <v>1193</v>
      </c>
      <c r="E814" s="74" t="s">
        <v>1194</v>
      </c>
      <c r="F814" s="103">
        <v>428506074.76000023</v>
      </c>
      <c r="G814" s="77">
        <v>0</v>
      </c>
    </row>
    <row r="815" spans="1:7" s="75" customFormat="1" ht="12.75" customHeight="1">
      <c r="A815" s="76">
        <v>890984161</v>
      </c>
      <c r="B815" s="73" t="s">
        <v>816</v>
      </c>
      <c r="C815" s="73">
        <v>210105501</v>
      </c>
      <c r="D815" s="74" t="s">
        <v>1193</v>
      </c>
      <c r="E815" s="74" t="s">
        <v>1194</v>
      </c>
      <c r="F815" s="103">
        <v>811999501.37999964</v>
      </c>
      <c r="G815" s="77">
        <v>0</v>
      </c>
    </row>
    <row r="816" spans="1:7" s="75" customFormat="1" ht="12.75" customHeight="1">
      <c r="A816" s="76">
        <v>890984186</v>
      </c>
      <c r="B816" s="73" t="s">
        <v>817</v>
      </c>
      <c r="C816" s="73">
        <v>215605856</v>
      </c>
      <c r="D816" s="74" t="s">
        <v>1193</v>
      </c>
      <c r="E816" s="74" t="s">
        <v>1194</v>
      </c>
      <c r="F816" s="103">
        <v>1676077311.9399998</v>
      </c>
      <c r="G816" s="77">
        <v>0</v>
      </c>
    </row>
    <row r="817" spans="1:7" s="75" customFormat="1" ht="12.75" customHeight="1">
      <c r="A817" s="76">
        <v>890984221</v>
      </c>
      <c r="B817" s="73" t="s">
        <v>818</v>
      </c>
      <c r="C817" s="73">
        <v>215005250</v>
      </c>
      <c r="D817" s="74" t="s">
        <v>1193</v>
      </c>
      <c r="E817" s="74" t="s">
        <v>1194</v>
      </c>
      <c r="F817" s="103">
        <v>19681350263.009998</v>
      </c>
      <c r="G817" s="77">
        <v>0</v>
      </c>
    </row>
    <row r="818" spans="1:7" s="75" customFormat="1" ht="12.75" customHeight="1">
      <c r="A818" s="76">
        <v>890984224</v>
      </c>
      <c r="B818" s="73" t="s">
        <v>819</v>
      </c>
      <c r="C818" s="73">
        <v>212505125</v>
      </c>
      <c r="D818" s="74" t="s">
        <v>1193</v>
      </c>
      <c r="E818" s="74" t="s">
        <v>1194</v>
      </c>
      <c r="F818" s="103">
        <v>2526960775.02</v>
      </c>
      <c r="G818" s="77">
        <v>0</v>
      </c>
    </row>
    <row r="819" spans="1:7" s="75" customFormat="1" ht="12.75" customHeight="1">
      <c r="A819" s="76">
        <v>890984265</v>
      </c>
      <c r="B819" s="73" t="s">
        <v>820</v>
      </c>
      <c r="C819" s="73">
        <v>219305893</v>
      </c>
      <c r="D819" s="74" t="s">
        <v>1193</v>
      </c>
      <c r="E819" s="74" t="s">
        <v>1194</v>
      </c>
      <c r="F819" s="103">
        <v>81925958119.669983</v>
      </c>
      <c r="G819" s="77">
        <v>0</v>
      </c>
    </row>
    <row r="820" spans="1:7" s="75" customFormat="1" ht="12.75" customHeight="1">
      <c r="A820" s="76">
        <v>890984295</v>
      </c>
      <c r="B820" s="73" t="s">
        <v>821</v>
      </c>
      <c r="C820" s="73">
        <v>219005790</v>
      </c>
      <c r="D820" s="74" t="s">
        <v>1193</v>
      </c>
      <c r="E820" s="74" t="s">
        <v>1194</v>
      </c>
      <c r="F820" s="103">
        <v>6820571794.5500088</v>
      </c>
      <c r="G820" s="77">
        <v>0</v>
      </c>
    </row>
    <row r="821" spans="1:7" s="75" customFormat="1" ht="12.75" customHeight="1">
      <c r="A821" s="76">
        <v>890984312</v>
      </c>
      <c r="B821" s="73" t="s">
        <v>822</v>
      </c>
      <c r="C821" s="73">
        <v>210405604</v>
      </c>
      <c r="D821" s="74" t="s">
        <v>1193</v>
      </c>
      <c r="E821" s="74" t="s">
        <v>1194</v>
      </c>
      <c r="F821" s="103">
        <v>15528130373.549995</v>
      </c>
      <c r="G821" s="77">
        <v>0</v>
      </c>
    </row>
    <row r="822" spans="1:7" s="75" customFormat="1" ht="12.75" customHeight="1">
      <c r="A822" s="76">
        <v>890984376</v>
      </c>
      <c r="B822" s="73" t="s">
        <v>823</v>
      </c>
      <c r="C822" s="73">
        <v>216005660</v>
      </c>
      <c r="D822" s="74" t="s">
        <v>1193</v>
      </c>
      <c r="E822" s="74" t="s">
        <v>1194</v>
      </c>
      <c r="F822" s="103">
        <v>1543375934.0600004</v>
      </c>
      <c r="G822" s="77">
        <v>0</v>
      </c>
    </row>
    <row r="823" spans="1:7" s="75" customFormat="1" ht="12.75" customHeight="1">
      <c r="A823" s="76">
        <v>890984415</v>
      </c>
      <c r="B823" s="73" t="s">
        <v>824</v>
      </c>
      <c r="C823" s="73">
        <v>210705107</v>
      </c>
      <c r="D823" s="74" t="s">
        <v>1193</v>
      </c>
      <c r="E823" s="74" t="s">
        <v>1194</v>
      </c>
      <c r="F823" s="103">
        <v>6746827900.4799986</v>
      </c>
      <c r="G823" s="77">
        <v>0</v>
      </c>
    </row>
    <row r="824" spans="1:7" s="75" customFormat="1" ht="12.75" customHeight="1">
      <c r="A824" s="76">
        <v>890984575</v>
      </c>
      <c r="B824" s="73" t="s">
        <v>825</v>
      </c>
      <c r="C824" s="73">
        <v>214205842</v>
      </c>
      <c r="D824" s="74" t="s">
        <v>1193</v>
      </c>
      <c r="E824" s="74" t="s">
        <v>1194</v>
      </c>
      <c r="F824" s="103">
        <v>2493366865.1999998</v>
      </c>
      <c r="G824" s="77">
        <v>0</v>
      </c>
    </row>
    <row r="825" spans="1:7" s="75" customFormat="1" ht="12.75" customHeight="1">
      <c r="A825" s="76">
        <v>890984634</v>
      </c>
      <c r="B825" s="73" t="s">
        <v>826</v>
      </c>
      <c r="C825" s="73">
        <v>219705197</v>
      </c>
      <c r="D825" s="74" t="s">
        <v>1193</v>
      </c>
      <c r="E825" s="74" t="s">
        <v>1194</v>
      </c>
      <c r="F825" s="103">
        <v>1004195734.5600011</v>
      </c>
      <c r="G825" s="77">
        <v>0</v>
      </c>
    </row>
    <row r="826" spans="1:7" s="75" customFormat="1" ht="12.75" customHeight="1">
      <c r="A826" s="76">
        <v>890984882</v>
      </c>
      <c r="B826" s="73" t="s">
        <v>827</v>
      </c>
      <c r="C826" s="73">
        <v>217505475</v>
      </c>
      <c r="D826" s="74" t="s">
        <v>1193</v>
      </c>
      <c r="E826" s="74" t="s">
        <v>1194</v>
      </c>
      <c r="F826" s="103">
        <v>3109543707.1299996</v>
      </c>
      <c r="G826" s="77">
        <v>0</v>
      </c>
    </row>
    <row r="827" spans="1:7" s="75" customFormat="1" ht="12.75" customHeight="1">
      <c r="A827" s="76">
        <v>890984986</v>
      </c>
      <c r="B827" s="73" t="s">
        <v>828</v>
      </c>
      <c r="C827" s="73">
        <v>215305353</v>
      </c>
      <c r="D827" s="74" t="s">
        <v>1193</v>
      </c>
      <c r="E827" s="74" t="s">
        <v>1194</v>
      </c>
      <c r="F827" s="103">
        <v>657660395.98000014</v>
      </c>
      <c r="G827" s="77">
        <v>0</v>
      </c>
    </row>
    <row r="828" spans="1:7" s="75" customFormat="1" ht="12.75" customHeight="1">
      <c r="A828" s="76">
        <v>890985285</v>
      </c>
      <c r="B828" s="73" t="s">
        <v>829</v>
      </c>
      <c r="C828" s="73">
        <v>215805858</v>
      </c>
      <c r="D828" s="74" t="s">
        <v>1193</v>
      </c>
      <c r="E828" s="74" t="s">
        <v>1194</v>
      </c>
      <c r="F828" s="103">
        <v>3972102188.5100002</v>
      </c>
      <c r="G828" s="77">
        <v>0</v>
      </c>
    </row>
    <row r="829" spans="1:7" s="75" customFormat="1" ht="12.75" customHeight="1">
      <c r="A829" s="76">
        <v>890985316</v>
      </c>
      <c r="B829" s="73" t="s">
        <v>830</v>
      </c>
      <c r="C829" s="73">
        <v>214705147</v>
      </c>
      <c r="D829" s="74" t="s">
        <v>1193</v>
      </c>
      <c r="E829" s="74" t="s">
        <v>1194</v>
      </c>
      <c r="F829" s="103">
        <v>4885272614.5499973</v>
      </c>
      <c r="G829" s="77">
        <v>0</v>
      </c>
    </row>
    <row r="830" spans="1:7" s="75" customFormat="1" ht="12.75" customHeight="1">
      <c r="A830" s="76">
        <v>890985354</v>
      </c>
      <c r="B830" s="73" t="s">
        <v>831</v>
      </c>
      <c r="C830" s="73">
        <v>219505495</v>
      </c>
      <c r="D830" s="74" t="s">
        <v>1193</v>
      </c>
      <c r="E830" s="74" t="s">
        <v>1194</v>
      </c>
      <c r="F830" s="103">
        <v>35525849518.350021</v>
      </c>
      <c r="G830" s="77">
        <v>0</v>
      </c>
    </row>
    <row r="831" spans="1:7" s="75" customFormat="1" ht="12.75" customHeight="1">
      <c r="A831" s="76">
        <v>890985623</v>
      </c>
      <c r="B831" s="73" t="s">
        <v>832</v>
      </c>
      <c r="C831" s="73">
        <v>215105051</v>
      </c>
      <c r="D831" s="74" t="s">
        <v>1193</v>
      </c>
      <c r="E831" s="74" t="s">
        <v>1194</v>
      </c>
      <c r="F831" s="103">
        <v>2733621032.0299997</v>
      </c>
      <c r="G831" s="77">
        <v>0</v>
      </c>
    </row>
    <row r="832" spans="1:7" s="75" customFormat="1" ht="12.75" customHeight="1">
      <c r="A832" s="76">
        <v>891000627</v>
      </c>
      <c r="B832" s="73" t="s">
        <v>833</v>
      </c>
      <c r="C832" s="73">
        <v>820923000</v>
      </c>
      <c r="D832" s="74" t="s">
        <v>1193</v>
      </c>
      <c r="E832" s="74" t="s">
        <v>1194</v>
      </c>
      <c r="F832" s="103">
        <v>10935830222.98</v>
      </c>
      <c r="G832" s="77">
        <v>0</v>
      </c>
    </row>
    <row r="833" spans="1:7" s="75" customFormat="1" ht="12.75" customHeight="1">
      <c r="A833" s="76">
        <v>891102764</v>
      </c>
      <c r="B833" s="73" t="s">
        <v>834</v>
      </c>
      <c r="C833" s="73">
        <v>213041530</v>
      </c>
      <c r="D833" s="74" t="s">
        <v>1193</v>
      </c>
      <c r="E833" s="74" t="s">
        <v>1194</v>
      </c>
      <c r="F833" s="103">
        <v>1222372563.9800005</v>
      </c>
      <c r="G833" s="77">
        <v>0</v>
      </c>
    </row>
    <row r="834" spans="1:7" s="75" customFormat="1" ht="12.75" customHeight="1">
      <c r="A834" s="76">
        <v>891102844</v>
      </c>
      <c r="B834" s="73" t="s">
        <v>835</v>
      </c>
      <c r="C834" s="73">
        <v>218341483</v>
      </c>
      <c r="D834" s="74" t="s">
        <v>1193</v>
      </c>
      <c r="E834" s="74" t="s">
        <v>1194</v>
      </c>
      <c r="F834" s="103">
        <v>1150252257.3800004</v>
      </c>
      <c r="G834" s="77">
        <v>0</v>
      </c>
    </row>
    <row r="835" spans="1:7" s="75" customFormat="1" ht="12.75" customHeight="1">
      <c r="A835" s="76">
        <v>891118119</v>
      </c>
      <c r="B835" s="73" t="s">
        <v>836</v>
      </c>
      <c r="C835" s="73">
        <v>213241132</v>
      </c>
      <c r="D835" s="74" t="s">
        <v>1193</v>
      </c>
      <c r="E835" s="74" t="s">
        <v>1194</v>
      </c>
      <c r="F835" s="103">
        <v>2863882145.5600009</v>
      </c>
      <c r="G835" s="77">
        <v>0</v>
      </c>
    </row>
    <row r="836" spans="1:7" s="75" customFormat="1" ht="12.75" customHeight="1">
      <c r="A836" s="76">
        <v>891180009</v>
      </c>
      <c r="B836" s="73" t="s">
        <v>837</v>
      </c>
      <c r="C836" s="73">
        <v>210141001</v>
      </c>
      <c r="D836" s="74" t="s">
        <v>1193</v>
      </c>
      <c r="E836" s="74" t="s">
        <v>1194</v>
      </c>
      <c r="F836" s="103">
        <v>37847340701.489998</v>
      </c>
      <c r="G836" s="77">
        <v>0</v>
      </c>
    </row>
    <row r="837" spans="1:7" s="75" customFormat="1" ht="12.75" customHeight="1">
      <c r="A837" s="76">
        <v>891180019</v>
      </c>
      <c r="B837" s="73" t="s">
        <v>838</v>
      </c>
      <c r="C837" s="73">
        <v>214941349</v>
      </c>
      <c r="D837" s="74" t="s">
        <v>1193</v>
      </c>
      <c r="E837" s="74" t="s">
        <v>1194</v>
      </c>
      <c r="F837" s="103">
        <v>2214328853.1300001</v>
      </c>
      <c r="G837" s="77">
        <v>0</v>
      </c>
    </row>
    <row r="838" spans="1:7" s="75" customFormat="1" ht="12.75" customHeight="1">
      <c r="A838" s="76">
        <v>891180021</v>
      </c>
      <c r="B838" s="73" t="s">
        <v>839</v>
      </c>
      <c r="C838" s="73">
        <v>212441524</v>
      </c>
      <c r="D838" s="74" t="s">
        <v>1193</v>
      </c>
      <c r="E838" s="74" t="s">
        <v>1194</v>
      </c>
      <c r="F838" s="103">
        <v>30706331406.700005</v>
      </c>
      <c r="G838" s="77">
        <v>0</v>
      </c>
    </row>
    <row r="839" spans="1:7" s="75" customFormat="1" ht="12.75" customHeight="1">
      <c r="A839" s="76">
        <v>891180022</v>
      </c>
      <c r="B839" s="73" t="s">
        <v>840</v>
      </c>
      <c r="C839" s="73">
        <v>219841298</v>
      </c>
      <c r="D839" s="74" t="s">
        <v>1193</v>
      </c>
      <c r="E839" s="74" t="s">
        <v>1194</v>
      </c>
      <c r="F839" s="103">
        <v>7435144034.260004</v>
      </c>
      <c r="G839" s="77">
        <v>0</v>
      </c>
    </row>
    <row r="840" spans="1:7" s="75" customFormat="1" ht="12.75" customHeight="1">
      <c r="A840" s="76">
        <v>891180024</v>
      </c>
      <c r="B840" s="73" t="s">
        <v>841</v>
      </c>
      <c r="C840" s="73">
        <v>212041020</v>
      </c>
      <c r="D840" s="74" t="s">
        <v>1193</v>
      </c>
      <c r="E840" s="74" t="s">
        <v>1194</v>
      </c>
      <c r="F840" s="103">
        <v>12062450140.290022</v>
      </c>
      <c r="G840" s="77">
        <v>0</v>
      </c>
    </row>
    <row r="841" spans="1:7" s="75" customFormat="1" ht="12.75" customHeight="1">
      <c r="A841" s="76">
        <v>891180028</v>
      </c>
      <c r="B841" s="73" t="s">
        <v>842</v>
      </c>
      <c r="C841" s="73">
        <v>210641206</v>
      </c>
      <c r="D841" s="74" t="s">
        <v>1193</v>
      </c>
      <c r="E841" s="74" t="s">
        <v>1194</v>
      </c>
      <c r="F841" s="103">
        <v>2004079325.77</v>
      </c>
      <c r="G841" s="77">
        <v>0</v>
      </c>
    </row>
    <row r="842" spans="1:7" s="75" customFormat="1" ht="12.75" customHeight="1">
      <c r="A842" s="76">
        <v>891180040</v>
      </c>
      <c r="B842" s="73" t="s">
        <v>843</v>
      </c>
      <c r="C842" s="73">
        <v>211541615</v>
      </c>
      <c r="D842" s="74" t="s">
        <v>1193</v>
      </c>
      <c r="E842" s="74" t="s">
        <v>1194</v>
      </c>
      <c r="F842" s="103">
        <v>2825027592.2799993</v>
      </c>
      <c r="G842" s="77">
        <v>0</v>
      </c>
    </row>
    <row r="843" spans="1:7" s="75" customFormat="1" ht="12.75" customHeight="1">
      <c r="A843" s="76">
        <v>891180056</v>
      </c>
      <c r="B843" s="73" t="s">
        <v>844</v>
      </c>
      <c r="C843" s="73">
        <v>216841668</v>
      </c>
      <c r="D843" s="74" t="s">
        <v>1193</v>
      </c>
      <c r="E843" s="74" t="s">
        <v>1194</v>
      </c>
      <c r="F843" s="103">
        <v>2809690189.519999</v>
      </c>
      <c r="G843" s="77">
        <v>0</v>
      </c>
    </row>
    <row r="844" spans="1:7" s="75" customFormat="1" ht="12.75" customHeight="1">
      <c r="A844" s="76">
        <v>891180069</v>
      </c>
      <c r="B844" s="73" t="s">
        <v>845</v>
      </c>
      <c r="C844" s="73">
        <v>210641006</v>
      </c>
      <c r="D844" s="74" t="s">
        <v>1193</v>
      </c>
      <c r="E844" s="74" t="s">
        <v>1194</v>
      </c>
      <c r="F844" s="103">
        <v>3843374209.5300002</v>
      </c>
      <c r="G844" s="77">
        <v>0</v>
      </c>
    </row>
    <row r="845" spans="1:7" s="75" customFormat="1" ht="12.75" customHeight="1">
      <c r="A845" s="76">
        <v>891180070</v>
      </c>
      <c r="B845" s="73" t="s">
        <v>846</v>
      </c>
      <c r="C845" s="73">
        <v>211641016</v>
      </c>
      <c r="D845" s="74" t="s">
        <v>1193</v>
      </c>
      <c r="E845" s="74" t="s">
        <v>1194</v>
      </c>
      <c r="F845" s="103">
        <v>35318762950.760002</v>
      </c>
      <c r="G845" s="77">
        <v>0</v>
      </c>
    </row>
    <row r="846" spans="1:7" s="75" customFormat="1" ht="12.75" customHeight="1">
      <c r="A846" s="76">
        <v>891180076</v>
      </c>
      <c r="B846" s="73" t="s">
        <v>847</v>
      </c>
      <c r="C846" s="73">
        <v>217641676</v>
      </c>
      <c r="D846" s="74" t="s">
        <v>1193</v>
      </c>
      <c r="E846" s="74" t="s">
        <v>1194</v>
      </c>
      <c r="F846" s="103">
        <v>2080296672.3399999</v>
      </c>
      <c r="G846" s="77">
        <v>0</v>
      </c>
    </row>
    <row r="847" spans="1:7" s="75" customFormat="1" ht="12.75" customHeight="1">
      <c r="A847" s="76">
        <v>891180077</v>
      </c>
      <c r="B847" s="73" t="s">
        <v>848</v>
      </c>
      <c r="C847" s="73">
        <v>215141551</v>
      </c>
      <c r="D847" s="74" t="s">
        <v>1193</v>
      </c>
      <c r="E847" s="74" t="s">
        <v>1194</v>
      </c>
      <c r="F847" s="103">
        <v>16343356768.409994</v>
      </c>
      <c r="G847" s="77">
        <v>0</v>
      </c>
    </row>
    <row r="848" spans="1:7" s="75" customFormat="1" ht="12.75" customHeight="1">
      <c r="A848" s="76">
        <v>891180118</v>
      </c>
      <c r="B848" s="73" t="s">
        <v>849</v>
      </c>
      <c r="C848" s="73">
        <v>212641026</v>
      </c>
      <c r="D848" s="74" t="s">
        <v>1193</v>
      </c>
      <c r="E848" s="74" t="s">
        <v>1194</v>
      </c>
      <c r="F848" s="103">
        <v>736662283.05000007</v>
      </c>
      <c r="G848" s="77">
        <v>0</v>
      </c>
    </row>
    <row r="849" spans="1:7" s="75" customFormat="1" ht="12.75" customHeight="1">
      <c r="A849" s="76">
        <v>891180127</v>
      </c>
      <c r="B849" s="73" t="s">
        <v>850</v>
      </c>
      <c r="C849" s="73">
        <v>219941799</v>
      </c>
      <c r="D849" s="74" t="s">
        <v>1193</v>
      </c>
      <c r="E849" s="74" t="s">
        <v>1194</v>
      </c>
      <c r="F849" s="103">
        <v>2708393694.1199999</v>
      </c>
      <c r="G849" s="77">
        <v>0</v>
      </c>
    </row>
    <row r="850" spans="1:7" s="75" customFormat="1" ht="12.75" customHeight="1">
      <c r="A850" s="76">
        <v>891180131</v>
      </c>
      <c r="B850" s="73" t="s">
        <v>851</v>
      </c>
      <c r="C850" s="73">
        <v>215741357</v>
      </c>
      <c r="D850" s="74" t="s">
        <v>1193</v>
      </c>
      <c r="E850" s="74" t="s">
        <v>1194</v>
      </c>
      <c r="F850" s="103">
        <v>2485339966.0099988</v>
      </c>
      <c r="G850" s="77">
        <v>0</v>
      </c>
    </row>
    <row r="851" spans="1:7" s="75" customFormat="1" ht="12.75" customHeight="1">
      <c r="A851" s="76">
        <v>891180132</v>
      </c>
      <c r="B851" s="73" t="s">
        <v>852</v>
      </c>
      <c r="C851" s="73">
        <v>214441244</v>
      </c>
      <c r="D851" s="74" t="s">
        <v>1193</v>
      </c>
      <c r="E851" s="74" t="s">
        <v>1194</v>
      </c>
      <c r="F851" s="103">
        <v>632048621.80000019</v>
      </c>
      <c r="G851" s="77">
        <v>0</v>
      </c>
    </row>
    <row r="852" spans="1:7" s="75" customFormat="1" ht="12.75" customHeight="1">
      <c r="A852" s="76">
        <v>891180139</v>
      </c>
      <c r="B852" s="73" t="s">
        <v>853</v>
      </c>
      <c r="C852" s="73">
        <v>211341013</v>
      </c>
      <c r="D852" s="74" t="s">
        <v>1193</v>
      </c>
      <c r="E852" s="74" t="s">
        <v>1194</v>
      </c>
      <c r="F852" s="103">
        <v>2218719123.98</v>
      </c>
      <c r="G852" s="77">
        <v>0</v>
      </c>
    </row>
    <row r="853" spans="1:7" s="75" customFormat="1" ht="12.75" customHeight="1">
      <c r="A853" s="76">
        <v>891180155</v>
      </c>
      <c r="B853" s="73" t="s">
        <v>854</v>
      </c>
      <c r="C853" s="73">
        <v>219641396</v>
      </c>
      <c r="D853" s="74" t="s">
        <v>1193</v>
      </c>
      <c r="E853" s="74" t="s">
        <v>1194</v>
      </c>
      <c r="F853" s="103">
        <v>6254452340.0899982</v>
      </c>
      <c r="G853" s="77">
        <v>0</v>
      </c>
    </row>
    <row r="854" spans="1:7" s="75" customFormat="1" ht="12.75" customHeight="1">
      <c r="A854" s="76">
        <v>891180176</v>
      </c>
      <c r="B854" s="73" t="s">
        <v>855</v>
      </c>
      <c r="C854" s="73">
        <v>210641306</v>
      </c>
      <c r="D854" s="74" t="s">
        <v>1193</v>
      </c>
      <c r="E854" s="74" t="s">
        <v>1194</v>
      </c>
      <c r="F854" s="103">
        <v>4754958635.2600012</v>
      </c>
      <c r="G854" s="77">
        <v>0</v>
      </c>
    </row>
    <row r="855" spans="1:7" s="75" customFormat="1" ht="12.75" customHeight="1">
      <c r="A855" s="76">
        <v>891180177</v>
      </c>
      <c r="B855" s="73" t="s">
        <v>856</v>
      </c>
      <c r="C855" s="73">
        <v>211941319</v>
      </c>
      <c r="D855" s="74" t="s">
        <v>1193</v>
      </c>
      <c r="E855" s="74" t="s">
        <v>1194</v>
      </c>
      <c r="F855" s="103">
        <v>2846038236.5100007</v>
      </c>
      <c r="G855" s="77">
        <v>0</v>
      </c>
    </row>
    <row r="856" spans="1:7" s="75" customFormat="1" ht="12.75" customHeight="1">
      <c r="A856" s="76">
        <v>891180179</v>
      </c>
      <c r="B856" s="73" t="s">
        <v>857</v>
      </c>
      <c r="C856" s="73">
        <v>210341503</v>
      </c>
      <c r="D856" s="74" t="s">
        <v>1193</v>
      </c>
      <c r="E856" s="74" t="s">
        <v>1194</v>
      </c>
      <c r="F856" s="103">
        <v>2098577873.24</v>
      </c>
      <c r="G856" s="77">
        <v>0</v>
      </c>
    </row>
    <row r="857" spans="1:7" s="75" customFormat="1" ht="12.75" customHeight="1">
      <c r="A857" s="76">
        <v>891180180</v>
      </c>
      <c r="B857" s="73" t="s">
        <v>858</v>
      </c>
      <c r="C857" s="73">
        <v>216041660</v>
      </c>
      <c r="D857" s="74" t="s">
        <v>1193</v>
      </c>
      <c r="E857" s="74" t="s">
        <v>1194</v>
      </c>
      <c r="F857" s="103">
        <v>1324813441.54</v>
      </c>
      <c r="G857" s="77">
        <v>0</v>
      </c>
    </row>
    <row r="858" spans="1:7" s="75" customFormat="1" ht="12.75" customHeight="1">
      <c r="A858" s="76">
        <v>891180181</v>
      </c>
      <c r="B858" s="73" t="s">
        <v>859</v>
      </c>
      <c r="C858" s="73">
        <v>210141801</v>
      </c>
      <c r="D858" s="74" t="s">
        <v>1193</v>
      </c>
      <c r="E858" s="74" t="s">
        <v>1194</v>
      </c>
      <c r="F858" s="103">
        <v>2002178079.3099999</v>
      </c>
      <c r="G858" s="77">
        <v>0</v>
      </c>
    </row>
    <row r="859" spans="1:7" s="75" customFormat="1" ht="12.75" customHeight="1">
      <c r="A859" s="76">
        <v>891180182</v>
      </c>
      <c r="B859" s="73" t="s">
        <v>860</v>
      </c>
      <c r="C859" s="73">
        <v>210741807</v>
      </c>
      <c r="D859" s="74" t="s">
        <v>1193</v>
      </c>
      <c r="E859" s="74" t="s">
        <v>1194</v>
      </c>
      <c r="F859" s="103">
        <v>1719579147.2200003</v>
      </c>
      <c r="G859" s="77">
        <v>0</v>
      </c>
    </row>
    <row r="860" spans="1:7" s="75" customFormat="1" ht="12.75" customHeight="1">
      <c r="A860" s="76">
        <v>891180183</v>
      </c>
      <c r="B860" s="73" t="s">
        <v>861</v>
      </c>
      <c r="C860" s="73">
        <v>217841078</v>
      </c>
      <c r="D860" s="74" t="s">
        <v>1193</v>
      </c>
      <c r="E860" s="74" t="s">
        <v>1194</v>
      </c>
      <c r="F860" s="103">
        <v>1957880485.1800003</v>
      </c>
      <c r="G860" s="77">
        <v>0</v>
      </c>
    </row>
    <row r="861" spans="1:7" s="75" customFormat="1" ht="12.75" customHeight="1">
      <c r="A861" s="76">
        <v>891180187</v>
      </c>
      <c r="B861" s="73" t="s">
        <v>862</v>
      </c>
      <c r="C861" s="73">
        <v>217241872</v>
      </c>
      <c r="D861" s="74" t="s">
        <v>1193</v>
      </c>
      <c r="E861" s="74" t="s">
        <v>1194</v>
      </c>
      <c r="F861" s="103">
        <v>1193515022.8200002</v>
      </c>
      <c r="G861" s="77">
        <v>0</v>
      </c>
    </row>
    <row r="862" spans="1:7" s="75" customFormat="1" ht="12.75" customHeight="1">
      <c r="A862" s="76">
        <v>891180191</v>
      </c>
      <c r="B862" s="73" t="s">
        <v>863</v>
      </c>
      <c r="C862" s="73">
        <v>217041770</v>
      </c>
      <c r="D862" s="74" t="s">
        <v>1193</v>
      </c>
      <c r="E862" s="74" t="s">
        <v>1194</v>
      </c>
      <c r="F862" s="103">
        <v>2578406299.0600004</v>
      </c>
      <c r="G862" s="77">
        <v>0</v>
      </c>
    </row>
    <row r="863" spans="1:7" s="75" customFormat="1" ht="12.75" customHeight="1">
      <c r="A863" s="76">
        <v>891180194</v>
      </c>
      <c r="B863" s="73" t="s">
        <v>864</v>
      </c>
      <c r="C863" s="73">
        <v>211841518</v>
      </c>
      <c r="D863" s="74" t="s">
        <v>1193</v>
      </c>
      <c r="E863" s="74" t="s">
        <v>1194</v>
      </c>
      <c r="F863" s="103">
        <v>4512860010.7300014</v>
      </c>
      <c r="G863" s="77">
        <v>0</v>
      </c>
    </row>
    <row r="864" spans="1:7" s="75" customFormat="1" ht="12.75" customHeight="1">
      <c r="A864" s="76">
        <v>891180199</v>
      </c>
      <c r="B864" s="73" t="s">
        <v>865</v>
      </c>
      <c r="C864" s="73">
        <v>214841548</v>
      </c>
      <c r="D864" s="74" t="s">
        <v>1193</v>
      </c>
      <c r="E864" s="74" t="s">
        <v>1194</v>
      </c>
      <c r="F864" s="103">
        <v>2862057177.5699987</v>
      </c>
      <c r="G864" s="77">
        <v>0</v>
      </c>
    </row>
    <row r="865" spans="1:7" s="75" customFormat="1" ht="12.75" customHeight="1">
      <c r="A865" s="76">
        <v>891180205</v>
      </c>
      <c r="B865" s="73" t="s">
        <v>866</v>
      </c>
      <c r="C865" s="73">
        <v>217841378</v>
      </c>
      <c r="D865" s="74" t="s">
        <v>1193</v>
      </c>
      <c r="E865" s="74" t="s">
        <v>1194</v>
      </c>
      <c r="F865" s="103">
        <v>2150496005.8899999</v>
      </c>
      <c r="G865" s="77">
        <v>0</v>
      </c>
    </row>
    <row r="866" spans="1:7" s="75" customFormat="1" ht="12.75" customHeight="1">
      <c r="A866" s="76">
        <v>891180211</v>
      </c>
      <c r="B866" s="73" t="s">
        <v>867</v>
      </c>
      <c r="C866" s="73">
        <v>219141791</v>
      </c>
      <c r="D866" s="74" t="s">
        <v>1193</v>
      </c>
      <c r="E866" s="74" t="s">
        <v>1194</v>
      </c>
      <c r="F866" s="103">
        <v>2282583971.4899998</v>
      </c>
      <c r="G866" s="77">
        <v>0</v>
      </c>
    </row>
    <row r="867" spans="1:7" s="75" customFormat="1" ht="12.75" customHeight="1">
      <c r="A867" s="76">
        <v>891190431</v>
      </c>
      <c r="B867" s="73" t="s">
        <v>868</v>
      </c>
      <c r="C867" s="73">
        <v>212918029</v>
      </c>
      <c r="D867" s="74" t="s">
        <v>1193</v>
      </c>
      <c r="E867" s="74" t="s">
        <v>1194</v>
      </c>
      <c r="F867" s="103">
        <v>5611371492.7400036</v>
      </c>
      <c r="G867" s="77">
        <v>0</v>
      </c>
    </row>
    <row r="868" spans="1:7" s="75" customFormat="1" ht="12.75" customHeight="1">
      <c r="A868" s="76">
        <v>891200461</v>
      </c>
      <c r="B868" s="73" t="s">
        <v>869</v>
      </c>
      <c r="C868" s="73">
        <v>216886568</v>
      </c>
      <c r="D868" s="74" t="s">
        <v>1193</v>
      </c>
      <c r="E868" s="74" t="s">
        <v>1194</v>
      </c>
      <c r="F868" s="103">
        <v>26411702250.870007</v>
      </c>
      <c r="G868" s="77">
        <v>0</v>
      </c>
    </row>
    <row r="869" spans="1:7" s="75" customFormat="1" ht="12.75" customHeight="1">
      <c r="A869" s="76">
        <v>891200513</v>
      </c>
      <c r="B869" s="73" t="s">
        <v>870</v>
      </c>
      <c r="C869" s="73">
        <v>217386573</v>
      </c>
      <c r="D869" s="74" t="s">
        <v>1193</v>
      </c>
      <c r="E869" s="74" t="s">
        <v>1194</v>
      </c>
      <c r="F869" s="103">
        <v>7991815100.6899929</v>
      </c>
      <c r="G869" s="77">
        <v>0</v>
      </c>
    </row>
    <row r="870" spans="1:7" s="75" customFormat="1" ht="12.75" customHeight="1">
      <c r="A870" s="76">
        <v>891200916</v>
      </c>
      <c r="B870" s="73" t="s">
        <v>871</v>
      </c>
      <c r="C870" s="73">
        <v>213552835</v>
      </c>
      <c r="D870" s="74" t="s">
        <v>1193</v>
      </c>
      <c r="E870" s="74" t="s">
        <v>1194</v>
      </c>
      <c r="F870" s="103">
        <v>29992068444.73999</v>
      </c>
      <c r="G870" s="77">
        <v>0</v>
      </c>
    </row>
    <row r="871" spans="1:7" s="75" customFormat="1" ht="12.75" customHeight="1">
      <c r="A871" s="76">
        <v>891201645</v>
      </c>
      <c r="B871" s="73" t="s">
        <v>872</v>
      </c>
      <c r="C871" s="73">
        <v>214986749</v>
      </c>
      <c r="D871" s="74" t="s">
        <v>1193</v>
      </c>
      <c r="E871" s="74" t="s">
        <v>1194</v>
      </c>
      <c r="F871" s="103">
        <v>1433669062.4800003</v>
      </c>
      <c r="G871" s="77">
        <v>0</v>
      </c>
    </row>
    <row r="872" spans="1:7" s="75" customFormat="1" ht="12.75" customHeight="1">
      <c r="A872" s="76">
        <v>891222322</v>
      </c>
      <c r="B872" s="73" t="s">
        <v>873</v>
      </c>
      <c r="C872" s="73">
        <v>20752000</v>
      </c>
      <c r="D872" s="74" t="s">
        <v>1193</v>
      </c>
      <c r="E872" s="74" t="s">
        <v>1194</v>
      </c>
      <c r="F872" s="103">
        <v>166581691.70000002</v>
      </c>
      <c r="G872" s="77">
        <v>0</v>
      </c>
    </row>
    <row r="873" spans="1:7" s="75" customFormat="1" ht="12.75" customHeight="1">
      <c r="A873" s="76">
        <v>891280000</v>
      </c>
      <c r="B873" s="73" t="s">
        <v>874</v>
      </c>
      <c r="C873" s="73">
        <v>210152001</v>
      </c>
      <c r="D873" s="74" t="s">
        <v>1193</v>
      </c>
      <c r="E873" s="74" t="s">
        <v>1194</v>
      </c>
      <c r="F873" s="103">
        <v>1703495565.3099995</v>
      </c>
      <c r="G873" s="77">
        <v>0</v>
      </c>
    </row>
    <row r="874" spans="1:7" s="75" customFormat="1" ht="12.75" customHeight="1">
      <c r="A874" s="76">
        <v>891380007</v>
      </c>
      <c r="B874" s="73" t="s">
        <v>875</v>
      </c>
      <c r="C874" s="73">
        <v>212076520</v>
      </c>
      <c r="D874" s="74" t="s">
        <v>1193</v>
      </c>
      <c r="E874" s="74" t="s">
        <v>1194</v>
      </c>
      <c r="F874" s="103">
        <v>329706760.99999994</v>
      </c>
      <c r="G874" s="77">
        <v>0</v>
      </c>
    </row>
    <row r="875" spans="1:7" s="75" customFormat="1" ht="12.75" customHeight="1">
      <c r="A875" s="76">
        <v>891380033</v>
      </c>
      <c r="B875" s="73" t="s">
        <v>876</v>
      </c>
      <c r="C875" s="73">
        <v>211176111</v>
      </c>
      <c r="D875" s="74" t="s">
        <v>1193</v>
      </c>
      <c r="E875" s="74" t="s">
        <v>1194</v>
      </c>
      <c r="F875" s="103">
        <v>99482551.050000012</v>
      </c>
      <c r="G875" s="77">
        <v>0</v>
      </c>
    </row>
    <row r="876" spans="1:7" s="75" customFormat="1" ht="12.75" customHeight="1">
      <c r="A876" s="76">
        <v>891380038</v>
      </c>
      <c r="B876" s="73" t="s">
        <v>877</v>
      </c>
      <c r="C876" s="73">
        <v>213076130</v>
      </c>
      <c r="D876" s="74" t="s">
        <v>1193</v>
      </c>
      <c r="E876" s="74" t="s">
        <v>1194</v>
      </c>
      <c r="F876" s="103">
        <v>40855672.709999986</v>
      </c>
      <c r="G876" s="77">
        <v>0</v>
      </c>
    </row>
    <row r="877" spans="1:7" s="75" customFormat="1" ht="12.75" customHeight="1">
      <c r="A877" s="76">
        <v>891380089</v>
      </c>
      <c r="B877" s="73" t="s">
        <v>878</v>
      </c>
      <c r="C877" s="73">
        <v>211876318</v>
      </c>
      <c r="D877" s="74" t="s">
        <v>1193</v>
      </c>
      <c r="E877" s="74" t="s">
        <v>1194</v>
      </c>
      <c r="F877" s="103">
        <v>2075023650.9600005</v>
      </c>
      <c r="G877" s="77">
        <v>0</v>
      </c>
    </row>
    <row r="878" spans="1:7" s="75" customFormat="1" ht="12.75" customHeight="1">
      <c r="A878" s="76">
        <v>891380115</v>
      </c>
      <c r="B878" s="73" t="s">
        <v>879</v>
      </c>
      <c r="C878" s="73">
        <v>216376563</v>
      </c>
      <c r="D878" s="74" t="s">
        <v>1193</v>
      </c>
      <c r="E878" s="74" t="s">
        <v>1194</v>
      </c>
      <c r="F878" s="103">
        <v>8575998800.0200024</v>
      </c>
      <c r="G878" s="77">
        <v>0</v>
      </c>
    </row>
    <row r="879" spans="1:7" s="75" customFormat="1" ht="12.75" customHeight="1">
      <c r="A879" s="76">
        <v>891480022</v>
      </c>
      <c r="B879" s="73" t="s">
        <v>880</v>
      </c>
      <c r="C879" s="73">
        <v>214566045</v>
      </c>
      <c r="D879" s="74" t="s">
        <v>1193</v>
      </c>
      <c r="E879" s="74" t="s">
        <v>1194</v>
      </c>
      <c r="F879" s="103">
        <v>2765215925.7399998</v>
      </c>
      <c r="G879" s="77">
        <v>0</v>
      </c>
    </row>
    <row r="880" spans="1:7" s="75" customFormat="1" ht="12.75" customHeight="1">
      <c r="A880" s="76">
        <v>891480024</v>
      </c>
      <c r="B880" s="73" t="s">
        <v>881</v>
      </c>
      <c r="C880" s="73">
        <v>218866088</v>
      </c>
      <c r="D880" s="74" t="s">
        <v>1193</v>
      </c>
      <c r="E880" s="74" t="s">
        <v>1194</v>
      </c>
      <c r="F880" s="103">
        <v>668200959.36000061</v>
      </c>
      <c r="G880" s="77">
        <v>0</v>
      </c>
    </row>
    <row r="881" spans="1:7" s="75" customFormat="1" ht="12.75" customHeight="1">
      <c r="A881" s="76">
        <v>891480025</v>
      </c>
      <c r="B881" s="73" t="s">
        <v>882</v>
      </c>
      <c r="C881" s="73">
        <v>211866318</v>
      </c>
      <c r="D881" s="74" t="s">
        <v>1193</v>
      </c>
      <c r="E881" s="74" t="s">
        <v>1194</v>
      </c>
      <c r="F881" s="103">
        <v>3449286055.2799993</v>
      </c>
      <c r="G881" s="77">
        <v>0</v>
      </c>
    </row>
    <row r="882" spans="1:7" s="75" customFormat="1" ht="12.75" customHeight="1">
      <c r="A882" s="76">
        <v>891480026</v>
      </c>
      <c r="B882" s="73" t="s">
        <v>883</v>
      </c>
      <c r="C882" s="73">
        <v>218366383</v>
      </c>
      <c r="D882" s="74" t="s">
        <v>1193</v>
      </c>
      <c r="E882" s="74" t="s">
        <v>1194</v>
      </c>
      <c r="F882" s="103">
        <v>2423519284.5899997</v>
      </c>
      <c r="G882" s="77">
        <v>0</v>
      </c>
    </row>
    <row r="883" spans="1:7" s="75" customFormat="1" ht="12.75" customHeight="1">
      <c r="A883" s="76">
        <v>891480027</v>
      </c>
      <c r="B883" s="73" t="s">
        <v>884</v>
      </c>
      <c r="C883" s="73">
        <v>210066400</v>
      </c>
      <c r="D883" s="74" t="s">
        <v>1193</v>
      </c>
      <c r="E883" s="74" t="s">
        <v>1194</v>
      </c>
      <c r="F883" s="103">
        <v>4018077671.8400002</v>
      </c>
      <c r="G883" s="77">
        <v>0</v>
      </c>
    </row>
    <row r="884" spans="1:7" s="75" customFormat="1" ht="12.75" customHeight="1">
      <c r="A884" s="76">
        <v>891480030</v>
      </c>
      <c r="B884" s="73" t="s">
        <v>885</v>
      </c>
      <c r="C884" s="73">
        <v>210166001</v>
      </c>
      <c r="D884" s="74" t="s">
        <v>1193</v>
      </c>
      <c r="E884" s="74" t="s">
        <v>1194</v>
      </c>
      <c r="F884" s="103">
        <v>342225383.14000005</v>
      </c>
      <c r="G884" s="77">
        <v>0</v>
      </c>
    </row>
    <row r="885" spans="1:7" s="75" customFormat="1" ht="12.75" customHeight="1">
      <c r="A885" s="76">
        <v>891480031</v>
      </c>
      <c r="B885" s="73" t="s">
        <v>886</v>
      </c>
      <c r="C885" s="73">
        <v>217266572</v>
      </c>
      <c r="D885" s="74" t="s">
        <v>1193</v>
      </c>
      <c r="E885" s="74" t="s">
        <v>1194</v>
      </c>
      <c r="F885" s="103">
        <v>2842605425.9400001</v>
      </c>
      <c r="G885" s="77">
        <v>0</v>
      </c>
    </row>
    <row r="886" spans="1:7" s="75" customFormat="1" ht="12.75" customHeight="1">
      <c r="A886" s="76">
        <v>891480032</v>
      </c>
      <c r="B886" s="73" t="s">
        <v>887</v>
      </c>
      <c r="C886" s="73">
        <v>219466594</v>
      </c>
      <c r="D886" s="74" t="s">
        <v>1193</v>
      </c>
      <c r="E886" s="74" t="s">
        <v>1194</v>
      </c>
      <c r="F886" s="103">
        <v>7650586269.8900032</v>
      </c>
      <c r="G886" s="77">
        <v>0</v>
      </c>
    </row>
    <row r="887" spans="1:7" s="75" customFormat="1" ht="12.75" customHeight="1">
      <c r="A887" s="76">
        <v>891480033</v>
      </c>
      <c r="B887" s="73" t="s">
        <v>888</v>
      </c>
      <c r="C887" s="73">
        <v>218266682</v>
      </c>
      <c r="D887" s="74" t="s">
        <v>1193</v>
      </c>
      <c r="E887" s="74" t="s">
        <v>1194</v>
      </c>
      <c r="F887" s="103">
        <v>6177177090.3499994</v>
      </c>
      <c r="G887" s="77">
        <v>0</v>
      </c>
    </row>
    <row r="888" spans="1:7" s="75" customFormat="1" ht="12.75" customHeight="1">
      <c r="A888" s="76">
        <v>891480034</v>
      </c>
      <c r="B888" s="73" t="s">
        <v>889</v>
      </c>
      <c r="C888" s="73">
        <v>218766687</v>
      </c>
      <c r="D888" s="74" t="s">
        <v>1193</v>
      </c>
      <c r="E888" s="74" t="s">
        <v>1194</v>
      </c>
      <c r="F888" s="103">
        <v>1894884502.4600003</v>
      </c>
      <c r="G888" s="77">
        <v>0</v>
      </c>
    </row>
    <row r="889" spans="1:7" s="75" customFormat="1" ht="12.75" customHeight="1">
      <c r="A889" s="76">
        <v>891480085</v>
      </c>
      <c r="B889" s="73" t="s">
        <v>25</v>
      </c>
      <c r="C889" s="73">
        <v>116666000</v>
      </c>
      <c r="D889" s="74" t="s">
        <v>1193</v>
      </c>
      <c r="E889" s="74" t="s">
        <v>1194</v>
      </c>
      <c r="F889" s="103">
        <v>174029970746.40002</v>
      </c>
      <c r="G889" s="77">
        <v>0</v>
      </c>
    </row>
    <row r="890" spans="1:7" s="75" customFormat="1" ht="12.75" customHeight="1">
      <c r="A890" s="76">
        <v>891500269</v>
      </c>
      <c r="B890" s="73" t="s">
        <v>890</v>
      </c>
      <c r="C890" s="73">
        <v>219819698</v>
      </c>
      <c r="D890" s="74" t="s">
        <v>1193</v>
      </c>
      <c r="E890" s="74" t="s">
        <v>1194</v>
      </c>
      <c r="F890" s="103">
        <v>6301437466.1000061</v>
      </c>
      <c r="G890" s="77">
        <v>0</v>
      </c>
    </row>
    <row r="891" spans="1:7" s="75" customFormat="1" ht="12.75" customHeight="1">
      <c r="A891" s="76">
        <v>891500580</v>
      </c>
      <c r="B891" s="73" t="s">
        <v>891</v>
      </c>
      <c r="C891" s="73">
        <v>217319573</v>
      </c>
      <c r="D891" s="74" t="s">
        <v>1193</v>
      </c>
      <c r="E891" s="74" t="s">
        <v>1194</v>
      </c>
      <c r="F891" s="103">
        <v>2504995485.599998</v>
      </c>
      <c r="G891" s="77">
        <v>0</v>
      </c>
    </row>
    <row r="892" spans="1:7" s="75" customFormat="1" ht="12.75" customHeight="1">
      <c r="A892" s="76">
        <v>891500721</v>
      </c>
      <c r="B892" s="73" t="s">
        <v>892</v>
      </c>
      <c r="C892" s="73">
        <v>218519585</v>
      </c>
      <c r="D892" s="74" t="s">
        <v>1193</v>
      </c>
      <c r="E892" s="74" t="s">
        <v>1194</v>
      </c>
      <c r="F892" s="103">
        <v>3715426960.249999</v>
      </c>
      <c r="G892" s="77">
        <v>0</v>
      </c>
    </row>
    <row r="893" spans="1:7" s="75" customFormat="1" ht="12.75" customHeight="1">
      <c r="A893" s="76">
        <v>891500725</v>
      </c>
      <c r="B893" s="73" t="s">
        <v>893</v>
      </c>
      <c r="C893" s="73">
        <v>215019050</v>
      </c>
      <c r="D893" s="74" t="s">
        <v>1193</v>
      </c>
      <c r="E893" s="74" t="s">
        <v>1194</v>
      </c>
      <c r="F893" s="103">
        <v>10241045823.43</v>
      </c>
      <c r="G893" s="77">
        <v>0</v>
      </c>
    </row>
    <row r="894" spans="1:7" s="75" customFormat="1" ht="12.75" customHeight="1">
      <c r="A894" s="76">
        <v>891500742</v>
      </c>
      <c r="B894" s="73" t="s">
        <v>894</v>
      </c>
      <c r="C894" s="73">
        <v>210719807</v>
      </c>
      <c r="D894" s="74" t="s">
        <v>1193</v>
      </c>
      <c r="E894" s="74" t="s">
        <v>1194</v>
      </c>
      <c r="F894" s="103">
        <v>5740798013.0500021</v>
      </c>
      <c r="G894" s="77">
        <v>0</v>
      </c>
    </row>
    <row r="895" spans="1:7" s="75" customFormat="1" ht="12.75" customHeight="1">
      <c r="A895" s="76">
        <v>891500841</v>
      </c>
      <c r="B895" s="73" t="s">
        <v>895</v>
      </c>
      <c r="C895" s="73">
        <v>215519455</v>
      </c>
      <c r="D895" s="74" t="s">
        <v>1193</v>
      </c>
      <c r="E895" s="74" t="s">
        <v>1194</v>
      </c>
      <c r="F895" s="103">
        <v>14526950392.539999</v>
      </c>
      <c r="G895" s="77">
        <v>0</v>
      </c>
    </row>
    <row r="896" spans="1:7" s="75" customFormat="1" ht="12.75" customHeight="1">
      <c r="A896" s="76">
        <v>891500856</v>
      </c>
      <c r="B896" s="73" t="s">
        <v>896</v>
      </c>
      <c r="C896" s="73">
        <v>214819548</v>
      </c>
      <c r="D896" s="74" t="s">
        <v>1193</v>
      </c>
      <c r="E896" s="74" t="s">
        <v>1194</v>
      </c>
      <c r="F896" s="103">
        <v>10883237738.620001</v>
      </c>
      <c r="G896" s="77">
        <v>0</v>
      </c>
    </row>
    <row r="897" spans="1:7" s="75" customFormat="1" ht="12.75" customHeight="1">
      <c r="A897" s="76">
        <v>891500864</v>
      </c>
      <c r="B897" s="73" t="s">
        <v>897</v>
      </c>
      <c r="C897" s="73">
        <v>213019130</v>
      </c>
      <c r="D897" s="74" t="s">
        <v>1193</v>
      </c>
      <c r="E897" s="74" t="s">
        <v>1194</v>
      </c>
      <c r="F897" s="103">
        <v>11646162364.379992</v>
      </c>
      <c r="G897" s="77">
        <v>0</v>
      </c>
    </row>
    <row r="898" spans="1:7" s="75" customFormat="1" ht="12.75" customHeight="1">
      <c r="A898" s="76">
        <v>891500869</v>
      </c>
      <c r="B898" s="73" t="s">
        <v>898</v>
      </c>
      <c r="C898" s="73">
        <v>217519075</v>
      </c>
      <c r="D898" s="74" t="s">
        <v>1193</v>
      </c>
      <c r="E898" s="74" t="s">
        <v>1194</v>
      </c>
      <c r="F898" s="103">
        <v>6902553945.5000162</v>
      </c>
      <c r="G898" s="77">
        <v>0</v>
      </c>
    </row>
    <row r="899" spans="1:7" s="75" customFormat="1" ht="12.75" customHeight="1">
      <c r="A899" s="76">
        <v>891500887</v>
      </c>
      <c r="B899" s="73" t="s">
        <v>899</v>
      </c>
      <c r="C899" s="73">
        <v>212119821</v>
      </c>
      <c r="D899" s="74" t="s">
        <v>1193</v>
      </c>
      <c r="E899" s="74" t="s">
        <v>1194</v>
      </c>
      <c r="F899" s="103">
        <v>29277487579.610004</v>
      </c>
      <c r="G899" s="77">
        <v>0</v>
      </c>
    </row>
    <row r="900" spans="1:7" s="75" customFormat="1" ht="12.75" customHeight="1">
      <c r="A900" s="76">
        <v>891500978</v>
      </c>
      <c r="B900" s="73" t="s">
        <v>900</v>
      </c>
      <c r="C900" s="73">
        <v>215619256</v>
      </c>
      <c r="D900" s="74" t="s">
        <v>1193</v>
      </c>
      <c r="E900" s="74" t="s">
        <v>1194</v>
      </c>
      <c r="F900" s="103">
        <v>8810345238.0500069</v>
      </c>
      <c r="G900" s="77">
        <v>0</v>
      </c>
    </row>
    <row r="901" spans="1:7" s="75" customFormat="1" ht="12.75" customHeight="1">
      <c r="A901" s="76">
        <v>891500982</v>
      </c>
      <c r="B901" s="73" t="s">
        <v>901</v>
      </c>
      <c r="C901" s="73">
        <v>217319473</v>
      </c>
      <c r="D901" s="74" t="s">
        <v>1193</v>
      </c>
      <c r="E901" s="74" t="s">
        <v>1194</v>
      </c>
      <c r="F901" s="103">
        <v>5316916019.8199997</v>
      </c>
      <c r="G901" s="77">
        <v>0</v>
      </c>
    </row>
    <row r="902" spans="1:7" s="75" customFormat="1" ht="12.75" customHeight="1">
      <c r="A902" s="76">
        <v>891500997</v>
      </c>
      <c r="B902" s="73" t="s">
        <v>902</v>
      </c>
      <c r="C902" s="73">
        <v>219719397</v>
      </c>
      <c r="D902" s="74" t="s">
        <v>1193</v>
      </c>
      <c r="E902" s="74" t="s">
        <v>1194</v>
      </c>
      <c r="F902" s="103">
        <v>5717014294.3600006</v>
      </c>
      <c r="G902" s="77">
        <v>0</v>
      </c>
    </row>
    <row r="903" spans="1:7" s="75" customFormat="1" ht="12.75" customHeight="1">
      <c r="A903" s="76">
        <v>891501047</v>
      </c>
      <c r="B903" s="73" t="s">
        <v>903</v>
      </c>
      <c r="C903" s="73">
        <v>216419364</v>
      </c>
      <c r="D903" s="74" t="s">
        <v>1193</v>
      </c>
      <c r="E903" s="74" t="s">
        <v>1194</v>
      </c>
      <c r="F903" s="103">
        <v>2455051442.2100005</v>
      </c>
      <c r="G903" s="77">
        <v>0</v>
      </c>
    </row>
    <row r="904" spans="1:7" s="75" customFormat="1" ht="12.75" customHeight="1">
      <c r="A904" s="76">
        <v>891501277</v>
      </c>
      <c r="B904" s="73" t="s">
        <v>904</v>
      </c>
      <c r="C904" s="73">
        <v>216019760</v>
      </c>
      <c r="D904" s="74" t="s">
        <v>1193</v>
      </c>
      <c r="E904" s="74" t="s">
        <v>1194</v>
      </c>
      <c r="F904" s="103">
        <v>3598961644.8299999</v>
      </c>
      <c r="G904" s="77">
        <v>0</v>
      </c>
    </row>
    <row r="905" spans="1:7" s="75" customFormat="1" ht="12.75" customHeight="1">
      <c r="A905" s="76">
        <v>891501283</v>
      </c>
      <c r="B905" s="73" t="s">
        <v>905</v>
      </c>
      <c r="C905" s="73">
        <v>211219212</v>
      </c>
      <c r="D905" s="74" t="s">
        <v>1193</v>
      </c>
      <c r="E905" s="74" t="s">
        <v>1194</v>
      </c>
      <c r="F905" s="103">
        <v>4759543785.7999983</v>
      </c>
      <c r="G905" s="77">
        <v>0</v>
      </c>
    </row>
    <row r="906" spans="1:7" s="75" customFormat="1" ht="12.75" customHeight="1">
      <c r="A906" s="76">
        <v>891501292</v>
      </c>
      <c r="B906" s="73" t="s">
        <v>906</v>
      </c>
      <c r="C906" s="73">
        <v>214219142</v>
      </c>
      <c r="D906" s="74" t="s">
        <v>1193</v>
      </c>
      <c r="E906" s="74" t="s">
        <v>1194</v>
      </c>
      <c r="F906" s="103">
        <v>3414397504.6799998</v>
      </c>
      <c r="G906" s="77">
        <v>0</v>
      </c>
    </row>
    <row r="907" spans="1:7" s="75" customFormat="1" ht="12.75" customHeight="1">
      <c r="A907" s="76">
        <v>891501723</v>
      </c>
      <c r="B907" s="73" t="s">
        <v>907</v>
      </c>
      <c r="C907" s="73">
        <v>213719137</v>
      </c>
      <c r="D907" s="74" t="s">
        <v>1193</v>
      </c>
      <c r="E907" s="74" t="s">
        <v>1194</v>
      </c>
      <c r="F907" s="103">
        <v>6784344744.4899998</v>
      </c>
      <c r="G907" s="77">
        <v>0</v>
      </c>
    </row>
    <row r="908" spans="1:7" s="75" customFormat="1" ht="12.75" customHeight="1">
      <c r="A908" s="76">
        <v>891502169</v>
      </c>
      <c r="B908" s="73" t="s">
        <v>908</v>
      </c>
      <c r="C908" s="73">
        <v>219219392</v>
      </c>
      <c r="D908" s="74" t="s">
        <v>1193</v>
      </c>
      <c r="E908" s="74" t="s">
        <v>1194</v>
      </c>
      <c r="F908" s="103">
        <v>2730442752.1399989</v>
      </c>
      <c r="G908" s="77">
        <v>0</v>
      </c>
    </row>
    <row r="909" spans="1:7" s="75" customFormat="1" ht="12.75" customHeight="1">
      <c r="A909" s="76">
        <v>891502194</v>
      </c>
      <c r="B909" s="73" t="s">
        <v>909</v>
      </c>
      <c r="C909" s="73">
        <v>213219532</v>
      </c>
      <c r="D909" s="74" t="s">
        <v>1193</v>
      </c>
      <c r="E909" s="74" t="s">
        <v>1194</v>
      </c>
      <c r="F909" s="103">
        <v>7734299090.239994</v>
      </c>
      <c r="G909" s="77">
        <v>0</v>
      </c>
    </row>
    <row r="910" spans="1:7" s="75" customFormat="1" ht="12.75" customHeight="1">
      <c r="A910" s="76">
        <v>891502307</v>
      </c>
      <c r="B910" s="73" t="s">
        <v>910</v>
      </c>
      <c r="C910" s="73">
        <v>211019110</v>
      </c>
      <c r="D910" s="74" t="s">
        <v>1193</v>
      </c>
      <c r="E910" s="74" t="s">
        <v>1194</v>
      </c>
      <c r="F910" s="103">
        <v>11517302650.86998</v>
      </c>
      <c r="G910" s="77">
        <v>0</v>
      </c>
    </row>
    <row r="911" spans="1:7" s="75" customFormat="1" ht="12.75" customHeight="1">
      <c r="A911" s="76">
        <v>891502397</v>
      </c>
      <c r="B911" s="73" t="s">
        <v>911</v>
      </c>
      <c r="C911" s="73">
        <v>215019450</v>
      </c>
      <c r="D911" s="74" t="s">
        <v>1193</v>
      </c>
      <c r="E911" s="74" t="s">
        <v>1194</v>
      </c>
      <c r="F911" s="103">
        <v>4549493456.4900017</v>
      </c>
      <c r="G911" s="77">
        <v>0</v>
      </c>
    </row>
    <row r="912" spans="1:7" s="75" customFormat="1" ht="12.75" customHeight="1">
      <c r="A912" s="76">
        <v>891502482</v>
      </c>
      <c r="B912" s="73" t="s">
        <v>912</v>
      </c>
      <c r="C912" s="73">
        <v>219319693</v>
      </c>
      <c r="D912" s="74" t="s">
        <v>1193</v>
      </c>
      <c r="E912" s="74" t="s">
        <v>1194</v>
      </c>
      <c r="F912" s="103">
        <v>2512372492.96</v>
      </c>
      <c r="G912" s="77">
        <v>0</v>
      </c>
    </row>
    <row r="913" spans="1:7" s="75" customFormat="1" ht="12.75" customHeight="1">
      <c r="A913" s="76">
        <v>891502664</v>
      </c>
      <c r="B913" s="73" t="s">
        <v>913</v>
      </c>
      <c r="C913" s="73">
        <v>212219022</v>
      </c>
      <c r="D913" s="74" t="s">
        <v>1193</v>
      </c>
      <c r="E913" s="74" t="s">
        <v>1194</v>
      </c>
      <c r="F913" s="103">
        <v>3538489288.2899995</v>
      </c>
      <c r="G913" s="77">
        <v>0</v>
      </c>
    </row>
    <row r="914" spans="1:7" s="75" customFormat="1" ht="12.75" customHeight="1">
      <c r="A914" s="76">
        <v>891580006</v>
      </c>
      <c r="B914" s="73" t="s">
        <v>914</v>
      </c>
      <c r="C914" s="73">
        <v>210119001</v>
      </c>
      <c r="D914" s="74" t="s">
        <v>1193</v>
      </c>
      <c r="E914" s="74" t="s">
        <v>1194</v>
      </c>
      <c r="F914" s="103">
        <v>2485025435.8699989</v>
      </c>
      <c r="G914" s="77">
        <v>0</v>
      </c>
    </row>
    <row r="915" spans="1:7" s="75" customFormat="1" ht="12.75" customHeight="1">
      <c r="A915" s="76">
        <v>891580016</v>
      </c>
      <c r="B915" s="73" t="s">
        <v>15</v>
      </c>
      <c r="C915" s="73">
        <v>111919000</v>
      </c>
      <c r="D915" s="74" t="s">
        <v>1193</v>
      </c>
      <c r="E915" s="74" t="s">
        <v>1194</v>
      </c>
      <c r="F915" s="103">
        <v>815477819909.85022</v>
      </c>
      <c r="G915" s="77">
        <v>0</v>
      </c>
    </row>
    <row r="916" spans="1:7" s="75" customFormat="1" ht="12.75" customHeight="1">
      <c r="A916" s="76">
        <v>891600062</v>
      </c>
      <c r="B916" s="73" t="s">
        <v>915</v>
      </c>
      <c r="C916" s="73">
        <v>212527025</v>
      </c>
      <c r="D916" s="74" t="s">
        <v>1193</v>
      </c>
      <c r="E916" s="74" t="s">
        <v>1194</v>
      </c>
      <c r="F916" s="103">
        <v>6042112525.5799999</v>
      </c>
      <c r="G916" s="77">
        <v>0</v>
      </c>
    </row>
    <row r="917" spans="1:7" s="75" customFormat="1" ht="12.75" customHeight="1">
      <c r="A917" s="76">
        <v>891680010</v>
      </c>
      <c r="B917" s="73" t="s">
        <v>916</v>
      </c>
      <c r="C917" s="73">
        <v>112727000</v>
      </c>
      <c r="D917" s="74" t="s">
        <v>1193</v>
      </c>
      <c r="E917" s="74" t="s">
        <v>1194</v>
      </c>
      <c r="F917" s="103">
        <v>395587443418.00977</v>
      </c>
      <c r="G917" s="77">
        <v>0</v>
      </c>
    </row>
    <row r="918" spans="1:7" s="75" customFormat="1" ht="12.75" customHeight="1">
      <c r="A918" s="76">
        <v>891680011</v>
      </c>
      <c r="B918" s="73" t="s">
        <v>917</v>
      </c>
      <c r="C918" s="73">
        <v>210127001</v>
      </c>
      <c r="D918" s="74" t="s">
        <v>1193</v>
      </c>
      <c r="E918" s="74" t="s">
        <v>1194</v>
      </c>
      <c r="F918" s="103">
        <v>21234046212.959991</v>
      </c>
      <c r="G918" s="77">
        <v>0</v>
      </c>
    </row>
    <row r="919" spans="1:7" s="75" customFormat="1" ht="12.75" customHeight="1">
      <c r="A919" s="76">
        <v>891680050</v>
      </c>
      <c r="B919" s="73" t="s">
        <v>918</v>
      </c>
      <c r="C919" s="73">
        <v>210627006</v>
      </c>
      <c r="D919" s="74" t="s">
        <v>1193</v>
      </c>
      <c r="E919" s="74" t="s">
        <v>1194</v>
      </c>
      <c r="F919" s="103">
        <v>26615665619.869991</v>
      </c>
      <c r="G919" s="77">
        <v>0</v>
      </c>
    </row>
    <row r="920" spans="1:7" s="75" customFormat="1" ht="12.75" customHeight="1">
      <c r="A920" s="76">
        <v>891680055</v>
      </c>
      <c r="B920" s="73" t="s">
        <v>919</v>
      </c>
      <c r="C920" s="73">
        <v>217327073</v>
      </c>
      <c r="D920" s="74" t="s">
        <v>1193</v>
      </c>
      <c r="E920" s="74" t="s">
        <v>1194</v>
      </c>
      <c r="F920" s="103">
        <v>3040258046.5500002</v>
      </c>
      <c r="G920" s="77">
        <v>0</v>
      </c>
    </row>
    <row r="921" spans="1:7" s="75" customFormat="1" ht="12.75" customHeight="1">
      <c r="A921" s="76">
        <v>891680057</v>
      </c>
      <c r="B921" s="73" t="s">
        <v>920</v>
      </c>
      <c r="C921" s="73">
        <v>210527205</v>
      </c>
      <c r="D921" s="74" t="s">
        <v>1193</v>
      </c>
      <c r="E921" s="74" t="s">
        <v>1194</v>
      </c>
      <c r="F921" s="103">
        <v>42548093556.269958</v>
      </c>
      <c r="G921" s="77">
        <v>0</v>
      </c>
    </row>
    <row r="922" spans="1:7" s="75" customFormat="1" ht="12.75" customHeight="1">
      <c r="A922" s="76">
        <v>891680061</v>
      </c>
      <c r="B922" s="73" t="s">
        <v>921</v>
      </c>
      <c r="C922" s="73">
        <v>214527245</v>
      </c>
      <c r="D922" s="74" t="s">
        <v>1193</v>
      </c>
      <c r="E922" s="74" t="s">
        <v>1194</v>
      </c>
      <c r="F922" s="103">
        <v>3636038908.0000019</v>
      </c>
      <c r="G922" s="77">
        <v>0</v>
      </c>
    </row>
    <row r="923" spans="1:7" s="75" customFormat="1" ht="12.75" customHeight="1">
      <c r="A923" s="76">
        <v>891680067</v>
      </c>
      <c r="B923" s="73" t="s">
        <v>922</v>
      </c>
      <c r="C923" s="73">
        <v>216127361</v>
      </c>
      <c r="D923" s="74" t="s">
        <v>1193</v>
      </c>
      <c r="E923" s="74" t="s">
        <v>1194</v>
      </c>
      <c r="F923" s="103">
        <v>9563400627.1299953</v>
      </c>
      <c r="G923" s="77">
        <v>0</v>
      </c>
    </row>
    <row r="924" spans="1:7" s="75" customFormat="1" ht="12.75" customHeight="1">
      <c r="A924" s="76">
        <v>891680075</v>
      </c>
      <c r="B924" s="73" t="s">
        <v>923</v>
      </c>
      <c r="C924" s="73">
        <v>219127491</v>
      </c>
      <c r="D924" s="74" t="s">
        <v>1193</v>
      </c>
      <c r="E924" s="74" t="s">
        <v>1194</v>
      </c>
      <c r="F924" s="103">
        <v>29855078443.489986</v>
      </c>
      <c r="G924" s="77">
        <v>0</v>
      </c>
    </row>
    <row r="925" spans="1:7" s="75" customFormat="1" ht="12.75" customHeight="1">
      <c r="A925" s="76">
        <v>891680076</v>
      </c>
      <c r="B925" s="73" t="s">
        <v>924</v>
      </c>
      <c r="C925" s="73">
        <v>219527495</v>
      </c>
      <c r="D925" s="74" t="s">
        <v>1193</v>
      </c>
      <c r="E925" s="74" t="s">
        <v>1194</v>
      </c>
      <c r="F925" s="103">
        <v>3068481565.5700002</v>
      </c>
      <c r="G925" s="77">
        <v>0</v>
      </c>
    </row>
    <row r="926" spans="1:7" s="75" customFormat="1" ht="12.75" customHeight="1">
      <c r="A926" s="76">
        <v>891680079</v>
      </c>
      <c r="B926" s="73" t="s">
        <v>925</v>
      </c>
      <c r="C926" s="73">
        <v>211527615</v>
      </c>
      <c r="D926" s="74" t="s">
        <v>1193</v>
      </c>
      <c r="E926" s="74" t="s">
        <v>1194</v>
      </c>
      <c r="F926" s="103">
        <v>15092378148.989996</v>
      </c>
      <c r="G926" s="77">
        <v>0</v>
      </c>
    </row>
    <row r="927" spans="1:7" s="75" customFormat="1" ht="12.75" customHeight="1">
      <c r="A927" s="76">
        <v>891680080</v>
      </c>
      <c r="B927" s="73" t="s">
        <v>926</v>
      </c>
      <c r="C927" s="73">
        <v>216027660</v>
      </c>
      <c r="D927" s="74" t="s">
        <v>1193</v>
      </c>
      <c r="E927" s="74" t="s">
        <v>1194</v>
      </c>
      <c r="F927" s="103">
        <v>749838852.90999901</v>
      </c>
      <c r="G927" s="77">
        <v>0</v>
      </c>
    </row>
    <row r="928" spans="1:7" s="75" customFormat="1" ht="12.75" customHeight="1">
      <c r="A928" s="76">
        <v>891680081</v>
      </c>
      <c r="B928" s="73" t="s">
        <v>927</v>
      </c>
      <c r="C928" s="73">
        <v>218727787</v>
      </c>
      <c r="D928" s="74" t="s">
        <v>1193</v>
      </c>
      <c r="E928" s="74" t="s">
        <v>1194</v>
      </c>
      <c r="F928" s="103">
        <v>11769284338.230001</v>
      </c>
      <c r="G928" s="77">
        <v>0</v>
      </c>
    </row>
    <row r="929" spans="1:7" s="75" customFormat="1" ht="12.75" customHeight="1">
      <c r="A929" s="76">
        <v>891680196</v>
      </c>
      <c r="B929" s="73" t="s">
        <v>928</v>
      </c>
      <c r="C929" s="73">
        <v>210027800</v>
      </c>
      <c r="D929" s="74" t="s">
        <v>1193</v>
      </c>
      <c r="E929" s="74" t="s">
        <v>1194</v>
      </c>
      <c r="F929" s="103">
        <v>2540991266.8999996</v>
      </c>
      <c r="G929" s="77">
        <v>0</v>
      </c>
    </row>
    <row r="930" spans="1:7" s="75" customFormat="1" ht="12.75" customHeight="1">
      <c r="A930" s="76">
        <v>891680281</v>
      </c>
      <c r="B930" s="73" t="s">
        <v>929</v>
      </c>
      <c r="C930" s="73">
        <v>211327413</v>
      </c>
      <c r="D930" s="74" t="s">
        <v>1193</v>
      </c>
      <c r="E930" s="74" t="s">
        <v>1194</v>
      </c>
      <c r="F930" s="103">
        <v>4935749889.5600004</v>
      </c>
      <c r="G930" s="77">
        <v>0</v>
      </c>
    </row>
    <row r="931" spans="1:7" s="75" customFormat="1" ht="12.75" customHeight="1">
      <c r="A931" s="76">
        <v>891680395</v>
      </c>
      <c r="B931" s="73" t="s">
        <v>930</v>
      </c>
      <c r="C931" s="73">
        <v>217527075</v>
      </c>
      <c r="D931" s="74" t="s">
        <v>1193</v>
      </c>
      <c r="E931" s="74" t="s">
        <v>1194</v>
      </c>
      <c r="F931" s="103">
        <v>2136232971.4000003</v>
      </c>
      <c r="G931" s="77">
        <v>0</v>
      </c>
    </row>
    <row r="932" spans="1:7" s="75" customFormat="1" ht="12.75" customHeight="1">
      <c r="A932" s="76">
        <v>891680402</v>
      </c>
      <c r="B932" s="73" t="s">
        <v>931</v>
      </c>
      <c r="C932" s="73">
        <v>217227372</v>
      </c>
      <c r="D932" s="74" t="s">
        <v>1193</v>
      </c>
      <c r="E932" s="74" t="s">
        <v>1194</v>
      </c>
      <c r="F932" s="103">
        <v>2145093786.7900004</v>
      </c>
      <c r="G932" s="77">
        <v>0</v>
      </c>
    </row>
    <row r="933" spans="1:7" s="75" customFormat="1" ht="12.75" customHeight="1">
      <c r="A933" s="76">
        <v>891702186</v>
      </c>
      <c r="B933" s="73" t="s">
        <v>932</v>
      </c>
      <c r="C933" s="73">
        <v>215847058</v>
      </c>
      <c r="D933" s="74" t="s">
        <v>1193</v>
      </c>
      <c r="E933" s="74" t="s">
        <v>1194</v>
      </c>
      <c r="F933" s="103">
        <v>4456335888.4400043</v>
      </c>
      <c r="G933" s="77">
        <v>0</v>
      </c>
    </row>
    <row r="934" spans="1:7" s="75" customFormat="1" ht="12.75" customHeight="1">
      <c r="A934" s="76">
        <v>891703045</v>
      </c>
      <c r="B934" s="73" t="s">
        <v>933</v>
      </c>
      <c r="C934" s="73">
        <v>217047570</v>
      </c>
      <c r="D934" s="74" t="s">
        <v>1193</v>
      </c>
      <c r="E934" s="74" t="s">
        <v>1194</v>
      </c>
      <c r="F934" s="103">
        <v>4782251467.3699999</v>
      </c>
      <c r="G934" s="77">
        <v>0</v>
      </c>
    </row>
    <row r="935" spans="1:7" s="75" customFormat="1" ht="12.75" customHeight="1">
      <c r="A935" s="76">
        <v>891780009</v>
      </c>
      <c r="B935" s="73" t="s">
        <v>934</v>
      </c>
      <c r="C935" s="73">
        <v>210147001</v>
      </c>
      <c r="D935" s="74" t="s">
        <v>1193</v>
      </c>
      <c r="E935" s="74" t="s">
        <v>1194</v>
      </c>
      <c r="F935" s="103">
        <v>24402412504.860027</v>
      </c>
      <c r="G935" s="77">
        <v>0</v>
      </c>
    </row>
    <row r="936" spans="1:7" s="75" customFormat="1" ht="12.75" customHeight="1">
      <c r="A936" s="76">
        <v>891780041</v>
      </c>
      <c r="B936" s="73" t="s">
        <v>935</v>
      </c>
      <c r="C936" s="73">
        <v>215347053</v>
      </c>
      <c r="D936" s="74" t="s">
        <v>1193</v>
      </c>
      <c r="E936" s="74" t="s">
        <v>1194</v>
      </c>
      <c r="F936" s="103">
        <v>8570564273.0799971</v>
      </c>
      <c r="G936" s="77">
        <v>0</v>
      </c>
    </row>
    <row r="937" spans="1:7" s="75" customFormat="1" ht="12.75" customHeight="1">
      <c r="A937" s="76">
        <v>891780042</v>
      </c>
      <c r="B937" s="73" t="s">
        <v>936</v>
      </c>
      <c r="C937" s="73">
        <v>216147161</v>
      </c>
      <c r="D937" s="74" t="s">
        <v>1193</v>
      </c>
      <c r="E937" s="74" t="s">
        <v>1194</v>
      </c>
      <c r="F937" s="103">
        <v>1201671129.1199987</v>
      </c>
      <c r="G937" s="77">
        <v>0</v>
      </c>
    </row>
    <row r="938" spans="1:7" s="75" customFormat="1" ht="12.75" customHeight="1">
      <c r="A938" s="76">
        <v>891780043</v>
      </c>
      <c r="B938" s="73" t="s">
        <v>937</v>
      </c>
      <c r="C938" s="73">
        <v>218947189</v>
      </c>
      <c r="D938" s="74" t="s">
        <v>1193</v>
      </c>
      <c r="E938" s="74" t="s">
        <v>1194</v>
      </c>
      <c r="F938" s="103">
        <v>68108743728.610031</v>
      </c>
      <c r="G938" s="77">
        <v>0</v>
      </c>
    </row>
    <row r="939" spans="1:7" s="75" customFormat="1" ht="12.75" customHeight="1">
      <c r="A939" s="76">
        <v>891780044</v>
      </c>
      <c r="B939" s="73" t="s">
        <v>938</v>
      </c>
      <c r="C939" s="73">
        <v>214547245</v>
      </c>
      <c r="D939" s="74" t="s">
        <v>1193</v>
      </c>
      <c r="E939" s="74" t="s">
        <v>1194</v>
      </c>
      <c r="F939" s="103">
        <v>4684503379.1099997</v>
      </c>
      <c r="G939" s="77">
        <v>0</v>
      </c>
    </row>
    <row r="940" spans="1:7" s="75" customFormat="1" ht="12.75" customHeight="1">
      <c r="A940" s="76">
        <v>891780045</v>
      </c>
      <c r="B940" s="73" t="s">
        <v>939</v>
      </c>
      <c r="C940" s="73">
        <v>218847288</v>
      </c>
      <c r="D940" s="74" t="s">
        <v>1193</v>
      </c>
      <c r="E940" s="74" t="s">
        <v>1194</v>
      </c>
      <c r="F940" s="103">
        <v>21606248447.459984</v>
      </c>
      <c r="G940" s="77">
        <v>0</v>
      </c>
    </row>
    <row r="941" spans="1:7" s="75" customFormat="1" ht="12.75" customHeight="1">
      <c r="A941" s="76">
        <v>891780047</v>
      </c>
      <c r="B941" s="73" t="s">
        <v>940</v>
      </c>
      <c r="C941" s="73">
        <v>211847318</v>
      </c>
      <c r="D941" s="74" t="s">
        <v>1193</v>
      </c>
      <c r="E941" s="74" t="s">
        <v>1194</v>
      </c>
      <c r="F941" s="103">
        <v>1015164178.6399994</v>
      </c>
      <c r="G941" s="77">
        <v>0</v>
      </c>
    </row>
    <row r="942" spans="1:7" s="75" customFormat="1" ht="12.75" customHeight="1">
      <c r="A942" s="76">
        <v>891780048</v>
      </c>
      <c r="B942" s="73" t="s">
        <v>941</v>
      </c>
      <c r="C942" s="73">
        <v>214147541</v>
      </c>
      <c r="D942" s="74" t="s">
        <v>1193</v>
      </c>
      <c r="E942" s="74" t="s">
        <v>1194</v>
      </c>
      <c r="F942" s="103">
        <v>743907705.04000032</v>
      </c>
      <c r="G942" s="77">
        <v>0</v>
      </c>
    </row>
    <row r="943" spans="1:7" s="75" customFormat="1" ht="12.75" customHeight="1">
      <c r="A943" s="76">
        <v>891780049</v>
      </c>
      <c r="B943" s="73" t="s">
        <v>942</v>
      </c>
      <c r="C943" s="73">
        <v>215847258</v>
      </c>
      <c r="D943" s="74" t="s">
        <v>1193</v>
      </c>
      <c r="E943" s="74" t="s">
        <v>1194</v>
      </c>
      <c r="F943" s="103">
        <v>1723089237.930001</v>
      </c>
      <c r="G943" s="77">
        <v>0</v>
      </c>
    </row>
    <row r="944" spans="1:7" s="75" customFormat="1" ht="12.75" customHeight="1">
      <c r="A944" s="76">
        <v>891780050</v>
      </c>
      <c r="B944" s="73" t="s">
        <v>943</v>
      </c>
      <c r="C944" s="73">
        <v>215147551</v>
      </c>
      <c r="D944" s="74" t="s">
        <v>1193</v>
      </c>
      <c r="E944" s="74" t="s">
        <v>1194</v>
      </c>
      <c r="F944" s="103">
        <v>1480518806.6899998</v>
      </c>
      <c r="G944" s="77">
        <v>0</v>
      </c>
    </row>
    <row r="945" spans="1:7" s="75" customFormat="1" ht="12.75" customHeight="1">
      <c r="A945" s="76">
        <v>891780051</v>
      </c>
      <c r="B945" s="73" t="s">
        <v>944</v>
      </c>
      <c r="C945" s="73">
        <v>215547555</v>
      </c>
      <c r="D945" s="74" t="s">
        <v>1193</v>
      </c>
      <c r="E945" s="74" t="s">
        <v>1194</v>
      </c>
      <c r="F945" s="103">
        <v>5969658387.4000025</v>
      </c>
      <c r="G945" s="77">
        <v>0</v>
      </c>
    </row>
    <row r="946" spans="1:7" s="75" customFormat="1" ht="12.75" customHeight="1">
      <c r="A946" s="76">
        <v>891780052</v>
      </c>
      <c r="B946" s="73" t="s">
        <v>945</v>
      </c>
      <c r="C946" s="73">
        <v>210547605</v>
      </c>
      <c r="D946" s="74" t="s">
        <v>1193</v>
      </c>
      <c r="E946" s="74" t="s">
        <v>1194</v>
      </c>
      <c r="F946" s="103">
        <v>1852027942.6399999</v>
      </c>
      <c r="G946" s="77">
        <v>0</v>
      </c>
    </row>
    <row r="947" spans="1:7" s="75" customFormat="1" ht="12.75" customHeight="1">
      <c r="A947" s="76">
        <v>891780053</v>
      </c>
      <c r="B947" s="73" t="s">
        <v>946</v>
      </c>
      <c r="C947" s="73">
        <v>217547675</v>
      </c>
      <c r="D947" s="74" t="s">
        <v>1193</v>
      </c>
      <c r="E947" s="74" t="s">
        <v>1194</v>
      </c>
      <c r="F947" s="103">
        <v>2186977991.6000004</v>
      </c>
      <c r="G947" s="77">
        <v>0</v>
      </c>
    </row>
    <row r="948" spans="1:7" s="75" customFormat="1" ht="12.75" customHeight="1">
      <c r="A948" s="76">
        <v>891780054</v>
      </c>
      <c r="B948" s="73" t="s">
        <v>947</v>
      </c>
      <c r="C948" s="73">
        <v>219247692</v>
      </c>
      <c r="D948" s="74" t="s">
        <v>1193</v>
      </c>
      <c r="E948" s="74" t="s">
        <v>1194</v>
      </c>
      <c r="F948" s="103">
        <v>1753637632.9099998</v>
      </c>
      <c r="G948" s="77">
        <v>0</v>
      </c>
    </row>
    <row r="949" spans="1:7" s="75" customFormat="1" ht="12.75" customHeight="1">
      <c r="A949" s="76">
        <v>891780055</v>
      </c>
      <c r="B949" s="73" t="s">
        <v>948</v>
      </c>
      <c r="C949" s="73">
        <v>210347703</v>
      </c>
      <c r="D949" s="74" t="s">
        <v>1193</v>
      </c>
      <c r="E949" s="74" t="s">
        <v>1194</v>
      </c>
      <c r="F949" s="103">
        <v>851885958.45000029</v>
      </c>
      <c r="G949" s="77">
        <v>0</v>
      </c>
    </row>
    <row r="950" spans="1:7" s="75" customFormat="1" ht="12.75" customHeight="1">
      <c r="A950" s="76">
        <v>891780056</v>
      </c>
      <c r="B950" s="73" t="s">
        <v>949</v>
      </c>
      <c r="C950" s="73">
        <v>210747707</v>
      </c>
      <c r="D950" s="74" t="s">
        <v>1193</v>
      </c>
      <c r="E950" s="74" t="s">
        <v>1194</v>
      </c>
      <c r="F950" s="103">
        <v>1954168352.6700001</v>
      </c>
      <c r="G950" s="77">
        <v>0</v>
      </c>
    </row>
    <row r="951" spans="1:7" s="75" customFormat="1" ht="12.75" customHeight="1">
      <c r="A951" s="76">
        <v>891780057</v>
      </c>
      <c r="B951" s="73" t="s">
        <v>950</v>
      </c>
      <c r="C951" s="73">
        <v>219847798</v>
      </c>
      <c r="D951" s="74" t="s">
        <v>1193</v>
      </c>
      <c r="E951" s="74" t="s">
        <v>1194</v>
      </c>
      <c r="F951" s="103">
        <v>2531487478.4599996</v>
      </c>
      <c r="G951" s="77">
        <v>0</v>
      </c>
    </row>
    <row r="952" spans="1:7" s="75" customFormat="1" ht="12.75" customHeight="1">
      <c r="A952" s="76">
        <v>891780103</v>
      </c>
      <c r="B952" s="73" t="s">
        <v>951</v>
      </c>
      <c r="C952" s="73">
        <v>214547745</v>
      </c>
      <c r="D952" s="74" t="s">
        <v>1193</v>
      </c>
      <c r="E952" s="74" t="s">
        <v>1194</v>
      </c>
      <c r="F952" s="103">
        <v>3838728567.6099987</v>
      </c>
      <c r="G952" s="77">
        <v>0</v>
      </c>
    </row>
    <row r="953" spans="1:7" s="75" customFormat="1" ht="12.75" customHeight="1">
      <c r="A953" s="76">
        <v>891800466</v>
      </c>
      <c r="B953" s="73" t="s">
        <v>952</v>
      </c>
      <c r="C953" s="73">
        <v>217215572</v>
      </c>
      <c r="D953" s="74" t="s">
        <v>1193</v>
      </c>
      <c r="E953" s="74" t="s">
        <v>1194</v>
      </c>
      <c r="F953" s="103">
        <v>75745237055.929993</v>
      </c>
      <c r="G953" s="77">
        <v>0</v>
      </c>
    </row>
    <row r="954" spans="1:7" s="75" customFormat="1" ht="12.75" customHeight="1">
      <c r="A954" s="76">
        <v>891800475</v>
      </c>
      <c r="B954" s="73" t="s">
        <v>953</v>
      </c>
      <c r="C954" s="73">
        <v>217615176</v>
      </c>
      <c r="D954" s="74" t="s">
        <v>1193</v>
      </c>
      <c r="E954" s="74" t="s">
        <v>1194</v>
      </c>
      <c r="F954" s="103">
        <v>3106849812.5800009</v>
      </c>
      <c r="G954" s="77">
        <v>0</v>
      </c>
    </row>
    <row r="955" spans="1:7" s="75" customFormat="1" ht="12.75" customHeight="1">
      <c r="A955" s="76">
        <v>891800498</v>
      </c>
      <c r="B955" s="73" t="s">
        <v>954</v>
      </c>
      <c r="C955" s="73">
        <v>111515000</v>
      </c>
      <c r="D955" s="74" t="s">
        <v>1193</v>
      </c>
      <c r="E955" s="74" t="s">
        <v>1194</v>
      </c>
      <c r="F955" s="103">
        <v>334934588472.45996</v>
      </c>
      <c r="G955" s="77">
        <v>0</v>
      </c>
    </row>
    <row r="956" spans="1:7" s="75" customFormat="1" ht="12.75" customHeight="1">
      <c r="A956" s="76">
        <v>891800846</v>
      </c>
      <c r="B956" s="73" t="s">
        <v>955</v>
      </c>
      <c r="C956" s="73">
        <v>210115001</v>
      </c>
      <c r="D956" s="74" t="s">
        <v>1193</v>
      </c>
      <c r="E956" s="74" t="s">
        <v>1194</v>
      </c>
      <c r="F956" s="103">
        <v>185117667.12000006</v>
      </c>
      <c r="G956" s="77">
        <v>0</v>
      </c>
    </row>
    <row r="957" spans="1:7" s="75" customFormat="1" ht="12.75" customHeight="1">
      <c r="A957" s="76">
        <v>891800860</v>
      </c>
      <c r="B957" s="73" t="s">
        <v>956</v>
      </c>
      <c r="C957" s="73">
        <v>210415804</v>
      </c>
      <c r="D957" s="74" t="s">
        <v>1193</v>
      </c>
      <c r="E957" s="74" t="s">
        <v>1194</v>
      </c>
      <c r="F957" s="103">
        <v>1320055940.4999998</v>
      </c>
      <c r="G957" s="77">
        <v>0</v>
      </c>
    </row>
    <row r="958" spans="1:7" s="75" customFormat="1" ht="12.75" customHeight="1">
      <c r="A958" s="76">
        <v>891800896</v>
      </c>
      <c r="B958" s="73" t="s">
        <v>957</v>
      </c>
      <c r="C958" s="73">
        <v>212515325</v>
      </c>
      <c r="D958" s="74" t="s">
        <v>1193</v>
      </c>
      <c r="E958" s="74" t="s">
        <v>1194</v>
      </c>
      <c r="F958" s="103">
        <v>627306887.92999911</v>
      </c>
      <c r="G958" s="77">
        <v>0</v>
      </c>
    </row>
    <row r="959" spans="1:7" s="75" customFormat="1" ht="12.75" customHeight="1">
      <c r="A959" s="76">
        <v>891800986</v>
      </c>
      <c r="B959" s="73" t="s">
        <v>958</v>
      </c>
      <c r="C959" s="73">
        <v>216115861</v>
      </c>
      <c r="D959" s="74" t="s">
        <v>1193</v>
      </c>
      <c r="E959" s="74" t="s">
        <v>1194</v>
      </c>
      <c r="F959" s="103">
        <v>3761099148.3599987</v>
      </c>
      <c r="G959" s="77">
        <v>0</v>
      </c>
    </row>
    <row r="960" spans="1:7" s="75" customFormat="1" ht="12.75" customHeight="1">
      <c r="A960" s="76">
        <v>891801061</v>
      </c>
      <c r="B960" s="73" t="s">
        <v>959</v>
      </c>
      <c r="C960" s="73">
        <v>216315763</v>
      </c>
      <c r="D960" s="74" t="s">
        <v>1193</v>
      </c>
      <c r="E960" s="74" t="s">
        <v>1194</v>
      </c>
      <c r="F960" s="103">
        <v>2832457324.9200001</v>
      </c>
      <c r="G960" s="77">
        <v>0</v>
      </c>
    </row>
    <row r="961" spans="1:7" s="75" customFormat="1" ht="12.75" customHeight="1">
      <c r="A961" s="76">
        <v>891801129</v>
      </c>
      <c r="B961" s="73" t="s">
        <v>960</v>
      </c>
      <c r="C961" s="73">
        <v>212515425</v>
      </c>
      <c r="D961" s="74" t="s">
        <v>1193</v>
      </c>
      <c r="E961" s="74" t="s">
        <v>1194</v>
      </c>
      <c r="F961" s="103">
        <v>1896452483.0699999</v>
      </c>
      <c r="G961" s="77">
        <v>0</v>
      </c>
    </row>
    <row r="962" spans="1:7" s="75" customFormat="1" ht="12.75" customHeight="1">
      <c r="A962" s="76">
        <v>891801240</v>
      </c>
      <c r="B962" s="73" t="s">
        <v>961</v>
      </c>
      <c r="C962" s="73">
        <v>211615516</v>
      </c>
      <c r="D962" s="74" t="s">
        <v>1193</v>
      </c>
      <c r="E962" s="74" t="s">
        <v>1194</v>
      </c>
      <c r="F962" s="103">
        <v>2440896094.29</v>
      </c>
      <c r="G962" s="77">
        <v>0</v>
      </c>
    </row>
    <row r="963" spans="1:7" s="75" customFormat="1" ht="12.75" customHeight="1">
      <c r="A963" s="76">
        <v>891801244</v>
      </c>
      <c r="B963" s="73" t="s">
        <v>962</v>
      </c>
      <c r="C963" s="73">
        <v>210015600</v>
      </c>
      <c r="D963" s="74" t="s">
        <v>1193</v>
      </c>
      <c r="E963" s="74" t="s">
        <v>1194</v>
      </c>
      <c r="F963" s="103">
        <v>1853320833.6399999</v>
      </c>
      <c r="G963" s="77">
        <v>0</v>
      </c>
    </row>
    <row r="964" spans="1:7" s="75" customFormat="1" ht="12.75" customHeight="1">
      <c r="A964" s="76">
        <v>891801268</v>
      </c>
      <c r="B964" s="73" t="s">
        <v>963</v>
      </c>
      <c r="C964" s="73">
        <v>210715407</v>
      </c>
      <c r="D964" s="74" t="s">
        <v>1193</v>
      </c>
      <c r="E964" s="74" t="s">
        <v>1194</v>
      </c>
      <c r="F964" s="103">
        <v>1269437601.3699999</v>
      </c>
      <c r="G964" s="77">
        <v>0</v>
      </c>
    </row>
    <row r="965" spans="1:7" s="75" customFormat="1" ht="12.75" customHeight="1">
      <c r="A965" s="76">
        <v>891801280</v>
      </c>
      <c r="B965" s="73" t="s">
        <v>964</v>
      </c>
      <c r="C965" s="73">
        <v>219915599</v>
      </c>
      <c r="D965" s="74" t="s">
        <v>1193</v>
      </c>
      <c r="E965" s="74" t="s">
        <v>1194</v>
      </c>
      <c r="F965" s="103">
        <v>1644093079.4100001</v>
      </c>
      <c r="G965" s="77">
        <v>0</v>
      </c>
    </row>
    <row r="966" spans="1:7" s="75" customFormat="1" ht="12.75" customHeight="1">
      <c r="A966" s="76">
        <v>891801281</v>
      </c>
      <c r="B966" s="73" t="s">
        <v>965</v>
      </c>
      <c r="C966" s="73">
        <v>212215022</v>
      </c>
      <c r="D966" s="74" t="s">
        <v>1193</v>
      </c>
      <c r="E966" s="74" t="s">
        <v>1194</v>
      </c>
      <c r="F966" s="103">
        <v>1115268261.2700005</v>
      </c>
      <c r="G966" s="77">
        <v>0</v>
      </c>
    </row>
    <row r="967" spans="1:7" s="75" customFormat="1" ht="12.75" customHeight="1">
      <c r="A967" s="76">
        <v>891801282</v>
      </c>
      <c r="B967" s="73" t="s">
        <v>966</v>
      </c>
      <c r="C967" s="73">
        <v>216015660</v>
      </c>
      <c r="D967" s="74" t="s">
        <v>1193</v>
      </c>
      <c r="E967" s="74" t="s">
        <v>1194</v>
      </c>
      <c r="F967" s="103">
        <v>511407516.88000005</v>
      </c>
      <c r="G967" s="77">
        <v>0</v>
      </c>
    </row>
    <row r="968" spans="1:7" s="75" customFormat="1" ht="12.75" customHeight="1">
      <c r="A968" s="76">
        <v>891801286</v>
      </c>
      <c r="B968" s="73" t="s">
        <v>967</v>
      </c>
      <c r="C968" s="73">
        <v>217615676</v>
      </c>
      <c r="D968" s="74" t="s">
        <v>1193</v>
      </c>
      <c r="E968" s="74" t="s">
        <v>1194</v>
      </c>
      <c r="F968" s="103">
        <v>664594276.32000005</v>
      </c>
      <c r="G968" s="77">
        <v>0</v>
      </c>
    </row>
    <row r="969" spans="1:7" s="75" customFormat="1" ht="12.75" customHeight="1">
      <c r="A969" s="76">
        <v>891801347</v>
      </c>
      <c r="B969" s="73" t="s">
        <v>968</v>
      </c>
      <c r="C969" s="73">
        <v>217915879</v>
      </c>
      <c r="D969" s="74" t="s">
        <v>1193</v>
      </c>
      <c r="E969" s="74" t="s">
        <v>1194</v>
      </c>
      <c r="F969" s="103">
        <v>637324140.37999988</v>
      </c>
      <c r="G969" s="77">
        <v>0</v>
      </c>
    </row>
    <row r="970" spans="1:7" s="75" customFormat="1" ht="12.75" customHeight="1">
      <c r="A970" s="76">
        <v>891801357</v>
      </c>
      <c r="B970" s="73" t="s">
        <v>969</v>
      </c>
      <c r="C970" s="73">
        <v>217215172</v>
      </c>
      <c r="D970" s="74" t="s">
        <v>1193</v>
      </c>
      <c r="E970" s="74" t="s">
        <v>1194</v>
      </c>
      <c r="F970" s="103">
        <v>778096944.03999972</v>
      </c>
      <c r="G970" s="77">
        <v>0</v>
      </c>
    </row>
    <row r="971" spans="1:7" s="75" customFormat="1" ht="12.75" customHeight="1">
      <c r="A971" s="76">
        <v>891801362</v>
      </c>
      <c r="B971" s="73" t="s">
        <v>970</v>
      </c>
      <c r="C971" s="73">
        <v>210715507</v>
      </c>
      <c r="D971" s="74" t="s">
        <v>1193</v>
      </c>
      <c r="E971" s="74" t="s">
        <v>1194</v>
      </c>
      <c r="F971" s="103">
        <v>1576318136.2199998</v>
      </c>
      <c r="G971" s="77">
        <v>0</v>
      </c>
    </row>
    <row r="972" spans="1:7" s="75" customFormat="1" ht="12.75" customHeight="1">
      <c r="A972" s="76">
        <v>891801363</v>
      </c>
      <c r="B972" s="73" t="s">
        <v>971</v>
      </c>
      <c r="C972" s="73">
        <v>211215212</v>
      </c>
      <c r="D972" s="74" t="s">
        <v>1193</v>
      </c>
      <c r="E972" s="74" t="s">
        <v>1194</v>
      </c>
      <c r="F972" s="103">
        <v>376886815.52999985</v>
      </c>
      <c r="G972" s="77">
        <v>0</v>
      </c>
    </row>
    <row r="973" spans="1:7" s="75" customFormat="1" ht="12.75" customHeight="1">
      <c r="A973" s="76">
        <v>891801368</v>
      </c>
      <c r="B973" s="73" t="s">
        <v>972</v>
      </c>
      <c r="C973" s="73">
        <v>213115531</v>
      </c>
      <c r="D973" s="74" t="s">
        <v>1193</v>
      </c>
      <c r="E973" s="74" t="s">
        <v>1194</v>
      </c>
      <c r="F973" s="103">
        <v>2403902911.7599983</v>
      </c>
      <c r="G973" s="77">
        <v>0</v>
      </c>
    </row>
    <row r="974" spans="1:7" s="75" customFormat="1" ht="12.75" customHeight="1">
      <c r="A974" s="76">
        <v>891801369</v>
      </c>
      <c r="B974" s="73" t="s">
        <v>973</v>
      </c>
      <c r="C974" s="73">
        <v>218115681</v>
      </c>
      <c r="D974" s="74" t="s">
        <v>1193</v>
      </c>
      <c r="E974" s="74" t="s">
        <v>1194</v>
      </c>
      <c r="F974" s="103">
        <v>2615101459.0900002</v>
      </c>
      <c r="G974" s="77">
        <v>0</v>
      </c>
    </row>
    <row r="975" spans="1:7" s="75" customFormat="1" ht="12.75" customHeight="1">
      <c r="A975" s="76">
        <v>891801376</v>
      </c>
      <c r="B975" s="73" t="s">
        <v>974</v>
      </c>
      <c r="C975" s="73">
        <v>216715367</v>
      </c>
      <c r="D975" s="74" t="s">
        <v>1193</v>
      </c>
      <c r="E975" s="74" t="s">
        <v>1194</v>
      </c>
      <c r="F975" s="103">
        <v>617204789.85999978</v>
      </c>
      <c r="G975" s="77">
        <v>0</v>
      </c>
    </row>
    <row r="976" spans="1:7" s="75" customFormat="1" ht="12.75" customHeight="1">
      <c r="A976" s="76">
        <v>891801770</v>
      </c>
      <c r="B976" s="73" t="s">
        <v>975</v>
      </c>
      <c r="C976" s="73">
        <v>212115621</v>
      </c>
      <c r="D976" s="74" t="s">
        <v>1193</v>
      </c>
      <c r="E976" s="74" t="s">
        <v>1194</v>
      </c>
      <c r="F976" s="103">
        <v>601288315.03000009</v>
      </c>
      <c r="G976" s="77">
        <v>0</v>
      </c>
    </row>
    <row r="977" spans="1:7" s="75" customFormat="1" ht="12.75" customHeight="1">
      <c r="A977" s="76">
        <v>891801787</v>
      </c>
      <c r="B977" s="73" t="s">
        <v>976</v>
      </c>
      <c r="C977" s="73">
        <v>213515835</v>
      </c>
      <c r="D977" s="74" t="s">
        <v>1193</v>
      </c>
      <c r="E977" s="74" t="s">
        <v>1194</v>
      </c>
      <c r="F977" s="103">
        <v>449849976.69000006</v>
      </c>
      <c r="G977" s="77">
        <v>0</v>
      </c>
    </row>
    <row r="978" spans="1:7" s="75" customFormat="1" ht="12.75" customHeight="1">
      <c r="A978" s="76">
        <v>891801796</v>
      </c>
      <c r="B978" s="73" t="s">
        <v>977</v>
      </c>
      <c r="C978" s="73">
        <v>213115131</v>
      </c>
      <c r="D978" s="74" t="s">
        <v>1193</v>
      </c>
      <c r="E978" s="74" t="s">
        <v>1194</v>
      </c>
      <c r="F978" s="103">
        <v>1188778533.79</v>
      </c>
      <c r="G978" s="77">
        <v>0</v>
      </c>
    </row>
    <row r="979" spans="1:7" s="75" customFormat="1" ht="12.75" customHeight="1">
      <c r="A979" s="76">
        <v>891801911</v>
      </c>
      <c r="B979" s="73" t="s">
        <v>978</v>
      </c>
      <c r="C979" s="73">
        <v>214015740</v>
      </c>
      <c r="D979" s="74" t="s">
        <v>1193</v>
      </c>
      <c r="E979" s="74" t="s">
        <v>1194</v>
      </c>
      <c r="F979" s="103">
        <v>1302850238.1499994</v>
      </c>
      <c r="G979" s="77">
        <v>0</v>
      </c>
    </row>
    <row r="980" spans="1:7" s="75" customFormat="1" ht="12.75" customHeight="1">
      <c r="A980" s="76">
        <v>891801932</v>
      </c>
      <c r="B980" s="73" t="s">
        <v>979</v>
      </c>
      <c r="C980" s="73">
        <v>210415204</v>
      </c>
      <c r="D980" s="74" t="s">
        <v>1193</v>
      </c>
      <c r="E980" s="74" t="s">
        <v>1194</v>
      </c>
      <c r="F980" s="103">
        <v>820647720.53000045</v>
      </c>
      <c r="G980" s="77">
        <v>0</v>
      </c>
    </row>
    <row r="981" spans="1:7" s="75" customFormat="1" ht="12.75" customHeight="1">
      <c r="A981" s="76">
        <v>891801962</v>
      </c>
      <c r="B981" s="73" t="s">
        <v>980</v>
      </c>
      <c r="C981" s="73">
        <v>218315183</v>
      </c>
      <c r="D981" s="74" t="s">
        <v>1193</v>
      </c>
      <c r="E981" s="74" t="s">
        <v>1194</v>
      </c>
      <c r="F981" s="103">
        <v>2302912839.670001</v>
      </c>
      <c r="G981" s="77">
        <v>0</v>
      </c>
    </row>
    <row r="982" spans="1:7" s="75" customFormat="1" ht="12.75" customHeight="1">
      <c r="A982" s="76">
        <v>891801988</v>
      </c>
      <c r="B982" s="73" t="s">
        <v>981</v>
      </c>
      <c r="C982" s="73">
        <v>218915189</v>
      </c>
      <c r="D982" s="74" t="s">
        <v>1193</v>
      </c>
      <c r="E982" s="74" t="s">
        <v>1194</v>
      </c>
      <c r="F982" s="103">
        <v>1129700010.54</v>
      </c>
      <c r="G982" s="77">
        <v>0</v>
      </c>
    </row>
    <row r="983" spans="1:7" s="75" customFormat="1" ht="12.75" customHeight="1">
      <c r="A983" s="76">
        <v>891801994</v>
      </c>
      <c r="B983" s="73" t="s">
        <v>982</v>
      </c>
      <c r="C983" s="73">
        <v>217615476</v>
      </c>
      <c r="D983" s="74" t="s">
        <v>1193</v>
      </c>
      <c r="E983" s="74" t="s">
        <v>1194</v>
      </c>
      <c r="F983" s="103">
        <v>1495096324.3199997</v>
      </c>
      <c r="G983" s="77">
        <v>0</v>
      </c>
    </row>
    <row r="984" spans="1:7" s="75" customFormat="1" ht="12.75" customHeight="1">
      <c r="A984" s="76">
        <v>891802089</v>
      </c>
      <c r="B984" s="73" t="s">
        <v>983</v>
      </c>
      <c r="C984" s="73">
        <v>212415224</v>
      </c>
      <c r="D984" s="74" t="s">
        <v>1193</v>
      </c>
      <c r="E984" s="74" t="s">
        <v>1194</v>
      </c>
      <c r="F984" s="103">
        <v>917807403.27000022</v>
      </c>
      <c r="G984" s="77">
        <v>0</v>
      </c>
    </row>
    <row r="985" spans="1:7" s="75" customFormat="1" ht="12.75" customHeight="1">
      <c r="A985" s="76">
        <v>891802106</v>
      </c>
      <c r="B985" s="73" t="s">
        <v>984</v>
      </c>
      <c r="C985" s="73">
        <v>219715897</v>
      </c>
      <c r="D985" s="74" t="s">
        <v>1193</v>
      </c>
      <c r="E985" s="74" t="s">
        <v>1194</v>
      </c>
      <c r="F985" s="103">
        <v>1220840387.5899999</v>
      </c>
      <c r="G985" s="77">
        <v>0</v>
      </c>
    </row>
    <row r="986" spans="1:7" s="75" customFormat="1" ht="12.75" customHeight="1">
      <c r="A986" s="76">
        <v>891802151</v>
      </c>
      <c r="B986" s="73" t="s">
        <v>985</v>
      </c>
      <c r="C986" s="73">
        <v>216715667</v>
      </c>
      <c r="D986" s="74" t="s">
        <v>1193</v>
      </c>
      <c r="E986" s="74" t="s">
        <v>1194</v>
      </c>
      <c r="F986" s="103">
        <v>3004054263.5999994</v>
      </c>
      <c r="G986" s="77">
        <v>0</v>
      </c>
    </row>
    <row r="987" spans="1:7" s="75" customFormat="1" ht="12.75" customHeight="1">
      <c r="A987" s="76">
        <v>891808260</v>
      </c>
      <c r="B987" s="73" t="s">
        <v>986</v>
      </c>
      <c r="C987" s="73">
        <v>210915109</v>
      </c>
      <c r="D987" s="74" t="s">
        <v>1193</v>
      </c>
      <c r="E987" s="74" t="s">
        <v>1194</v>
      </c>
      <c r="F987" s="103">
        <v>1102966696.0400007</v>
      </c>
      <c r="G987" s="77">
        <v>0</v>
      </c>
    </row>
    <row r="988" spans="1:7" s="75" customFormat="1" ht="12.75" customHeight="1">
      <c r="A988" s="76">
        <v>891855015</v>
      </c>
      <c r="B988" s="73" t="s">
        <v>987</v>
      </c>
      <c r="C988" s="73">
        <v>213715537</v>
      </c>
      <c r="D988" s="74" t="s">
        <v>1193</v>
      </c>
      <c r="E988" s="74" t="s">
        <v>1194</v>
      </c>
      <c r="F988" s="103">
        <v>1830134220.2900004</v>
      </c>
      <c r="G988" s="77">
        <v>0</v>
      </c>
    </row>
    <row r="989" spans="1:7" s="75" customFormat="1" ht="12.75" customHeight="1">
      <c r="A989" s="76">
        <v>891855016</v>
      </c>
      <c r="B989" s="73" t="s">
        <v>988</v>
      </c>
      <c r="C989" s="73">
        <v>215315753</v>
      </c>
      <c r="D989" s="74" t="s">
        <v>1193</v>
      </c>
      <c r="E989" s="74" t="s">
        <v>1194</v>
      </c>
      <c r="F989" s="103">
        <v>1960618881.3600004</v>
      </c>
      <c r="G989" s="77">
        <v>0</v>
      </c>
    </row>
    <row r="990" spans="1:7" s="75" customFormat="1" ht="12.75" customHeight="1">
      <c r="A990" s="76">
        <v>891855017</v>
      </c>
      <c r="B990" s="73" t="s">
        <v>989</v>
      </c>
      <c r="C990" s="73">
        <v>210185001</v>
      </c>
      <c r="D990" s="74" t="s">
        <v>1193</v>
      </c>
      <c r="E990" s="74" t="s">
        <v>1194</v>
      </c>
      <c r="F990" s="103">
        <v>73156845183.080017</v>
      </c>
      <c r="G990" s="77">
        <v>0</v>
      </c>
    </row>
    <row r="991" spans="1:7" s="75" customFormat="1" ht="12.75" customHeight="1">
      <c r="A991" s="76">
        <v>891855130</v>
      </c>
      <c r="B991" s="73" t="s">
        <v>990</v>
      </c>
      <c r="C991" s="73">
        <v>215915759</v>
      </c>
      <c r="D991" s="74" t="s">
        <v>1193</v>
      </c>
      <c r="E991" s="74" t="s">
        <v>1194</v>
      </c>
      <c r="F991" s="103">
        <v>2021811152.6599996</v>
      </c>
      <c r="G991" s="77">
        <v>0</v>
      </c>
    </row>
    <row r="992" spans="1:7" s="75" customFormat="1" ht="12.75" customHeight="1">
      <c r="A992" s="76">
        <v>891855138</v>
      </c>
      <c r="B992" s="73" t="s">
        <v>991</v>
      </c>
      <c r="C992" s="73">
        <v>213815238</v>
      </c>
      <c r="D992" s="74" t="s">
        <v>1193</v>
      </c>
      <c r="E992" s="74" t="s">
        <v>1194</v>
      </c>
      <c r="F992" s="103">
        <v>63064989.299999997</v>
      </c>
      <c r="G992" s="77">
        <v>0</v>
      </c>
    </row>
    <row r="993" spans="1:7" s="75" customFormat="1" ht="12.75" customHeight="1">
      <c r="A993" s="76">
        <v>891855200</v>
      </c>
      <c r="B993" s="73" t="s">
        <v>992</v>
      </c>
      <c r="C993" s="73">
        <v>211085010</v>
      </c>
      <c r="D993" s="74" t="s">
        <v>1193</v>
      </c>
      <c r="E993" s="74" t="s">
        <v>1194</v>
      </c>
      <c r="F993" s="103">
        <v>67900128327.570015</v>
      </c>
      <c r="G993" s="77">
        <v>0</v>
      </c>
    </row>
    <row r="994" spans="1:7" s="75" customFormat="1" ht="12.75" customHeight="1">
      <c r="A994" s="76">
        <v>891855222</v>
      </c>
      <c r="B994" s="73" t="s">
        <v>993</v>
      </c>
      <c r="C994" s="73">
        <v>219115491</v>
      </c>
      <c r="D994" s="74" t="s">
        <v>1193</v>
      </c>
      <c r="E994" s="74" t="s">
        <v>1194</v>
      </c>
      <c r="F994" s="103">
        <v>2952243721.1600013</v>
      </c>
      <c r="G994" s="77">
        <v>0</v>
      </c>
    </row>
    <row r="995" spans="1:7" s="75" customFormat="1" ht="12.75" customHeight="1">
      <c r="A995" s="76">
        <v>891855361</v>
      </c>
      <c r="B995" s="73" t="s">
        <v>994</v>
      </c>
      <c r="C995" s="73">
        <v>210615806</v>
      </c>
      <c r="D995" s="74" t="s">
        <v>1193</v>
      </c>
      <c r="E995" s="74" t="s">
        <v>1194</v>
      </c>
      <c r="F995" s="103">
        <v>1045162820.1799997</v>
      </c>
      <c r="G995" s="77">
        <v>0</v>
      </c>
    </row>
    <row r="996" spans="1:7" s="75" customFormat="1" ht="12.75" customHeight="1">
      <c r="A996" s="76">
        <v>891855735</v>
      </c>
      <c r="B996" s="73" t="s">
        <v>995</v>
      </c>
      <c r="C996" s="73">
        <v>216415464</v>
      </c>
      <c r="D996" s="74" t="s">
        <v>1193</v>
      </c>
      <c r="E996" s="74" t="s">
        <v>1194</v>
      </c>
      <c r="F996" s="103">
        <v>1278491938.26</v>
      </c>
      <c r="G996" s="77">
        <v>0</v>
      </c>
    </row>
    <row r="997" spans="1:7" s="75" customFormat="1" ht="12.75" customHeight="1">
      <c r="A997" s="76">
        <v>891855748</v>
      </c>
      <c r="B997" s="73" t="s">
        <v>996</v>
      </c>
      <c r="C997" s="73">
        <v>211515215</v>
      </c>
      <c r="D997" s="74" t="s">
        <v>1193</v>
      </c>
      <c r="E997" s="74" t="s">
        <v>1194</v>
      </c>
      <c r="F997" s="103">
        <v>2215320142.579999</v>
      </c>
      <c r="G997" s="77">
        <v>0</v>
      </c>
    </row>
    <row r="998" spans="1:7" s="75" customFormat="1" ht="12.75" customHeight="1">
      <c r="A998" s="76">
        <v>891855769</v>
      </c>
      <c r="B998" s="73" t="s">
        <v>997</v>
      </c>
      <c r="C998" s="73">
        <v>212615226</v>
      </c>
      <c r="D998" s="74" t="s">
        <v>1193</v>
      </c>
      <c r="E998" s="74" t="s">
        <v>1194</v>
      </c>
      <c r="F998" s="103">
        <v>481252968.73000002</v>
      </c>
      <c r="G998" s="77">
        <v>0</v>
      </c>
    </row>
    <row r="999" spans="1:7" s="75" customFormat="1" ht="12.75" customHeight="1">
      <c r="A999" s="76">
        <v>891856077</v>
      </c>
      <c r="B999" s="73" t="s">
        <v>998</v>
      </c>
      <c r="C999" s="73">
        <v>216215362</v>
      </c>
      <c r="D999" s="74" t="s">
        <v>1193</v>
      </c>
      <c r="E999" s="74" t="s">
        <v>1194</v>
      </c>
      <c r="F999" s="103">
        <v>641433149.75999999</v>
      </c>
      <c r="G999" s="77">
        <v>0</v>
      </c>
    </row>
    <row r="1000" spans="1:7" s="75" customFormat="1" ht="12.75" customHeight="1">
      <c r="A1000" s="76">
        <v>891856131</v>
      </c>
      <c r="B1000" s="73" t="s">
        <v>999</v>
      </c>
      <c r="C1000" s="73">
        <v>219015790</v>
      </c>
      <c r="D1000" s="74" t="s">
        <v>1193</v>
      </c>
      <c r="E1000" s="74" t="s">
        <v>1194</v>
      </c>
      <c r="F1000" s="103">
        <v>1448246964.7</v>
      </c>
      <c r="G1000" s="77">
        <v>0</v>
      </c>
    </row>
    <row r="1001" spans="1:7" s="75" customFormat="1" ht="12.75" customHeight="1">
      <c r="A1001" s="76">
        <v>891856257</v>
      </c>
      <c r="B1001" s="73" t="s">
        <v>1000</v>
      </c>
      <c r="C1001" s="73">
        <v>210315403</v>
      </c>
      <c r="D1001" s="74" t="s">
        <v>1193</v>
      </c>
      <c r="E1001" s="74" t="s">
        <v>1194</v>
      </c>
      <c r="F1001" s="103">
        <v>858797201.83999979</v>
      </c>
      <c r="G1001" s="77">
        <v>0</v>
      </c>
    </row>
    <row r="1002" spans="1:7" s="75" customFormat="1" ht="12.75" customHeight="1">
      <c r="A1002" s="76">
        <v>891856288</v>
      </c>
      <c r="B1002" s="73" t="s">
        <v>1001</v>
      </c>
      <c r="C1002" s="73">
        <v>217215272</v>
      </c>
      <c r="D1002" s="74" t="s">
        <v>1193</v>
      </c>
      <c r="E1002" s="74" t="s">
        <v>1194</v>
      </c>
      <c r="F1002" s="103">
        <v>1324463662.51</v>
      </c>
      <c r="G1002" s="77">
        <v>0</v>
      </c>
    </row>
    <row r="1003" spans="1:7" s="75" customFormat="1" ht="12.75" customHeight="1">
      <c r="A1003" s="76">
        <v>891856294</v>
      </c>
      <c r="B1003" s="73" t="s">
        <v>1002</v>
      </c>
      <c r="C1003" s="73">
        <v>219715097</v>
      </c>
      <c r="D1003" s="74" t="s">
        <v>1193</v>
      </c>
      <c r="E1003" s="74" t="s">
        <v>1194</v>
      </c>
      <c r="F1003" s="103">
        <v>1253511808.55</v>
      </c>
      <c r="G1003" s="77">
        <v>0</v>
      </c>
    </row>
    <row r="1004" spans="1:7" s="75" customFormat="1" ht="12.75" customHeight="1">
      <c r="A1004" s="76">
        <v>891856464</v>
      </c>
      <c r="B1004" s="73" t="s">
        <v>1003</v>
      </c>
      <c r="C1004" s="73">
        <v>214215542</v>
      </c>
      <c r="D1004" s="74" t="s">
        <v>1193</v>
      </c>
      <c r="E1004" s="74" t="s">
        <v>1194</v>
      </c>
      <c r="F1004" s="103">
        <v>1259489295.3</v>
      </c>
      <c r="G1004" s="77">
        <v>0</v>
      </c>
    </row>
    <row r="1005" spans="1:7" s="75" customFormat="1" ht="12.75" customHeight="1">
      <c r="A1005" s="76">
        <v>891856472</v>
      </c>
      <c r="B1005" s="73" t="s">
        <v>1004</v>
      </c>
      <c r="C1005" s="73">
        <v>217415774</v>
      </c>
      <c r="D1005" s="74" t="s">
        <v>1193</v>
      </c>
      <c r="E1005" s="74" t="s">
        <v>1194</v>
      </c>
      <c r="F1005" s="103">
        <v>1068915003.9100002</v>
      </c>
      <c r="G1005" s="77">
        <v>0</v>
      </c>
    </row>
    <row r="1006" spans="1:7" s="75" customFormat="1" ht="12.75" customHeight="1">
      <c r="A1006" s="76">
        <v>891856555</v>
      </c>
      <c r="B1006" s="73" t="s">
        <v>1005</v>
      </c>
      <c r="C1006" s="73">
        <v>216615466</v>
      </c>
      <c r="D1006" s="74" t="s">
        <v>1193</v>
      </c>
      <c r="E1006" s="74" t="s">
        <v>1194</v>
      </c>
      <c r="F1006" s="103">
        <v>723284905.47000003</v>
      </c>
      <c r="G1006" s="77">
        <v>0</v>
      </c>
    </row>
    <row r="1007" spans="1:7" s="75" customFormat="1" ht="12.75" customHeight="1">
      <c r="A1007" s="76">
        <v>891856593</v>
      </c>
      <c r="B1007" s="73" t="s">
        <v>1006</v>
      </c>
      <c r="C1007" s="73">
        <v>216815368</v>
      </c>
      <c r="D1007" s="74" t="s">
        <v>1193</v>
      </c>
      <c r="E1007" s="74" t="s">
        <v>1194</v>
      </c>
      <c r="F1007" s="103">
        <v>1969372459.4199996</v>
      </c>
      <c r="G1007" s="77">
        <v>0</v>
      </c>
    </row>
    <row r="1008" spans="1:7" s="75" customFormat="1" ht="12.75" customHeight="1">
      <c r="A1008" s="76">
        <v>891856625</v>
      </c>
      <c r="B1008" s="73" t="s">
        <v>1007</v>
      </c>
      <c r="C1008" s="73">
        <v>212015820</v>
      </c>
      <c r="D1008" s="74" t="s">
        <v>1193</v>
      </c>
      <c r="E1008" s="74" t="s">
        <v>1194</v>
      </c>
      <c r="F1008" s="103">
        <v>1521956749.51</v>
      </c>
      <c r="G1008" s="77">
        <v>0</v>
      </c>
    </row>
    <row r="1009" spans="1:7" s="75" customFormat="1" ht="12.75" customHeight="1">
      <c r="A1009" s="76">
        <v>891857764</v>
      </c>
      <c r="B1009" s="73" t="s">
        <v>1008</v>
      </c>
      <c r="C1009" s="73">
        <v>219615296</v>
      </c>
      <c r="D1009" s="74" t="s">
        <v>1193</v>
      </c>
      <c r="E1009" s="74" t="s">
        <v>1194</v>
      </c>
      <c r="F1009" s="103">
        <v>941287168.0200001</v>
      </c>
      <c r="G1009" s="77">
        <v>0</v>
      </c>
    </row>
    <row r="1010" spans="1:7" s="75" customFormat="1" ht="12.75" customHeight="1">
      <c r="A1010" s="76">
        <v>891857805</v>
      </c>
      <c r="B1010" s="73" t="s">
        <v>1009</v>
      </c>
      <c r="C1010" s="73">
        <v>216215162</v>
      </c>
      <c r="D1010" s="74" t="s">
        <v>1193</v>
      </c>
      <c r="E1010" s="74" t="s">
        <v>1194</v>
      </c>
      <c r="F1010" s="103">
        <v>626354794.78000021</v>
      </c>
      <c r="G1010" s="77">
        <v>0</v>
      </c>
    </row>
    <row r="1011" spans="1:7" s="75" customFormat="1" ht="12.75" customHeight="1">
      <c r="A1011" s="76">
        <v>891857821</v>
      </c>
      <c r="B1011" s="73" t="s">
        <v>1010</v>
      </c>
      <c r="C1011" s="73">
        <v>217315673</v>
      </c>
      <c r="D1011" s="74" t="s">
        <v>1193</v>
      </c>
      <c r="E1011" s="74" t="s">
        <v>1194</v>
      </c>
      <c r="F1011" s="103">
        <v>977527963.45000005</v>
      </c>
      <c r="G1011" s="77">
        <v>0</v>
      </c>
    </row>
    <row r="1012" spans="1:7" s="75" customFormat="1" ht="12.75" customHeight="1">
      <c r="A1012" s="76">
        <v>891857823</v>
      </c>
      <c r="B1012" s="73" t="s">
        <v>1011</v>
      </c>
      <c r="C1012" s="73">
        <v>210085300</v>
      </c>
      <c r="D1012" s="74" t="s">
        <v>1193</v>
      </c>
      <c r="E1012" s="74" t="s">
        <v>1194</v>
      </c>
      <c r="F1012" s="103">
        <v>2466216262.0600009</v>
      </c>
      <c r="G1012" s="77">
        <v>0</v>
      </c>
    </row>
    <row r="1013" spans="1:7" s="75" customFormat="1" ht="12.75" customHeight="1">
      <c r="A1013" s="76">
        <v>891857824</v>
      </c>
      <c r="B1013" s="73" t="s">
        <v>1012</v>
      </c>
      <c r="C1013" s="73">
        <v>216285162</v>
      </c>
      <c r="D1013" s="74" t="s">
        <v>1193</v>
      </c>
      <c r="E1013" s="74" t="s">
        <v>1194</v>
      </c>
      <c r="F1013" s="103">
        <v>4938567747.04</v>
      </c>
      <c r="G1013" s="77">
        <v>0</v>
      </c>
    </row>
    <row r="1014" spans="1:7" s="75" customFormat="1" ht="12.75" customHeight="1">
      <c r="A1014" s="76">
        <v>891857844</v>
      </c>
      <c r="B1014" s="73" t="s">
        <v>1013</v>
      </c>
      <c r="C1014" s="73">
        <v>214415244</v>
      </c>
      <c r="D1014" s="74" t="s">
        <v>1193</v>
      </c>
      <c r="E1014" s="74" t="s">
        <v>1194</v>
      </c>
      <c r="F1014" s="103">
        <v>1655452414.1099997</v>
      </c>
      <c r="G1014" s="77">
        <v>0</v>
      </c>
    </row>
    <row r="1015" spans="1:7" s="75" customFormat="1" ht="12.75" customHeight="1">
      <c r="A1015" s="76">
        <v>891857861</v>
      </c>
      <c r="B1015" s="73" t="s">
        <v>1014</v>
      </c>
      <c r="C1015" s="73">
        <v>213085430</v>
      </c>
      <c r="D1015" s="74" t="s">
        <v>1193</v>
      </c>
      <c r="E1015" s="74" t="s">
        <v>1194</v>
      </c>
      <c r="F1015" s="103">
        <v>8133335590.5599937</v>
      </c>
      <c r="G1015" s="77">
        <v>0</v>
      </c>
    </row>
    <row r="1016" spans="1:7" s="75" customFormat="1" ht="12.75" customHeight="1">
      <c r="A1016" s="76">
        <v>891857920</v>
      </c>
      <c r="B1016" s="73" t="s">
        <v>1015</v>
      </c>
      <c r="C1016" s="73">
        <v>211815218</v>
      </c>
      <c r="D1016" s="74" t="s">
        <v>1193</v>
      </c>
      <c r="E1016" s="74" t="s">
        <v>1194</v>
      </c>
      <c r="F1016" s="103">
        <v>743526997.49999976</v>
      </c>
      <c r="G1016" s="77">
        <v>0</v>
      </c>
    </row>
    <row r="1017" spans="1:7" s="75" customFormat="1" ht="12.75" customHeight="1">
      <c r="A1017" s="76">
        <v>891900272</v>
      </c>
      <c r="B1017" s="73" t="s">
        <v>1016</v>
      </c>
      <c r="C1017" s="73">
        <v>213476834</v>
      </c>
      <c r="D1017" s="74" t="s">
        <v>1193</v>
      </c>
      <c r="E1017" s="74" t="s">
        <v>1194</v>
      </c>
      <c r="F1017" s="103">
        <v>30511972.219999973</v>
      </c>
      <c r="G1017" s="77">
        <v>0</v>
      </c>
    </row>
    <row r="1018" spans="1:7" s="75" customFormat="1" ht="12.75" customHeight="1">
      <c r="A1018" s="76">
        <v>891900289</v>
      </c>
      <c r="B1018" s="73" t="s">
        <v>1017</v>
      </c>
      <c r="C1018" s="73">
        <v>212276622</v>
      </c>
      <c r="D1018" s="74" t="s">
        <v>1193</v>
      </c>
      <c r="E1018" s="74" t="s">
        <v>1194</v>
      </c>
      <c r="F1018" s="103">
        <v>1648272148.6000006</v>
      </c>
      <c r="G1018" s="77">
        <v>0</v>
      </c>
    </row>
    <row r="1019" spans="1:7" s="75" customFormat="1" ht="12.75" customHeight="1">
      <c r="A1019" s="76">
        <v>891900353</v>
      </c>
      <c r="B1019" s="73" t="s">
        <v>1018</v>
      </c>
      <c r="C1019" s="73">
        <v>211376113</v>
      </c>
      <c r="D1019" s="74" t="s">
        <v>1193</v>
      </c>
      <c r="E1019" s="74" t="s">
        <v>1194</v>
      </c>
      <c r="F1019" s="103">
        <v>1110824087.45</v>
      </c>
      <c r="G1019" s="77">
        <v>0</v>
      </c>
    </row>
    <row r="1020" spans="1:7" s="75" customFormat="1" ht="12.75" customHeight="1">
      <c r="A1020" s="76">
        <v>891900357</v>
      </c>
      <c r="B1020" s="73" t="s">
        <v>1019</v>
      </c>
      <c r="C1020" s="73">
        <v>211676616</v>
      </c>
      <c r="D1020" s="74" t="s">
        <v>1193</v>
      </c>
      <c r="E1020" s="74" t="s">
        <v>1194</v>
      </c>
      <c r="F1020" s="103">
        <v>500835497.14999992</v>
      </c>
      <c r="G1020" s="77">
        <v>0</v>
      </c>
    </row>
    <row r="1021" spans="1:7" s="75" customFormat="1" ht="12.75" customHeight="1">
      <c r="A1021" s="76">
        <v>891900443</v>
      </c>
      <c r="B1021" s="73" t="s">
        <v>1020</v>
      </c>
      <c r="C1021" s="73">
        <v>213676036</v>
      </c>
      <c r="D1021" s="74" t="s">
        <v>1193</v>
      </c>
      <c r="E1021" s="74" t="s">
        <v>1194</v>
      </c>
      <c r="F1021" s="103">
        <v>1713078182.6899998</v>
      </c>
      <c r="G1021" s="77">
        <v>0</v>
      </c>
    </row>
    <row r="1022" spans="1:7" s="75" customFormat="1" ht="12.75" customHeight="1">
      <c r="A1022" s="76">
        <v>891900493</v>
      </c>
      <c r="B1022" s="73" t="s">
        <v>1021</v>
      </c>
      <c r="C1022" s="73">
        <v>214776147</v>
      </c>
      <c r="D1022" s="74" t="s">
        <v>1193</v>
      </c>
      <c r="E1022" s="74" t="s">
        <v>1194</v>
      </c>
      <c r="F1022" s="103">
        <v>3249700582.9100003</v>
      </c>
      <c r="G1022" s="77">
        <v>0</v>
      </c>
    </row>
    <row r="1023" spans="1:7" s="75" customFormat="1" ht="12.75" customHeight="1">
      <c r="A1023" s="76">
        <v>891900624</v>
      </c>
      <c r="B1023" s="73" t="s">
        <v>1022</v>
      </c>
      <c r="C1023" s="73">
        <v>219576895</v>
      </c>
      <c r="D1023" s="74" t="s">
        <v>1193</v>
      </c>
      <c r="E1023" s="74" t="s">
        <v>1194</v>
      </c>
      <c r="F1023" s="103">
        <v>3169765079.8000002</v>
      </c>
      <c r="G1023" s="77">
        <v>0</v>
      </c>
    </row>
    <row r="1024" spans="1:7" s="75" customFormat="1" ht="12.75" customHeight="1">
      <c r="A1024" s="76">
        <v>891900660</v>
      </c>
      <c r="B1024" s="73" t="s">
        <v>1023</v>
      </c>
      <c r="C1024" s="73">
        <v>212276122</v>
      </c>
      <c r="D1024" s="74" t="s">
        <v>1193</v>
      </c>
      <c r="E1024" s="74" t="s">
        <v>1194</v>
      </c>
      <c r="F1024" s="103">
        <v>2456570492.4800005</v>
      </c>
      <c r="G1024" s="77">
        <v>0</v>
      </c>
    </row>
    <row r="1025" spans="1:7" s="75" customFormat="1" ht="12.75" customHeight="1">
      <c r="A1025" s="76">
        <v>891900764</v>
      </c>
      <c r="B1025" s="73" t="s">
        <v>1024</v>
      </c>
      <c r="C1025" s="73">
        <v>212876828</v>
      </c>
      <c r="D1025" s="74" t="s">
        <v>1193</v>
      </c>
      <c r="E1025" s="74" t="s">
        <v>1194</v>
      </c>
      <c r="F1025" s="103">
        <v>1871501268.8499992</v>
      </c>
      <c r="G1025" s="77">
        <v>0</v>
      </c>
    </row>
    <row r="1026" spans="1:7" s="75" customFormat="1" ht="12.75" customHeight="1">
      <c r="A1026" s="76">
        <v>891900902</v>
      </c>
      <c r="B1026" s="73" t="s">
        <v>1025</v>
      </c>
      <c r="C1026" s="73">
        <v>219776497</v>
      </c>
      <c r="D1026" s="74" t="s">
        <v>1193</v>
      </c>
      <c r="E1026" s="74" t="s">
        <v>1194</v>
      </c>
      <c r="F1026" s="103">
        <v>2886753678.4499998</v>
      </c>
      <c r="G1026" s="77">
        <v>0</v>
      </c>
    </row>
    <row r="1027" spans="1:7" s="75" customFormat="1" ht="12.75" customHeight="1">
      <c r="A1027" s="76">
        <v>891900945</v>
      </c>
      <c r="B1027" s="73" t="s">
        <v>1026</v>
      </c>
      <c r="C1027" s="73">
        <v>210076100</v>
      </c>
      <c r="D1027" s="74" t="s">
        <v>1193</v>
      </c>
      <c r="E1027" s="74" t="s">
        <v>1194</v>
      </c>
      <c r="F1027" s="103">
        <v>1718312991.9100018</v>
      </c>
      <c r="G1027" s="77">
        <v>0</v>
      </c>
    </row>
    <row r="1028" spans="1:7" s="75" customFormat="1" ht="12.75" customHeight="1">
      <c r="A1028" s="76">
        <v>891900985</v>
      </c>
      <c r="B1028" s="73" t="s">
        <v>1027</v>
      </c>
      <c r="C1028" s="73">
        <v>212376823</v>
      </c>
      <c r="D1028" s="74" t="s">
        <v>1193</v>
      </c>
      <c r="E1028" s="74" t="s">
        <v>1194</v>
      </c>
      <c r="F1028" s="103">
        <v>804668752.00999928</v>
      </c>
      <c r="G1028" s="77">
        <v>0</v>
      </c>
    </row>
    <row r="1029" spans="1:7" s="75" customFormat="1" ht="12.75" customHeight="1">
      <c r="A1029" s="76">
        <v>891901019</v>
      </c>
      <c r="B1029" s="73" t="s">
        <v>1028</v>
      </c>
      <c r="C1029" s="73">
        <v>215476054</v>
      </c>
      <c r="D1029" s="74" t="s">
        <v>1193</v>
      </c>
      <c r="E1029" s="74" t="s">
        <v>1194</v>
      </c>
      <c r="F1029" s="103">
        <v>1340386692.6299996</v>
      </c>
      <c r="G1029" s="77">
        <v>0</v>
      </c>
    </row>
    <row r="1030" spans="1:7" s="75" customFormat="1" ht="12.75" customHeight="1">
      <c r="A1030" s="76">
        <v>891901079</v>
      </c>
      <c r="B1030" s="73" t="s">
        <v>1029</v>
      </c>
      <c r="C1030" s="73">
        <v>212076020</v>
      </c>
      <c r="D1030" s="74" t="s">
        <v>1193</v>
      </c>
      <c r="E1030" s="74" t="s">
        <v>1194</v>
      </c>
      <c r="F1030" s="103">
        <v>1514426519.8400006</v>
      </c>
      <c r="G1030" s="77">
        <v>0</v>
      </c>
    </row>
    <row r="1031" spans="1:7" s="75" customFormat="1" ht="12.75" customHeight="1">
      <c r="A1031" s="76">
        <v>891901109</v>
      </c>
      <c r="B1031" s="73" t="s">
        <v>1030</v>
      </c>
      <c r="C1031" s="73">
        <v>210076400</v>
      </c>
      <c r="D1031" s="74" t="s">
        <v>1193</v>
      </c>
      <c r="E1031" s="74" t="s">
        <v>1194</v>
      </c>
      <c r="F1031" s="103">
        <v>1875669089.2200003</v>
      </c>
      <c r="G1031" s="77">
        <v>0</v>
      </c>
    </row>
    <row r="1032" spans="1:7" s="75" customFormat="1" ht="12.75" customHeight="1">
      <c r="A1032" s="76">
        <v>891901155</v>
      </c>
      <c r="B1032" s="73" t="s">
        <v>1031</v>
      </c>
      <c r="C1032" s="73">
        <v>216376863</v>
      </c>
      <c r="D1032" s="74" t="s">
        <v>1193</v>
      </c>
      <c r="E1032" s="74" t="s">
        <v>1194</v>
      </c>
      <c r="F1032" s="103">
        <v>1175072232.6100001</v>
      </c>
      <c r="G1032" s="77">
        <v>0</v>
      </c>
    </row>
    <row r="1033" spans="1:7" s="75" customFormat="1" ht="12.75" customHeight="1">
      <c r="A1033" s="76">
        <v>891901223</v>
      </c>
      <c r="B1033" s="73" t="s">
        <v>1032</v>
      </c>
      <c r="C1033" s="73">
        <v>215076250</v>
      </c>
      <c r="D1033" s="74" t="s">
        <v>1193</v>
      </c>
      <c r="E1033" s="74" t="s">
        <v>1194</v>
      </c>
      <c r="F1033" s="103">
        <v>1788698519.1300004</v>
      </c>
      <c r="G1033" s="77">
        <v>0</v>
      </c>
    </row>
    <row r="1034" spans="1:7" s="75" customFormat="1" ht="12.75" customHeight="1">
      <c r="A1034" s="76">
        <v>891902191</v>
      </c>
      <c r="B1034" s="73" t="s">
        <v>1033</v>
      </c>
      <c r="C1034" s="73">
        <v>210676606</v>
      </c>
      <c r="D1034" s="74" t="s">
        <v>1193</v>
      </c>
      <c r="E1034" s="74" t="s">
        <v>1194</v>
      </c>
      <c r="F1034" s="103">
        <v>572352599.08000016</v>
      </c>
      <c r="G1034" s="77">
        <v>0</v>
      </c>
    </row>
    <row r="1035" spans="1:7" s="75" customFormat="1" ht="12.75" customHeight="1">
      <c r="A1035" s="76">
        <v>892000148</v>
      </c>
      <c r="B1035" s="73" t="s">
        <v>13</v>
      </c>
      <c r="C1035" s="73">
        <v>115050000</v>
      </c>
      <c r="D1035" s="74" t="s">
        <v>1193</v>
      </c>
      <c r="E1035" s="74" t="s">
        <v>1194</v>
      </c>
      <c r="F1035" s="103">
        <v>757303835244.80981</v>
      </c>
      <c r="G1035" s="77">
        <v>0</v>
      </c>
    </row>
    <row r="1036" spans="1:7" s="75" customFormat="1" ht="12.75" customHeight="1">
      <c r="A1036" s="76">
        <v>892000812</v>
      </c>
      <c r="B1036" s="73" t="s">
        <v>1034</v>
      </c>
      <c r="C1036" s="73">
        <v>212350223</v>
      </c>
      <c r="D1036" s="74" t="s">
        <v>1193</v>
      </c>
      <c r="E1036" s="74" t="s">
        <v>1194</v>
      </c>
      <c r="F1036" s="103">
        <v>3784834737.1399989</v>
      </c>
      <c r="G1036" s="77">
        <v>0</v>
      </c>
    </row>
    <row r="1037" spans="1:7" s="75" customFormat="1" ht="12.75" customHeight="1">
      <c r="A1037" s="76">
        <v>892001457</v>
      </c>
      <c r="B1037" s="73" t="s">
        <v>1035</v>
      </c>
      <c r="C1037" s="73">
        <v>210650006</v>
      </c>
      <c r="D1037" s="74" t="s">
        <v>1193</v>
      </c>
      <c r="E1037" s="74" t="s">
        <v>1194</v>
      </c>
      <c r="F1037" s="103">
        <v>114067845773.70999</v>
      </c>
      <c r="G1037" s="77">
        <v>0</v>
      </c>
    </row>
    <row r="1038" spans="1:7" s="75" customFormat="1" ht="12.75" customHeight="1">
      <c r="A1038" s="76">
        <v>892099001</v>
      </c>
      <c r="B1038" s="73" t="s">
        <v>1036</v>
      </c>
      <c r="C1038" s="73">
        <v>214550245</v>
      </c>
      <c r="D1038" s="74" t="s">
        <v>1193</v>
      </c>
      <c r="E1038" s="74" t="s">
        <v>1194</v>
      </c>
      <c r="F1038" s="103">
        <v>427306776.65000004</v>
      </c>
      <c r="G1038" s="77">
        <v>0</v>
      </c>
    </row>
    <row r="1039" spans="1:7" s="75" customFormat="1" ht="12.75" customHeight="1">
      <c r="A1039" s="76">
        <v>892099105</v>
      </c>
      <c r="B1039" s="73" t="s">
        <v>1037</v>
      </c>
      <c r="C1039" s="73">
        <v>210194001</v>
      </c>
      <c r="D1039" s="74" t="s">
        <v>1193</v>
      </c>
      <c r="E1039" s="74" t="s">
        <v>1194</v>
      </c>
      <c r="F1039" s="103">
        <v>4326093842.3299999</v>
      </c>
      <c r="G1039" s="77">
        <v>0</v>
      </c>
    </row>
    <row r="1040" spans="1:7" s="75" customFormat="1" ht="12.75" customHeight="1">
      <c r="A1040" s="76">
        <v>892099149</v>
      </c>
      <c r="B1040" s="73" t="s">
        <v>1038</v>
      </c>
      <c r="C1040" s="73">
        <v>119494000</v>
      </c>
      <c r="D1040" s="74" t="s">
        <v>1193</v>
      </c>
      <c r="E1040" s="74" t="s">
        <v>1194</v>
      </c>
      <c r="F1040" s="103">
        <v>107700338784.61</v>
      </c>
      <c r="G1040" s="77">
        <v>0</v>
      </c>
    </row>
    <row r="1041" spans="1:7" s="75" customFormat="1" ht="12.75" customHeight="1">
      <c r="A1041" s="76">
        <v>892099173</v>
      </c>
      <c r="B1041" s="73" t="s">
        <v>1039</v>
      </c>
      <c r="C1041" s="73">
        <v>211150711</v>
      </c>
      <c r="D1041" s="74" t="s">
        <v>1193</v>
      </c>
      <c r="E1041" s="74" t="s">
        <v>1194</v>
      </c>
      <c r="F1041" s="103">
        <v>18050842324.139996</v>
      </c>
      <c r="G1041" s="77">
        <v>0</v>
      </c>
    </row>
    <row r="1042" spans="1:7" s="75" customFormat="1" ht="12.75" customHeight="1">
      <c r="A1042" s="76">
        <v>892099183</v>
      </c>
      <c r="B1042" s="73" t="s">
        <v>1040</v>
      </c>
      <c r="C1042" s="73">
        <v>218750287</v>
      </c>
      <c r="D1042" s="74" t="s">
        <v>1193</v>
      </c>
      <c r="E1042" s="74" t="s">
        <v>1194</v>
      </c>
      <c r="F1042" s="103">
        <v>1647442389.5499995</v>
      </c>
      <c r="G1042" s="77">
        <v>0</v>
      </c>
    </row>
    <row r="1043" spans="1:7" s="75" customFormat="1" ht="12.75" customHeight="1">
      <c r="A1043" s="76">
        <v>892099184</v>
      </c>
      <c r="B1043" s="73" t="s">
        <v>1041</v>
      </c>
      <c r="C1043" s="73">
        <v>212650226</v>
      </c>
      <c r="D1043" s="74" t="s">
        <v>1193</v>
      </c>
      <c r="E1043" s="74" t="s">
        <v>1194</v>
      </c>
      <c r="F1043" s="103">
        <v>3391572286.96</v>
      </c>
      <c r="G1043" s="77">
        <v>0</v>
      </c>
    </row>
    <row r="1044" spans="1:7" s="75" customFormat="1" ht="12.75" customHeight="1">
      <c r="A1044" s="76">
        <v>892099216</v>
      </c>
      <c r="B1044" s="73" t="s">
        <v>23</v>
      </c>
      <c r="C1044" s="73">
        <v>118585000</v>
      </c>
      <c r="D1044" s="74" t="s">
        <v>1193</v>
      </c>
      <c r="E1044" s="74" t="s">
        <v>1194</v>
      </c>
      <c r="F1044" s="103">
        <v>482536109542.16034</v>
      </c>
      <c r="G1044" s="77">
        <v>0</v>
      </c>
    </row>
    <row r="1045" spans="1:7" s="75" customFormat="1" ht="12.75" customHeight="1">
      <c r="A1045" s="76">
        <v>892099232</v>
      </c>
      <c r="B1045" s="73" t="s">
        <v>1042</v>
      </c>
      <c r="C1045" s="73">
        <v>212450124</v>
      </c>
      <c r="D1045" s="74" t="s">
        <v>1193</v>
      </c>
      <c r="E1045" s="74" t="s">
        <v>1194</v>
      </c>
      <c r="F1045" s="103">
        <v>18355840090.720013</v>
      </c>
      <c r="G1045" s="77">
        <v>0</v>
      </c>
    </row>
    <row r="1046" spans="1:7" s="75" customFormat="1" ht="12.75" customHeight="1">
      <c r="A1046" s="76">
        <v>892099233</v>
      </c>
      <c r="B1046" s="73" t="s">
        <v>1043</v>
      </c>
      <c r="C1046" s="73">
        <v>210197001</v>
      </c>
      <c r="D1046" s="74" t="s">
        <v>1193</v>
      </c>
      <c r="E1046" s="74" t="s">
        <v>1194</v>
      </c>
      <c r="F1046" s="103">
        <v>11964316382.190001</v>
      </c>
      <c r="G1046" s="77">
        <v>0</v>
      </c>
    </row>
    <row r="1047" spans="1:7" s="75" customFormat="1" ht="12.75" customHeight="1">
      <c r="A1047" s="76">
        <v>892099234</v>
      </c>
      <c r="B1047" s="73" t="s">
        <v>1044</v>
      </c>
      <c r="C1047" s="73">
        <v>215050350</v>
      </c>
      <c r="D1047" s="74" t="s">
        <v>1193</v>
      </c>
      <c r="E1047" s="74" t="s">
        <v>1194</v>
      </c>
      <c r="F1047" s="103">
        <v>16790683815.98999</v>
      </c>
      <c r="G1047" s="77">
        <v>0</v>
      </c>
    </row>
    <row r="1048" spans="1:7" s="75" customFormat="1" ht="12.75" customHeight="1">
      <c r="A1048" s="76">
        <v>892099242</v>
      </c>
      <c r="B1048" s="73" t="s">
        <v>1045</v>
      </c>
      <c r="C1048" s="73">
        <v>210050400</v>
      </c>
      <c r="D1048" s="74" t="s">
        <v>1193</v>
      </c>
      <c r="E1048" s="74" t="s">
        <v>1194</v>
      </c>
      <c r="F1048" s="103">
        <v>1865046927.2200003</v>
      </c>
      <c r="G1048" s="77">
        <v>0</v>
      </c>
    </row>
    <row r="1049" spans="1:7" s="75" customFormat="1" ht="12.75" customHeight="1">
      <c r="A1049" s="76">
        <v>892099243</v>
      </c>
      <c r="B1049" s="73" t="s">
        <v>1046</v>
      </c>
      <c r="C1049" s="73">
        <v>211350313</v>
      </c>
      <c r="D1049" s="74" t="s">
        <v>1193</v>
      </c>
      <c r="E1049" s="74" t="s">
        <v>1194</v>
      </c>
      <c r="F1049" s="103">
        <v>4843103790.3400002</v>
      </c>
      <c r="G1049" s="77">
        <v>0</v>
      </c>
    </row>
    <row r="1050" spans="1:7" s="75" customFormat="1" ht="12.75" customHeight="1">
      <c r="A1050" s="76">
        <v>892099246</v>
      </c>
      <c r="B1050" s="73" t="s">
        <v>1047</v>
      </c>
      <c r="C1050" s="73">
        <v>218650686</v>
      </c>
      <c r="D1050" s="74" t="s">
        <v>1193</v>
      </c>
      <c r="E1050" s="74" t="s">
        <v>1194</v>
      </c>
      <c r="F1050" s="103">
        <v>504416579.11999953</v>
      </c>
      <c r="G1050" s="77">
        <v>0</v>
      </c>
    </row>
    <row r="1051" spans="1:7" s="75" customFormat="1" ht="12.75" customHeight="1">
      <c r="A1051" s="76">
        <v>892099278</v>
      </c>
      <c r="B1051" s="73" t="s">
        <v>1048</v>
      </c>
      <c r="C1051" s="73">
        <v>215150251</v>
      </c>
      <c r="D1051" s="74" t="s">
        <v>1193</v>
      </c>
      <c r="E1051" s="74" t="s">
        <v>1194</v>
      </c>
      <c r="F1051" s="103">
        <v>2358144755.0099993</v>
      </c>
      <c r="G1051" s="77">
        <v>0</v>
      </c>
    </row>
    <row r="1052" spans="1:7" s="75" customFormat="1" ht="12.75" customHeight="1">
      <c r="A1052" s="76">
        <v>892099305</v>
      </c>
      <c r="B1052" s="73" t="s">
        <v>1049</v>
      </c>
      <c r="C1052" s="73">
        <v>210199001</v>
      </c>
      <c r="D1052" s="74" t="s">
        <v>1193</v>
      </c>
      <c r="E1052" s="74" t="s">
        <v>1194</v>
      </c>
      <c r="F1052" s="103">
        <v>3518564749.9399986</v>
      </c>
      <c r="G1052" s="77">
        <v>0</v>
      </c>
    </row>
    <row r="1053" spans="1:7" s="75" customFormat="1" ht="12.75" customHeight="1">
      <c r="A1053" s="76">
        <v>892099309</v>
      </c>
      <c r="B1053" s="73" t="s">
        <v>1050</v>
      </c>
      <c r="C1053" s="73">
        <v>217750577</v>
      </c>
      <c r="D1053" s="74" t="s">
        <v>1193</v>
      </c>
      <c r="E1053" s="74" t="s">
        <v>1194</v>
      </c>
      <c r="F1053" s="103">
        <v>8629099295.0200062</v>
      </c>
      <c r="G1053" s="77">
        <v>0</v>
      </c>
    </row>
    <row r="1054" spans="1:7" s="75" customFormat="1" ht="12.75" customHeight="1">
      <c r="A1054" s="76">
        <v>892099317</v>
      </c>
      <c r="B1054" s="73" t="s">
        <v>1051</v>
      </c>
      <c r="C1054" s="73">
        <v>213050330</v>
      </c>
      <c r="D1054" s="74" t="s">
        <v>1193</v>
      </c>
      <c r="E1054" s="74" t="s">
        <v>1194</v>
      </c>
      <c r="F1054" s="103">
        <v>49782728168.120026</v>
      </c>
      <c r="G1054" s="77">
        <v>0</v>
      </c>
    </row>
    <row r="1055" spans="1:7" s="75" customFormat="1" ht="12.75" customHeight="1">
      <c r="A1055" s="76">
        <v>892099324</v>
      </c>
      <c r="B1055" s="73" t="s">
        <v>1052</v>
      </c>
      <c r="C1055" s="73">
        <v>210150001</v>
      </c>
      <c r="D1055" s="74" t="s">
        <v>1193</v>
      </c>
      <c r="E1055" s="74" t="s">
        <v>1194</v>
      </c>
      <c r="F1055" s="103">
        <v>35910030674.279999</v>
      </c>
      <c r="G1055" s="77">
        <v>0</v>
      </c>
    </row>
    <row r="1056" spans="1:7" s="75" customFormat="1" ht="12.75" customHeight="1">
      <c r="A1056" s="76">
        <v>892099325</v>
      </c>
      <c r="B1056" s="73" t="s">
        <v>1053</v>
      </c>
      <c r="C1056" s="73">
        <v>217350573</v>
      </c>
      <c r="D1056" s="74" t="s">
        <v>1193</v>
      </c>
      <c r="E1056" s="74" t="s">
        <v>1194</v>
      </c>
      <c r="F1056" s="103">
        <v>5545942383.6599979</v>
      </c>
      <c r="G1056" s="77">
        <v>0</v>
      </c>
    </row>
    <row r="1057" spans="1:7" s="75" customFormat="1" ht="12.75" customHeight="1">
      <c r="A1057" s="76">
        <v>892099392</v>
      </c>
      <c r="B1057" s="73" t="s">
        <v>1054</v>
      </c>
      <c r="C1057" s="73">
        <v>213085230</v>
      </c>
      <c r="D1057" s="74" t="s">
        <v>1193</v>
      </c>
      <c r="E1057" s="74" t="s">
        <v>1194</v>
      </c>
      <c r="F1057" s="103">
        <v>17300478528.12999</v>
      </c>
      <c r="G1057" s="77">
        <v>0</v>
      </c>
    </row>
    <row r="1058" spans="1:7" s="75" customFormat="1" ht="12.75" customHeight="1">
      <c r="A1058" s="76">
        <v>892099475</v>
      </c>
      <c r="B1058" s="73" t="s">
        <v>1055</v>
      </c>
      <c r="C1058" s="73">
        <v>214085440</v>
      </c>
      <c r="D1058" s="74" t="s">
        <v>1193</v>
      </c>
      <c r="E1058" s="74" t="s">
        <v>1194</v>
      </c>
      <c r="F1058" s="103">
        <v>57464613478.180016</v>
      </c>
      <c r="G1058" s="77">
        <v>0</v>
      </c>
    </row>
    <row r="1059" spans="1:7" s="75" customFormat="1" ht="12.75" customHeight="1">
      <c r="A1059" s="76">
        <v>892099494</v>
      </c>
      <c r="B1059" s="73" t="s">
        <v>1056</v>
      </c>
      <c r="C1059" s="73">
        <v>216581065</v>
      </c>
      <c r="D1059" s="74" t="s">
        <v>1193</v>
      </c>
      <c r="E1059" s="74" t="s">
        <v>1194</v>
      </c>
      <c r="F1059" s="103">
        <v>54309487665.899979</v>
      </c>
      <c r="G1059" s="77">
        <v>0</v>
      </c>
    </row>
    <row r="1060" spans="1:7" s="75" customFormat="1" ht="12.75" customHeight="1">
      <c r="A1060" s="76">
        <v>892099548</v>
      </c>
      <c r="B1060" s="73" t="s">
        <v>1057</v>
      </c>
      <c r="C1060" s="73">
        <v>218950689</v>
      </c>
      <c r="D1060" s="74" t="s">
        <v>1193</v>
      </c>
      <c r="E1060" s="74" t="s">
        <v>1194</v>
      </c>
      <c r="F1060" s="103">
        <v>2709467038.0799999</v>
      </c>
      <c r="G1060" s="77">
        <v>0</v>
      </c>
    </row>
    <row r="1061" spans="1:7" s="75" customFormat="1" ht="12.75" customHeight="1">
      <c r="A1061" s="76">
        <v>892115007</v>
      </c>
      <c r="B1061" s="73" t="s">
        <v>1058</v>
      </c>
      <c r="C1061" s="73">
        <v>210144001</v>
      </c>
      <c r="D1061" s="74" t="s">
        <v>1193</v>
      </c>
      <c r="E1061" s="74" t="s">
        <v>1194</v>
      </c>
      <c r="F1061" s="103">
        <v>36234405549.180023</v>
      </c>
      <c r="G1061" s="77">
        <v>0</v>
      </c>
    </row>
    <row r="1062" spans="1:7" s="75" customFormat="1" ht="12.75" customHeight="1">
      <c r="A1062" s="76">
        <v>892115015</v>
      </c>
      <c r="B1062" s="73" t="s">
        <v>11</v>
      </c>
      <c r="C1062" s="73">
        <v>114444000</v>
      </c>
      <c r="D1062" s="74" t="s">
        <v>1193</v>
      </c>
      <c r="E1062" s="74" t="s">
        <v>1194</v>
      </c>
      <c r="F1062" s="103">
        <v>373562471080.71021</v>
      </c>
      <c r="G1062" s="77">
        <v>0</v>
      </c>
    </row>
    <row r="1063" spans="1:7" s="75" customFormat="1" ht="12.75" customHeight="1">
      <c r="A1063" s="76">
        <v>892115024</v>
      </c>
      <c r="B1063" s="73" t="s">
        <v>1059</v>
      </c>
      <c r="C1063" s="73">
        <v>216044560</v>
      </c>
      <c r="D1063" s="74" t="s">
        <v>1193</v>
      </c>
      <c r="E1063" s="74" t="s">
        <v>1194</v>
      </c>
      <c r="F1063" s="103">
        <v>23475443229.970001</v>
      </c>
      <c r="G1063" s="77">
        <v>0</v>
      </c>
    </row>
    <row r="1064" spans="1:7" s="75" customFormat="1" ht="12.75" customHeight="1">
      <c r="A1064" s="76">
        <v>892115155</v>
      </c>
      <c r="B1064" s="73" t="s">
        <v>1060</v>
      </c>
      <c r="C1064" s="73">
        <v>214744847</v>
      </c>
      <c r="D1064" s="74" t="s">
        <v>1193</v>
      </c>
      <c r="E1064" s="74" t="s">
        <v>1194</v>
      </c>
      <c r="F1064" s="103">
        <v>52503910191.540031</v>
      </c>
      <c r="G1064" s="77">
        <v>0</v>
      </c>
    </row>
    <row r="1065" spans="1:7" s="75" customFormat="1" ht="12.75" customHeight="1">
      <c r="A1065" s="76">
        <v>892115179</v>
      </c>
      <c r="B1065" s="73" t="s">
        <v>1061</v>
      </c>
      <c r="C1065" s="73">
        <v>215044650</v>
      </c>
      <c r="D1065" s="74" t="s">
        <v>1193</v>
      </c>
      <c r="E1065" s="74" t="s">
        <v>1194</v>
      </c>
      <c r="F1065" s="103">
        <v>11162047651.42</v>
      </c>
      <c r="G1065" s="77">
        <v>0</v>
      </c>
    </row>
    <row r="1066" spans="1:7" s="75" customFormat="1" ht="12.75" customHeight="1">
      <c r="A1066" s="76">
        <v>892115198</v>
      </c>
      <c r="B1066" s="73" t="s">
        <v>1062</v>
      </c>
      <c r="C1066" s="73">
        <v>217444874</v>
      </c>
      <c r="D1066" s="74" t="s">
        <v>1193</v>
      </c>
      <c r="E1066" s="74" t="s">
        <v>1194</v>
      </c>
      <c r="F1066" s="103">
        <v>1758994376.9599996</v>
      </c>
      <c r="G1066" s="77">
        <v>0</v>
      </c>
    </row>
    <row r="1067" spans="1:7" s="75" customFormat="1" ht="12.75" customHeight="1">
      <c r="A1067" s="76">
        <v>892115314</v>
      </c>
      <c r="B1067" s="73" t="s">
        <v>1063</v>
      </c>
      <c r="C1067" s="73">
        <v>25744000</v>
      </c>
      <c r="D1067" s="74" t="s">
        <v>1193</v>
      </c>
      <c r="E1067" s="74" t="s">
        <v>1194</v>
      </c>
      <c r="F1067" s="103">
        <v>16916574880.349997</v>
      </c>
      <c r="G1067" s="77">
        <v>0</v>
      </c>
    </row>
    <row r="1068" spans="1:7" s="75" customFormat="1" ht="12.75" customHeight="1">
      <c r="A1068" s="76">
        <v>892120020</v>
      </c>
      <c r="B1068" s="73" t="s">
        <v>1064</v>
      </c>
      <c r="C1068" s="73">
        <v>213044430</v>
      </c>
      <c r="D1068" s="74" t="s">
        <v>1193</v>
      </c>
      <c r="E1068" s="74" t="s">
        <v>1194</v>
      </c>
      <c r="F1068" s="103">
        <v>20137853344.169994</v>
      </c>
      <c r="G1068" s="77">
        <v>0</v>
      </c>
    </row>
    <row r="1069" spans="1:7" s="75" customFormat="1" ht="12.75" customHeight="1">
      <c r="A1069" s="76">
        <v>892170008</v>
      </c>
      <c r="B1069" s="73" t="s">
        <v>1065</v>
      </c>
      <c r="C1069" s="73">
        <v>217944279</v>
      </c>
      <c r="D1069" s="74" t="s">
        <v>1193</v>
      </c>
      <c r="E1069" s="74" t="s">
        <v>1194</v>
      </c>
      <c r="F1069" s="103">
        <v>44826290878.720016</v>
      </c>
      <c r="G1069" s="77">
        <v>0</v>
      </c>
    </row>
    <row r="1070" spans="1:7" s="75" customFormat="1" ht="12.75" customHeight="1">
      <c r="A1070" s="76">
        <v>892200058</v>
      </c>
      <c r="B1070" s="73" t="s">
        <v>1066</v>
      </c>
      <c r="C1070" s="73">
        <v>212470124</v>
      </c>
      <c r="D1070" s="74" t="s">
        <v>1193</v>
      </c>
      <c r="E1070" s="74" t="s">
        <v>1194</v>
      </c>
      <c r="F1070" s="103">
        <v>4858094995.7699995</v>
      </c>
      <c r="G1070" s="77">
        <v>0</v>
      </c>
    </row>
    <row r="1071" spans="1:7" s="75" customFormat="1" ht="12.75" customHeight="1">
      <c r="A1071" s="76">
        <v>892200312</v>
      </c>
      <c r="B1071" s="73" t="s">
        <v>1067</v>
      </c>
      <c r="C1071" s="73">
        <v>212370523</v>
      </c>
      <c r="D1071" s="74" t="s">
        <v>1193</v>
      </c>
      <c r="E1071" s="74" t="s">
        <v>1194</v>
      </c>
      <c r="F1071" s="103">
        <v>20102349889.18</v>
      </c>
      <c r="G1071" s="77">
        <v>0</v>
      </c>
    </row>
    <row r="1072" spans="1:7" s="75" customFormat="1" ht="12.75" customHeight="1">
      <c r="A1072" s="76">
        <v>892200591</v>
      </c>
      <c r="B1072" s="73" t="s">
        <v>1068</v>
      </c>
      <c r="C1072" s="73">
        <v>210870708</v>
      </c>
      <c r="D1072" s="74" t="s">
        <v>1193</v>
      </c>
      <c r="E1072" s="74" t="s">
        <v>1194</v>
      </c>
      <c r="F1072" s="103">
        <v>6566191416.510005</v>
      </c>
      <c r="G1072" s="77">
        <v>0</v>
      </c>
    </row>
    <row r="1073" spans="1:7" s="75" customFormat="1" ht="12.75" customHeight="1">
      <c r="A1073" s="76">
        <v>892200592</v>
      </c>
      <c r="B1073" s="73" t="s">
        <v>1069</v>
      </c>
      <c r="C1073" s="73">
        <v>211370713</v>
      </c>
      <c r="D1073" s="74" t="s">
        <v>1193</v>
      </c>
      <c r="E1073" s="74" t="s">
        <v>1194</v>
      </c>
      <c r="F1073" s="103">
        <v>20758646000.049992</v>
      </c>
      <c r="G1073" s="77">
        <v>0</v>
      </c>
    </row>
    <row r="1074" spans="1:7" s="75" customFormat="1" ht="12.75" customHeight="1">
      <c r="A1074" s="76">
        <v>892200740</v>
      </c>
      <c r="B1074" s="73" t="s">
        <v>1070</v>
      </c>
      <c r="C1074" s="73">
        <v>213070230</v>
      </c>
      <c r="D1074" s="74" t="s">
        <v>1193</v>
      </c>
      <c r="E1074" s="74" t="s">
        <v>1194</v>
      </c>
      <c r="F1074" s="103">
        <v>7781503510.5500002</v>
      </c>
      <c r="G1074" s="77">
        <v>0</v>
      </c>
    </row>
    <row r="1075" spans="1:7" s="75" customFormat="1" ht="12.75" customHeight="1">
      <c r="A1075" s="76">
        <v>892200839</v>
      </c>
      <c r="B1075" s="73" t="s">
        <v>1071</v>
      </c>
      <c r="C1075" s="73">
        <v>212070820</v>
      </c>
      <c r="D1075" s="74" t="s">
        <v>1193</v>
      </c>
      <c r="E1075" s="74" t="s">
        <v>1194</v>
      </c>
      <c r="F1075" s="103">
        <v>19013964508.669994</v>
      </c>
      <c r="G1075" s="77">
        <v>0</v>
      </c>
    </row>
    <row r="1076" spans="1:7" s="75" customFormat="1" ht="12.75" customHeight="1">
      <c r="A1076" s="76">
        <v>892201282</v>
      </c>
      <c r="B1076" s="73" t="s">
        <v>1072</v>
      </c>
      <c r="C1076" s="73">
        <v>210270702</v>
      </c>
      <c r="D1076" s="74" t="s">
        <v>1193</v>
      </c>
      <c r="E1076" s="74" t="s">
        <v>1194</v>
      </c>
      <c r="F1076" s="103">
        <v>2635496865.5800018</v>
      </c>
      <c r="G1076" s="77">
        <v>0</v>
      </c>
    </row>
    <row r="1077" spans="1:7" s="75" customFormat="1" ht="12.75" customHeight="1">
      <c r="A1077" s="76">
        <v>892201286</v>
      </c>
      <c r="B1077" s="73" t="s">
        <v>1073</v>
      </c>
      <c r="C1077" s="73">
        <v>211070110</v>
      </c>
      <c r="D1077" s="74" t="s">
        <v>1193</v>
      </c>
      <c r="E1077" s="74" t="s">
        <v>1194</v>
      </c>
      <c r="F1077" s="103">
        <v>5964959222.6400013</v>
      </c>
      <c r="G1077" s="77">
        <v>0</v>
      </c>
    </row>
    <row r="1078" spans="1:7" s="75" customFormat="1" ht="12.75" customHeight="1">
      <c r="A1078" s="76">
        <v>892201287</v>
      </c>
      <c r="B1078" s="73" t="s">
        <v>1074</v>
      </c>
      <c r="C1078" s="73">
        <v>211870418</v>
      </c>
      <c r="D1078" s="74" t="s">
        <v>1193</v>
      </c>
      <c r="E1078" s="74" t="s">
        <v>1194</v>
      </c>
      <c r="F1078" s="103">
        <v>9374471744.0000019</v>
      </c>
      <c r="G1078" s="77">
        <v>0</v>
      </c>
    </row>
    <row r="1079" spans="1:7" s="75" customFormat="1" ht="12.75" customHeight="1">
      <c r="A1079" s="76">
        <v>892201296</v>
      </c>
      <c r="B1079" s="73" t="s">
        <v>1075</v>
      </c>
      <c r="C1079" s="73">
        <v>217370473</v>
      </c>
      <c r="D1079" s="74" t="s">
        <v>1193</v>
      </c>
      <c r="E1079" s="74" t="s">
        <v>1194</v>
      </c>
      <c r="F1079" s="103">
        <v>4718454566.6100016</v>
      </c>
      <c r="G1079" s="77">
        <v>0</v>
      </c>
    </row>
    <row r="1080" spans="1:7" s="75" customFormat="1" ht="12.75" customHeight="1">
      <c r="A1080" s="76">
        <v>892280021</v>
      </c>
      <c r="B1080" s="73" t="s">
        <v>20</v>
      </c>
      <c r="C1080" s="73">
        <v>117070000</v>
      </c>
      <c r="D1080" s="74" t="s">
        <v>1193</v>
      </c>
      <c r="E1080" s="74" t="s">
        <v>1194</v>
      </c>
      <c r="F1080" s="103">
        <v>388545969112.33081</v>
      </c>
      <c r="G1080" s="77">
        <v>0</v>
      </c>
    </row>
    <row r="1081" spans="1:7" s="75" customFormat="1" ht="12.75" customHeight="1">
      <c r="A1081" s="76">
        <v>892280032</v>
      </c>
      <c r="B1081" s="73" t="s">
        <v>1076</v>
      </c>
      <c r="C1081" s="73">
        <v>211570215</v>
      </c>
      <c r="D1081" s="74" t="s">
        <v>1193</v>
      </c>
      <c r="E1081" s="74" t="s">
        <v>1194</v>
      </c>
      <c r="F1081" s="103">
        <v>6617035328.7300072</v>
      </c>
      <c r="G1081" s="77">
        <v>0</v>
      </c>
    </row>
    <row r="1082" spans="1:7" s="75" customFormat="1" ht="12.75" customHeight="1">
      <c r="A1082" s="76">
        <v>892280053</v>
      </c>
      <c r="B1082" s="73" t="s">
        <v>1077</v>
      </c>
      <c r="C1082" s="73">
        <v>210470204</v>
      </c>
      <c r="D1082" s="74" t="s">
        <v>1193</v>
      </c>
      <c r="E1082" s="74" t="s">
        <v>1194</v>
      </c>
      <c r="F1082" s="103">
        <v>17084862063.270004</v>
      </c>
      <c r="G1082" s="77">
        <v>0</v>
      </c>
    </row>
    <row r="1083" spans="1:7" s="75" customFormat="1" ht="12.75" customHeight="1">
      <c r="A1083" s="76">
        <v>892280054</v>
      </c>
      <c r="B1083" s="73" t="s">
        <v>1078</v>
      </c>
      <c r="C1083" s="73">
        <v>217870678</v>
      </c>
      <c r="D1083" s="74" t="s">
        <v>1193</v>
      </c>
      <c r="E1083" s="74" t="s">
        <v>1194</v>
      </c>
      <c r="F1083" s="103">
        <v>1378979303.1799967</v>
      </c>
      <c r="G1083" s="77">
        <v>0</v>
      </c>
    </row>
    <row r="1084" spans="1:7" s="75" customFormat="1" ht="12.75" customHeight="1">
      <c r="A1084" s="76">
        <v>892280055</v>
      </c>
      <c r="B1084" s="73" t="s">
        <v>1079</v>
      </c>
      <c r="C1084" s="73">
        <v>217070670</v>
      </c>
      <c r="D1084" s="74" t="s">
        <v>1193</v>
      </c>
      <c r="E1084" s="74" t="s">
        <v>1194</v>
      </c>
      <c r="F1084" s="103">
        <v>5985333083.2899981</v>
      </c>
      <c r="G1084" s="77">
        <v>0</v>
      </c>
    </row>
    <row r="1085" spans="1:7" s="75" customFormat="1" ht="12.75" customHeight="1">
      <c r="A1085" s="76">
        <v>892280057</v>
      </c>
      <c r="B1085" s="73" t="s">
        <v>1080</v>
      </c>
      <c r="C1085" s="73">
        <v>212970429</v>
      </c>
      <c r="D1085" s="74" t="s">
        <v>1193</v>
      </c>
      <c r="E1085" s="74" t="s">
        <v>1194</v>
      </c>
      <c r="F1085" s="103">
        <v>7729758186.6600008</v>
      </c>
      <c r="G1085" s="77">
        <v>0</v>
      </c>
    </row>
    <row r="1086" spans="1:7" s="75" customFormat="1" ht="12.75" customHeight="1">
      <c r="A1086" s="76">
        <v>892280061</v>
      </c>
      <c r="B1086" s="73" t="s">
        <v>1081</v>
      </c>
      <c r="C1086" s="73">
        <v>217170771</v>
      </c>
      <c r="D1086" s="74" t="s">
        <v>1193</v>
      </c>
      <c r="E1086" s="74" t="s">
        <v>1194</v>
      </c>
      <c r="F1086" s="103">
        <v>2582696640.0899997</v>
      </c>
      <c r="G1086" s="77">
        <v>0</v>
      </c>
    </row>
    <row r="1087" spans="1:7" s="75" customFormat="1" ht="12.75" customHeight="1">
      <c r="A1087" s="76">
        <v>892280063</v>
      </c>
      <c r="B1087" s="73" t="s">
        <v>1082</v>
      </c>
      <c r="C1087" s="73">
        <v>211770717</v>
      </c>
      <c r="D1087" s="74" t="s">
        <v>1193</v>
      </c>
      <c r="E1087" s="74" t="s">
        <v>1194</v>
      </c>
      <c r="F1087" s="103">
        <v>5074740797.1200047</v>
      </c>
      <c r="G1087" s="77">
        <v>0</v>
      </c>
    </row>
    <row r="1088" spans="1:7" s="75" customFormat="1" ht="12.75" customHeight="1">
      <c r="A1088" s="76">
        <v>892300123</v>
      </c>
      <c r="B1088" s="73" t="s">
        <v>1083</v>
      </c>
      <c r="C1088" s="73">
        <v>211420614</v>
      </c>
      <c r="D1088" s="74" t="s">
        <v>1193</v>
      </c>
      <c r="E1088" s="74" t="s">
        <v>1194</v>
      </c>
      <c r="F1088" s="103">
        <v>5654830121.670001</v>
      </c>
      <c r="G1088" s="77">
        <v>0</v>
      </c>
    </row>
    <row r="1089" spans="1:7" s="75" customFormat="1" ht="12.75" customHeight="1">
      <c r="A1089" s="76">
        <v>892300815</v>
      </c>
      <c r="B1089" s="73" t="s">
        <v>1084</v>
      </c>
      <c r="C1089" s="73">
        <v>217520175</v>
      </c>
      <c r="D1089" s="74" t="s">
        <v>1193</v>
      </c>
      <c r="E1089" s="74" t="s">
        <v>1194</v>
      </c>
      <c r="F1089" s="103">
        <v>3318653616.250001</v>
      </c>
      <c r="G1089" s="77">
        <v>0</v>
      </c>
    </row>
    <row r="1090" spans="1:7" s="75" customFormat="1" ht="12.75" customHeight="1">
      <c r="A1090" s="76">
        <v>892301093</v>
      </c>
      <c r="B1090" s="73" t="s">
        <v>1085</v>
      </c>
      <c r="C1090" s="73">
        <v>217020770</v>
      </c>
      <c r="D1090" s="74" t="s">
        <v>1193</v>
      </c>
      <c r="E1090" s="74" t="s">
        <v>1194</v>
      </c>
      <c r="F1090" s="103">
        <v>39375715769.409996</v>
      </c>
      <c r="G1090" s="77">
        <v>0</v>
      </c>
    </row>
    <row r="1091" spans="1:7" s="75" customFormat="1" ht="12.75" customHeight="1">
      <c r="A1091" s="76">
        <v>892301130</v>
      </c>
      <c r="B1091" s="73" t="s">
        <v>1086</v>
      </c>
      <c r="C1091" s="73">
        <v>216020060</v>
      </c>
      <c r="D1091" s="74" t="s">
        <v>1193</v>
      </c>
      <c r="E1091" s="74" t="s">
        <v>1194</v>
      </c>
      <c r="F1091" s="103">
        <v>3123882839.7399993</v>
      </c>
      <c r="G1091" s="77">
        <v>0</v>
      </c>
    </row>
    <row r="1092" spans="1:7" s="75" customFormat="1" ht="12.75" customHeight="1">
      <c r="A1092" s="76">
        <v>892301483</v>
      </c>
      <c r="B1092" s="73" t="s">
        <v>1087</v>
      </c>
      <c r="C1092" s="73">
        <v>25120000</v>
      </c>
      <c r="D1092" s="74" t="s">
        <v>1193</v>
      </c>
      <c r="E1092" s="74" t="s">
        <v>1194</v>
      </c>
      <c r="F1092" s="103">
        <v>28226785783.550003</v>
      </c>
      <c r="G1092" s="77">
        <v>0</v>
      </c>
    </row>
    <row r="1093" spans="1:7" s="75" customFormat="1" ht="12.75" customHeight="1">
      <c r="A1093" s="76">
        <v>892301541</v>
      </c>
      <c r="B1093" s="73" t="s">
        <v>1088</v>
      </c>
      <c r="C1093" s="73">
        <v>213220032</v>
      </c>
      <c r="D1093" s="74" t="s">
        <v>1193</v>
      </c>
      <c r="E1093" s="74" t="s">
        <v>1194</v>
      </c>
      <c r="F1093" s="103">
        <v>3456728492.0100002</v>
      </c>
      <c r="G1093" s="77">
        <v>0</v>
      </c>
    </row>
    <row r="1094" spans="1:7" s="75" customFormat="1" ht="12.75" customHeight="1">
      <c r="A1094" s="76">
        <v>892301761</v>
      </c>
      <c r="B1094" s="73" t="s">
        <v>1089</v>
      </c>
      <c r="C1094" s="73">
        <v>214320443</v>
      </c>
      <c r="D1094" s="74" t="s">
        <v>1193</v>
      </c>
      <c r="E1094" s="74" t="s">
        <v>1194</v>
      </c>
      <c r="F1094" s="103">
        <v>29656766489.720009</v>
      </c>
      <c r="G1094" s="77">
        <v>0</v>
      </c>
    </row>
    <row r="1095" spans="1:7" s="75" customFormat="1" ht="12.75" customHeight="1">
      <c r="A1095" s="76">
        <v>892399999</v>
      </c>
      <c r="B1095" s="73" t="s">
        <v>14</v>
      </c>
      <c r="C1095" s="73">
        <v>112020000</v>
      </c>
      <c r="D1095" s="74" t="s">
        <v>1193</v>
      </c>
      <c r="E1095" s="74" t="s">
        <v>1194</v>
      </c>
      <c r="F1095" s="103">
        <v>567530037853.32092</v>
      </c>
      <c r="G1095" s="77">
        <v>0</v>
      </c>
    </row>
    <row r="1096" spans="1:7" s="75" customFormat="1" ht="12.75" customHeight="1">
      <c r="A1096" s="76">
        <v>892400038</v>
      </c>
      <c r="B1096" s="73" t="s">
        <v>1090</v>
      </c>
      <c r="C1096" s="73">
        <v>118888000</v>
      </c>
      <c r="D1096" s="74" t="s">
        <v>1193</v>
      </c>
      <c r="E1096" s="74" t="s">
        <v>1194</v>
      </c>
      <c r="F1096" s="103">
        <v>185677541293.97961</v>
      </c>
      <c r="G1096" s="77">
        <v>0</v>
      </c>
    </row>
    <row r="1097" spans="1:7" s="75" customFormat="1" ht="12.75" customHeight="1">
      <c r="A1097" s="76">
        <v>899999001</v>
      </c>
      <c r="B1097" s="73" t="s">
        <v>39</v>
      </c>
      <c r="C1097" s="73">
        <v>11300000</v>
      </c>
      <c r="D1097" s="74" t="s">
        <v>1193</v>
      </c>
      <c r="E1097" s="74" t="s">
        <v>1194</v>
      </c>
      <c r="F1097" s="103">
        <v>495382880.15999985</v>
      </c>
      <c r="G1097" s="77">
        <v>0</v>
      </c>
    </row>
    <row r="1098" spans="1:7" s="75" customFormat="1" ht="12.75" customHeight="1">
      <c r="A1098" s="76">
        <v>899999011</v>
      </c>
      <c r="B1098" s="73" t="s">
        <v>35</v>
      </c>
      <c r="C1098" s="73">
        <v>10500000</v>
      </c>
      <c r="D1098" s="74" t="s">
        <v>1193</v>
      </c>
      <c r="E1098" s="74" t="s">
        <v>1194</v>
      </c>
      <c r="F1098" s="103">
        <v>60172291769.960022</v>
      </c>
      <c r="G1098" s="77">
        <v>0</v>
      </c>
    </row>
    <row r="1099" spans="1:7" s="75" customFormat="1" ht="12.75" customHeight="1">
      <c r="A1099" s="76">
        <v>899999022</v>
      </c>
      <c r="B1099" s="73" t="s">
        <v>36</v>
      </c>
      <c r="C1099" s="73">
        <v>11700000</v>
      </c>
      <c r="D1099" s="74" t="s">
        <v>1193</v>
      </c>
      <c r="E1099" s="74" t="s">
        <v>1194</v>
      </c>
      <c r="F1099" s="103">
        <v>73100732532.540039</v>
      </c>
      <c r="G1099" s="77">
        <v>0</v>
      </c>
    </row>
    <row r="1100" spans="1:7" s="75" customFormat="1" ht="12.75" customHeight="1">
      <c r="A1100" s="76">
        <v>899999028</v>
      </c>
      <c r="B1100" s="73" t="s">
        <v>1091</v>
      </c>
      <c r="C1100" s="73">
        <v>10900000</v>
      </c>
      <c r="D1100" s="74" t="s">
        <v>1193</v>
      </c>
      <c r="E1100" s="74" t="s">
        <v>1194</v>
      </c>
      <c r="F1100" s="103">
        <v>281404041.16000009</v>
      </c>
      <c r="G1100" s="77">
        <v>0</v>
      </c>
    </row>
    <row r="1101" spans="1:7" s="75" customFormat="1" ht="12.75" customHeight="1">
      <c r="A1101" s="76">
        <v>899999055</v>
      </c>
      <c r="B1101" s="73" t="s">
        <v>37</v>
      </c>
      <c r="C1101" s="73">
        <v>11800000</v>
      </c>
      <c r="D1101" s="74" t="s">
        <v>1193</v>
      </c>
      <c r="E1101" s="74" t="s">
        <v>1194</v>
      </c>
      <c r="F1101" s="103">
        <v>1413089501.4799995</v>
      </c>
      <c r="G1101" s="77">
        <v>0</v>
      </c>
    </row>
    <row r="1102" spans="1:7" s="75" customFormat="1" ht="12.75" customHeight="1">
      <c r="A1102" s="76">
        <v>899999061</v>
      </c>
      <c r="B1102" s="73" t="s">
        <v>1092</v>
      </c>
      <c r="C1102" s="73">
        <v>210111001</v>
      </c>
      <c r="D1102" s="74" t="s">
        <v>1193</v>
      </c>
      <c r="E1102" s="74" t="s">
        <v>1194</v>
      </c>
      <c r="F1102" s="103">
        <v>649331445356.88953</v>
      </c>
      <c r="G1102" s="77">
        <v>0</v>
      </c>
    </row>
    <row r="1103" spans="1:7" s="75" customFormat="1" ht="12.75" customHeight="1">
      <c r="A1103" s="76">
        <v>899999067</v>
      </c>
      <c r="B1103" s="73" t="s">
        <v>1093</v>
      </c>
      <c r="C1103" s="73">
        <v>10200000</v>
      </c>
      <c r="D1103" s="74" t="s">
        <v>1193</v>
      </c>
      <c r="E1103" s="74" t="s">
        <v>1194</v>
      </c>
      <c r="F1103" s="103">
        <v>35653987682.020012</v>
      </c>
      <c r="G1103" s="77">
        <v>0</v>
      </c>
    </row>
    <row r="1104" spans="1:7" s="75" customFormat="1" ht="12.75" customHeight="1">
      <c r="A1104" s="76">
        <v>899999090</v>
      </c>
      <c r="B1104" s="73" t="s">
        <v>1172</v>
      </c>
      <c r="C1104" s="73">
        <v>11500000</v>
      </c>
      <c r="D1104" s="74" t="s">
        <v>1193</v>
      </c>
      <c r="E1104" s="74" t="s">
        <v>1194</v>
      </c>
      <c r="F1104" s="103">
        <v>6356831972.6900082</v>
      </c>
      <c r="G1104" s="77">
        <v>0</v>
      </c>
    </row>
    <row r="1105" spans="1:7" s="75" customFormat="1" ht="12.75" customHeight="1">
      <c r="A1105" s="76">
        <v>899999114</v>
      </c>
      <c r="B1105" s="73" t="s">
        <v>8</v>
      </c>
      <c r="C1105" s="73">
        <v>112525000</v>
      </c>
      <c r="D1105" s="74" t="s">
        <v>1193</v>
      </c>
      <c r="E1105" s="74" t="s">
        <v>1194</v>
      </c>
      <c r="F1105" s="103">
        <v>330271207134.42993</v>
      </c>
      <c r="G1105" s="77">
        <v>0</v>
      </c>
    </row>
    <row r="1106" spans="1:7" s="75" customFormat="1" ht="12.75" customHeight="1">
      <c r="A1106" s="76">
        <v>899999119</v>
      </c>
      <c r="B1106" s="73" t="s">
        <v>1169</v>
      </c>
      <c r="C1106" s="73">
        <v>12200000</v>
      </c>
      <c r="D1106" s="74" t="s">
        <v>1193</v>
      </c>
      <c r="E1106" s="74" t="s">
        <v>1194</v>
      </c>
      <c r="F1106" s="103">
        <v>2196266978.5199995</v>
      </c>
      <c r="G1106" s="77">
        <v>0</v>
      </c>
    </row>
    <row r="1107" spans="1:7" s="75" customFormat="1" ht="12.75" customHeight="1">
      <c r="A1107" s="76">
        <v>899999172</v>
      </c>
      <c r="B1107" s="73" t="s">
        <v>1094</v>
      </c>
      <c r="C1107" s="73">
        <v>217525175</v>
      </c>
      <c r="D1107" s="74" t="s">
        <v>1193</v>
      </c>
      <c r="E1107" s="74" t="s">
        <v>1194</v>
      </c>
      <c r="F1107" s="103">
        <v>55889414.509999998</v>
      </c>
      <c r="G1107" s="77">
        <v>0</v>
      </c>
    </row>
    <row r="1108" spans="1:7" s="75" customFormat="1" ht="12.75" customHeight="1">
      <c r="A1108" s="76">
        <v>899999173</v>
      </c>
      <c r="B1108" s="73" t="s">
        <v>1095</v>
      </c>
      <c r="C1108" s="73">
        <v>215825658</v>
      </c>
      <c r="D1108" s="74" t="s">
        <v>1193</v>
      </c>
      <c r="E1108" s="74" t="s">
        <v>1194</v>
      </c>
      <c r="F1108" s="103">
        <v>2116981344.1399999</v>
      </c>
      <c r="G1108" s="77">
        <v>0</v>
      </c>
    </row>
    <row r="1109" spans="1:7" s="75" customFormat="1" ht="12.75" customHeight="1">
      <c r="A1109" s="76">
        <v>899999281</v>
      </c>
      <c r="B1109" s="73" t="s">
        <v>1096</v>
      </c>
      <c r="C1109" s="73">
        <v>214325843</v>
      </c>
      <c r="D1109" s="74" t="s">
        <v>1193</v>
      </c>
      <c r="E1109" s="74" t="s">
        <v>1194</v>
      </c>
      <c r="F1109" s="103">
        <v>2367994469.6399999</v>
      </c>
      <c r="G1109" s="77">
        <v>0</v>
      </c>
    </row>
    <row r="1110" spans="1:7" s="75" customFormat="1" ht="12.75" customHeight="1">
      <c r="A1110" s="76">
        <v>899999294</v>
      </c>
      <c r="B1110" s="73" t="s">
        <v>1097</v>
      </c>
      <c r="C1110" s="73">
        <v>25200000</v>
      </c>
      <c r="D1110" s="74" t="s">
        <v>1193</v>
      </c>
      <c r="E1110" s="74" t="s">
        <v>1194</v>
      </c>
      <c r="F1110" s="103">
        <v>20559677207.849918</v>
      </c>
      <c r="G1110" s="77">
        <v>0</v>
      </c>
    </row>
    <row r="1111" spans="1:7" s="75" customFormat="1" ht="12.75" customHeight="1">
      <c r="A1111" s="76">
        <v>899999296</v>
      </c>
      <c r="B1111" s="73" t="s">
        <v>1195</v>
      </c>
      <c r="C1111" s="73">
        <v>22200000</v>
      </c>
      <c r="D1111" s="74" t="s">
        <v>1193</v>
      </c>
      <c r="E1111" s="74" t="s">
        <v>1194</v>
      </c>
      <c r="F1111" s="103">
        <v>1372789162.9700003</v>
      </c>
      <c r="G1111" s="77">
        <v>0</v>
      </c>
    </row>
    <row r="1112" spans="1:7" s="75" customFormat="1" ht="12.75" customHeight="1">
      <c r="A1112" s="76">
        <v>899999302</v>
      </c>
      <c r="B1112" s="73" t="s">
        <v>1098</v>
      </c>
      <c r="C1112" s="73">
        <v>210191001</v>
      </c>
      <c r="D1112" s="74" t="s">
        <v>1193</v>
      </c>
      <c r="E1112" s="74" t="s">
        <v>1194</v>
      </c>
      <c r="F1112" s="103">
        <v>6998937762.9199963</v>
      </c>
      <c r="G1112" s="77">
        <v>0</v>
      </c>
    </row>
    <row r="1113" spans="1:7" s="75" customFormat="1" ht="12.75" customHeight="1">
      <c r="A1113" s="76">
        <v>899999306</v>
      </c>
      <c r="B1113" s="73" t="s">
        <v>1198</v>
      </c>
      <c r="C1113" s="73">
        <v>24800000</v>
      </c>
      <c r="D1113" s="74" t="s">
        <v>1193</v>
      </c>
      <c r="E1113" s="74" t="s">
        <v>1194</v>
      </c>
      <c r="F1113" s="103">
        <v>394206624.55999994</v>
      </c>
      <c r="G1113" s="77">
        <v>0</v>
      </c>
    </row>
    <row r="1114" spans="1:7" s="75" customFormat="1" ht="12.75" customHeight="1">
      <c r="A1114" s="76">
        <v>899999312</v>
      </c>
      <c r="B1114" s="73" t="s">
        <v>1099</v>
      </c>
      <c r="C1114" s="73">
        <v>217525875</v>
      </c>
      <c r="D1114" s="74" t="s">
        <v>1193</v>
      </c>
      <c r="E1114" s="74" t="s">
        <v>1194</v>
      </c>
      <c r="F1114" s="103">
        <v>3574630521.9599991</v>
      </c>
      <c r="G1114" s="77">
        <v>0</v>
      </c>
    </row>
    <row r="1115" spans="1:7" s="75" customFormat="1" ht="12.75" customHeight="1">
      <c r="A1115" s="76">
        <v>899999314</v>
      </c>
      <c r="B1115" s="73" t="s">
        <v>1100</v>
      </c>
      <c r="C1115" s="73">
        <v>216925769</v>
      </c>
      <c r="D1115" s="74" t="s">
        <v>1193</v>
      </c>
      <c r="E1115" s="74" t="s">
        <v>1194</v>
      </c>
      <c r="F1115" s="103">
        <v>2549597167.0299997</v>
      </c>
      <c r="G1115" s="77">
        <v>0</v>
      </c>
    </row>
    <row r="1116" spans="1:7" s="75" customFormat="1" ht="12.75" customHeight="1">
      <c r="A1116" s="76">
        <v>899999318</v>
      </c>
      <c r="B1116" s="73" t="s">
        <v>1101</v>
      </c>
      <c r="C1116" s="73">
        <v>219925899</v>
      </c>
      <c r="D1116" s="74" t="s">
        <v>1193</v>
      </c>
      <c r="E1116" s="74" t="s">
        <v>1194</v>
      </c>
      <c r="F1116" s="103">
        <v>1980452507.0700006</v>
      </c>
      <c r="G1116" s="77">
        <v>0</v>
      </c>
    </row>
    <row r="1117" spans="1:7" s="75" customFormat="1" ht="12.75" customHeight="1">
      <c r="A1117" s="76">
        <v>899999323</v>
      </c>
      <c r="B1117" s="73" t="s">
        <v>1102</v>
      </c>
      <c r="C1117" s="73">
        <v>218825288</v>
      </c>
      <c r="D1117" s="74" t="s">
        <v>1193</v>
      </c>
      <c r="E1117" s="74" t="s">
        <v>1194</v>
      </c>
      <c r="F1117" s="103">
        <v>1610340868.0599997</v>
      </c>
      <c r="G1117" s="77">
        <v>0</v>
      </c>
    </row>
    <row r="1118" spans="1:7" s="75" customFormat="1" ht="12.75" customHeight="1">
      <c r="A1118" s="76">
        <v>899999325</v>
      </c>
      <c r="B1118" s="73" t="s">
        <v>1103</v>
      </c>
      <c r="C1118" s="73">
        <v>213025430</v>
      </c>
      <c r="D1118" s="74" t="s">
        <v>1193</v>
      </c>
      <c r="E1118" s="74" t="s">
        <v>1194</v>
      </c>
      <c r="F1118" s="103">
        <v>53868320.790000007</v>
      </c>
      <c r="G1118" s="77">
        <v>0</v>
      </c>
    </row>
    <row r="1119" spans="1:7" s="75" customFormat="1" ht="12.75" customHeight="1">
      <c r="A1119" s="76">
        <v>899999328</v>
      </c>
      <c r="B1119" s="73" t="s">
        <v>1104</v>
      </c>
      <c r="C1119" s="73">
        <v>216925269</v>
      </c>
      <c r="D1119" s="74" t="s">
        <v>1193</v>
      </c>
      <c r="E1119" s="74" t="s">
        <v>1194</v>
      </c>
      <c r="F1119" s="103">
        <v>8551830.7099999953</v>
      </c>
      <c r="G1119" s="77">
        <v>0</v>
      </c>
    </row>
    <row r="1120" spans="1:7" s="75" customFormat="1" ht="12.75" customHeight="1">
      <c r="A1120" s="76">
        <v>899999330</v>
      </c>
      <c r="B1120" s="73" t="s">
        <v>1105</v>
      </c>
      <c r="C1120" s="73">
        <v>210725407</v>
      </c>
      <c r="D1120" s="74" t="s">
        <v>1193</v>
      </c>
      <c r="E1120" s="74" t="s">
        <v>1194</v>
      </c>
      <c r="F1120" s="103">
        <v>4339307405.2900009</v>
      </c>
      <c r="G1120" s="77">
        <v>0</v>
      </c>
    </row>
    <row r="1121" spans="1:7" s="75" customFormat="1" ht="12.75" customHeight="1">
      <c r="A1121" s="76">
        <v>899999331</v>
      </c>
      <c r="B1121" s="73" t="s">
        <v>1106</v>
      </c>
      <c r="C1121" s="73">
        <v>219725297</v>
      </c>
      <c r="D1121" s="74" t="s">
        <v>1193</v>
      </c>
      <c r="E1121" s="74" t="s">
        <v>1194</v>
      </c>
      <c r="F1121" s="103">
        <v>2577563972.4199991</v>
      </c>
      <c r="G1121" s="77">
        <v>0</v>
      </c>
    </row>
    <row r="1122" spans="1:7" s="75" customFormat="1" ht="12.75" customHeight="1">
      <c r="A1122" s="76">
        <v>899999336</v>
      </c>
      <c r="B1122" s="73" t="s">
        <v>31</v>
      </c>
      <c r="C1122" s="73">
        <v>119191000</v>
      </c>
      <c r="D1122" s="74" t="s">
        <v>1193</v>
      </c>
      <c r="E1122" s="74" t="s">
        <v>1194</v>
      </c>
      <c r="F1122" s="103">
        <v>129715322424.62991</v>
      </c>
      <c r="G1122" s="77">
        <v>0</v>
      </c>
    </row>
    <row r="1123" spans="1:7" s="75" customFormat="1" ht="12.75" customHeight="1">
      <c r="A1123" s="76">
        <v>899999342</v>
      </c>
      <c r="B1123" s="73" t="s">
        <v>1107</v>
      </c>
      <c r="C1123" s="73">
        <v>217325473</v>
      </c>
      <c r="D1123" s="74" t="s">
        <v>1193</v>
      </c>
      <c r="E1123" s="74" t="s">
        <v>1194</v>
      </c>
      <c r="F1123" s="103">
        <v>300957335.93999994</v>
      </c>
      <c r="G1123" s="77">
        <v>0</v>
      </c>
    </row>
    <row r="1124" spans="1:7" s="75" customFormat="1" ht="12.75" customHeight="1">
      <c r="A1124" s="76">
        <v>899999357</v>
      </c>
      <c r="B1124" s="73" t="s">
        <v>1108</v>
      </c>
      <c r="C1124" s="73">
        <v>218325183</v>
      </c>
      <c r="D1124" s="74" t="s">
        <v>1193</v>
      </c>
      <c r="E1124" s="74" t="s">
        <v>1194</v>
      </c>
      <c r="F1124" s="103">
        <v>5309499607.0300026</v>
      </c>
      <c r="G1124" s="77">
        <v>0</v>
      </c>
    </row>
    <row r="1125" spans="1:7" s="75" customFormat="1" ht="12.75" customHeight="1">
      <c r="A1125" s="76">
        <v>899999362</v>
      </c>
      <c r="B1125" s="73" t="s">
        <v>1109</v>
      </c>
      <c r="C1125" s="73">
        <v>211725317</v>
      </c>
      <c r="D1125" s="74" t="s">
        <v>1193</v>
      </c>
      <c r="E1125" s="74" t="s">
        <v>1194</v>
      </c>
      <c r="F1125" s="103">
        <v>5137165954.2399988</v>
      </c>
      <c r="G1125" s="77">
        <v>0</v>
      </c>
    </row>
    <row r="1126" spans="1:7" s="75" customFormat="1" ht="12.75" customHeight="1">
      <c r="A1126" s="76">
        <v>899999364</v>
      </c>
      <c r="B1126" s="73" t="s">
        <v>1110</v>
      </c>
      <c r="C1126" s="73">
        <v>217925279</v>
      </c>
      <c r="D1126" s="74" t="s">
        <v>1193</v>
      </c>
      <c r="E1126" s="74" t="s">
        <v>1194</v>
      </c>
      <c r="F1126" s="103">
        <v>1908419197.6599996</v>
      </c>
      <c r="G1126" s="77">
        <v>0</v>
      </c>
    </row>
    <row r="1127" spans="1:7" s="75" customFormat="1" ht="12.75" customHeight="1">
      <c r="A1127" s="76">
        <v>899999366</v>
      </c>
      <c r="B1127" s="73" t="s">
        <v>1111</v>
      </c>
      <c r="C1127" s="73">
        <v>218625486</v>
      </c>
      <c r="D1127" s="74" t="s">
        <v>1193</v>
      </c>
      <c r="E1127" s="74" t="s">
        <v>1194</v>
      </c>
      <c r="F1127" s="103">
        <v>2743277450.8599997</v>
      </c>
      <c r="G1127" s="77">
        <v>0</v>
      </c>
    </row>
    <row r="1128" spans="1:7" s="75" customFormat="1" ht="12.75" customHeight="1">
      <c r="A1128" s="76">
        <v>899999367</v>
      </c>
      <c r="B1128" s="73" t="s">
        <v>1112</v>
      </c>
      <c r="C1128" s="73">
        <v>215425154</v>
      </c>
      <c r="D1128" s="74" t="s">
        <v>1193</v>
      </c>
      <c r="E1128" s="74" t="s">
        <v>1194</v>
      </c>
      <c r="F1128" s="103">
        <v>337210202.24000013</v>
      </c>
      <c r="G1128" s="77">
        <v>0</v>
      </c>
    </row>
    <row r="1129" spans="1:7" s="75" customFormat="1" ht="12.75" customHeight="1">
      <c r="A1129" s="76">
        <v>899999369</v>
      </c>
      <c r="B1129" s="73" t="s">
        <v>1113</v>
      </c>
      <c r="C1129" s="73">
        <v>219425394</v>
      </c>
      <c r="D1129" s="74" t="s">
        <v>1193</v>
      </c>
      <c r="E1129" s="74" t="s">
        <v>1194</v>
      </c>
      <c r="F1129" s="103">
        <v>1995236870.24</v>
      </c>
      <c r="G1129" s="77">
        <v>0</v>
      </c>
    </row>
    <row r="1130" spans="1:7" s="75" customFormat="1" ht="12.75" customHeight="1">
      <c r="A1130" s="76">
        <v>899999372</v>
      </c>
      <c r="B1130" s="73" t="s">
        <v>1114</v>
      </c>
      <c r="C1130" s="73">
        <v>214025740</v>
      </c>
      <c r="D1130" s="74" t="s">
        <v>1193</v>
      </c>
      <c r="E1130" s="74" t="s">
        <v>1194</v>
      </c>
      <c r="F1130" s="103">
        <v>3990070115.2499995</v>
      </c>
      <c r="G1130" s="77">
        <v>0</v>
      </c>
    </row>
    <row r="1131" spans="1:7" s="75" customFormat="1" ht="12.75" customHeight="1">
      <c r="A1131" s="76">
        <v>899999384</v>
      </c>
      <c r="B1131" s="73" t="s">
        <v>1115</v>
      </c>
      <c r="C1131" s="73">
        <v>214525745</v>
      </c>
      <c r="D1131" s="74" t="s">
        <v>1193</v>
      </c>
      <c r="E1131" s="74" t="s">
        <v>1194</v>
      </c>
      <c r="F1131" s="103">
        <v>1636246482.4899998</v>
      </c>
      <c r="G1131" s="77">
        <v>0</v>
      </c>
    </row>
    <row r="1132" spans="1:7" s="75" customFormat="1" ht="12.75" customHeight="1">
      <c r="A1132" s="76">
        <v>899999385</v>
      </c>
      <c r="B1132" s="73" t="s">
        <v>1116</v>
      </c>
      <c r="C1132" s="73">
        <v>213925839</v>
      </c>
      <c r="D1132" s="74" t="s">
        <v>1193</v>
      </c>
      <c r="E1132" s="74" t="s">
        <v>1194</v>
      </c>
      <c r="F1132" s="103">
        <v>3221615466.02</v>
      </c>
      <c r="G1132" s="77">
        <v>0</v>
      </c>
    </row>
    <row r="1133" spans="1:7" s="75" customFormat="1" ht="12.75" customHeight="1">
      <c r="A1133" s="76">
        <v>899999388</v>
      </c>
      <c r="B1133" s="73" t="s">
        <v>1117</v>
      </c>
      <c r="C1133" s="73">
        <v>214525845</v>
      </c>
      <c r="D1133" s="74" t="s">
        <v>1193</v>
      </c>
      <c r="E1133" s="74" t="s">
        <v>1194</v>
      </c>
      <c r="F1133" s="103">
        <v>1496627138.97</v>
      </c>
      <c r="G1133" s="77">
        <v>0</v>
      </c>
    </row>
    <row r="1134" spans="1:7" s="75" customFormat="1" ht="12.75" customHeight="1">
      <c r="A1134" s="76">
        <v>899999395</v>
      </c>
      <c r="B1134" s="73" t="s">
        <v>1118</v>
      </c>
      <c r="C1134" s="73">
        <v>212625326</v>
      </c>
      <c r="D1134" s="74" t="s">
        <v>1193</v>
      </c>
      <c r="E1134" s="74" t="s">
        <v>1194</v>
      </c>
      <c r="F1134" s="103">
        <v>896458281.57000005</v>
      </c>
      <c r="G1134" s="77">
        <v>0</v>
      </c>
    </row>
    <row r="1135" spans="1:7" s="75" customFormat="1" ht="12.75" customHeight="1">
      <c r="A1135" s="76">
        <v>899999398</v>
      </c>
      <c r="B1135" s="73" t="s">
        <v>1119</v>
      </c>
      <c r="C1135" s="73">
        <v>217725777</v>
      </c>
      <c r="D1135" s="74" t="s">
        <v>1193</v>
      </c>
      <c r="E1135" s="74" t="s">
        <v>1194</v>
      </c>
      <c r="F1135" s="103">
        <v>1389880290.8699996</v>
      </c>
      <c r="G1135" s="77">
        <v>0</v>
      </c>
    </row>
    <row r="1136" spans="1:7" s="75" customFormat="1" ht="12.75" customHeight="1">
      <c r="A1136" s="76">
        <v>899999400</v>
      </c>
      <c r="B1136" s="73" t="s">
        <v>1120</v>
      </c>
      <c r="C1136" s="73">
        <v>216825168</v>
      </c>
      <c r="D1136" s="74" t="s">
        <v>1193</v>
      </c>
      <c r="E1136" s="74" t="s">
        <v>1194</v>
      </c>
      <c r="F1136" s="103">
        <v>1192210100.8500001</v>
      </c>
      <c r="G1136" s="77">
        <v>0</v>
      </c>
    </row>
    <row r="1137" spans="1:7" s="75" customFormat="1" ht="12.75" customHeight="1">
      <c r="A1137" s="76">
        <v>899999401</v>
      </c>
      <c r="B1137" s="73" t="s">
        <v>1121</v>
      </c>
      <c r="C1137" s="73">
        <v>212625426</v>
      </c>
      <c r="D1137" s="74" t="s">
        <v>1193</v>
      </c>
      <c r="E1137" s="74" t="s">
        <v>1194</v>
      </c>
      <c r="F1137" s="103">
        <v>844695618.51999998</v>
      </c>
      <c r="G1137" s="77">
        <v>0</v>
      </c>
    </row>
    <row r="1138" spans="1:7" s="75" customFormat="1" ht="12.75" customHeight="1">
      <c r="A1138" s="76">
        <v>899999406</v>
      </c>
      <c r="B1138" s="73" t="s">
        <v>1122</v>
      </c>
      <c r="C1138" s="73">
        <v>212425224</v>
      </c>
      <c r="D1138" s="74" t="s">
        <v>1193</v>
      </c>
      <c r="E1138" s="74" t="s">
        <v>1194</v>
      </c>
      <c r="F1138" s="103">
        <v>3944045714.4699993</v>
      </c>
      <c r="G1138" s="77">
        <v>0</v>
      </c>
    </row>
    <row r="1139" spans="1:7" s="75" customFormat="1" ht="12.75" customHeight="1">
      <c r="A1139" s="76">
        <v>899999407</v>
      </c>
      <c r="B1139" s="73" t="s">
        <v>1123</v>
      </c>
      <c r="C1139" s="73">
        <v>215125851</v>
      </c>
      <c r="D1139" s="74" t="s">
        <v>1193</v>
      </c>
      <c r="E1139" s="74" t="s">
        <v>1194</v>
      </c>
      <c r="F1139" s="103">
        <v>1279425217.1899991</v>
      </c>
      <c r="G1139" s="77">
        <v>0</v>
      </c>
    </row>
    <row r="1140" spans="1:7" s="75" customFormat="1" ht="12.75" customHeight="1">
      <c r="A1140" s="76">
        <v>899999413</v>
      </c>
      <c r="B1140" s="73" t="s">
        <v>1124</v>
      </c>
      <c r="C1140" s="73">
        <v>217225572</v>
      </c>
      <c r="D1140" s="74" t="s">
        <v>1193</v>
      </c>
      <c r="E1140" s="74" t="s">
        <v>1194</v>
      </c>
      <c r="F1140" s="103">
        <v>1683881469.2500007</v>
      </c>
      <c r="G1140" s="77">
        <v>0</v>
      </c>
    </row>
    <row r="1141" spans="1:7" s="75" customFormat="1" ht="12.75" customHeight="1">
      <c r="A1141" s="76">
        <v>899999414</v>
      </c>
      <c r="B1141" s="73" t="s">
        <v>1125</v>
      </c>
      <c r="C1141" s="73">
        <v>218125181</v>
      </c>
      <c r="D1141" s="74" t="s">
        <v>1193</v>
      </c>
      <c r="E1141" s="74" t="s">
        <v>1194</v>
      </c>
      <c r="F1141" s="103">
        <v>1872009393.0200002</v>
      </c>
      <c r="G1141" s="77">
        <v>0</v>
      </c>
    </row>
    <row r="1142" spans="1:7" s="75" customFormat="1" ht="12.75" customHeight="1">
      <c r="A1142" s="76">
        <v>899999415</v>
      </c>
      <c r="B1142" s="73" t="s">
        <v>1126</v>
      </c>
      <c r="C1142" s="73">
        <v>213625736</v>
      </c>
      <c r="D1142" s="74" t="s">
        <v>1193</v>
      </c>
      <c r="E1142" s="74" t="s">
        <v>1194</v>
      </c>
      <c r="F1142" s="103">
        <v>5405005288.8800011</v>
      </c>
      <c r="G1142" s="77">
        <v>0</v>
      </c>
    </row>
    <row r="1143" spans="1:7" s="75" customFormat="1" ht="12.75" customHeight="1">
      <c r="A1143" s="76">
        <v>899999419</v>
      </c>
      <c r="B1143" s="73" t="s">
        <v>1127</v>
      </c>
      <c r="C1143" s="73">
        <v>219525295</v>
      </c>
      <c r="D1143" s="74" t="s">
        <v>1193</v>
      </c>
      <c r="E1143" s="74" t="s">
        <v>1194</v>
      </c>
      <c r="F1143" s="103">
        <v>4912104669.2200003</v>
      </c>
      <c r="G1143" s="77">
        <v>0</v>
      </c>
    </row>
    <row r="1144" spans="1:7" s="75" customFormat="1" ht="12.75" customHeight="1">
      <c r="A1144" s="76">
        <v>899999420</v>
      </c>
      <c r="B1144" s="73" t="s">
        <v>1128</v>
      </c>
      <c r="C1144" s="73">
        <v>218125281</v>
      </c>
      <c r="D1144" s="74" t="s">
        <v>1193</v>
      </c>
      <c r="E1144" s="74" t="s">
        <v>1194</v>
      </c>
      <c r="F1144" s="103">
        <v>1704775860.8499999</v>
      </c>
      <c r="G1144" s="77">
        <v>0</v>
      </c>
    </row>
    <row r="1145" spans="1:7" s="75" customFormat="1" ht="12.75" customHeight="1">
      <c r="A1145" s="76">
        <v>899999422</v>
      </c>
      <c r="B1145" s="73" t="s">
        <v>1129</v>
      </c>
      <c r="C1145" s="73">
        <v>216225662</v>
      </c>
      <c r="D1145" s="74" t="s">
        <v>1193</v>
      </c>
      <c r="E1145" s="74" t="s">
        <v>1194</v>
      </c>
      <c r="F1145" s="103">
        <v>1827167110.2300005</v>
      </c>
      <c r="G1145" s="77">
        <v>0</v>
      </c>
    </row>
    <row r="1146" spans="1:7" s="75" customFormat="1" ht="12.75" customHeight="1">
      <c r="A1146" s="76">
        <v>899999426</v>
      </c>
      <c r="B1146" s="73" t="s">
        <v>1130</v>
      </c>
      <c r="C1146" s="73">
        <v>214025040</v>
      </c>
      <c r="D1146" s="74" t="s">
        <v>1193</v>
      </c>
      <c r="E1146" s="74" t="s">
        <v>1194</v>
      </c>
      <c r="F1146" s="103">
        <v>1991426973.6399999</v>
      </c>
      <c r="G1146" s="77">
        <v>0</v>
      </c>
    </row>
    <row r="1147" spans="1:7" s="75" customFormat="1" ht="12.75" customHeight="1">
      <c r="A1147" s="76">
        <v>899999428</v>
      </c>
      <c r="B1147" s="73" t="s">
        <v>1131</v>
      </c>
      <c r="C1147" s="73">
        <v>211725817</v>
      </c>
      <c r="D1147" s="74" t="s">
        <v>1193</v>
      </c>
      <c r="E1147" s="74" t="s">
        <v>1194</v>
      </c>
      <c r="F1147" s="103">
        <v>50974046.43</v>
      </c>
      <c r="G1147" s="77">
        <v>0</v>
      </c>
    </row>
    <row r="1148" spans="1:7" s="75" customFormat="1" ht="12.75" customHeight="1">
      <c r="A1148" s="76">
        <v>899999430</v>
      </c>
      <c r="B1148" s="73" t="s">
        <v>1132</v>
      </c>
      <c r="C1148" s="73">
        <v>217225772</v>
      </c>
      <c r="D1148" s="74" t="s">
        <v>1193</v>
      </c>
      <c r="E1148" s="74" t="s">
        <v>1194</v>
      </c>
      <c r="F1148" s="103">
        <v>2600682523.1800008</v>
      </c>
      <c r="G1148" s="77">
        <v>0</v>
      </c>
    </row>
    <row r="1149" spans="1:7" s="75" customFormat="1" ht="12.75" customHeight="1">
      <c r="A1149" s="76">
        <v>899999431</v>
      </c>
      <c r="B1149" s="73" t="s">
        <v>1133</v>
      </c>
      <c r="C1149" s="73">
        <v>219625596</v>
      </c>
      <c r="D1149" s="74" t="s">
        <v>1193</v>
      </c>
      <c r="E1149" s="74" t="s">
        <v>1194</v>
      </c>
      <c r="F1149" s="103">
        <v>1533349297.3200004</v>
      </c>
      <c r="G1149" s="77">
        <v>0</v>
      </c>
    </row>
    <row r="1150" spans="1:7" s="75" customFormat="1" ht="12.75" customHeight="1">
      <c r="A1150" s="76">
        <v>899999432</v>
      </c>
      <c r="B1150" s="73" t="s">
        <v>1134</v>
      </c>
      <c r="C1150" s="73">
        <v>219225592</v>
      </c>
      <c r="D1150" s="74" t="s">
        <v>1193</v>
      </c>
      <c r="E1150" s="74" t="s">
        <v>1194</v>
      </c>
      <c r="F1150" s="103">
        <v>1765699538.6300001</v>
      </c>
      <c r="G1150" s="77">
        <v>0</v>
      </c>
    </row>
    <row r="1151" spans="1:7" s="75" customFormat="1" ht="12.75" customHeight="1">
      <c r="A1151" s="76">
        <v>899999433</v>
      </c>
      <c r="B1151" s="73" t="s">
        <v>1135</v>
      </c>
      <c r="C1151" s="73">
        <v>218625286</v>
      </c>
      <c r="D1151" s="74" t="s">
        <v>1193</v>
      </c>
      <c r="E1151" s="74" t="s">
        <v>1194</v>
      </c>
      <c r="F1151" s="103">
        <v>12510396.36999999</v>
      </c>
      <c r="G1151" s="77">
        <v>0</v>
      </c>
    </row>
    <row r="1152" spans="1:7" s="75" customFormat="1" ht="12.75" customHeight="1">
      <c r="A1152" s="76">
        <v>899999442</v>
      </c>
      <c r="B1152" s="73" t="s">
        <v>1136</v>
      </c>
      <c r="C1152" s="73">
        <v>212225322</v>
      </c>
      <c r="D1152" s="74" t="s">
        <v>1193</v>
      </c>
      <c r="E1152" s="74" t="s">
        <v>1194</v>
      </c>
      <c r="F1152" s="103">
        <v>1928996473.9900005</v>
      </c>
      <c r="G1152" s="77">
        <v>0</v>
      </c>
    </row>
    <row r="1153" spans="1:7" s="75" customFormat="1" ht="12.75" customHeight="1">
      <c r="A1153" s="76">
        <v>899999443</v>
      </c>
      <c r="B1153" s="73" t="s">
        <v>1137</v>
      </c>
      <c r="C1153" s="73">
        <v>218525785</v>
      </c>
      <c r="D1153" s="74" t="s">
        <v>1193</v>
      </c>
      <c r="E1153" s="74" t="s">
        <v>1194</v>
      </c>
      <c r="F1153" s="103">
        <v>1872496596.8600004</v>
      </c>
      <c r="G1153" s="77">
        <v>0</v>
      </c>
    </row>
    <row r="1154" spans="1:7" s="75" customFormat="1" ht="12.75" customHeight="1">
      <c r="A1154" s="76">
        <v>899999445</v>
      </c>
      <c r="B1154" s="73" t="s">
        <v>1138</v>
      </c>
      <c r="C1154" s="73">
        <v>217325873</v>
      </c>
      <c r="D1154" s="74" t="s">
        <v>1193</v>
      </c>
      <c r="E1154" s="74" t="s">
        <v>1194</v>
      </c>
      <c r="F1154" s="103">
        <v>2701208205.6099997</v>
      </c>
      <c r="G1154" s="77">
        <v>0</v>
      </c>
    </row>
    <row r="1155" spans="1:7" s="75" customFormat="1" ht="12.75" customHeight="1">
      <c r="A1155" s="76">
        <v>899999447</v>
      </c>
      <c r="B1155" s="73" t="s">
        <v>1139</v>
      </c>
      <c r="C1155" s="73">
        <v>217125871</v>
      </c>
      <c r="D1155" s="74" t="s">
        <v>1193</v>
      </c>
      <c r="E1155" s="74" t="s">
        <v>1194</v>
      </c>
      <c r="F1155" s="103">
        <v>769278460.59000003</v>
      </c>
      <c r="G1155" s="77">
        <v>0</v>
      </c>
    </row>
    <row r="1156" spans="1:7" s="75" customFormat="1" ht="12.75" customHeight="1">
      <c r="A1156" s="76">
        <v>899999448</v>
      </c>
      <c r="B1156" s="73" t="s">
        <v>1140</v>
      </c>
      <c r="C1156" s="73">
        <v>216225862</v>
      </c>
      <c r="D1156" s="74" t="s">
        <v>1193</v>
      </c>
      <c r="E1156" s="74" t="s">
        <v>1194</v>
      </c>
      <c r="F1156" s="103">
        <v>2060315685.1300001</v>
      </c>
      <c r="G1156" s="77">
        <v>0</v>
      </c>
    </row>
    <row r="1157" spans="1:7" s="75" customFormat="1" ht="12.75" customHeight="1">
      <c r="A1157" s="76">
        <v>899999450</v>
      </c>
      <c r="B1157" s="73" t="s">
        <v>1141</v>
      </c>
      <c r="C1157" s="73">
        <v>211925019</v>
      </c>
      <c r="D1157" s="74" t="s">
        <v>1193</v>
      </c>
      <c r="E1157" s="74" t="s">
        <v>1194</v>
      </c>
      <c r="F1157" s="103">
        <v>2975442818.2800002</v>
      </c>
      <c r="G1157" s="77">
        <v>0</v>
      </c>
    </row>
    <row r="1158" spans="1:7" s="75" customFormat="1" ht="12.75" customHeight="1">
      <c r="A1158" s="76">
        <v>899999460</v>
      </c>
      <c r="B1158" s="73" t="s">
        <v>1142</v>
      </c>
      <c r="C1158" s="73">
        <v>215825258</v>
      </c>
      <c r="D1158" s="74" t="s">
        <v>1193</v>
      </c>
      <c r="E1158" s="74" t="s">
        <v>1194</v>
      </c>
      <c r="F1158" s="103">
        <v>1446406848.2599998</v>
      </c>
      <c r="G1158" s="77">
        <v>0</v>
      </c>
    </row>
    <row r="1159" spans="1:7" s="75" customFormat="1" ht="12.75" customHeight="1">
      <c r="A1159" s="76">
        <v>899999462</v>
      </c>
      <c r="B1159" s="73" t="s">
        <v>1143</v>
      </c>
      <c r="C1159" s="73">
        <v>215125151</v>
      </c>
      <c r="D1159" s="74" t="s">
        <v>1193</v>
      </c>
      <c r="E1159" s="74" t="s">
        <v>1194</v>
      </c>
      <c r="F1159" s="103">
        <v>2231484420.4699998</v>
      </c>
      <c r="G1159" s="77">
        <v>0</v>
      </c>
    </row>
    <row r="1160" spans="1:7" s="75" customFormat="1" ht="12.75" customHeight="1">
      <c r="A1160" s="76">
        <v>899999465</v>
      </c>
      <c r="B1160" s="73" t="s">
        <v>1144</v>
      </c>
      <c r="C1160" s="73">
        <v>212625126</v>
      </c>
      <c r="D1160" s="74" t="s">
        <v>1193</v>
      </c>
      <c r="E1160" s="74" t="s">
        <v>1194</v>
      </c>
      <c r="F1160" s="103">
        <v>35099667.289999977</v>
      </c>
      <c r="G1160" s="77">
        <v>0</v>
      </c>
    </row>
    <row r="1161" spans="1:7" s="75" customFormat="1" ht="12.75" customHeight="1">
      <c r="A1161" s="76">
        <v>899999466</v>
      </c>
      <c r="B1161" s="73" t="s">
        <v>1145</v>
      </c>
      <c r="C1161" s="73">
        <v>210025200</v>
      </c>
      <c r="D1161" s="74" t="s">
        <v>1193</v>
      </c>
      <c r="E1161" s="74" t="s">
        <v>1194</v>
      </c>
      <c r="F1161" s="103">
        <v>2591321910.9000015</v>
      </c>
      <c r="G1161" s="77">
        <v>0</v>
      </c>
    </row>
    <row r="1162" spans="1:7" s="75" customFormat="1" ht="12.75" customHeight="1">
      <c r="A1162" s="76">
        <v>899999467</v>
      </c>
      <c r="B1162" s="73" t="s">
        <v>1146</v>
      </c>
      <c r="C1162" s="73">
        <v>217825178</v>
      </c>
      <c r="D1162" s="74" t="s">
        <v>1193</v>
      </c>
      <c r="E1162" s="74" t="s">
        <v>1194</v>
      </c>
      <c r="F1162" s="103">
        <v>1488913487.4500003</v>
      </c>
      <c r="G1162" s="77">
        <v>0</v>
      </c>
    </row>
    <row r="1163" spans="1:7" s="75" customFormat="1" ht="12.75" customHeight="1">
      <c r="A1163" s="76">
        <v>899999468</v>
      </c>
      <c r="B1163" s="73" t="s">
        <v>1147</v>
      </c>
      <c r="C1163" s="73">
        <v>215825758</v>
      </c>
      <c r="D1163" s="74" t="s">
        <v>1193</v>
      </c>
      <c r="E1163" s="74" t="s">
        <v>1194</v>
      </c>
      <c r="F1163" s="103">
        <v>129489162.41999997</v>
      </c>
      <c r="G1163" s="77">
        <v>0</v>
      </c>
    </row>
    <row r="1164" spans="1:7" s="75" customFormat="1" ht="12.75" customHeight="1">
      <c r="A1164" s="76">
        <v>899999470</v>
      </c>
      <c r="B1164" s="73" t="s">
        <v>1148</v>
      </c>
      <c r="C1164" s="73">
        <v>213825438</v>
      </c>
      <c r="D1164" s="74" t="s">
        <v>1193</v>
      </c>
      <c r="E1164" s="74" t="s">
        <v>1194</v>
      </c>
      <c r="F1164" s="103">
        <v>1898637344.3399999</v>
      </c>
      <c r="G1164" s="77">
        <v>0</v>
      </c>
    </row>
    <row r="1165" spans="1:7" s="75" customFormat="1" ht="12.75" customHeight="1">
      <c r="A1165" s="76">
        <v>899999475</v>
      </c>
      <c r="B1165" s="73" t="s">
        <v>1149</v>
      </c>
      <c r="C1165" s="73">
        <v>211325513</v>
      </c>
      <c r="D1165" s="74" t="s">
        <v>1193</v>
      </c>
      <c r="E1165" s="74" t="s">
        <v>1194</v>
      </c>
      <c r="F1165" s="103">
        <v>2321708378.9100003</v>
      </c>
      <c r="G1165" s="77">
        <v>0</v>
      </c>
    </row>
    <row r="1166" spans="1:7" s="75" customFormat="1" ht="12.75" customHeight="1">
      <c r="A1166" s="76">
        <v>899999476</v>
      </c>
      <c r="B1166" s="73" t="s">
        <v>1150</v>
      </c>
      <c r="C1166" s="73">
        <v>218125781</v>
      </c>
      <c r="D1166" s="74" t="s">
        <v>1193</v>
      </c>
      <c r="E1166" s="74" t="s">
        <v>1194</v>
      </c>
      <c r="F1166" s="103">
        <v>7552621811.4600019</v>
      </c>
      <c r="G1166" s="77">
        <v>0</v>
      </c>
    </row>
    <row r="1167" spans="1:7" s="75" customFormat="1" ht="12.75" customHeight="1">
      <c r="A1167" s="76">
        <v>899999481</v>
      </c>
      <c r="B1167" s="73" t="s">
        <v>1151</v>
      </c>
      <c r="C1167" s="73">
        <v>219325793</v>
      </c>
      <c r="D1167" s="74" t="s">
        <v>1193</v>
      </c>
      <c r="E1167" s="74" t="s">
        <v>1194</v>
      </c>
      <c r="F1167" s="103">
        <v>2076286142.0100005</v>
      </c>
      <c r="G1167" s="77">
        <v>0</v>
      </c>
    </row>
    <row r="1168" spans="1:7" s="75" customFormat="1" ht="12.75" customHeight="1">
      <c r="A1168" s="76">
        <v>899999700</v>
      </c>
      <c r="B1168" s="73" t="s">
        <v>1152</v>
      </c>
      <c r="C1168" s="73">
        <v>217925779</v>
      </c>
      <c r="D1168" s="74" t="s">
        <v>1193</v>
      </c>
      <c r="E1168" s="74" t="s">
        <v>1194</v>
      </c>
      <c r="F1168" s="103">
        <v>1692266804.7899997</v>
      </c>
      <c r="G1168" s="77">
        <v>0</v>
      </c>
    </row>
    <row r="1169" spans="1:7" s="75" customFormat="1" ht="12.75" customHeight="1">
      <c r="A1169" s="76">
        <v>899999701</v>
      </c>
      <c r="B1169" s="73" t="s">
        <v>1153</v>
      </c>
      <c r="C1169" s="73">
        <v>212025320</v>
      </c>
      <c r="D1169" s="74" t="s">
        <v>1193</v>
      </c>
      <c r="E1169" s="74" t="s">
        <v>1194</v>
      </c>
      <c r="F1169" s="103">
        <v>7187609534.6400023</v>
      </c>
      <c r="G1169" s="77">
        <v>0</v>
      </c>
    </row>
    <row r="1170" spans="1:7" s="75" customFormat="1" ht="12.75" customHeight="1">
      <c r="A1170" s="76">
        <v>899999704</v>
      </c>
      <c r="B1170" s="73" t="s">
        <v>1154</v>
      </c>
      <c r="C1170" s="73">
        <v>211825518</v>
      </c>
      <c r="D1170" s="74" t="s">
        <v>1193</v>
      </c>
      <c r="E1170" s="74" t="s">
        <v>1194</v>
      </c>
      <c r="F1170" s="103">
        <v>1987396170.6600006</v>
      </c>
      <c r="G1170" s="77">
        <v>0</v>
      </c>
    </row>
    <row r="1171" spans="1:7" s="75" customFormat="1" ht="12.75" customHeight="1">
      <c r="A1171" s="76">
        <v>899999705</v>
      </c>
      <c r="B1171" s="73" t="s">
        <v>1155</v>
      </c>
      <c r="C1171" s="73">
        <v>211425214</v>
      </c>
      <c r="D1171" s="74" t="s">
        <v>1193</v>
      </c>
      <c r="E1171" s="74" t="s">
        <v>1194</v>
      </c>
      <c r="F1171" s="103">
        <v>5656837.8699999982</v>
      </c>
      <c r="G1171" s="77">
        <v>0</v>
      </c>
    </row>
    <row r="1172" spans="1:7" s="75" customFormat="1" ht="12.75" customHeight="1">
      <c r="A1172" s="76">
        <v>899999707</v>
      </c>
      <c r="B1172" s="73" t="s">
        <v>1156</v>
      </c>
      <c r="C1172" s="73">
        <v>218825488</v>
      </c>
      <c r="D1172" s="74" t="s">
        <v>1193</v>
      </c>
      <c r="E1172" s="74" t="s">
        <v>1194</v>
      </c>
      <c r="F1172" s="103">
        <v>5155672633.9599981</v>
      </c>
      <c r="G1172" s="77">
        <v>0</v>
      </c>
    </row>
    <row r="1173" spans="1:7" s="75" customFormat="1" ht="12.75" customHeight="1">
      <c r="A1173" s="76">
        <v>899999708</v>
      </c>
      <c r="B1173" s="73" t="s">
        <v>1157</v>
      </c>
      <c r="C1173" s="73">
        <v>219525095</v>
      </c>
      <c r="D1173" s="74" t="s">
        <v>1193</v>
      </c>
      <c r="E1173" s="74" t="s">
        <v>1194</v>
      </c>
      <c r="F1173" s="103">
        <v>1159530636.3700001</v>
      </c>
      <c r="G1173" s="77">
        <v>0</v>
      </c>
    </row>
    <row r="1174" spans="1:7" s="75" customFormat="1" ht="12.75" customHeight="1">
      <c r="A1174" s="76">
        <v>899999709</v>
      </c>
      <c r="B1174" s="73" t="s">
        <v>1158</v>
      </c>
      <c r="C1174" s="73">
        <v>216725867</v>
      </c>
      <c r="D1174" s="74" t="s">
        <v>1193</v>
      </c>
      <c r="E1174" s="74" t="s">
        <v>1194</v>
      </c>
      <c r="F1174" s="103">
        <v>971860343.72999918</v>
      </c>
      <c r="G1174" s="77">
        <v>0</v>
      </c>
    </row>
    <row r="1175" spans="1:7" s="75" customFormat="1" ht="12.75" customHeight="1">
      <c r="A1175" s="76">
        <v>899999710</v>
      </c>
      <c r="B1175" s="73" t="s">
        <v>1159</v>
      </c>
      <c r="C1175" s="73">
        <v>214825148</v>
      </c>
      <c r="D1175" s="74" t="s">
        <v>1193</v>
      </c>
      <c r="E1175" s="74" t="s">
        <v>1194</v>
      </c>
      <c r="F1175" s="103">
        <v>4747352404.8000002</v>
      </c>
      <c r="G1175" s="77">
        <v>0</v>
      </c>
    </row>
    <row r="1176" spans="1:7" s="75" customFormat="1" ht="12.75" customHeight="1">
      <c r="A1176" s="76">
        <v>899999712</v>
      </c>
      <c r="B1176" s="73" t="s">
        <v>1160</v>
      </c>
      <c r="C1176" s="73">
        <v>217725377</v>
      </c>
      <c r="D1176" s="74" t="s">
        <v>1193</v>
      </c>
      <c r="E1176" s="74" t="s">
        <v>1194</v>
      </c>
      <c r="F1176" s="103">
        <v>2561172653.789999</v>
      </c>
      <c r="G1176" s="77">
        <v>0</v>
      </c>
    </row>
    <row r="1177" spans="1:7" s="75" customFormat="1" ht="12.75" customHeight="1">
      <c r="A1177" s="76">
        <v>899999718</v>
      </c>
      <c r="B1177" s="73" t="s">
        <v>1161</v>
      </c>
      <c r="C1177" s="73">
        <v>219125491</v>
      </c>
      <c r="D1177" s="74" t="s">
        <v>1193</v>
      </c>
      <c r="E1177" s="74" t="s">
        <v>1194</v>
      </c>
      <c r="F1177" s="103">
        <v>3096236637.3300004</v>
      </c>
      <c r="G1177" s="77">
        <v>0</v>
      </c>
    </row>
    <row r="1178" spans="1:7" s="75" customFormat="1" ht="12.75" customHeight="1">
      <c r="A1178" s="76">
        <v>899999721</v>
      </c>
      <c r="B1178" s="73" t="s">
        <v>1162</v>
      </c>
      <c r="C1178" s="73">
        <v>219825398</v>
      </c>
      <c r="D1178" s="74" t="s">
        <v>1193</v>
      </c>
      <c r="E1178" s="74" t="s">
        <v>1194</v>
      </c>
      <c r="F1178" s="103">
        <v>1752510325.1500003</v>
      </c>
      <c r="G1178" s="77">
        <v>0</v>
      </c>
    </row>
    <row r="1179" spans="1:7" s="75" customFormat="1" ht="12.75" customHeight="1">
      <c r="A1179" s="76">
        <v>900127183</v>
      </c>
      <c r="B1179" s="73" t="s">
        <v>1163</v>
      </c>
      <c r="C1179" s="73">
        <v>923270346</v>
      </c>
      <c r="D1179" s="74" t="s">
        <v>1193</v>
      </c>
      <c r="E1179" s="74" t="s">
        <v>1194</v>
      </c>
      <c r="F1179" s="103">
        <v>3778158100.1900005</v>
      </c>
      <c r="G1179" s="77">
        <v>0</v>
      </c>
    </row>
    <row r="1180" spans="1:7" s="75" customFormat="1" ht="12.75" customHeight="1">
      <c r="A1180" s="76">
        <v>900192833</v>
      </c>
      <c r="B1180" s="73" t="s">
        <v>1164</v>
      </c>
      <c r="C1180" s="73">
        <v>923271489</v>
      </c>
      <c r="D1180" s="74" t="s">
        <v>1193</v>
      </c>
      <c r="E1180" s="74" t="s">
        <v>1194</v>
      </c>
      <c r="F1180" s="103">
        <v>3441325632.0299988</v>
      </c>
      <c r="G1180" s="77">
        <v>0</v>
      </c>
    </row>
    <row r="1181" spans="1:7" s="75" customFormat="1" ht="12.75" customHeight="1">
      <c r="A1181" s="76">
        <v>900220061</v>
      </c>
      <c r="B1181" s="73" t="s">
        <v>1165</v>
      </c>
      <c r="C1181" s="73">
        <v>923271475</v>
      </c>
      <c r="D1181" s="74" t="s">
        <v>1193</v>
      </c>
      <c r="E1181" s="74" t="s">
        <v>1194</v>
      </c>
      <c r="F1181" s="103">
        <v>54961437341.530029</v>
      </c>
      <c r="G1181" s="77">
        <v>0</v>
      </c>
    </row>
    <row r="1182" spans="1:7" s="75" customFormat="1" ht="12.75" customHeight="1">
      <c r="A1182" s="76">
        <v>900220147</v>
      </c>
      <c r="B1182" s="73" t="s">
        <v>1166</v>
      </c>
      <c r="C1182" s="73">
        <v>923271490</v>
      </c>
      <c r="D1182" s="74" t="s">
        <v>1193</v>
      </c>
      <c r="E1182" s="74" t="s">
        <v>1194</v>
      </c>
      <c r="F1182" s="103">
        <v>9160570221.9700012</v>
      </c>
      <c r="G1182" s="77">
        <v>0</v>
      </c>
    </row>
    <row r="1183" spans="1:7" s="75" customFormat="1" ht="12.75" customHeight="1">
      <c r="A1183" s="76">
        <v>900463725</v>
      </c>
      <c r="B1183" s="73" t="s">
        <v>1167</v>
      </c>
      <c r="C1183" s="73">
        <v>923272412</v>
      </c>
      <c r="D1183" s="74" t="s">
        <v>1193</v>
      </c>
      <c r="E1183" s="74" t="s">
        <v>1194</v>
      </c>
      <c r="F1183" s="103">
        <v>206281291.54000008</v>
      </c>
      <c r="G1183" s="77">
        <v>0</v>
      </c>
    </row>
    <row r="1184" spans="1:7" s="75" customFormat="1" ht="12.75" customHeight="1">
      <c r="A1184" s="76">
        <v>900467239</v>
      </c>
      <c r="B1184" s="73" t="s">
        <v>1170</v>
      </c>
      <c r="C1184" s="73">
        <v>923272416</v>
      </c>
      <c r="D1184" s="74" t="s">
        <v>1193</v>
      </c>
      <c r="E1184" s="74" t="s">
        <v>1194</v>
      </c>
      <c r="F1184" s="103">
        <v>3016708865.4700012</v>
      </c>
      <c r="G1184" s="77">
        <v>0</v>
      </c>
    </row>
    <row r="1185" spans="1:7" s="75" customFormat="1" ht="12.75" customHeight="1">
      <c r="A1185" s="76">
        <v>900474727</v>
      </c>
      <c r="B1185" s="73" t="s">
        <v>1168</v>
      </c>
      <c r="C1185" s="73">
        <v>923272421</v>
      </c>
      <c r="D1185" s="74" t="s">
        <v>1193</v>
      </c>
      <c r="E1185" s="74" t="s">
        <v>1194</v>
      </c>
      <c r="F1185" s="103">
        <v>250274409.83999994</v>
      </c>
      <c r="G1185" s="77">
        <v>0</v>
      </c>
    </row>
    <row r="1186" spans="1:7" s="75" customFormat="1" ht="12.75" customHeight="1">
      <c r="A1186" s="76">
        <v>900478966</v>
      </c>
      <c r="B1186" s="73" t="s">
        <v>1171</v>
      </c>
      <c r="C1186" s="73">
        <v>923272423</v>
      </c>
      <c r="D1186" s="74" t="s">
        <v>1193</v>
      </c>
      <c r="E1186" s="74" t="s">
        <v>1194</v>
      </c>
      <c r="F1186" s="103">
        <v>32383804.220000014</v>
      </c>
      <c r="G1186" s="77">
        <v>0</v>
      </c>
    </row>
    <row r="1187" spans="1:7" s="75" customFormat="1" ht="12.75" customHeight="1">
      <c r="A1187" s="76">
        <v>900500018</v>
      </c>
      <c r="B1187" s="73" t="s">
        <v>40</v>
      </c>
      <c r="C1187" s="73">
        <v>923272460</v>
      </c>
      <c r="D1187" s="74" t="s">
        <v>1193</v>
      </c>
      <c r="E1187" s="74" t="s">
        <v>1194</v>
      </c>
      <c r="F1187" s="103">
        <v>211982253.08001852</v>
      </c>
      <c r="G1187" s="77">
        <v>0</v>
      </c>
    </row>
    <row r="1188" spans="1:7" s="75" customFormat="1" ht="12.75" customHeight="1">
      <c r="A1188" s="76">
        <v>901362662</v>
      </c>
      <c r="B1188" s="73" t="s">
        <v>1204</v>
      </c>
      <c r="C1188" s="73">
        <v>923272927</v>
      </c>
      <c r="D1188" s="74" t="s">
        <v>1193</v>
      </c>
      <c r="E1188" s="74" t="s">
        <v>1194</v>
      </c>
      <c r="F1188" s="103">
        <v>3137891084.2499995</v>
      </c>
      <c r="G1188" s="77">
        <v>0</v>
      </c>
    </row>
    <row r="1189" spans="1:7" s="75" customFormat="1" ht="12.75" customHeight="1">
      <c r="A1189" s="76">
        <v>800004018</v>
      </c>
      <c r="B1189" s="73" t="s">
        <v>44</v>
      </c>
      <c r="C1189" s="73">
        <v>216825368</v>
      </c>
      <c r="D1189" s="74" t="s">
        <v>1199</v>
      </c>
      <c r="E1189" s="74" t="s">
        <v>1205</v>
      </c>
      <c r="F1189" s="103">
        <v>419055</v>
      </c>
      <c r="G1189" s="77">
        <v>0</v>
      </c>
    </row>
    <row r="1190" spans="1:7" s="75" customFormat="1" ht="12.75" customHeight="1">
      <c r="A1190" s="76">
        <v>800004741</v>
      </c>
      <c r="B1190" s="73" t="s">
        <v>46</v>
      </c>
      <c r="C1190" s="73">
        <v>215519355</v>
      </c>
      <c r="D1190" s="74" t="s">
        <v>1199</v>
      </c>
      <c r="E1190" s="74" t="s">
        <v>1205</v>
      </c>
      <c r="F1190" s="103">
        <v>21347738</v>
      </c>
      <c r="G1190" s="77">
        <v>0</v>
      </c>
    </row>
    <row r="1191" spans="1:7" s="75" customFormat="1" ht="12.75" customHeight="1">
      <c r="A1191" s="76">
        <v>800005292</v>
      </c>
      <c r="B1191" s="73" t="s">
        <v>47</v>
      </c>
      <c r="C1191" s="73">
        <v>214754347</v>
      </c>
      <c r="D1191" s="74" t="s">
        <v>1199</v>
      </c>
      <c r="E1191" s="74" t="s">
        <v>1205</v>
      </c>
      <c r="F1191" s="103">
        <v>3955188.1799999997</v>
      </c>
      <c r="G1191" s="77">
        <v>0</v>
      </c>
    </row>
    <row r="1192" spans="1:7" s="75" customFormat="1" ht="12.75" customHeight="1">
      <c r="A1192" s="76">
        <v>800006541</v>
      </c>
      <c r="B1192" s="73" t="s">
        <v>48</v>
      </c>
      <c r="C1192" s="73">
        <v>210115401</v>
      </c>
      <c r="D1192" s="74" t="s">
        <v>1199</v>
      </c>
      <c r="E1192" s="74" t="s">
        <v>1205</v>
      </c>
      <c r="F1192" s="103">
        <v>21599939</v>
      </c>
      <c r="G1192" s="77">
        <v>0</v>
      </c>
    </row>
    <row r="1193" spans="1:7" s="75" customFormat="1" ht="12.75" customHeight="1">
      <c r="A1193" s="76">
        <v>800007652</v>
      </c>
      <c r="B1193" s="73" t="s">
        <v>49</v>
      </c>
      <c r="C1193" s="73">
        <v>211854518</v>
      </c>
      <c r="D1193" s="74" t="s">
        <v>1199</v>
      </c>
      <c r="E1193" s="74" t="s">
        <v>1205</v>
      </c>
      <c r="F1193" s="103">
        <v>1537899</v>
      </c>
      <c r="G1193" s="77">
        <v>0</v>
      </c>
    </row>
    <row r="1194" spans="1:7" s="75" customFormat="1" ht="12.75" customHeight="1">
      <c r="A1194" s="76">
        <v>800008456</v>
      </c>
      <c r="B1194" s="73" t="s">
        <v>50</v>
      </c>
      <c r="C1194" s="73">
        <v>213985139</v>
      </c>
      <c r="D1194" s="74" t="s">
        <v>1199</v>
      </c>
      <c r="E1194" s="74" t="s">
        <v>1205</v>
      </c>
      <c r="F1194" s="103">
        <v>238069210.99000001</v>
      </c>
      <c r="G1194" s="77">
        <v>0</v>
      </c>
    </row>
    <row r="1195" spans="1:7" s="75" customFormat="1" ht="12.75" customHeight="1">
      <c r="A1195" s="76">
        <v>800010350</v>
      </c>
      <c r="B1195" s="73" t="s">
        <v>51</v>
      </c>
      <c r="C1195" s="73">
        <v>216173461</v>
      </c>
      <c r="D1195" s="74" t="s">
        <v>1199</v>
      </c>
      <c r="E1195" s="74" t="s">
        <v>1205</v>
      </c>
      <c r="F1195" s="103">
        <v>2150.9899999999998</v>
      </c>
      <c r="G1195" s="77">
        <v>0</v>
      </c>
    </row>
    <row r="1196" spans="1:7" s="75" customFormat="1" ht="12.75" customHeight="1">
      <c r="A1196" s="76">
        <v>800011271</v>
      </c>
      <c r="B1196" s="73" t="s">
        <v>52</v>
      </c>
      <c r="C1196" s="73">
        <v>212425324</v>
      </c>
      <c r="D1196" s="74" t="s">
        <v>1199</v>
      </c>
      <c r="E1196" s="74" t="s">
        <v>1205</v>
      </c>
      <c r="F1196" s="103">
        <v>779447</v>
      </c>
      <c r="G1196" s="77">
        <v>0</v>
      </c>
    </row>
    <row r="1197" spans="1:7" s="75" customFormat="1" ht="12.75" customHeight="1">
      <c r="A1197" s="76">
        <v>800012628</v>
      </c>
      <c r="B1197" s="73" t="s">
        <v>53</v>
      </c>
      <c r="C1197" s="73">
        <v>212215522</v>
      </c>
      <c r="D1197" s="74" t="s">
        <v>1199</v>
      </c>
      <c r="E1197" s="74" t="s">
        <v>1205</v>
      </c>
      <c r="F1197" s="103">
        <v>149131</v>
      </c>
      <c r="G1197" s="77">
        <v>0</v>
      </c>
    </row>
    <row r="1198" spans="1:7" s="75" customFormat="1" ht="12.75" customHeight="1">
      <c r="A1198" s="76">
        <v>800012631</v>
      </c>
      <c r="B1198" s="73" t="s">
        <v>54</v>
      </c>
      <c r="C1198" s="73">
        <v>211715317</v>
      </c>
      <c r="D1198" s="74" t="s">
        <v>1199</v>
      </c>
      <c r="E1198" s="74" t="s">
        <v>1205</v>
      </c>
      <c r="F1198" s="103">
        <v>120650</v>
      </c>
      <c r="G1198" s="77">
        <v>0</v>
      </c>
    </row>
    <row r="1199" spans="1:7" s="75" customFormat="1" ht="12.75" customHeight="1">
      <c r="A1199" s="76">
        <v>800012635</v>
      </c>
      <c r="B1199" s="73" t="s">
        <v>55</v>
      </c>
      <c r="C1199" s="73">
        <v>212215822</v>
      </c>
      <c r="D1199" s="74" t="s">
        <v>1199</v>
      </c>
      <c r="E1199" s="74" t="s">
        <v>1205</v>
      </c>
      <c r="F1199" s="103">
        <v>437484.01</v>
      </c>
      <c r="G1199" s="77">
        <v>0</v>
      </c>
    </row>
    <row r="1200" spans="1:7" s="75" customFormat="1" ht="12.75" customHeight="1">
      <c r="A1200" s="76">
        <v>800012638</v>
      </c>
      <c r="B1200" s="73" t="s">
        <v>56</v>
      </c>
      <c r="C1200" s="73">
        <v>212585125</v>
      </c>
      <c r="D1200" s="74" t="s">
        <v>1199</v>
      </c>
      <c r="E1200" s="74" t="s">
        <v>1205</v>
      </c>
      <c r="F1200" s="103">
        <v>1740875</v>
      </c>
      <c r="G1200" s="77">
        <v>0</v>
      </c>
    </row>
    <row r="1201" spans="1:7" s="75" customFormat="1" ht="12.75" customHeight="1">
      <c r="A1201" s="76">
        <v>800012873</v>
      </c>
      <c r="B1201" s="73" t="s">
        <v>57</v>
      </c>
      <c r="C1201" s="73">
        <v>211085410</v>
      </c>
      <c r="D1201" s="74" t="s">
        <v>1199</v>
      </c>
      <c r="E1201" s="74" t="s">
        <v>1205</v>
      </c>
      <c r="F1201" s="103">
        <v>4711979008.9200001</v>
      </c>
      <c r="G1201" s="77">
        <v>0</v>
      </c>
    </row>
    <row r="1202" spans="1:7" s="75" customFormat="1" ht="12.75" customHeight="1">
      <c r="A1202" s="76">
        <v>800013676</v>
      </c>
      <c r="B1202" s="73" t="s">
        <v>59</v>
      </c>
      <c r="C1202" s="73">
        <v>215905659</v>
      </c>
      <c r="D1202" s="74" t="s">
        <v>1199</v>
      </c>
      <c r="E1202" s="74" t="s">
        <v>1205</v>
      </c>
      <c r="F1202" s="103">
        <v>10332</v>
      </c>
      <c r="G1202" s="77">
        <v>0</v>
      </c>
    </row>
    <row r="1203" spans="1:7" s="75" customFormat="1" ht="12.75" customHeight="1">
      <c r="A1203" s="76">
        <v>800013683</v>
      </c>
      <c r="B1203" s="73" t="s">
        <v>60</v>
      </c>
      <c r="C1203" s="73">
        <v>212215322</v>
      </c>
      <c r="D1203" s="74" t="s">
        <v>1199</v>
      </c>
      <c r="E1203" s="74" t="s">
        <v>1205</v>
      </c>
      <c r="F1203" s="103">
        <v>3343463</v>
      </c>
      <c r="G1203" s="77">
        <v>0</v>
      </c>
    </row>
    <row r="1204" spans="1:7" s="75" customFormat="1" ht="12.75" customHeight="1">
      <c r="A1204" s="76">
        <v>800014434</v>
      </c>
      <c r="B1204" s="73" t="s">
        <v>61</v>
      </c>
      <c r="C1204" s="73">
        <v>212081220</v>
      </c>
      <c r="D1204" s="74" t="s">
        <v>1199</v>
      </c>
      <c r="E1204" s="74" t="s">
        <v>1205</v>
      </c>
      <c r="F1204" s="103">
        <v>38025</v>
      </c>
      <c r="G1204" s="77">
        <v>0</v>
      </c>
    </row>
    <row r="1205" spans="1:7" s="75" customFormat="1" ht="12.75" customHeight="1">
      <c r="A1205" s="76">
        <v>800014989</v>
      </c>
      <c r="B1205" s="73" t="s">
        <v>62</v>
      </c>
      <c r="C1205" s="73">
        <v>218715187</v>
      </c>
      <c r="D1205" s="74" t="s">
        <v>1199</v>
      </c>
      <c r="E1205" s="74" t="s">
        <v>1205</v>
      </c>
      <c r="F1205" s="103">
        <v>3727317</v>
      </c>
      <c r="G1205" s="77">
        <v>0</v>
      </c>
    </row>
    <row r="1206" spans="1:7" s="75" customFormat="1" ht="12.75" customHeight="1">
      <c r="A1206" s="76">
        <v>800015909</v>
      </c>
      <c r="B1206" s="73" t="s">
        <v>64</v>
      </c>
      <c r="C1206" s="73">
        <v>216415764</v>
      </c>
      <c r="D1206" s="74" t="s">
        <v>1199</v>
      </c>
      <c r="E1206" s="74" t="s">
        <v>1205</v>
      </c>
      <c r="F1206" s="103">
        <v>98271</v>
      </c>
      <c r="G1206" s="77">
        <v>0</v>
      </c>
    </row>
    <row r="1207" spans="1:7" s="75" customFormat="1" ht="12.75" customHeight="1">
      <c r="A1207" s="76">
        <v>800015991</v>
      </c>
      <c r="B1207" s="73" t="s">
        <v>65</v>
      </c>
      <c r="C1207" s="73">
        <v>217413074</v>
      </c>
      <c r="D1207" s="74" t="s">
        <v>1199</v>
      </c>
      <c r="E1207" s="74" t="s">
        <v>1205</v>
      </c>
      <c r="F1207" s="103">
        <v>2965485</v>
      </c>
      <c r="G1207" s="77">
        <v>0</v>
      </c>
    </row>
    <row r="1208" spans="1:7" s="75" customFormat="1" ht="12.75" customHeight="1">
      <c r="A1208" s="76">
        <v>800016757</v>
      </c>
      <c r="B1208" s="73" t="s">
        <v>66</v>
      </c>
      <c r="C1208" s="73">
        <v>214615646</v>
      </c>
      <c r="D1208" s="74" t="s">
        <v>1199</v>
      </c>
      <c r="E1208" s="74" t="s">
        <v>1205</v>
      </c>
      <c r="F1208" s="103">
        <v>83451257</v>
      </c>
      <c r="G1208" s="77">
        <v>0</v>
      </c>
    </row>
    <row r="1209" spans="1:7" s="75" customFormat="1" ht="12.75" customHeight="1">
      <c r="A1209" s="76">
        <v>800017288</v>
      </c>
      <c r="B1209" s="73" t="s">
        <v>68</v>
      </c>
      <c r="C1209" s="73">
        <v>219215092</v>
      </c>
      <c r="D1209" s="74" t="s">
        <v>1199</v>
      </c>
      <c r="E1209" s="74" t="s">
        <v>1205</v>
      </c>
      <c r="F1209" s="103">
        <v>2905890</v>
      </c>
      <c r="G1209" s="77">
        <v>0</v>
      </c>
    </row>
    <row r="1210" spans="1:7" s="75" customFormat="1" ht="12.75" customHeight="1">
      <c r="A1210" s="76">
        <v>800018650</v>
      </c>
      <c r="B1210" s="73" t="s">
        <v>69</v>
      </c>
      <c r="C1210" s="73">
        <v>211986219</v>
      </c>
      <c r="D1210" s="74" t="s">
        <v>1199</v>
      </c>
      <c r="E1210" s="74" t="s">
        <v>1205</v>
      </c>
      <c r="F1210" s="103">
        <v>6099.99</v>
      </c>
      <c r="G1210" s="77">
        <v>0</v>
      </c>
    </row>
    <row r="1211" spans="1:7" s="75" customFormat="1" ht="12.75" customHeight="1">
      <c r="A1211" s="76">
        <v>800018689</v>
      </c>
      <c r="B1211" s="73" t="s">
        <v>70</v>
      </c>
      <c r="C1211" s="73">
        <v>210525805</v>
      </c>
      <c r="D1211" s="74" t="s">
        <v>1199</v>
      </c>
      <c r="E1211" s="74" t="s">
        <v>1205</v>
      </c>
      <c r="F1211" s="103">
        <v>19039</v>
      </c>
      <c r="G1211" s="77">
        <v>0</v>
      </c>
    </row>
    <row r="1212" spans="1:7" s="75" customFormat="1" ht="12.75" customHeight="1">
      <c r="A1212" s="76">
        <v>800019000</v>
      </c>
      <c r="B1212" s="73" t="s">
        <v>71</v>
      </c>
      <c r="C1212" s="73">
        <v>210752207</v>
      </c>
      <c r="D1212" s="74" t="s">
        <v>1199</v>
      </c>
      <c r="E1212" s="74" t="s">
        <v>1205</v>
      </c>
      <c r="F1212" s="103">
        <v>4667</v>
      </c>
      <c r="G1212" s="77">
        <v>0</v>
      </c>
    </row>
    <row r="1213" spans="1:7" s="75" customFormat="1" ht="12.75" customHeight="1">
      <c r="A1213" s="76">
        <v>800019005</v>
      </c>
      <c r="B1213" s="73" t="s">
        <v>72</v>
      </c>
      <c r="C1213" s="73">
        <v>215452354</v>
      </c>
      <c r="D1213" s="74" t="s">
        <v>1199</v>
      </c>
      <c r="E1213" s="74" t="s">
        <v>1205</v>
      </c>
      <c r="F1213" s="103">
        <v>10837</v>
      </c>
      <c r="G1213" s="77">
        <v>0</v>
      </c>
    </row>
    <row r="1214" spans="1:7" s="75" customFormat="1" ht="12.75" customHeight="1">
      <c r="A1214" s="76">
        <v>800019112</v>
      </c>
      <c r="B1214" s="73" t="s">
        <v>74</v>
      </c>
      <c r="C1214" s="73">
        <v>211852418</v>
      </c>
      <c r="D1214" s="74" t="s">
        <v>1199</v>
      </c>
      <c r="E1214" s="74" t="s">
        <v>1205</v>
      </c>
      <c r="F1214" s="103">
        <v>3340992</v>
      </c>
      <c r="G1214" s="77">
        <v>0</v>
      </c>
    </row>
    <row r="1215" spans="1:7" s="75" customFormat="1" ht="12.75" customHeight="1">
      <c r="A1215" s="76">
        <v>800019218</v>
      </c>
      <c r="B1215" s="73" t="s">
        <v>75</v>
      </c>
      <c r="C1215" s="73">
        <v>213608436</v>
      </c>
      <c r="D1215" s="74" t="s">
        <v>1199</v>
      </c>
      <c r="E1215" s="74" t="s">
        <v>1205</v>
      </c>
      <c r="F1215" s="103">
        <v>213495.01</v>
      </c>
      <c r="G1215" s="77">
        <v>0</v>
      </c>
    </row>
    <row r="1216" spans="1:7" s="75" customFormat="1" ht="12.75" customHeight="1">
      <c r="A1216" s="76">
        <v>800019277</v>
      </c>
      <c r="B1216" s="73" t="s">
        <v>77</v>
      </c>
      <c r="C1216" s="73">
        <v>216215762</v>
      </c>
      <c r="D1216" s="74" t="s">
        <v>1199</v>
      </c>
      <c r="E1216" s="74" t="s">
        <v>1205</v>
      </c>
      <c r="F1216" s="103">
        <v>59288</v>
      </c>
      <c r="G1216" s="77">
        <v>0</v>
      </c>
    </row>
    <row r="1217" spans="1:7" s="75" customFormat="1" ht="12.75" customHeight="1">
      <c r="A1217" s="76">
        <v>800019685</v>
      </c>
      <c r="B1217" s="73" t="s">
        <v>78</v>
      </c>
      <c r="C1217" s="73">
        <v>219952699</v>
      </c>
      <c r="D1217" s="74" t="s">
        <v>1199</v>
      </c>
      <c r="E1217" s="74" t="s">
        <v>1205</v>
      </c>
      <c r="F1217" s="103">
        <v>2853740</v>
      </c>
      <c r="G1217" s="77">
        <v>0</v>
      </c>
    </row>
    <row r="1218" spans="1:7" s="75" customFormat="1" ht="12.75" customHeight="1">
      <c r="A1218" s="76">
        <v>800019709</v>
      </c>
      <c r="B1218" s="73" t="s">
        <v>79</v>
      </c>
      <c r="C1218" s="73">
        <v>219815798</v>
      </c>
      <c r="D1218" s="74" t="s">
        <v>1199</v>
      </c>
      <c r="E1218" s="74" t="s">
        <v>1205</v>
      </c>
      <c r="F1218" s="103">
        <v>225419</v>
      </c>
      <c r="G1218" s="77">
        <v>0</v>
      </c>
    </row>
    <row r="1219" spans="1:7" s="75" customFormat="1" ht="12.75" customHeight="1">
      <c r="A1219" s="76">
        <v>800019816</v>
      </c>
      <c r="B1219" s="73" t="s">
        <v>80</v>
      </c>
      <c r="C1219" s="73">
        <v>210352203</v>
      </c>
      <c r="D1219" s="74" t="s">
        <v>1199</v>
      </c>
      <c r="E1219" s="74" t="s">
        <v>1205</v>
      </c>
      <c r="F1219" s="103">
        <v>10916</v>
      </c>
      <c r="G1219" s="77">
        <v>0</v>
      </c>
    </row>
    <row r="1220" spans="1:7" s="75" customFormat="1" ht="12.75" customHeight="1">
      <c r="A1220" s="76">
        <v>800019846</v>
      </c>
      <c r="B1220" s="73" t="s">
        <v>81</v>
      </c>
      <c r="C1220" s="73">
        <v>213815638</v>
      </c>
      <c r="D1220" s="74" t="s">
        <v>1199</v>
      </c>
      <c r="E1220" s="74" t="s">
        <v>1205</v>
      </c>
      <c r="F1220" s="103">
        <v>108248.01000000001</v>
      </c>
      <c r="G1220" s="77">
        <v>0</v>
      </c>
    </row>
    <row r="1221" spans="1:7" s="75" customFormat="1" ht="12.75" customHeight="1">
      <c r="A1221" s="76">
        <v>800020045</v>
      </c>
      <c r="B1221" s="73" t="s">
        <v>82</v>
      </c>
      <c r="C1221" s="73">
        <v>219315293</v>
      </c>
      <c r="D1221" s="74" t="s">
        <v>1199</v>
      </c>
      <c r="E1221" s="74" t="s">
        <v>1205</v>
      </c>
      <c r="F1221" s="103">
        <v>172484</v>
      </c>
      <c r="G1221" s="77">
        <v>0</v>
      </c>
    </row>
    <row r="1222" spans="1:7" s="75" customFormat="1" ht="12.75" customHeight="1">
      <c r="A1222" s="76">
        <v>800020324</v>
      </c>
      <c r="B1222" s="73" t="s">
        <v>83</v>
      </c>
      <c r="C1222" s="73">
        <v>214052540</v>
      </c>
      <c r="D1222" s="74" t="s">
        <v>1199</v>
      </c>
      <c r="E1222" s="74" t="s">
        <v>1205</v>
      </c>
      <c r="F1222" s="103">
        <v>1171948</v>
      </c>
      <c r="G1222" s="77">
        <v>0</v>
      </c>
    </row>
    <row r="1223" spans="1:7" s="75" customFormat="1" ht="12.75" customHeight="1">
      <c r="A1223" s="76">
        <v>800020665</v>
      </c>
      <c r="B1223" s="73" t="s">
        <v>84</v>
      </c>
      <c r="C1223" s="73">
        <v>217305873</v>
      </c>
      <c r="D1223" s="74" t="s">
        <v>1199</v>
      </c>
      <c r="E1223" s="74" t="s">
        <v>1205</v>
      </c>
      <c r="F1223" s="103">
        <v>69286.989999999991</v>
      </c>
      <c r="G1223" s="77">
        <v>0</v>
      </c>
    </row>
    <row r="1224" spans="1:7" s="75" customFormat="1" ht="12.75" customHeight="1">
      <c r="A1224" s="76">
        <v>800020733</v>
      </c>
      <c r="B1224" s="73" t="s">
        <v>85</v>
      </c>
      <c r="C1224" s="73">
        <v>218615686</v>
      </c>
      <c r="D1224" s="74" t="s">
        <v>1199</v>
      </c>
      <c r="E1224" s="74" t="s">
        <v>1205</v>
      </c>
      <c r="F1224" s="103">
        <v>24632.14</v>
      </c>
      <c r="G1224" s="77">
        <v>0</v>
      </c>
    </row>
    <row r="1225" spans="1:7" s="75" customFormat="1" ht="12.75" customHeight="1">
      <c r="A1225" s="76">
        <v>800022618</v>
      </c>
      <c r="B1225" s="73" t="s">
        <v>86</v>
      </c>
      <c r="C1225" s="73">
        <v>215805658</v>
      </c>
      <c r="D1225" s="74" t="s">
        <v>1199</v>
      </c>
      <c r="E1225" s="74" t="s">
        <v>1205</v>
      </c>
      <c r="F1225" s="103">
        <v>1885</v>
      </c>
      <c r="G1225" s="77">
        <v>0</v>
      </c>
    </row>
    <row r="1226" spans="1:7" s="75" customFormat="1" ht="12.75" customHeight="1">
      <c r="A1226" s="76">
        <v>800022791</v>
      </c>
      <c r="B1226" s="73" t="s">
        <v>87</v>
      </c>
      <c r="C1226" s="73">
        <v>215205652</v>
      </c>
      <c r="D1226" s="74" t="s">
        <v>1199</v>
      </c>
      <c r="E1226" s="74" t="s">
        <v>1205</v>
      </c>
      <c r="F1226" s="103">
        <v>776321.99</v>
      </c>
      <c r="G1226" s="77">
        <v>0</v>
      </c>
    </row>
    <row r="1227" spans="1:7" s="75" customFormat="1" ht="12.75" customHeight="1">
      <c r="A1227" s="76">
        <v>800023383</v>
      </c>
      <c r="B1227" s="73" t="s">
        <v>88</v>
      </c>
      <c r="C1227" s="73">
        <v>210415104</v>
      </c>
      <c r="D1227" s="74" t="s">
        <v>1199</v>
      </c>
      <c r="E1227" s="74" t="s">
        <v>1205</v>
      </c>
      <c r="F1227" s="103">
        <v>95600.010000000009</v>
      </c>
      <c r="G1227" s="77">
        <v>0</v>
      </c>
    </row>
    <row r="1228" spans="1:7" s="75" customFormat="1" ht="12.75" customHeight="1">
      <c r="A1228" s="76">
        <v>800024789</v>
      </c>
      <c r="B1228" s="73" t="s">
        <v>89</v>
      </c>
      <c r="C1228" s="73">
        <v>214215442</v>
      </c>
      <c r="D1228" s="74" t="s">
        <v>1199</v>
      </c>
      <c r="E1228" s="74" t="s">
        <v>1205</v>
      </c>
      <c r="F1228" s="103">
        <v>46117365.00999999</v>
      </c>
      <c r="G1228" s="77">
        <v>0</v>
      </c>
    </row>
    <row r="1229" spans="1:7" s="75" customFormat="1" ht="12.75" customHeight="1">
      <c r="A1229" s="76">
        <v>800025608</v>
      </c>
      <c r="B1229" s="73" t="s">
        <v>91</v>
      </c>
      <c r="C1229" s="73">
        <v>219915299</v>
      </c>
      <c r="D1229" s="74" t="s">
        <v>1199</v>
      </c>
      <c r="E1229" s="74" t="s">
        <v>1205</v>
      </c>
      <c r="F1229" s="103">
        <v>73914</v>
      </c>
      <c r="G1229" s="77">
        <v>0</v>
      </c>
    </row>
    <row r="1230" spans="1:7" s="75" customFormat="1" ht="12.75" customHeight="1">
      <c r="A1230" s="76">
        <v>800026156</v>
      </c>
      <c r="B1230" s="73" t="s">
        <v>92</v>
      </c>
      <c r="C1230" s="73">
        <v>210015500</v>
      </c>
      <c r="D1230" s="74" t="s">
        <v>1199</v>
      </c>
      <c r="E1230" s="74" t="s">
        <v>1205</v>
      </c>
      <c r="F1230" s="103">
        <v>81982</v>
      </c>
      <c r="G1230" s="77">
        <v>0</v>
      </c>
    </row>
    <row r="1231" spans="1:7" s="75" customFormat="1" ht="12.75" customHeight="1">
      <c r="A1231" s="76">
        <v>800026368</v>
      </c>
      <c r="B1231" s="73" t="s">
        <v>93</v>
      </c>
      <c r="C1231" s="73">
        <v>217615276</v>
      </c>
      <c r="D1231" s="74" t="s">
        <v>1199</v>
      </c>
      <c r="E1231" s="74" t="s">
        <v>1205</v>
      </c>
      <c r="F1231" s="103">
        <v>40504</v>
      </c>
      <c r="G1231" s="77">
        <v>0</v>
      </c>
    </row>
    <row r="1232" spans="1:7" s="75" customFormat="1" ht="12.75" customHeight="1">
      <c r="A1232" s="76">
        <v>800026911</v>
      </c>
      <c r="B1232" s="73" t="s">
        <v>95</v>
      </c>
      <c r="C1232" s="73">
        <v>215515755</v>
      </c>
      <c r="D1232" s="74" t="s">
        <v>1199</v>
      </c>
      <c r="E1232" s="74" t="s">
        <v>1205</v>
      </c>
      <c r="F1232" s="103">
        <v>36651166</v>
      </c>
      <c r="G1232" s="77">
        <v>0</v>
      </c>
    </row>
    <row r="1233" spans="1:7" s="75" customFormat="1" ht="12.75" customHeight="1">
      <c r="A1233" s="76">
        <v>800027292</v>
      </c>
      <c r="B1233" s="73" t="s">
        <v>96</v>
      </c>
      <c r="C1233" s="73">
        <v>213715837</v>
      </c>
      <c r="D1233" s="74" t="s">
        <v>1199</v>
      </c>
      <c r="E1233" s="74" t="s">
        <v>1205</v>
      </c>
      <c r="F1233" s="103">
        <v>5010370</v>
      </c>
      <c r="G1233" s="77">
        <v>0</v>
      </c>
    </row>
    <row r="1234" spans="1:7" s="75" customFormat="1" ht="12.75" customHeight="1">
      <c r="A1234" s="76">
        <v>800028432</v>
      </c>
      <c r="B1234" s="73" t="s">
        <v>98</v>
      </c>
      <c r="C1234" s="73">
        <v>213013430</v>
      </c>
      <c r="D1234" s="74" t="s">
        <v>1199</v>
      </c>
      <c r="E1234" s="74" t="s">
        <v>1205</v>
      </c>
      <c r="F1234" s="103">
        <v>9729609</v>
      </c>
      <c r="G1234" s="77">
        <v>0</v>
      </c>
    </row>
    <row r="1235" spans="1:7" s="75" customFormat="1" ht="12.75" customHeight="1">
      <c r="A1235" s="76">
        <v>800028461</v>
      </c>
      <c r="B1235" s="73" t="s">
        <v>100</v>
      </c>
      <c r="C1235" s="73">
        <v>211115511</v>
      </c>
      <c r="D1235" s="74" t="s">
        <v>1199</v>
      </c>
      <c r="E1235" s="74" t="s">
        <v>1205</v>
      </c>
      <c r="F1235" s="103">
        <v>23403</v>
      </c>
      <c r="G1235" s="77">
        <v>0</v>
      </c>
    </row>
    <row r="1236" spans="1:7" s="75" customFormat="1" ht="12.75" customHeight="1">
      <c r="A1236" s="76">
        <v>800028517</v>
      </c>
      <c r="B1236" s="73" t="s">
        <v>101</v>
      </c>
      <c r="C1236" s="73">
        <v>213215632</v>
      </c>
      <c r="D1236" s="74" t="s">
        <v>1199</v>
      </c>
      <c r="E1236" s="74" t="s">
        <v>1205</v>
      </c>
      <c r="F1236" s="103">
        <v>5671346</v>
      </c>
      <c r="G1236" s="77">
        <v>0</v>
      </c>
    </row>
    <row r="1237" spans="1:7" s="75" customFormat="1" ht="12.75" customHeight="1">
      <c r="A1237" s="76">
        <v>800028576</v>
      </c>
      <c r="B1237" s="73" t="s">
        <v>102</v>
      </c>
      <c r="C1237" s="73">
        <v>217815778</v>
      </c>
      <c r="D1237" s="74" t="s">
        <v>1199</v>
      </c>
      <c r="E1237" s="74" t="s">
        <v>1205</v>
      </c>
      <c r="F1237" s="103">
        <v>42607.01</v>
      </c>
      <c r="G1237" s="77">
        <v>0</v>
      </c>
    </row>
    <row r="1238" spans="1:7" s="75" customFormat="1" ht="12.75" customHeight="1">
      <c r="A1238" s="76">
        <v>800029386</v>
      </c>
      <c r="B1238" s="73" t="s">
        <v>103</v>
      </c>
      <c r="C1238" s="73">
        <v>219015690</v>
      </c>
      <c r="D1238" s="74" t="s">
        <v>1199</v>
      </c>
      <c r="E1238" s="74" t="s">
        <v>1205</v>
      </c>
      <c r="F1238" s="103">
        <v>158007.52000000002</v>
      </c>
      <c r="G1238" s="77">
        <v>0</v>
      </c>
    </row>
    <row r="1239" spans="1:7" s="75" customFormat="1" ht="12.75" customHeight="1">
      <c r="A1239" s="76">
        <v>800029513</v>
      </c>
      <c r="B1239" s="73" t="s">
        <v>104</v>
      </c>
      <c r="C1239" s="73">
        <v>218015580</v>
      </c>
      <c r="D1239" s="74" t="s">
        <v>1199</v>
      </c>
      <c r="E1239" s="74" t="s">
        <v>1205</v>
      </c>
      <c r="F1239" s="103">
        <v>45993581.009999998</v>
      </c>
      <c r="G1239" s="77">
        <v>0</v>
      </c>
    </row>
    <row r="1240" spans="1:7" s="75" customFormat="1" ht="12.75" customHeight="1">
      <c r="A1240" s="76">
        <v>800029660</v>
      </c>
      <c r="B1240" s="73" t="s">
        <v>105</v>
      </c>
      <c r="C1240" s="73">
        <v>215515455</v>
      </c>
      <c r="D1240" s="74" t="s">
        <v>1199</v>
      </c>
      <c r="E1240" s="74" t="s">
        <v>1205</v>
      </c>
      <c r="F1240" s="103">
        <v>132188</v>
      </c>
      <c r="G1240" s="77">
        <v>0</v>
      </c>
    </row>
    <row r="1241" spans="1:7" s="75" customFormat="1" ht="12.75" customHeight="1">
      <c r="A1241" s="76">
        <v>800029826</v>
      </c>
      <c r="B1241" s="73" t="s">
        <v>106</v>
      </c>
      <c r="C1241" s="73">
        <v>216115761</v>
      </c>
      <c r="D1241" s="74" t="s">
        <v>1199</v>
      </c>
      <c r="E1241" s="74" t="s">
        <v>1205</v>
      </c>
      <c r="F1241" s="103">
        <v>12694881.990000002</v>
      </c>
      <c r="G1241" s="77">
        <v>0</v>
      </c>
    </row>
    <row r="1242" spans="1:7" s="75" customFormat="1" ht="12.75" customHeight="1">
      <c r="A1242" s="76">
        <v>800031073</v>
      </c>
      <c r="B1242" s="73" t="s">
        <v>108</v>
      </c>
      <c r="C1242" s="73">
        <v>214815248</v>
      </c>
      <c r="D1242" s="74" t="s">
        <v>1199</v>
      </c>
      <c r="E1242" s="74" t="s">
        <v>1205</v>
      </c>
      <c r="F1242" s="103">
        <v>133755</v>
      </c>
      <c r="G1242" s="77">
        <v>0</v>
      </c>
    </row>
    <row r="1243" spans="1:7" s="75" customFormat="1" ht="12.75" customHeight="1">
      <c r="A1243" s="76">
        <v>800031075</v>
      </c>
      <c r="B1243" s="73" t="s">
        <v>109</v>
      </c>
      <c r="C1243" s="73">
        <v>215666456</v>
      </c>
      <c r="D1243" s="74" t="s">
        <v>1199</v>
      </c>
      <c r="E1243" s="74" t="s">
        <v>1205</v>
      </c>
      <c r="F1243" s="103">
        <v>5776666.7899999991</v>
      </c>
      <c r="G1243" s="77">
        <v>0</v>
      </c>
    </row>
    <row r="1244" spans="1:7" s="75" customFormat="1" ht="12.75" customHeight="1">
      <c r="A1244" s="76">
        <v>800031874</v>
      </c>
      <c r="B1244" s="73" t="s">
        <v>110</v>
      </c>
      <c r="C1244" s="73">
        <v>212419824</v>
      </c>
      <c r="D1244" s="74" t="s">
        <v>1199</v>
      </c>
      <c r="E1244" s="74" t="s">
        <v>1205</v>
      </c>
      <c r="F1244" s="103">
        <v>94449</v>
      </c>
      <c r="G1244" s="77">
        <v>0</v>
      </c>
    </row>
    <row r="1245" spans="1:7" s="75" customFormat="1" ht="12.75" customHeight="1">
      <c r="A1245" s="76">
        <v>800033062</v>
      </c>
      <c r="B1245" s="73" t="s">
        <v>111</v>
      </c>
      <c r="C1245" s="73">
        <v>219415494</v>
      </c>
      <c r="D1245" s="74" t="s">
        <v>1199</v>
      </c>
      <c r="E1245" s="74" t="s">
        <v>1205</v>
      </c>
      <c r="F1245" s="103">
        <v>62181.009999999995</v>
      </c>
      <c r="G1245" s="77">
        <v>0</v>
      </c>
    </row>
    <row r="1246" spans="1:7" s="75" customFormat="1" ht="12.75" customHeight="1">
      <c r="A1246" s="76">
        <v>800034476</v>
      </c>
      <c r="B1246" s="73" t="s">
        <v>112</v>
      </c>
      <c r="C1246" s="73">
        <v>218515185</v>
      </c>
      <c r="D1246" s="74" t="s">
        <v>1199</v>
      </c>
      <c r="E1246" s="74" t="s">
        <v>1205</v>
      </c>
      <c r="F1246" s="103">
        <v>257190</v>
      </c>
      <c r="G1246" s="77">
        <v>0</v>
      </c>
    </row>
    <row r="1247" spans="1:7" s="75" customFormat="1" ht="12.75" customHeight="1">
      <c r="A1247" s="76">
        <v>800035677</v>
      </c>
      <c r="B1247" s="73" t="s">
        <v>115</v>
      </c>
      <c r="C1247" s="73">
        <v>216013760</v>
      </c>
      <c r="D1247" s="74" t="s">
        <v>1199</v>
      </c>
      <c r="E1247" s="74" t="s">
        <v>1205</v>
      </c>
      <c r="F1247" s="103">
        <v>2221</v>
      </c>
      <c r="G1247" s="77">
        <v>0</v>
      </c>
    </row>
    <row r="1248" spans="1:7" s="75" customFormat="1" ht="12.75" customHeight="1">
      <c r="A1248" s="76">
        <v>800037166</v>
      </c>
      <c r="B1248" s="73" t="s">
        <v>116</v>
      </c>
      <c r="C1248" s="73">
        <v>215013650</v>
      </c>
      <c r="D1248" s="74" t="s">
        <v>1199</v>
      </c>
      <c r="E1248" s="74" t="s">
        <v>1205</v>
      </c>
      <c r="F1248" s="103">
        <v>4365440</v>
      </c>
      <c r="G1248" s="77">
        <v>0</v>
      </c>
    </row>
    <row r="1249" spans="1:7" s="75" customFormat="1" ht="12.75" customHeight="1">
      <c r="A1249" s="76">
        <v>800037175</v>
      </c>
      <c r="B1249" s="73" t="s">
        <v>117</v>
      </c>
      <c r="C1249" s="73">
        <v>215713657</v>
      </c>
      <c r="D1249" s="74" t="s">
        <v>1199</v>
      </c>
      <c r="E1249" s="74" t="s">
        <v>1205</v>
      </c>
      <c r="F1249" s="103">
        <v>2600808</v>
      </c>
      <c r="G1249" s="77">
        <v>0</v>
      </c>
    </row>
    <row r="1250" spans="1:7" s="75" customFormat="1" ht="12.75" customHeight="1">
      <c r="A1250" s="76">
        <v>800037232</v>
      </c>
      <c r="B1250" s="73" t="s">
        <v>118</v>
      </c>
      <c r="C1250" s="73">
        <v>216052560</v>
      </c>
      <c r="D1250" s="74" t="s">
        <v>1199</v>
      </c>
      <c r="E1250" s="74" t="s">
        <v>1205</v>
      </c>
      <c r="F1250" s="103">
        <v>60811</v>
      </c>
      <c r="G1250" s="77">
        <v>0</v>
      </c>
    </row>
    <row r="1251" spans="1:7" s="75" customFormat="1" ht="12.75" customHeight="1">
      <c r="A1251" s="76">
        <v>800037371</v>
      </c>
      <c r="B1251" s="73" t="s">
        <v>119</v>
      </c>
      <c r="C1251" s="73">
        <v>210613006</v>
      </c>
      <c r="D1251" s="74" t="s">
        <v>1199</v>
      </c>
      <c r="E1251" s="74" t="s">
        <v>1205</v>
      </c>
      <c r="F1251" s="103">
        <v>231748</v>
      </c>
      <c r="G1251" s="77">
        <v>0</v>
      </c>
    </row>
    <row r="1252" spans="1:7" s="75" customFormat="1" ht="12.75" customHeight="1">
      <c r="A1252" s="76">
        <v>800038613</v>
      </c>
      <c r="B1252" s="73" t="s">
        <v>120</v>
      </c>
      <c r="C1252" s="73">
        <v>211213212</v>
      </c>
      <c r="D1252" s="74" t="s">
        <v>1199</v>
      </c>
      <c r="E1252" s="74" t="s">
        <v>1205</v>
      </c>
      <c r="F1252" s="103">
        <v>23022052</v>
      </c>
      <c r="G1252" s="77">
        <v>0</v>
      </c>
    </row>
    <row r="1253" spans="1:7" s="75" customFormat="1" ht="12.75" customHeight="1">
      <c r="A1253" s="76">
        <v>800039213</v>
      </c>
      <c r="B1253" s="73" t="s">
        <v>121</v>
      </c>
      <c r="C1253" s="73">
        <v>219315693</v>
      </c>
      <c r="D1253" s="74" t="s">
        <v>1199</v>
      </c>
      <c r="E1253" s="74" t="s">
        <v>1205</v>
      </c>
      <c r="F1253" s="103">
        <v>13203.010000000002</v>
      </c>
      <c r="G1253" s="77">
        <v>0</v>
      </c>
    </row>
    <row r="1254" spans="1:7" s="75" customFormat="1" ht="12.75" customHeight="1">
      <c r="A1254" s="76">
        <v>800039803</v>
      </c>
      <c r="B1254" s="73" t="s">
        <v>122</v>
      </c>
      <c r="C1254" s="73">
        <v>216154261</v>
      </c>
      <c r="D1254" s="74" t="s">
        <v>1199</v>
      </c>
      <c r="E1254" s="74" t="s">
        <v>1205</v>
      </c>
      <c r="F1254" s="103">
        <v>29161591.009999998</v>
      </c>
      <c r="G1254" s="77">
        <v>0</v>
      </c>
    </row>
    <row r="1255" spans="1:7" s="75" customFormat="1" ht="12.75" customHeight="1">
      <c r="A1255" s="76">
        <v>800043486</v>
      </c>
      <c r="B1255" s="73" t="s">
        <v>124</v>
      </c>
      <c r="C1255" s="73">
        <v>216713667</v>
      </c>
      <c r="D1255" s="74" t="s">
        <v>1199</v>
      </c>
      <c r="E1255" s="74" t="s">
        <v>1205</v>
      </c>
      <c r="F1255" s="103">
        <v>105389496</v>
      </c>
      <c r="G1255" s="77">
        <v>0</v>
      </c>
    </row>
    <row r="1256" spans="1:7" s="75" customFormat="1" ht="12.75" customHeight="1">
      <c r="A1256" s="76">
        <v>800044113</v>
      </c>
      <c r="B1256" s="73" t="s">
        <v>125</v>
      </c>
      <c r="C1256" s="73">
        <v>210554405</v>
      </c>
      <c r="D1256" s="74" t="s">
        <v>1199</v>
      </c>
      <c r="E1256" s="74" t="s">
        <v>1205</v>
      </c>
      <c r="F1256" s="103">
        <v>2415273</v>
      </c>
      <c r="G1256" s="77">
        <v>0</v>
      </c>
    </row>
    <row r="1257" spans="1:7" s="75" customFormat="1" ht="12.75" customHeight="1">
      <c r="A1257" s="76">
        <v>800049017</v>
      </c>
      <c r="B1257" s="73" t="s">
        <v>126</v>
      </c>
      <c r="C1257" s="73">
        <v>218813688</v>
      </c>
      <c r="D1257" s="74" t="s">
        <v>1199</v>
      </c>
      <c r="E1257" s="74" t="s">
        <v>1205</v>
      </c>
      <c r="F1257" s="103">
        <v>127154189</v>
      </c>
      <c r="G1257" s="77">
        <v>0</v>
      </c>
    </row>
    <row r="1258" spans="1:7" s="75" customFormat="1" ht="12.75" customHeight="1">
      <c r="A1258" s="76">
        <v>800049508</v>
      </c>
      <c r="B1258" s="73" t="s">
        <v>127</v>
      </c>
      <c r="C1258" s="73">
        <v>211415514</v>
      </c>
      <c r="D1258" s="74" t="s">
        <v>1199</v>
      </c>
      <c r="E1258" s="74" t="s">
        <v>1205</v>
      </c>
      <c r="F1258" s="103">
        <v>46733</v>
      </c>
      <c r="G1258" s="77">
        <v>0</v>
      </c>
    </row>
    <row r="1259" spans="1:7" s="75" customFormat="1" ht="12.75" customHeight="1">
      <c r="A1259" s="76">
        <v>800049826</v>
      </c>
      <c r="B1259" s="73" t="s">
        <v>128</v>
      </c>
      <c r="C1259" s="73">
        <v>213570235</v>
      </c>
      <c r="D1259" s="74" t="s">
        <v>1199</v>
      </c>
      <c r="E1259" s="74" t="s">
        <v>1205</v>
      </c>
      <c r="F1259" s="103">
        <v>124441296</v>
      </c>
      <c r="G1259" s="77">
        <v>0</v>
      </c>
    </row>
    <row r="1260" spans="1:7" s="75" customFormat="1" ht="12.75" customHeight="1">
      <c r="A1260" s="76">
        <v>800050331</v>
      </c>
      <c r="B1260" s="73" t="s">
        <v>129</v>
      </c>
      <c r="C1260" s="73">
        <v>210070400</v>
      </c>
      <c r="D1260" s="74" t="s">
        <v>1199</v>
      </c>
      <c r="E1260" s="74" t="s">
        <v>1205</v>
      </c>
      <c r="F1260" s="103">
        <v>193307077.00999999</v>
      </c>
      <c r="G1260" s="77">
        <v>0</v>
      </c>
    </row>
    <row r="1261" spans="1:7" s="75" customFormat="1" ht="12.75" customHeight="1">
      <c r="A1261" s="76">
        <v>800050791</v>
      </c>
      <c r="B1261" s="73" t="s">
        <v>131</v>
      </c>
      <c r="C1261" s="73">
        <v>212015720</v>
      </c>
      <c r="D1261" s="74" t="s">
        <v>1199</v>
      </c>
      <c r="E1261" s="74" t="s">
        <v>1205</v>
      </c>
      <c r="F1261" s="103">
        <v>9083496</v>
      </c>
      <c r="G1261" s="77">
        <v>0</v>
      </c>
    </row>
    <row r="1262" spans="1:7" s="75" customFormat="1" ht="12.75" customHeight="1">
      <c r="A1262" s="76">
        <v>800051167</v>
      </c>
      <c r="B1262" s="73" t="s">
        <v>132</v>
      </c>
      <c r="C1262" s="73">
        <v>210919809</v>
      </c>
      <c r="D1262" s="74" t="s">
        <v>1199</v>
      </c>
      <c r="E1262" s="74" t="s">
        <v>1205</v>
      </c>
      <c r="F1262" s="103">
        <v>43465506</v>
      </c>
      <c r="G1262" s="77">
        <v>0</v>
      </c>
    </row>
    <row r="1263" spans="1:7" s="75" customFormat="1" ht="12.75" customHeight="1">
      <c r="A1263" s="76">
        <v>800051168</v>
      </c>
      <c r="B1263" s="73" t="s">
        <v>133</v>
      </c>
      <c r="C1263" s="73">
        <v>211819418</v>
      </c>
      <c r="D1263" s="74" t="s">
        <v>1199</v>
      </c>
      <c r="E1263" s="74" t="s">
        <v>1205</v>
      </c>
      <c r="F1263" s="103">
        <v>62080450.010000005</v>
      </c>
      <c r="G1263" s="77">
        <v>0</v>
      </c>
    </row>
    <row r="1264" spans="1:7" s="75" customFormat="1" ht="12.75" customHeight="1">
      <c r="A1264" s="76">
        <v>800053552</v>
      </c>
      <c r="B1264" s="73" t="s">
        <v>134</v>
      </c>
      <c r="C1264" s="73">
        <v>213208832</v>
      </c>
      <c r="D1264" s="74" t="s">
        <v>1199</v>
      </c>
      <c r="E1264" s="74" t="s">
        <v>1205</v>
      </c>
      <c r="F1264" s="103">
        <v>902110</v>
      </c>
      <c r="G1264" s="77">
        <v>0</v>
      </c>
    </row>
    <row r="1265" spans="1:7" s="75" customFormat="1" ht="12.75" customHeight="1">
      <c r="A1265" s="76">
        <v>800054249</v>
      </c>
      <c r="B1265" s="73" t="s">
        <v>135</v>
      </c>
      <c r="C1265" s="73">
        <v>218586885</v>
      </c>
      <c r="D1265" s="74" t="s">
        <v>1199</v>
      </c>
      <c r="E1265" s="74" t="s">
        <v>1205</v>
      </c>
      <c r="F1265" s="103">
        <v>1010252337</v>
      </c>
      <c r="G1265" s="77">
        <v>0</v>
      </c>
    </row>
    <row r="1266" spans="1:7" s="75" customFormat="1" ht="12.75" customHeight="1">
      <c r="A1266" s="76">
        <v>800061313</v>
      </c>
      <c r="B1266" s="73" t="s">
        <v>138</v>
      </c>
      <c r="C1266" s="73">
        <v>216570265</v>
      </c>
      <c r="D1266" s="74" t="s">
        <v>1199</v>
      </c>
      <c r="E1266" s="74" t="s">
        <v>1205</v>
      </c>
      <c r="F1266" s="103">
        <v>55830054</v>
      </c>
      <c r="G1266" s="77">
        <v>0</v>
      </c>
    </row>
    <row r="1267" spans="1:7" s="75" customFormat="1" ht="12.75" customHeight="1">
      <c r="A1267" s="76">
        <v>800062255</v>
      </c>
      <c r="B1267" s="73" t="s">
        <v>139</v>
      </c>
      <c r="C1267" s="73">
        <v>211615816</v>
      </c>
      <c r="D1267" s="74" t="s">
        <v>1199</v>
      </c>
      <c r="E1267" s="74" t="s">
        <v>1205</v>
      </c>
      <c r="F1267" s="103">
        <v>2396</v>
      </c>
      <c r="G1267" s="77">
        <v>0</v>
      </c>
    </row>
    <row r="1268" spans="1:7" s="75" customFormat="1" ht="12.75" customHeight="1">
      <c r="A1268" s="76">
        <v>800063791</v>
      </c>
      <c r="B1268" s="73" t="s">
        <v>140</v>
      </c>
      <c r="C1268" s="73">
        <v>215115051</v>
      </c>
      <c r="D1268" s="74" t="s">
        <v>1199</v>
      </c>
      <c r="E1268" s="74" t="s">
        <v>1205</v>
      </c>
      <c r="F1268" s="103">
        <v>612632</v>
      </c>
      <c r="G1268" s="77">
        <v>0</v>
      </c>
    </row>
    <row r="1269" spans="1:7" s="75" customFormat="1" ht="12.75" customHeight="1">
      <c r="A1269" s="76">
        <v>800065474</v>
      </c>
      <c r="B1269" s="73" t="s">
        <v>142</v>
      </c>
      <c r="C1269" s="73">
        <v>210023500</v>
      </c>
      <c r="D1269" s="74" t="s">
        <v>1199</v>
      </c>
      <c r="E1269" s="74" t="s">
        <v>1205</v>
      </c>
      <c r="F1269" s="103">
        <v>178633697</v>
      </c>
      <c r="G1269" s="77">
        <v>0</v>
      </c>
    </row>
    <row r="1270" spans="1:7" s="75" customFormat="1" ht="12.75" customHeight="1">
      <c r="A1270" s="76">
        <v>800066389</v>
      </c>
      <c r="B1270" s="73" t="s">
        <v>144</v>
      </c>
      <c r="C1270" s="73">
        <v>215015550</v>
      </c>
      <c r="D1270" s="74" t="s">
        <v>1199</v>
      </c>
      <c r="E1270" s="74" t="s">
        <v>1205</v>
      </c>
      <c r="F1270" s="103">
        <v>4072</v>
      </c>
      <c r="G1270" s="77">
        <v>0</v>
      </c>
    </row>
    <row r="1271" spans="1:7" s="75" customFormat="1" ht="12.75" customHeight="1">
      <c r="A1271" s="76">
        <v>800069901</v>
      </c>
      <c r="B1271" s="73" t="s">
        <v>146</v>
      </c>
      <c r="C1271" s="73">
        <v>217208372</v>
      </c>
      <c r="D1271" s="74" t="s">
        <v>1199</v>
      </c>
      <c r="E1271" s="74" t="s">
        <v>1205</v>
      </c>
      <c r="F1271" s="103">
        <v>4635972.99</v>
      </c>
      <c r="G1271" s="77">
        <v>0</v>
      </c>
    </row>
    <row r="1272" spans="1:7" s="75" customFormat="1" ht="12.75" customHeight="1">
      <c r="A1272" s="76">
        <v>800070375</v>
      </c>
      <c r="B1272" s="73" t="s">
        <v>147</v>
      </c>
      <c r="C1272" s="73">
        <v>219927099</v>
      </c>
      <c r="D1272" s="74" t="s">
        <v>1199</v>
      </c>
      <c r="E1272" s="74" t="s">
        <v>1205</v>
      </c>
      <c r="F1272" s="103">
        <v>36635062</v>
      </c>
      <c r="G1272" s="77">
        <v>0</v>
      </c>
    </row>
    <row r="1273" spans="1:7" s="75" customFormat="1" ht="12.75" customHeight="1">
      <c r="A1273" s="76">
        <v>800070682</v>
      </c>
      <c r="B1273" s="73" t="s">
        <v>148</v>
      </c>
      <c r="C1273" s="73">
        <v>211054810</v>
      </c>
      <c r="D1273" s="74" t="s">
        <v>1199</v>
      </c>
      <c r="E1273" s="74" t="s">
        <v>1205</v>
      </c>
      <c r="F1273" s="103">
        <v>372219063.00999999</v>
      </c>
      <c r="G1273" s="77">
        <v>0</v>
      </c>
    </row>
    <row r="1274" spans="1:7" s="75" customFormat="1" ht="12.75" customHeight="1">
      <c r="A1274" s="76">
        <v>800072715</v>
      </c>
      <c r="B1274" s="73" t="s">
        <v>150</v>
      </c>
      <c r="C1274" s="73">
        <v>212325823</v>
      </c>
      <c r="D1274" s="74" t="s">
        <v>1199</v>
      </c>
      <c r="E1274" s="74" t="s">
        <v>1205</v>
      </c>
      <c r="F1274" s="103">
        <v>37476.99</v>
      </c>
      <c r="G1274" s="77">
        <v>0</v>
      </c>
    </row>
    <row r="1275" spans="1:7" s="75" customFormat="1" ht="12.75" customHeight="1">
      <c r="A1275" s="76">
        <v>800073475</v>
      </c>
      <c r="B1275" s="73" t="s">
        <v>151</v>
      </c>
      <c r="C1275" s="73">
        <v>210225402</v>
      </c>
      <c r="D1275" s="74" t="s">
        <v>1199</v>
      </c>
      <c r="E1275" s="74" t="s">
        <v>1205</v>
      </c>
      <c r="F1275" s="103">
        <v>179653</v>
      </c>
      <c r="G1275" s="77">
        <v>0</v>
      </c>
    </row>
    <row r="1276" spans="1:7" s="75" customFormat="1" ht="12.75" customHeight="1">
      <c r="A1276" s="76">
        <v>800074120</v>
      </c>
      <c r="B1276" s="73" t="s">
        <v>152</v>
      </c>
      <c r="C1276" s="73">
        <v>213025530</v>
      </c>
      <c r="D1276" s="74" t="s">
        <v>1199</v>
      </c>
      <c r="E1276" s="74" t="s">
        <v>1205</v>
      </c>
      <c r="F1276" s="103">
        <v>2113214</v>
      </c>
      <c r="G1276" s="77">
        <v>0</v>
      </c>
    </row>
    <row r="1277" spans="1:7" s="75" customFormat="1" ht="12.75" customHeight="1">
      <c r="A1277" s="76">
        <v>800074859</v>
      </c>
      <c r="B1277" s="73" t="s">
        <v>153</v>
      </c>
      <c r="C1277" s="73">
        <v>218015180</v>
      </c>
      <c r="D1277" s="74" t="s">
        <v>1199</v>
      </c>
      <c r="E1277" s="74" t="s">
        <v>1205</v>
      </c>
      <c r="F1277" s="103">
        <v>504541</v>
      </c>
      <c r="G1277" s="77">
        <v>0</v>
      </c>
    </row>
    <row r="1278" spans="1:7" s="75" customFormat="1" ht="12.75" customHeight="1">
      <c r="A1278" s="76">
        <v>800075231</v>
      </c>
      <c r="B1278" s="73" t="s">
        <v>154</v>
      </c>
      <c r="C1278" s="73">
        <v>217023670</v>
      </c>
      <c r="D1278" s="74" t="s">
        <v>1199</v>
      </c>
      <c r="E1278" s="74" t="s">
        <v>1205</v>
      </c>
      <c r="F1278" s="103">
        <v>195329583</v>
      </c>
      <c r="G1278" s="77">
        <v>0</v>
      </c>
    </row>
    <row r="1279" spans="1:7" s="75" customFormat="1" ht="12.75" customHeight="1">
      <c r="A1279" s="76">
        <v>800075537</v>
      </c>
      <c r="B1279" s="73" t="s">
        <v>155</v>
      </c>
      <c r="C1279" s="73">
        <v>217823678</v>
      </c>
      <c r="D1279" s="74" t="s">
        <v>1199</v>
      </c>
      <c r="E1279" s="74" t="s">
        <v>1205</v>
      </c>
      <c r="F1279" s="103">
        <v>153803494</v>
      </c>
      <c r="G1279" s="77">
        <v>0</v>
      </c>
    </row>
    <row r="1280" spans="1:7" s="75" customFormat="1" ht="12.75" customHeight="1">
      <c r="A1280" s="76">
        <v>800077545</v>
      </c>
      <c r="B1280" s="73" t="s">
        <v>157</v>
      </c>
      <c r="C1280" s="73">
        <v>214715047</v>
      </c>
      <c r="D1280" s="74" t="s">
        <v>1199</v>
      </c>
      <c r="E1280" s="74" t="s">
        <v>1205</v>
      </c>
      <c r="F1280" s="103">
        <v>1186165</v>
      </c>
      <c r="G1280" s="77">
        <v>0</v>
      </c>
    </row>
    <row r="1281" spans="1:7" s="75" customFormat="1" ht="12.75" customHeight="1">
      <c r="A1281" s="76">
        <v>800077808</v>
      </c>
      <c r="B1281" s="73" t="s">
        <v>158</v>
      </c>
      <c r="C1281" s="73">
        <v>218015480</v>
      </c>
      <c r="D1281" s="74" t="s">
        <v>1199</v>
      </c>
      <c r="E1281" s="74" t="s">
        <v>1205</v>
      </c>
      <c r="F1281" s="103">
        <v>47175023</v>
      </c>
      <c r="G1281" s="77">
        <v>0</v>
      </c>
    </row>
    <row r="1282" spans="1:7" s="75" customFormat="1" ht="12.75" customHeight="1">
      <c r="A1282" s="76">
        <v>800079035</v>
      </c>
      <c r="B1282" s="73" t="s">
        <v>159</v>
      </c>
      <c r="C1282" s="73">
        <v>216850568</v>
      </c>
      <c r="D1282" s="74" t="s">
        <v>1199</v>
      </c>
      <c r="E1282" s="74" t="s">
        <v>1205</v>
      </c>
      <c r="F1282" s="103">
        <v>13643958536.989998</v>
      </c>
      <c r="G1282" s="77">
        <v>0</v>
      </c>
    </row>
    <row r="1283" spans="1:7" s="75" customFormat="1" ht="12.75" customHeight="1">
      <c r="A1283" s="76">
        <v>800079162</v>
      </c>
      <c r="B1283" s="73" t="s">
        <v>160</v>
      </c>
      <c r="C1283" s="73">
        <v>218623586</v>
      </c>
      <c r="D1283" s="74" t="s">
        <v>1199</v>
      </c>
      <c r="E1283" s="74" t="s">
        <v>1205</v>
      </c>
      <c r="F1283" s="103">
        <v>122327289</v>
      </c>
      <c r="G1283" s="77">
        <v>0</v>
      </c>
    </row>
    <row r="1284" spans="1:7" s="75" customFormat="1" ht="12.75" customHeight="1">
      <c r="A1284" s="76">
        <v>800084378</v>
      </c>
      <c r="B1284" s="73" t="s">
        <v>164</v>
      </c>
      <c r="C1284" s="73">
        <v>211819318</v>
      </c>
      <c r="D1284" s="74" t="s">
        <v>1199</v>
      </c>
      <c r="E1284" s="74" t="s">
        <v>1205</v>
      </c>
      <c r="F1284" s="103">
        <v>41858421</v>
      </c>
      <c r="G1284" s="77">
        <v>0</v>
      </c>
    </row>
    <row r="1285" spans="1:7" s="75" customFormat="1" ht="12.75" customHeight="1">
      <c r="A1285" s="76">
        <v>800085612</v>
      </c>
      <c r="B1285" s="73" t="s">
        <v>165</v>
      </c>
      <c r="C1285" s="73">
        <v>218025580</v>
      </c>
      <c r="D1285" s="74" t="s">
        <v>1199</v>
      </c>
      <c r="E1285" s="74" t="s">
        <v>1205</v>
      </c>
      <c r="F1285" s="103">
        <v>56559223.989999995</v>
      </c>
      <c r="G1285" s="77">
        <v>0</v>
      </c>
    </row>
    <row r="1286" spans="1:7" s="75" customFormat="1" ht="12.75" customHeight="1">
      <c r="A1286" s="76">
        <v>800090833</v>
      </c>
      <c r="B1286" s="73" t="s">
        <v>167</v>
      </c>
      <c r="C1286" s="73">
        <v>217717877</v>
      </c>
      <c r="D1286" s="74" t="s">
        <v>1199</v>
      </c>
      <c r="E1286" s="74" t="s">
        <v>1205</v>
      </c>
      <c r="F1286" s="103">
        <v>1707969.0099999998</v>
      </c>
      <c r="G1286" s="77">
        <v>0</v>
      </c>
    </row>
    <row r="1287" spans="1:7" s="75" customFormat="1" ht="12.75" customHeight="1">
      <c r="A1287" s="76">
        <v>800091594</v>
      </c>
      <c r="B1287" s="73" t="s">
        <v>34</v>
      </c>
      <c r="C1287" s="73">
        <v>111818000</v>
      </c>
      <c r="D1287" s="74" t="s">
        <v>1199</v>
      </c>
      <c r="E1287" s="74" t="s">
        <v>1205</v>
      </c>
      <c r="F1287" s="103">
        <v>3950022.99</v>
      </c>
      <c r="G1287" s="77">
        <v>0</v>
      </c>
    </row>
    <row r="1288" spans="1:7" s="75" customFormat="1" ht="12.75" customHeight="1">
      <c r="A1288" s="76">
        <v>800092788</v>
      </c>
      <c r="B1288" s="73" t="s">
        <v>168</v>
      </c>
      <c r="C1288" s="73">
        <v>211044110</v>
      </c>
      <c r="D1288" s="74" t="s">
        <v>1199</v>
      </c>
      <c r="E1288" s="74" t="s">
        <v>1205</v>
      </c>
      <c r="F1288" s="103">
        <v>45032718</v>
      </c>
      <c r="G1288" s="77">
        <v>0</v>
      </c>
    </row>
    <row r="1289" spans="1:7" s="75" customFormat="1" ht="12.75" customHeight="1">
      <c r="A1289" s="76">
        <v>800093386</v>
      </c>
      <c r="B1289" s="73" t="s">
        <v>169</v>
      </c>
      <c r="C1289" s="73">
        <v>215325053</v>
      </c>
      <c r="D1289" s="74" t="s">
        <v>1199</v>
      </c>
      <c r="E1289" s="74" t="s">
        <v>1205</v>
      </c>
      <c r="F1289" s="103">
        <v>111105</v>
      </c>
      <c r="G1289" s="77">
        <v>0</v>
      </c>
    </row>
    <row r="1290" spans="1:7" s="75" customFormat="1" ht="12.75" customHeight="1">
      <c r="A1290" s="76">
        <v>800093437</v>
      </c>
      <c r="B1290" s="73" t="s">
        <v>170</v>
      </c>
      <c r="C1290" s="73">
        <v>214925649</v>
      </c>
      <c r="D1290" s="74" t="s">
        <v>1199</v>
      </c>
      <c r="E1290" s="74" t="s">
        <v>1205</v>
      </c>
      <c r="F1290" s="103">
        <v>3622</v>
      </c>
      <c r="G1290" s="77">
        <v>0</v>
      </c>
    </row>
    <row r="1291" spans="1:7" s="75" customFormat="1" ht="12.75" customHeight="1">
      <c r="A1291" s="76">
        <v>800093439</v>
      </c>
      <c r="B1291" s="73" t="s">
        <v>171</v>
      </c>
      <c r="C1291" s="73">
        <v>211525815</v>
      </c>
      <c r="D1291" s="74" t="s">
        <v>1199</v>
      </c>
      <c r="E1291" s="74" t="s">
        <v>1205</v>
      </c>
      <c r="F1291" s="103">
        <v>321663</v>
      </c>
      <c r="G1291" s="77">
        <v>0</v>
      </c>
    </row>
    <row r="1292" spans="1:7" s="75" customFormat="1" ht="12.75" customHeight="1">
      <c r="A1292" s="76">
        <v>800094067</v>
      </c>
      <c r="B1292" s="73" t="s">
        <v>33</v>
      </c>
      <c r="C1292" s="73">
        <v>119999000</v>
      </c>
      <c r="D1292" s="74" t="s">
        <v>1199</v>
      </c>
      <c r="E1292" s="74" t="s">
        <v>1205</v>
      </c>
      <c r="F1292" s="103">
        <v>32846799.009999998</v>
      </c>
      <c r="G1292" s="77">
        <v>0</v>
      </c>
    </row>
    <row r="1293" spans="1:7" s="75" customFormat="1" ht="12.75" customHeight="1">
      <c r="A1293" s="76">
        <v>800094164</v>
      </c>
      <c r="B1293" s="73" t="s">
        <v>16</v>
      </c>
      <c r="C1293" s="73">
        <v>118686000</v>
      </c>
      <c r="D1293" s="74" t="s">
        <v>1199</v>
      </c>
      <c r="E1293" s="74" t="s">
        <v>1205</v>
      </c>
      <c r="F1293" s="103">
        <v>2452558920.0100002</v>
      </c>
      <c r="G1293" s="77">
        <v>0</v>
      </c>
    </row>
    <row r="1294" spans="1:7" s="75" customFormat="1" ht="12.75" customHeight="1">
      <c r="A1294" s="76">
        <v>800094386</v>
      </c>
      <c r="B1294" s="73" t="s">
        <v>173</v>
      </c>
      <c r="C1294" s="73">
        <v>217308573</v>
      </c>
      <c r="D1294" s="74" t="s">
        <v>1199</v>
      </c>
      <c r="E1294" s="74" t="s">
        <v>1205</v>
      </c>
      <c r="F1294" s="103">
        <v>3688690</v>
      </c>
      <c r="G1294" s="77">
        <v>0</v>
      </c>
    </row>
    <row r="1295" spans="1:7" s="75" customFormat="1" ht="12.75" customHeight="1">
      <c r="A1295" s="76">
        <v>800094449</v>
      </c>
      <c r="B1295" s="73" t="s">
        <v>174</v>
      </c>
      <c r="C1295" s="73">
        <v>212008520</v>
      </c>
      <c r="D1295" s="74" t="s">
        <v>1199</v>
      </c>
      <c r="E1295" s="74" t="s">
        <v>1205</v>
      </c>
      <c r="F1295" s="103">
        <v>2208382.0099999998</v>
      </c>
      <c r="G1295" s="77">
        <v>0</v>
      </c>
    </row>
    <row r="1296" spans="1:7" s="75" customFormat="1" ht="12.75" customHeight="1">
      <c r="A1296" s="76">
        <v>800094622</v>
      </c>
      <c r="B1296" s="73" t="s">
        <v>178</v>
      </c>
      <c r="C1296" s="73">
        <v>219925099</v>
      </c>
      <c r="D1296" s="74" t="s">
        <v>1199</v>
      </c>
      <c r="E1296" s="74" t="s">
        <v>1205</v>
      </c>
      <c r="F1296" s="103">
        <v>1738935</v>
      </c>
      <c r="G1296" s="77">
        <v>0</v>
      </c>
    </row>
    <row r="1297" spans="1:7" s="75" customFormat="1" ht="12.75" customHeight="1">
      <c r="A1297" s="76">
        <v>800094624</v>
      </c>
      <c r="B1297" s="73" t="s">
        <v>179</v>
      </c>
      <c r="C1297" s="73">
        <v>218625086</v>
      </c>
      <c r="D1297" s="74" t="s">
        <v>1199</v>
      </c>
      <c r="E1297" s="74" t="s">
        <v>1205</v>
      </c>
      <c r="F1297" s="103">
        <v>113274</v>
      </c>
      <c r="G1297" s="77">
        <v>0</v>
      </c>
    </row>
    <row r="1298" spans="1:7" s="75" customFormat="1" ht="12.75" customHeight="1">
      <c r="A1298" s="76">
        <v>800094671</v>
      </c>
      <c r="B1298" s="73" t="s">
        <v>180</v>
      </c>
      <c r="C1298" s="73">
        <v>219325293</v>
      </c>
      <c r="D1298" s="74" t="s">
        <v>1199</v>
      </c>
      <c r="E1298" s="74" t="s">
        <v>1205</v>
      </c>
      <c r="F1298" s="103">
        <v>36636252.009999998</v>
      </c>
      <c r="G1298" s="77">
        <v>0</v>
      </c>
    </row>
    <row r="1299" spans="1:7" s="75" customFormat="1" ht="12.75" customHeight="1">
      <c r="A1299" s="76">
        <v>800094684</v>
      </c>
      <c r="B1299" s="73" t="s">
        <v>181</v>
      </c>
      <c r="C1299" s="73">
        <v>219925299</v>
      </c>
      <c r="D1299" s="74" t="s">
        <v>1199</v>
      </c>
      <c r="E1299" s="74" t="s">
        <v>1205</v>
      </c>
      <c r="F1299" s="103">
        <v>564544</v>
      </c>
      <c r="G1299" s="77">
        <v>0</v>
      </c>
    </row>
    <row r="1300" spans="1:7" s="75" customFormat="1" ht="12.75" customHeight="1">
      <c r="A1300" s="76">
        <v>800094685</v>
      </c>
      <c r="B1300" s="73" t="s">
        <v>182</v>
      </c>
      <c r="C1300" s="73">
        <v>212825328</v>
      </c>
      <c r="D1300" s="74" t="s">
        <v>1199</v>
      </c>
      <c r="E1300" s="74" t="s">
        <v>1205</v>
      </c>
      <c r="F1300" s="103">
        <v>1468</v>
      </c>
      <c r="G1300" s="77">
        <v>0</v>
      </c>
    </row>
    <row r="1301" spans="1:7" s="75" customFormat="1" ht="12.75" customHeight="1">
      <c r="A1301" s="76">
        <v>800094701</v>
      </c>
      <c r="B1301" s="73" t="s">
        <v>183</v>
      </c>
      <c r="C1301" s="73">
        <v>213525335</v>
      </c>
      <c r="D1301" s="74" t="s">
        <v>1199</v>
      </c>
      <c r="E1301" s="74" t="s">
        <v>1205</v>
      </c>
      <c r="F1301" s="103">
        <v>2310230</v>
      </c>
      <c r="G1301" s="77">
        <v>0</v>
      </c>
    </row>
    <row r="1302" spans="1:7" s="75" customFormat="1" ht="12.75" customHeight="1">
      <c r="A1302" s="76">
        <v>800094704</v>
      </c>
      <c r="B1302" s="73" t="s">
        <v>184</v>
      </c>
      <c r="C1302" s="73">
        <v>213925339</v>
      </c>
      <c r="D1302" s="74" t="s">
        <v>1199</v>
      </c>
      <c r="E1302" s="74" t="s">
        <v>1205</v>
      </c>
      <c r="F1302" s="103">
        <v>148295.01</v>
      </c>
      <c r="G1302" s="77">
        <v>0</v>
      </c>
    </row>
    <row r="1303" spans="1:7" s="75" customFormat="1" ht="12.75" customHeight="1">
      <c r="A1303" s="76">
        <v>800094705</v>
      </c>
      <c r="B1303" s="73" t="s">
        <v>185</v>
      </c>
      <c r="C1303" s="73">
        <v>217225372</v>
      </c>
      <c r="D1303" s="74" t="s">
        <v>1199</v>
      </c>
      <c r="E1303" s="74" t="s">
        <v>1205</v>
      </c>
      <c r="F1303" s="103">
        <v>86374.01</v>
      </c>
      <c r="G1303" s="77">
        <v>0</v>
      </c>
    </row>
    <row r="1304" spans="1:7" s="75" customFormat="1" ht="12.75" customHeight="1">
      <c r="A1304" s="76">
        <v>800094711</v>
      </c>
      <c r="B1304" s="73" t="s">
        <v>186</v>
      </c>
      <c r="C1304" s="73">
        <v>213625436</v>
      </c>
      <c r="D1304" s="74" t="s">
        <v>1199</v>
      </c>
      <c r="E1304" s="74" t="s">
        <v>1205</v>
      </c>
      <c r="F1304" s="103">
        <v>69959</v>
      </c>
      <c r="G1304" s="77">
        <v>0</v>
      </c>
    </row>
    <row r="1305" spans="1:7" s="75" customFormat="1" ht="12.75" customHeight="1">
      <c r="A1305" s="76">
        <v>800094716</v>
      </c>
      <c r="B1305" s="73" t="s">
        <v>188</v>
      </c>
      <c r="C1305" s="73">
        <v>219425594</v>
      </c>
      <c r="D1305" s="74" t="s">
        <v>1199</v>
      </c>
      <c r="E1305" s="74" t="s">
        <v>1205</v>
      </c>
      <c r="F1305" s="103">
        <v>191670</v>
      </c>
      <c r="G1305" s="77">
        <v>0</v>
      </c>
    </row>
    <row r="1306" spans="1:7" s="75" customFormat="1" ht="12.75" customHeight="1">
      <c r="A1306" s="76">
        <v>800094751</v>
      </c>
      <c r="B1306" s="73" t="s">
        <v>189</v>
      </c>
      <c r="C1306" s="73">
        <v>215325653</v>
      </c>
      <c r="D1306" s="74" t="s">
        <v>1199</v>
      </c>
      <c r="E1306" s="74" t="s">
        <v>1205</v>
      </c>
      <c r="F1306" s="103">
        <v>57103</v>
      </c>
      <c r="G1306" s="77">
        <v>0</v>
      </c>
    </row>
    <row r="1307" spans="1:7" s="75" customFormat="1" ht="12.75" customHeight="1">
      <c r="A1307" s="76">
        <v>800094752</v>
      </c>
      <c r="B1307" s="73" t="s">
        <v>190</v>
      </c>
      <c r="C1307" s="73">
        <v>211825718</v>
      </c>
      <c r="D1307" s="74" t="s">
        <v>1199</v>
      </c>
      <c r="E1307" s="74" t="s">
        <v>1205</v>
      </c>
      <c r="F1307" s="103">
        <v>23925</v>
      </c>
      <c r="G1307" s="77">
        <v>0</v>
      </c>
    </row>
    <row r="1308" spans="1:7" s="75" customFormat="1" ht="12.75" customHeight="1">
      <c r="A1308" s="76">
        <v>800094755</v>
      </c>
      <c r="B1308" s="73" t="s">
        <v>191</v>
      </c>
      <c r="C1308" s="73">
        <v>215425754</v>
      </c>
      <c r="D1308" s="74" t="s">
        <v>1199</v>
      </c>
      <c r="E1308" s="74" t="s">
        <v>1205</v>
      </c>
      <c r="F1308" s="103">
        <v>15470035</v>
      </c>
      <c r="G1308" s="77">
        <v>0</v>
      </c>
    </row>
    <row r="1309" spans="1:7" s="75" customFormat="1" ht="12.75" customHeight="1">
      <c r="A1309" s="76">
        <v>800094776</v>
      </c>
      <c r="B1309" s="73" t="s">
        <v>192</v>
      </c>
      <c r="C1309" s="73">
        <v>218525885</v>
      </c>
      <c r="D1309" s="74" t="s">
        <v>1199</v>
      </c>
      <c r="E1309" s="74" t="s">
        <v>1205</v>
      </c>
      <c r="F1309" s="103">
        <v>1137740</v>
      </c>
      <c r="G1309" s="77">
        <v>0</v>
      </c>
    </row>
    <row r="1310" spans="1:7" s="75" customFormat="1" ht="12.75" customHeight="1">
      <c r="A1310" s="76">
        <v>800094782</v>
      </c>
      <c r="B1310" s="73" t="s">
        <v>194</v>
      </c>
      <c r="C1310" s="73">
        <v>210725807</v>
      </c>
      <c r="D1310" s="74" t="s">
        <v>1199</v>
      </c>
      <c r="E1310" s="74" t="s">
        <v>1205</v>
      </c>
      <c r="F1310" s="103">
        <v>276694</v>
      </c>
      <c r="G1310" s="77">
        <v>0</v>
      </c>
    </row>
    <row r="1311" spans="1:7" s="75" customFormat="1" ht="12.75" customHeight="1">
      <c r="A1311" s="76">
        <v>800094844</v>
      </c>
      <c r="B1311" s="73" t="s">
        <v>195</v>
      </c>
      <c r="C1311" s="73">
        <v>213808638</v>
      </c>
      <c r="D1311" s="74" t="s">
        <v>1199</v>
      </c>
      <c r="E1311" s="74" t="s">
        <v>1205</v>
      </c>
      <c r="F1311" s="103">
        <v>296286281</v>
      </c>
      <c r="G1311" s="77">
        <v>0</v>
      </c>
    </row>
    <row r="1312" spans="1:7" s="75" customFormat="1" ht="12.75" customHeight="1">
      <c r="A1312" s="76">
        <v>800095174</v>
      </c>
      <c r="B1312" s="73" t="s">
        <v>196</v>
      </c>
      <c r="C1312" s="73">
        <v>219925799</v>
      </c>
      <c r="D1312" s="74" t="s">
        <v>1199</v>
      </c>
      <c r="E1312" s="74" t="s">
        <v>1205</v>
      </c>
      <c r="F1312" s="103">
        <v>29096</v>
      </c>
      <c r="G1312" s="77">
        <v>0</v>
      </c>
    </row>
    <row r="1313" spans="1:7" s="75" customFormat="1" ht="12.75" customHeight="1">
      <c r="A1313" s="76">
        <v>800095461</v>
      </c>
      <c r="B1313" s="73" t="s">
        <v>197</v>
      </c>
      <c r="C1313" s="73">
        <v>211617616</v>
      </c>
      <c r="D1313" s="74" t="s">
        <v>1199</v>
      </c>
      <c r="E1313" s="74" t="s">
        <v>1205</v>
      </c>
      <c r="F1313" s="103">
        <v>24745.010000000002</v>
      </c>
      <c r="G1313" s="77">
        <v>0</v>
      </c>
    </row>
    <row r="1314" spans="1:7" s="75" customFormat="1" ht="12.75" customHeight="1">
      <c r="A1314" s="76">
        <v>800095466</v>
      </c>
      <c r="B1314" s="73" t="s">
        <v>198</v>
      </c>
      <c r="C1314" s="73">
        <v>214213442</v>
      </c>
      <c r="D1314" s="74" t="s">
        <v>1199</v>
      </c>
      <c r="E1314" s="74" t="s">
        <v>1205</v>
      </c>
      <c r="F1314" s="103">
        <v>2243825</v>
      </c>
      <c r="G1314" s="77">
        <v>0</v>
      </c>
    </row>
    <row r="1315" spans="1:7" s="75" customFormat="1" ht="12.75" customHeight="1">
      <c r="A1315" s="76">
        <v>800095511</v>
      </c>
      <c r="B1315" s="73" t="s">
        <v>199</v>
      </c>
      <c r="C1315" s="73">
        <v>214013440</v>
      </c>
      <c r="D1315" s="74" t="s">
        <v>1199</v>
      </c>
      <c r="E1315" s="74" t="s">
        <v>1205</v>
      </c>
      <c r="F1315" s="103">
        <v>2058240</v>
      </c>
      <c r="G1315" s="77">
        <v>0</v>
      </c>
    </row>
    <row r="1316" spans="1:7" s="75" customFormat="1" ht="12.75" customHeight="1">
      <c r="A1316" s="76">
        <v>800095514</v>
      </c>
      <c r="B1316" s="73" t="s">
        <v>200</v>
      </c>
      <c r="C1316" s="73">
        <v>213313433</v>
      </c>
      <c r="D1316" s="74" t="s">
        <v>1199</v>
      </c>
      <c r="E1316" s="74" t="s">
        <v>1205</v>
      </c>
      <c r="F1316" s="103">
        <v>1911578</v>
      </c>
      <c r="G1316" s="77">
        <v>0</v>
      </c>
    </row>
    <row r="1317" spans="1:7" s="75" customFormat="1" ht="12.75" customHeight="1">
      <c r="A1317" s="76">
        <v>800095530</v>
      </c>
      <c r="B1317" s="73" t="s">
        <v>201</v>
      </c>
      <c r="C1317" s="73">
        <v>218013780</v>
      </c>
      <c r="D1317" s="74" t="s">
        <v>1199</v>
      </c>
      <c r="E1317" s="74" t="s">
        <v>1205</v>
      </c>
      <c r="F1317" s="103">
        <v>102503579.99000001</v>
      </c>
      <c r="G1317" s="77">
        <v>0</v>
      </c>
    </row>
    <row r="1318" spans="1:7" s="75" customFormat="1" ht="12.75" customHeight="1">
      <c r="A1318" s="76">
        <v>800095568</v>
      </c>
      <c r="B1318" s="73" t="s">
        <v>202</v>
      </c>
      <c r="C1318" s="73">
        <v>214125841</v>
      </c>
      <c r="D1318" s="74" t="s">
        <v>1199</v>
      </c>
      <c r="E1318" s="74" t="s">
        <v>1205</v>
      </c>
      <c r="F1318" s="103">
        <v>31951.989999999998</v>
      </c>
      <c r="G1318" s="77">
        <v>0</v>
      </c>
    </row>
    <row r="1319" spans="1:7" s="75" customFormat="1" ht="12.75" customHeight="1">
      <c r="A1319" s="76">
        <v>800095589</v>
      </c>
      <c r="B1319" s="73" t="s">
        <v>203</v>
      </c>
      <c r="C1319" s="73">
        <v>217727077</v>
      </c>
      <c r="D1319" s="74" t="s">
        <v>1199</v>
      </c>
      <c r="E1319" s="74" t="s">
        <v>1205</v>
      </c>
      <c r="F1319" s="103">
        <v>374036</v>
      </c>
      <c r="G1319" s="77">
        <v>0</v>
      </c>
    </row>
    <row r="1320" spans="1:7" s="75" customFormat="1" ht="12.75" customHeight="1">
      <c r="A1320" s="76">
        <v>800095613</v>
      </c>
      <c r="B1320" s="73" t="s">
        <v>204</v>
      </c>
      <c r="C1320" s="73">
        <v>214527745</v>
      </c>
      <c r="D1320" s="74" t="s">
        <v>1199</v>
      </c>
      <c r="E1320" s="74" t="s">
        <v>1205</v>
      </c>
      <c r="F1320" s="103">
        <v>13518950</v>
      </c>
      <c r="G1320" s="77">
        <v>0</v>
      </c>
    </row>
    <row r="1321" spans="1:7" s="75" customFormat="1" ht="12.75" customHeight="1">
      <c r="A1321" s="76">
        <v>800095728</v>
      </c>
      <c r="B1321" s="73" t="s">
        <v>205</v>
      </c>
      <c r="C1321" s="73">
        <v>210118001</v>
      </c>
      <c r="D1321" s="74" t="s">
        <v>1199</v>
      </c>
      <c r="E1321" s="74" t="s">
        <v>1205</v>
      </c>
      <c r="F1321" s="103">
        <v>38827085</v>
      </c>
      <c r="G1321" s="77">
        <v>0</v>
      </c>
    </row>
    <row r="1322" spans="1:7" s="75" customFormat="1" ht="12.75" customHeight="1">
      <c r="A1322" s="76">
        <v>800095760</v>
      </c>
      <c r="B1322" s="73" t="s">
        <v>209</v>
      </c>
      <c r="C1322" s="73">
        <v>214718247</v>
      </c>
      <c r="D1322" s="74" t="s">
        <v>1199</v>
      </c>
      <c r="E1322" s="74" t="s">
        <v>1205</v>
      </c>
      <c r="F1322" s="103">
        <v>21753570</v>
      </c>
      <c r="G1322" s="77">
        <v>0</v>
      </c>
    </row>
    <row r="1323" spans="1:7" s="75" customFormat="1" ht="12.75" customHeight="1">
      <c r="A1323" s="76">
        <v>800095763</v>
      </c>
      <c r="B1323" s="73" t="s">
        <v>210</v>
      </c>
      <c r="C1323" s="73">
        <v>215618256</v>
      </c>
      <c r="D1323" s="74" t="s">
        <v>1199</v>
      </c>
      <c r="E1323" s="74" t="s">
        <v>1205</v>
      </c>
      <c r="F1323" s="103">
        <v>3841854.01</v>
      </c>
      <c r="G1323" s="77">
        <v>0</v>
      </c>
    </row>
    <row r="1324" spans="1:7" s="75" customFormat="1" ht="12.75" customHeight="1">
      <c r="A1324" s="76">
        <v>800095770</v>
      </c>
      <c r="B1324" s="73" t="s">
        <v>211</v>
      </c>
      <c r="C1324" s="73">
        <v>211018410</v>
      </c>
      <c r="D1324" s="74" t="s">
        <v>1199</v>
      </c>
      <c r="E1324" s="74" t="s">
        <v>1205</v>
      </c>
      <c r="F1324" s="103">
        <v>914.99</v>
      </c>
      <c r="G1324" s="77">
        <v>0</v>
      </c>
    </row>
    <row r="1325" spans="1:7" s="75" customFormat="1" ht="12.75" customHeight="1">
      <c r="A1325" s="76">
        <v>800095773</v>
      </c>
      <c r="B1325" s="73" t="s">
        <v>212</v>
      </c>
      <c r="C1325" s="73">
        <v>217918479</v>
      </c>
      <c r="D1325" s="74" t="s">
        <v>1199</v>
      </c>
      <c r="E1325" s="74" t="s">
        <v>1205</v>
      </c>
      <c r="F1325" s="103">
        <v>1158</v>
      </c>
      <c r="G1325" s="77">
        <v>0</v>
      </c>
    </row>
    <row r="1326" spans="1:7" s="75" customFormat="1" ht="12.75" customHeight="1">
      <c r="A1326" s="76">
        <v>800095775</v>
      </c>
      <c r="B1326" s="73" t="s">
        <v>213</v>
      </c>
      <c r="C1326" s="73">
        <v>219218592</v>
      </c>
      <c r="D1326" s="74" t="s">
        <v>1199</v>
      </c>
      <c r="E1326" s="74" t="s">
        <v>1205</v>
      </c>
      <c r="F1326" s="103">
        <v>12312819</v>
      </c>
      <c r="G1326" s="77">
        <v>0</v>
      </c>
    </row>
    <row r="1327" spans="1:7" s="75" customFormat="1" ht="12.75" customHeight="1">
      <c r="A1327" s="76">
        <v>800095782</v>
      </c>
      <c r="B1327" s="73" t="s">
        <v>214</v>
      </c>
      <c r="C1327" s="73">
        <v>211018610</v>
      </c>
      <c r="D1327" s="74" t="s">
        <v>1199</v>
      </c>
      <c r="E1327" s="74" t="s">
        <v>1205</v>
      </c>
      <c r="F1327" s="103">
        <v>373785</v>
      </c>
      <c r="G1327" s="77">
        <v>0</v>
      </c>
    </row>
    <row r="1328" spans="1:7" s="75" customFormat="1" ht="12.75" customHeight="1">
      <c r="A1328" s="76">
        <v>800095785</v>
      </c>
      <c r="B1328" s="73" t="s">
        <v>215</v>
      </c>
      <c r="C1328" s="73">
        <v>215318753</v>
      </c>
      <c r="D1328" s="74" t="s">
        <v>1199</v>
      </c>
      <c r="E1328" s="74" t="s">
        <v>1205</v>
      </c>
      <c r="F1328" s="103">
        <v>343213.99</v>
      </c>
      <c r="G1328" s="77">
        <v>0</v>
      </c>
    </row>
    <row r="1329" spans="1:7" s="75" customFormat="1" ht="12.75" customHeight="1">
      <c r="A1329" s="76">
        <v>800095786</v>
      </c>
      <c r="B1329" s="73" t="s">
        <v>216</v>
      </c>
      <c r="C1329" s="73">
        <v>215618756</v>
      </c>
      <c r="D1329" s="74" t="s">
        <v>1199</v>
      </c>
      <c r="E1329" s="74" t="s">
        <v>1205</v>
      </c>
      <c r="F1329" s="103">
        <v>1572484</v>
      </c>
      <c r="G1329" s="77">
        <v>0</v>
      </c>
    </row>
    <row r="1330" spans="1:7" s="75" customFormat="1" ht="12.75" customHeight="1">
      <c r="A1330" s="76">
        <v>800095961</v>
      </c>
      <c r="B1330" s="73" t="s">
        <v>218</v>
      </c>
      <c r="C1330" s="73">
        <v>210019100</v>
      </c>
      <c r="D1330" s="74" t="s">
        <v>1199</v>
      </c>
      <c r="E1330" s="74" t="s">
        <v>1205</v>
      </c>
      <c r="F1330" s="103">
        <v>3779198</v>
      </c>
      <c r="G1330" s="77">
        <v>0</v>
      </c>
    </row>
    <row r="1331" spans="1:7" s="75" customFormat="1" ht="12.75" customHeight="1">
      <c r="A1331" s="76">
        <v>800095980</v>
      </c>
      <c r="B1331" s="73" t="s">
        <v>220</v>
      </c>
      <c r="C1331" s="73">
        <v>211719517</v>
      </c>
      <c r="D1331" s="74" t="s">
        <v>1199</v>
      </c>
      <c r="E1331" s="74" t="s">
        <v>1205</v>
      </c>
      <c r="F1331" s="103">
        <v>88004.01</v>
      </c>
      <c r="G1331" s="77">
        <v>0</v>
      </c>
    </row>
    <row r="1332" spans="1:7" s="75" customFormat="1" ht="12.75" customHeight="1">
      <c r="A1332" s="76">
        <v>800095983</v>
      </c>
      <c r="B1332" s="73" t="s">
        <v>221</v>
      </c>
      <c r="C1332" s="73">
        <v>212219622</v>
      </c>
      <c r="D1332" s="74" t="s">
        <v>1199</v>
      </c>
      <c r="E1332" s="74" t="s">
        <v>1205</v>
      </c>
      <c r="F1332" s="103">
        <v>167147</v>
      </c>
      <c r="G1332" s="77">
        <v>0</v>
      </c>
    </row>
    <row r="1333" spans="1:7" s="75" customFormat="1" ht="12.75" customHeight="1">
      <c r="A1333" s="76">
        <v>800095984</v>
      </c>
      <c r="B1333" s="73" t="s">
        <v>222</v>
      </c>
      <c r="C1333" s="73">
        <v>210119701</v>
      </c>
      <c r="D1333" s="74" t="s">
        <v>1199</v>
      </c>
      <c r="E1333" s="74" t="s">
        <v>1205</v>
      </c>
      <c r="F1333" s="103">
        <v>1599286</v>
      </c>
      <c r="G1333" s="77">
        <v>0</v>
      </c>
    </row>
    <row r="1334" spans="1:7" s="75" customFormat="1" ht="12.75" customHeight="1">
      <c r="A1334" s="76">
        <v>800096558</v>
      </c>
      <c r="B1334" s="73" t="s">
        <v>224</v>
      </c>
      <c r="C1334" s="73">
        <v>211320013</v>
      </c>
      <c r="D1334" s="74" t="s">
        <v>1199</v>
      </c>
      <c r="E1334" s="74" t="s">
        <v>1205</v>
      </c>
      <c r="F1334" s="103">
        <v>452930558.00999999</v>
      </c>
      <c r="G1334" s="77">
        <v>0</v>
      </c>
    </row>
    <row r="1335" spans="1:7" s="75" customFormat="1" ht="12.75" customHeight="1">
      <c r="A1335" s="76">
        <v>800096561</v>
      </c>
      <c r="B1335" s="73" t="s">
        <v>225</v>
      </c>
      <c r="C1335" s="73">
        <v>211120011</v>
      </c>
      <c r="D1335" s="74" t="s">
        <v>1199</v>
      </c>
      <c r="E1335" s="74" t="s">
        <v>1205</v>
      </c>
      <c r="F1335" s="103">
        <v>112090728</v>
      </c>
      <c r="G1335" s="77">
        <v>0</v>
      </c>
    </row>
    <row r="1336" spans="1:7" s="75" customFormat="1" ht="12.75" customHeight="1">
      <c r="A1336" s="76">
        <v>800096576</v>
      </c>
      <c r="B1336" s="73" t="s">
        <v>226</v>
      </c>
      <c r="C1336" s="73">
        <v>214520045</v>
      </c>
      <c r="D1336" s="74" t="s">
        <v>1199</v>
      </c>
      <c r="E1336" s="74" t="s">
        <v>1205</v>
      </c>
      <c r="F1336" s="103">
        <v>3455172501</v>
      </c>
      <c r="G1336" s="77">
        <v>0</v>
      </c>
    </row>
    <row r="1337" spans="1:7" s="75" customFormat="1" ht="12.75" customHeight="1">
      <c r="A1337" s="76">
        <v>800096580</v>
      </c>
      <c r="B1337" s="73" t="s">
        <v>227</v>
      </c>
      <c r="C1337" s="73">
        <v>212820228</v>
      </c>
      <c r="D1337" s="74" t="s">
        <v>1199</v>
      </c>
      <c r="E1337" s="74" t="s">
        <v>1205</v>
      </c>
      <c r="F1337" s="103">
        <v>2345422.0099999998</v>
      </c>
      <c r="G1337" s="77">
        <v>0</v>
      </c>
    </row>
    <row r="1338" spans="1:7" s="75" customFormat="1" ht="12.75" customHeight="1">
      <c r="A1338" s="76">
        <v>800096585</v>
      </c>
      <c r="B1338" s="73" t="s">
        <v>228</v>
      </c>
      <c r="C1338" s="73">
        <v>217820178</v>
      </c>
      <c r="D1338" s="74" t="s">
        <v>1199</v>
      </c>
      <c r="E1338" s="74" t="s">
        <v>1205</v>
      </c>
      <c r="F1338" s="103">
        <v>451622317.99000001</v>
      </c>
      <c r="G1338" s="77">
        <v>0</v>
      </c>
    </row>
    <row r="1339" spans="1:7" s="75" customFormat="1" ht="12.75" customHeight="1">
      <c r="A1339" s="76">
        <v>800096587</v>
      </c>
      <c r="B1339" s="73" t="s">
        <v>229</v>
      </c>
      <c r="C1339" s="73">
        <v>213820238</v>
      </c>
      <c r="D1339" s="74" t="s">
        <v>1199</v>
      </c>
      <c r="E1339" s="74" t="s">
        <v>1205</v>
      </c>
      <c r="F1339" s="103">
        <v>521177.01</v>
      </c>
      <c r="G1339" s="77">
        <v>0</v>
      </c>
    </row>
    <row r="1340" spans="1:7" s="75" customFormat="1" ht="12.75" customHeight="1">
      <c r="A1340" s="76">
        <v>800096592</v>
      </c>
      <c r="B1340" s="73" t="s">
        <v>230</v>
      </c>
      <c r="C1340" s="73">
        <v>215020250</v>
      </c>
      <c r="D1340" s="74" t="s">
        <v>1199</v>
      </c>
      <c r="E1340" s="74" t="s">
        <v>1205</v>
      </c>
      <c r="F1340" s="103">
        <v>232029068</v>
      </c>
      <c r="G1340" s="77">
        <v>0</v>
      </c>
    </row>
    <row r="1341" spans="1:7" s="75" customFormat="1" ht="12.75" customHeight="1">
      <c r="A1341" s="76">
        <v>800096595</v>
      </c>
      <c r="B1341" s="73" t="s">
        <v>231</v>
      </c>
      <c r="C1341" s="73">
        <v>219520295</v>
      </c>
      <c r="D1341" s="74" t="s">
        <v>1199</v>
      </c>
      <c r="E1341" s="74" t="s">
        <v>1205</v>
      </c>
      <c r="F1341" s="103">
        <v>15618672</v>
      </c>
      <c r="G1341" s="77">
        <v>0</v>
      </c>
    </row>
    <row r="1342" spans="1:7" s="75" customFormat="1" ht="12.75" customHeight="1">
      <c r="A1342" s="76">
        <v>800096599</v>
      </c>
      <c r="B1342" s="73" t="s">
        <v>233</v>
      </c>
      <c r="C1342" s="73">
        <v>218320383</v>
      </c>
      <c r="D1342" s="74" t="s">
        <v>1199</v>
      </c>
      <c r="E1342" s="74" t="s">
        <v>1205</v>
      </c>
      <c r="F1342" s="103">
        <v>266778</v>
      </c>
      <c r="G1342" s="77">
        <v>0</v>
      </c>
    </row>
    <row r="1343" spans="1:7" s="75" customFormat="1" ht="12.75" customHeight="1">
      <c r="A1343" s="76">
        <v>800096605</v>
      </c>
      <c r="B1343" s="73" t="s">
        <v>234</v>
      </c>
      <c r="C1343" s="73">
        <v>212120621</v>
      </c>
      <c r="D1343" s="74" t="s">
        <v>1199</v>
      </c>
      <c r="E1343" s="74" t="s">
        <v>1205</v>
      </c>
      <c r="F1343" s="103">
        <v>104144</v>
      </c>
      <c r="G1343" s="77">
        <v>0</v>
      </c>
    </row>
    <row r="1344" spans="1:7" s="75" customFormat="1" ht="12.75" customHeight="1">
      <c r="A1344" s="76">
        <v>800096610</v>
      </c>
      <c r="B1344" s="73" t="s">
        <v>235</v>
      </c>
      <c r="C1344" s="73">
        <v>211720517</v>
      </c>
      <c r="D1344" s="74" t="s">
        <v>1199</v>
      </c>
      <c r="E1344" s="74" t="s">
        <v>1205</v>
      </c>
      <c r="F1344" s="103">
        <v>37120</v>
      </c>
      <c r="G1344" s="77">
        <v>0</v>
      </c>
    </row>
    <row r="1345" spans="1:7" s="75" customFormat="1" ht="12.75" customHeight="1">
      <c r="A1345" s="76">
        <v>800096613</v>
      </c>
      <c r="B1345" s="73" t="s">
        <v>236</v>
      </c>
      <c r="C1345" s="73">
        <v>215020550</v>
      </c>
      <c r="D1345" s="74" t="s">
        <v>1199</v>
      </c>
      <c r="E1345" s="74" t="s">
        <v>1205</v>
      </c>
      <c r="F1345" s="103">
        <v>152288</v>
      </c>
      <c r="G1345" s="77">
        <v>0</v>
      </c>
    </row>
    <row r="1346" spans="1:7" s="75" customFormat="1" ht="12.75" customHeight="1">
      <c r="A1346" s="76">
        <v>800096619</v>
      </c>
      <c r="B1346" s="73" t="s">
        <v>237</v>
      </c>
      <c r="C1346" s="73">
        <v>211020710</v>
      </c>
      <c r="D1346" s="74" t="s">
        <v>1199</v>
      </c>
      <c r="E1346" s="74" t="s">
        <v>1205</v>
      </c>
      <c r="F1346" s="103">
        <v>169278675</v>
      </c>
      <c r="G1346" s="77">
        <v>0</v>
      </c>
    </row>
    <row r="1347" spans="1:7" s="75" customFormat="1" ht="12.75" customHeight="1">
      <c r="A1347" s="76">
        <v>800096623</v>
      </c>
      <c r="B1347" s="73" t="s">
        <v>238</v>
      </c>
      <c r="C1347" s="73">
        <v>215020750</v>
      </c>
      <c r="D1347" s="74" t="s">
        <v>1199</v>
      </c>
      <c r="E1347" s="74" t="s">
        <v>1205</v>
      </c>
      <c r="F1347" s="103">
        <v>53651</v>
      </c>
      <c r="G1347" s="77">
        <v>0</v>
      </c>
    </row>
    <row r="1348" spans="1:7" s="75" customFormat="1" ht="12.75" customHeight="1">
      <c r="A1348" s="76">
        <v>800096626</v>
      </c>
      <c r="B1348" s="73" t="s">
        <v>239</v>
      </c>
      <c r="C1348" s="73">
        <v>218720787</v>
      </c>
      <c r="D1348" s="74" t="s">
        <v>1199</v>
      </c>
      <c r="E1348" s="74" t="s">
        <v>1205</v>
      </c>
      <c r="F1348" s="103">
        <v>109923.01000000001</v>
      </c>
      <c r="G1348" s="77">
        <v>0</v>
      </c>
    </row>
    <row r="1349" spans="1:7" s="75" customFormat="1" ht="12.75" customHeight="1">
      <c r="A1349" s="76">
        <v>800096734</v>
      </c>
      <c r="B1349" s="73" t="s">
        <v>240</v>
      </c>
      <c r="C1349" s="73">
        <v>210123001</v>
      </c>
      <c r="D1349" s="74" t="s">
        <v>1199</v>
      </c>
      <c r="E1349" s="74" t="s">
        <v>1205</v>
      </c>
      <c r="F1349" s="103">
        <v>370712045</v>
      </c>
      <c r="G1349" s="77">
        <v>0</v>
      </c>
    </row>
    <row r="1350" spans="1:7" s="75" customFormat="1" ht="12.75" customHeight="1">
      <c r="A1350" s="76">
        <v>800096737</v>
      </c>
      <c r="B1350" s="73" t="s">
        <v>241</v>
      </c>
      <c r="C1350" s="73">
        <v>216823068</v>
      </c>
      <c r="D1350" s="74" t="s">
        <v>1199</v>
      </c>
      <c r="E1350" s="74" t="s">
        <v>1205</v>
      </c>
      <c r="F1350" s="103">
        <v>327851801</v>
      </c>
      <c r="G1350" s="77">
        <v>0</v>
      </c>
    </row>
    <row r="1351" spans="1:7" s="75" customFormat="1" ht="12.75" customHeight="1">
      <c r="A1351" s="76">
        <v>800096739</v>
      </c>
      <c r="B1351" s="73" t="s">
        <v>242</v>
      </c>
      <c r="C1351" s="73">
        <v>217923079</v>
      </c>
      <c r="D1351" s="74" t="s">
        <v>1199</v>
      </c>
      <c r="E1351" s="74" t="s">
        <v>1205</v>
      </c>
      <c r="F1351" s="103">
        <v>58758342</v>
      </c>
      <c r="G1351" s="77">
        <v>0</v>
      </c>
    </row>
    <row r="1352" spans="1:7" s="75" customFormat="1" ht="12.75" customHeight="1">
      <c r="A1352" s="76">
        <v>800096740</v>
      </c>
      <c r="B1352" s="73" t="s">
        <v>243</v>
      </c>
      <c r="C1352" s="73">
        <v>219023090</v>
      </c>
      <c r="D1352" s="74" t="s">
        <v>1199</v>
      </c>
      <c r="E1352" s="74" t="s">
        <v>1205</v>
      </c>
      <c r="F1352" s="103">
        <v>106567224</v>
      </c>
      <c r="G1352" s="77">
        <v>0</v>
      </c>
    </row>
    <row r="1353" spans="1:7" s="75" customFormat="1" ht="12.75" customHeight="1">
      <c r="A1353" s="76">
        <v>800096744</v>
      </c>
      <c r="B1353" s="73" t="s">
        <v>244</v>
      </c>
      <c r="C1353" s="73">
        <v>216223162</v>
      </c>
      <c r="D1353" s="74" t="s">
        <v>1199</v>
      </c>
      <c r="E1353" s="74" t="s">
        <v>1205</v>
      </c>
      <c r="F1353" s="103">
        <v>57795979</v>
      </c>
      <c r="G1353" s="77">
        <v>0</v>
      </c>
    </row>
    <row r="1354" spans="1:7" s="75" customFormat="1" ht="12.75" customHeight="1">
      <c r="A1354" s="76">
        <v>800096746</v>
      </c>
      <c r="B1354" s="73" t="s">
        <v>245</v>
      </c>
      <c r="C1354" s="73">
        <v>218923189</v>
      </c>
      <c r="D1354" s="74" t="s">
        <v>1199</v>
      </c>
      <c r="E1354" s="74" t="s">
        <v>1205</v>
      </c>
      <c r="F1354" s="103">
        <v>172431349.00999999</v>
      </c>
      <c r="G1354" s="77">
        <v>0</v>
      </c>
    </row>
    <row r="1355" spans="1:7" s="75" customFormat="1" ht="12.75" customHeight="1">
      <c r="A1355" s="76">
        <v>800096750</v>
      </c>
      <c r="B1355" s="73" t="s">
        <v>246</v>
      </c>
      <c r="C1355" s="73">
        <v>216823168</v>
      </c>
      <c r="D1355" s="74" t="s">
        <v>1199</v>
      </c>
      <c r="E1355" s="74" t="s">
        <v>1205</v>
      </c>
      <c r="F1355" s="103">
        <v>84572126</v>
      </c>
      <c r="G1355" s="77">
        <v>0</v>
      </c>
    </row>
    <row r="1356" spans="1:7" s="75" customFormat="1" ht="12.75" customHeight="1">
      <c r="A1356" s="76">
        <v>800096753</v>
      </c>
      <c r="B1356" s="73" t="s">
        <v>247</v>
      </c>
      <c r="C1356" s="73">
        <v>218223182</v>
      </c>
      <c r="D1356" s="74" t="s">
        <v>1199</v>
      </c>
      <c r="E1356" s="74" t="s">
        <v>1205</v>
      </c>
      <c r="F1356" s="103">
        <v>195072463</v>
      </c>
      <c r="G1356" s="77">
        <v>0</v>
      </c>
    </row>
    <row r="1357" spans="1:7" s="75" customFormat="1" ht="12.75" customHeight="1">
      <c r="A1357" s="76">
        <v>800096758</v>
      </c>
      <c r="B1357" s="73" t="s">
        <v>248</v>
      </c>
      <c r="C1357" s="73">
        <v>211723417</v>
      </c>
      <c r="D1357" s="74" t="s">
        <v>1199</v>
      </c>
      <c r="E1357" s="74" t="s">
        <v>1205</v>
      </c>
      <c r="F1357" s="103">
        <v>132895493.99000001</v>
      </c>
      <c r="G1357" s="77">
        <v>0</v>
      </c>
    </row>
    <row r="1358" spans="1:7" s="75" customFormat="1" ht="12.75" customHeight="1">
      <c r="A1358" s="76">
        <v>800096761</v>
      </c>
      <c r="B1358" s="73" t="s">
        <v>249</v>
      </c>
      <c r="C1358" s="73">
        <v>211923419</v>
      </c>
      <c r="D1358" s="74" t="s">
        <v>1199</v>
      </c>
      <c r="E1358" s="74" t="s">
        <v>1205</v>
      </c>
      <c r="F1358" s="103">
        <v>128050489</v>
      </c>
      <c r="G1358" s="77">
        <v>0</v>
      </c>
    </row>
    <row r="1359" spans="1:7" s="75" customFormat="1" ht="12.75" customHeight="1">
      <c r="A1359" s="76">
        <v>800096762</v>
      </c>
      <c r="B1359" s="73" t="s">
        <v>250</v>
      </c>
      <c r="C1359" s="73">
        <v>216423464</v>
      </c>
      <c r="D1359" s="74" t="s">
        <v>1199</v>
      </c>
      <c r="E1359" s="74" t="s">
        <v>1205</v>
      </c>
      <c r="F1359" s="103">
        <v>67855607</v>
      </c>
      <c r="G1359" s="77">
        <v>0</v>
      </c>
    </row>
    <row r="1360" spans="1:7" s="75" customFormat="1" ht="12.75" customHeight="1">
      <c r="A1360" s="76">
        <v>800096763</v>
      </c>
      <c r="B1360" s="73" t="s">
        <v>251</v>
      </c>
      <c r="C1360" s="73">
        <v>216623466</v>
      </c>
      <c r="D1360" s="74" t="s">
        <v>1199</v>
      </c>
      <c r="E1360" s="74" t="s">
        <v>1205</v>
      </c>
      <c r="F1360" s="103">
        <v>580653816.99000001</v>
      </c>
      <c r="G1360" s="77">
        <v>0</v>
      </c>
    </row>
    <row r="1361" spans="1:7" s="75" customFormat="1" ht="12.75" customHeight="1">
      <c r="A1361" s="76">
        <v>800096765</v>
      </c>
      <c r="B1361" s="73" t="s">
        <v>252</v>
      </c>
      <c r="C1361" s="73">
        <v>215523555</v>
      </c>
      <c r="D1361" s="74" t="s">
        <v>1199</v>
      </c>
      <c r="E1361" s="74" t="s">
        <v>1205</v>
      </c>
      <c r="F1361" s="103">
        <v>336769144.00999999</v>
      </c>
      <c r="G1361" s="77">
        <v>0</v>
      </c>
    </row>
    <row r="1362" spans="1:7" s="75" customFormat="1" ht="12.75" customHeight="1">
      <c r="A1362" s="76">
        <v>800096766</v>
      </c>
      <c r="B1362" s="73" t="s">
        <v>253</v>
      </c>
      <c r="C1362" s="73">
        <v>217023570</v>
      </c>
      <c r="D1362" s="74" t="s">
        <v>1199</v>
      </c>
      <c r="E1362" s="74" t="s">
        <v>1205</v>
      </c>
      <c r="F1362" s="103">
        <v>318295175.00999999</v>
      </c>
      <c r="G1362" s="77">
        <v>0</v>
      </c>
    </row>
    <row r="1363" spans="1:7" s="75" customFormat="1" ht="12.75" customHeight="1">
      <c r="A1363" s="76">
        <v>800096770</v>
      </c>
      <c r="B1363" s="73" t="s">
        <v>254</v>
      </c>
      <c r="C1363" s="73">
        <v>217423574</v>
      </c>
      <c r="D1363" s="74" t="s">
        <v>1199</v>
      </c>
      <c r="E1363" s="74" t="s">
        <v>1205</v>
      </c>
      <c r="F1363" s="103">
        <v>257292981</v>
      </c>
      <c r="G1363" s="77">
        <v>0</v>
      </c>
    </row>
    <row r="1364" spans="1:7" s="75" customFormat="1" ht="12.75" customHeight="1">
      <c r="A1364" s="76">
        <v>800096772</v>
      </c>
      <c r="B1364" s="73" t="s">
        <v>255</v>
      </c>
      <c r="C1364" s="73">
        <v>218023580</v>
      </c>
      <c r="D1364" s="74" t="s">
        <v>1199</v>
      </c>
      <c r="E1364" s="74" t="s">
        <v>1205</v>
      </c>
      <c r="F1364" s="103">
        <v>213364535.99000001</v>
      </c>
      <c r="G1364" s="77">
        <v>0</v>
      </c>
    </row>
    <row r="1365" spans="1:7" s="75" customFormat="1" ht="12.75" customHeight="1">
      <c r="A1365" s="76">
        <v>800096777</v>
      </c>
      <c r="B1365" s="73" t="s">
        <v>256</v>
      </c>
      <c r="C1365" s="73">
        <v>216023660</v>
      </c>
      <c r="D1365" s="74" t="s">
        <v>1199</v>
      </c>
      <c r="E1365" s="74" t="s">
        <v>1205</v>
      </c>
      <c r="F1365" s="103">
        <v>308356211</v>
      </c>
      <c r="G1365" s="77">
        <v>0</v>
      </c>
    </row>
    <row r="1366" spans="1:7" s="75" customFormat="1" ht="12.75" customHeight="1">
      <c r="A1366" s="76">
        <v>800096781</v>
      </c>
      <c r="B1366" s="73" t="s">
        <v>257</v>
      </c>
      <c r="C1366" s="73">
        <v>217223672</v>
      </c>
      <c r="D1366" s="74" t="s">
        <v>1199</v>
      </c>
      <c r="E1366" s="74" t="s">
        <v>1205</v>
      </c>
      <c r="F1366" s="103">
        <v>1255701566.99</v>
      </c>
      <c r="G1366" s="77">
        <v>0</v>
      </c>
    </row>
    <row r="1367" spans="1:7" s="75" customFormat="1" ht="12.75" customHeight="1">
      <c r="A1367" s="76">
        <v>800096804</v>
      </c>
      <c r="B1367" s="73" t="s">
        <v>258</v>
      </c>
      <c r="C1367" s="73">
        <v>217523675</v>
      </c>
      <c r="D1367" s="74" t="s">
        <v>1199</v>
      </c>
      <c r="E1367" s="74" t="s">
        <v>1205</v>
      </c>
      <c r="F1367" s="103">
        <v>93091179</v>
      </c>
      <c r="G1367" s="77">
        <v>0</v>
      </c>
    </row>
    <row r="1368" spans="1:7" s="75" customFormat="1" ht="12.75" customHeight="1">
      <c r="A1368" s="76">
        <v>800096805</v>
      </c>
      <c r="B1368" s="73" t="s">
        <v>259</v>
      </c>
      <c r="C1368" s="73">
        <v>218623686</v>
      </c>
      <c r="D1368" s="74" t="s">
        <v>1199</v>
      </c>
      <c r="E1368" s="74" t="s">
        <v>1205</v>
      </c>
      <c r="F1368" s="103">
        <v>90496144</v>
      </c>
      <c r="G1368" s="77">
        <v>0</v>
      </c>
    </row>
    <row r="1369" spans="1:7" s="75" customFormat="1" ht="12.75" customHeight="1">
      <c r="A1369" s="76">
        <v>800096807</v>
      </c>
      <c r="B1369" s="73" t="s">
        <v>260</v>
      </c>
      <c r="C1369" s="73">
        <v>210723807</v>
      </c>
      <c r="D1369" s="74" t="s">
        <v>1199</v>
      </c>
      <c r="E1369" s="74" t="s">
        <v>1205</v>
      </c>
      <c r="F1369" s="103">
        <v>104755658</v>
      </c>
      <c r="G1369" s="77">
        <v>0</v>
      </c>
    </row>
    <row r="1370" spans="1:7" s="75" customFormat="1" ht="12.75" customHeight="1">
      <c r="A1370" s="76">
        <v>800096808</v>
      </c>
      <c r="B1370" s="73" t="s">
        <v>261</v>
      </c>
      <c r="C1370" s="73">
        <v>215523855</v>
      </c>
      <c r="D1370" s="74" t="s">
        <v>1199</v>
      </c>
      <c r="E1370" s="74" t="s">
        <v>1205</v>
      </c>
      <c r="F1370" s="103">
        <v>207391487</v>
      </c>
      <c r="G1370" s="77">
        <v>0</v>
      </c>
    </row>
    <row r="1371" spans="1:7" s="75" customFormat="1" ht="12.75" customHeight="1">
      <c r="A1371" s="76">
        <v>800097098</v>
      </c>
      <c r="B1371" s="73" t="s">
        <v>262</v>
      </c>
      <c r="C1371" s="73">
        <v>215941359</v>
      </c>
      <c r="D1371" s="74" t="s">
        <v>1199</v>
      </c>
      <c r="E1371" s="74" t="s">
        <v>1205</v>
      </c>
      <c r="F1371" s="103">
        <v>183</v>
      </c>
      <c r="G1371" s="77">
        <v>0</v>
      </c>
    </row>
    <row r="1372" spans="1:7" s="75" customFormat="1" ht="12.75" customHeight="1">
      <c r="A1372" s="76">
        <v>800097176</v>
      </c>
      <c r="B1372" s="73" t="s">
        <v>263</v>
      </c>
      <c r="C1372" s="73">
        <v>219741797</v>
      </c>
      <c r="D1372" s="74" t="s">
        <v>1199</v>
      </c>
      <c r="E1372" s="74" t="s">
        <v>1205</v>
      </c>
      <c r="F1372" s="103">
        <v>55906601.729999989</v>
      </c>
      <c r="G1372" s="77">
        <v>0</v>
      </c>
    </row>
    <row r="1373" spans="1:7" s="75" customFormat="1" ht="12.75" customHeight="1">
      <c r="A1373" s="76">
        <v>800097180</v>
      </c>
      <c r="B1373" s="73" t="s">
        <v>264</v>
      </c>
      <c r="C1373" s="73">
        <v>218541885</v>
      </c>
      <c r="D1373" s="74" t="s">
        <v>1199</v>
      </c>
      <c r="E1373" s="74" t="s">
        <v>1205</v>
      </c>
      <c r="F1373" s="103">
        <v>904666234</v>
      </c>
      <c r="G1373" s="77">
        <v>0</v>
      </c>
    </row>
    <row r="1374" spans="1:7" s="75" customFormat="1" ht="12.75" customHeight="1">
      <c r="A1374" s="76">
        <v>800098190</v>
      </c>
      <c r="B1374" s="73" t="s">
        <v>265</v>
      </c>
      <c r="C1374" s="73">
        <v>215050150</v>
      </c>
      <c r="D1374" s="74" t="s">
        <v>1199</v>
      </c>
      <c r="E1374" s="74" t="s">
        <v>1205</v>
      </c>
      <c r="F1374" s="103">
        <v>3224853486.8599997</v>
      </c>
      <c r="G1374" s="77">
        <v>0</v>
      </c>
    </row>
    <row r="1375" spans="1:7" s="75" customFormat="1" ht="12.75" customHeight="1">
      <c r="A1375" s="76">
        <v>800098193</v>
      </c>
      <c r="B1375" s="73" t="s">
        <v>266</v>
      </c>
      <c r="C1375" s="73">
        <v>211850318</v>
      </c>
      <c r="D1375" s="74" t="s">
        <v>1199</v>
      </c>
      <c r="E1375" s="74" t="s">
        <v>1205</v>
      </c>
      <c r="F1375" s="103">
        <v>819203840</v>
      </c>
      <c r="G1375" s="77">
        <v>0</v>
      </c>
    </row>
    <row r="1376" spans="1:7" s="75" customFormat="1" ht="12.75" customHeight="1">
      <c r="A1376" s="76">
        <v>800098195</v>
      </c>
      <c r="B1376" s="73" t="s">
        <v>267</v>
      </c>
      <c r="C1376" s="73">
        <v>219050590</v>
      </c>
      <c r="D1376" s="74" t="s">
        <v>1199</v>
      </c>
      <c r="E1376" s="74" t="s">
        <v>1205</v>
      </c>
      <c r="F1376" s="103">
        <v>4636553</v>
      </c>
      <c r="G1376" s="77">
        <v>0</v>
      </c>
    </row>
    <row r="1377" spans="1:7" s="75" customFormat="1" ht="12.75" customHeight="1">
      <c r="A1377" s="76">
        <v>800098199</v>
      </c>
      <c r="B1377" s="73" t="s">
        <v>268</v>
      </c>
      <c r="C1377" s="73">
        <v>210650606</v>
      </c>
      <c r="D1377" s="74" t="s">
        <v>1199</v>
      </c>
      <c r="E1377" s="74" t="s">
        <v>1205</v>
      </c>
      <c r="F1377" s="103">
        <v>3151127</v>
      </c>
      <c r="G1377" s="77">
        <v>0</v>
      </c>
    </row>
    <row r="1378" spans="1:7" s="75" customFormat="1" ht="12.75" customHeight="1">
      <c r="A1378" s="76">
        <v>800098203</v>
      </c>
      <c r="B1378" s="73" t="s">
        <v>269</v>
      </c>
      <c r="C1378" s="73">
        <v>218050680</v>
      </c>
      <c r="D1378" s="74" t="s">
        <v>1199</v>
      </c>
      <c r="E1378" s="74" t="s">
        <v>1205</v>
      </c>
      <c r="F1378" s="103">
        <v>2364894.9900000002</v>
      </c>
      <c r="G1378" s="77">
        <v>0</v>
      </c>
    </row>
    <row r="1379" spans="1:7" s="75" customFormat="1" ht="12.75" customHeight="1">
      <c r="A1379" s="76">
        <v>800098205</v>
      </c>
      <c r="B1379" s="73" t="s">
        <v>270</v>
      </c>
      <c r="C1379" s="73">
        <v>218350683</v>
      </c>
      <c r="D1379" s="74" t="s">
        <v>1199</v>
      </c>
      <c r="E1379" s="74" t="s">
        <v>1205</v>
      </c>
      <c r="F1379" s="103">
        <v>2091006</v>
      </c>
      <c r="G1379" s="77">
        <v>0</v>
      </c>
    </row>
    <row r="1380" spans="1:7" s="75" customFormat="1" ht="12.75" customHeight="1">
      <c r="A1380" s="76">
        <v>800098911</v>
      </c>
      <c r="B1380" s="73" t="s">
        <v>271</v>
      </c>
      <c r="C1380" s="73">
        <v>210120001</v>
      </c>
      <c r="D1380" s="74" t="s">
        <v>1199</v>
      </c>
      <c r="E1380" s="74" t="s">
        <v>1205</v>
      </c>
      <c r="F1380" s="103">
        <v>3036218.99</v>
      </c>
      <c r="G1380" s="77">
        <v>0</v>
      </c>
    </row>
    <row r="1381" spans="1:7" s="75" customFormat="1" ht="12.75" customHeight="1">
      <c r="A1381" s="76">
        <v>800099058</v>
      </c>
      <c r="B1381" s="73" t="s">
        <v>275</v>
      </c>
      <c r="C1381" s="73">
        <v>215152051</v>
      </c>
      <c r="D1381" s="74" t="s">
        <v>1199</v>
      </c>
      <c r="E1381" s="74" t="s">
        <v>1205</v>
      </c>
      <c r="F1381" s="103">
        <v>11905</v>
      </c>
      <c r="G1381" s="77">
        <v>0</v>
      </c>
    </row>
    <row r="1382" spans="1:7" s="75" customFormat="1" ht="12.75" customHeight="1">
      <c r="A1382" s="76">
        <v>800099061</v>
      </c>
      <c r="B1382" s="73" t="s">
        <v>276</v>
      </c>
      <c r="C1382" s="73">
        <v>217952079</v>
      </c>
      <c r="D1382" s="74" t="s">
        <v>1199</v>
      </c>
      <c r="E1382" s="74" t="s">
        <v>1205</v>
      </c>
      <c r="F1382" s="103">
        <v>65550456</v>
      </c>
      <c r="G1382" s="77">
        <v>0</v>
      </c>
    </row>
    <row r="1383" spans="1:7" s="75" customFormat="1" ht="12.75" customHeight="1">
      <c r="A1383" s="76">
        <v>800099062</v>
      </c>
      <c r="B1383" s="73" t="s">
        <v>277</v>
      </c>
      <c r="C1383" s="73">
        <v>211052110</v>
      </c>
      <c r="D1383" s="74" t="s">
        <v>1199</v>
      </c>
      <c r="E1383" s="74" t="s">
        <v>1205</v>
      </c>
      <c r="F1383" s="103">
        <v>233380</v>
      </c>
      <c r="G1383" s="77">
        <v>0</v>
      </c>
    </row>
    <row r="1384" spans="1:7" s="75" customFormat="1" ht="12.75" customHeight="1">
      <c r="A1384" s="76">
        <v>800099064</v>
      </c>
      <c r="B1384" s="73" t="s">
        <v>278</v>
      </c>
      <c r="C1384" s="73">
        <v>211052210</v>
      </c>
      <c r="D1384" s="74" t="s">
        <v>1199</v>
      </c>
      <c r="E1384" s="74" t="s">
        <v>1205</v>
      </c>
      <c r="F1384" s="103">
        <v>27779</v>
      </c>
      <c r="G1384" s="77">
        <v>0</v>
      </c>
    </row>
    <row r="1385" spans="1:7" s="75" customFormat="1" ht="12.75" customHeight="1">
      <c r="A1385" s="76">
        <v>800099066</v>
      </c>
      <c r="B1385" s="73" t="s">
        <v>279</v>
      </c>
      <c r="C1385" s="73">
        <v>212752227</v>
      </c>
      <c r="D1385" s="74" t="s">
        <v>1199</v>
      </c>
      <c r="E1385" s="74" t="s">
        <v>1205</v>
      </c>
      <c r="F1385" s="103">
        <v>62</v>
      </c>
      <c r="G1385" s="77">
        <v>0</v>
      </c>
    </row>
    <row r="1386" spans="1:7" s="75" customFormat="1" ht="12.75" customHeight="1">
      <c r="A1386" s="76">
        <v>800099070</v>
      </c>
      <c r="B1386" s="73" t="s">
        <v>280</v>
      </c>
      <c r="C1386" s="73">
        <v>212452224</v>
      </c>
      <c r="D1386" s="74" t="s">
        <v>1199</v>
      </c>
      <c r="E1386" s="74" t="s">
        <v>1205</v>
      </c>
      <c r="F1386" s="103">
        <v>5902.99</v>
      </c>
      <c r="G1386" s="77">
        <v>0</v>
      </c>
    </row>
    <row r="1387" spans="1:7" s="75" customFormat="1" ht="12.75" customHeight="1">
      <c r="A1387" s="76">
        <v>800099072</v>
      </c>
      <c r="B1387" s="73" t="s">
        <v>281</v>
      </c>
      <c r="C1387" s="73">
        <v>213352233</v>
      </c>
      <c r="D1387" s="74" t="s">
        <v>1199</v>
      </c>
      <c r="E1387" s="74" t="s">
        <v>1205</v>
      </c>
      <c r="F1387" s="103">
        <v>2411526</v>
      </c>
      <c r="G1387" s="77">
        <v>0</v>
      </c>
    </row>
    <row r="1388" spans="1:7" s="75" customFormat="1" ht="12.75" customHeight="1">
      <c r="A1388" s="76">
        <v>800099076</v>
      </c>
      <c r="B1388" s="73" t="s">
        <v>282</v>
      </c>
      <c r="C1388" s="73">
        <v>215052250</v>
      </c>
      <c r="D1388" s="74" t="s">
        <v>1199</v>
      </c>
      <c r="E1388" s="74" t="s">
        <v>1205</v>
      </c>
      <c r="F1388" s="103">
        <v>11703931</v>
      </c>
      <c r="G1388" s="77">
        <v>0</v>
      </c>
    </row>
    <row r="1389" spans="1:7" s="75" customFormat="1" ht="12.75" customHeight="1">
      <c r="A1389" s="76">
        <v>800099080</v>
      </c>
      <c r="B1389" s="73" t="s">
        <v>284</v>
      </c>
      <c r="C1389" s="73">
        <v>215852258</v>
      </c>
      <c r="D1389" s="74" t="s">
        <v>1199</v>
      </c>
      <c r="E1389" s="74" t="s">
        <v>1205</v>
      </c>
      <c r="F1389" s="103">
        <v>1874</v>
      </c>
      <c r="G1389" s="77">
        <v>0</v>
      </c>
    </row>
    <row r="1390" spans="1:7" s="75" customFormat="1" ht="12.75" customHeight="1">
      <c r="A1390" s="76">
        <v>800099084</v>
      </c>
      <c r="B1390" s="73" t="s">
        <v>285</v>
      </c>
      <c r="C1390" s="73">
        <v>216052260</v>
      </c>
      <c r="D1390" s="74" t="s">
        <v>1199</v>
      </c>
      <c r="E1390" s="74" t="s">
        <v>1205</v>
      </c>
      <c r="F1390" s="103">
        <v>85868</v>
      </c>
      <c r="G1390" s="77">
        <v>0</v>
      </c>
    </row>
    <row r="1391" spans="1:7" s="75" customFormat="1" ht="12.75" customHeight="1">
      <c r="A1391" s="76">
        <v>800099089</v>
      </c>
      <c r="B1391" s="73" t="s">
        <v>287</v>
      </c>
      <c r="C1391" s="73">
        <v>218752287</v>
      </c>
      <c r="D1391" s="74" t="s">
        <v>1199</v>
      </c>
      <c r="E1391" s="74" t="s">
        <v>1205</v>
      </c>
      <c r="F1391" s="103">
        <v>1050392</v>
      </c>
      <c r="G1391" s="77">
        <v>0</v>
      </c>
    </row>
    <row r="1392" spans="1:7" s="75" customFormat="1" ht="12.75" customHeight="1">
      <c r="A1392" s="76">
        <v>800099092</v>
      </c>
      <c r="B1392" s="73" t="s">
        <v>289</v>
      </c>
      <c r="C1392" s="73">
        <v>215252352</v>
      </c>
      <c r="D1392" s="74" t="s">
        <v>1199</v>
      </c>
      <c r="E1392" s="74" t="s">
        <v>1205</v>
      </c>
      <c r="F1392" s="103">
        <v>1005506.99</v>
      </c>
      <c r="G1392" s="77">
        <v>0</v>
      </c>
    </row>
    <row r="1393" spans="1:7" s="75" customFormat="1" ht="12.75" customHeight="1">
      <c r="A1393" s="76">
        <v>800099095</v>
      </c>
      <c r="B1393" s="73" t="s">
        <v>290</v>
      </c>
      <c r="C1393" s="73">
        <v>215652356</v>
      </c>
      <c r="D1393" s="74" t="s">
        <v>1199</v>
      </c>
      <c r="E1393" s="74" t="s">
        <v>1205</v>
      </c>
      <c r="F1393" s="103">
        <v>166116415</v>
      </c>
      <c r="G1393" s="77">
        <v>0</v>
      </c>
    </row>
    <row r="1394" spans="1:7" s="75" customFormat="1" ht="12.75" customHeight="1">
      <c r="A1394" s="76">
        <v>800099102</v>
      </c>
      <c r="B1394" s="73" t="s">
        <v>293</v>
      </c>
      <c r="C1394" s="73">
        <v>219952399</v>
      </c>
      <c r="D1394" s="74" t="s">
        <v>1199</v>
      </c>
      <c r="E1394" s="74" t="s">
        <v>1205</v>
      </c>
      <c r="F1394" s="103">
        <v>83668.010000000009</v>
      </c>
      <c r="G1394" s="77">
        <v>0</v>
      </c>
    </row>
    <row r="1395" spans="1:7" s="75" customFormat="1" ht="12.75" customHeight="1">
      <c r="A1395" s="76">
        <v>800099106</v>
      </c>
      <c r="B1395" s="73" t="s">
        <v>295</v>
      </c>
      <c r="C1395" s="73">
        <v>212752427</v>
      </c>
      <c r="D1395" s="74" t="s">
        <v>1199</v>
      </c>
      <c r="E1395" s="74" t="s">
        <v>1205</v>
      </c>
      <c r="F1395" s="103">
        <v>37960661</v>
      </c>
      <c r="G1395" s="77">
        <v>0</v>
      </c>
    </row>
    <row r="1396" spans="1:7" s="75" customFormat="1" ht="12.75" customHeight="1">
      <c r="A1396" s="76">
        <v>800099108</v>
      </c>
      <c r="B1396" s="73" t="s">
        <v>296</v>
      </c>
      <c r="C1396" s="73">
        <v>213552435</v>
      </c>
      <c r="D1396" s="74" t="s">
        <v>1199</v>
      </c>
      <c r="E1396" s="74" t="s">
        <v>1205</v>
      </c>
      <c r="F1396" s="103">
        <v>619667.99</v>
      </c>
      <c r="G1396" s="77">
        <v>0</v>
      </c>
    </row>
    <row r="1397" spans="1:7" s="75" customFormat="1" ht="12.75" customHeight="1">
      <c r="A1397" s="76">
        <v>800099115</v>
      </c>
      <c r="B1397" s="73" t="s">
        <v>299</v>
      </c>
      <c r="C1397" s="73">
        <v>210652506</v>
      </c>
      <c r="D1397" s="74" t="s">
        <v>1199</v>
      </c>
      <c r="E1397" s="74" t="s">
        <v>1205</v>
      </c>
      <c r="F1397" s="103">
        <v>14192</v>
      </c>
      <c r="G1397" s="77">
        <v>0</v>
      </c>
    </row>
    <row r="1398" spans="1:7" s="75" customFormat="1" ht="12.75" customHeight="1">
      <c r="A1398" s="76">
        <v>800099118</v>
      </c>
      <c r="B1398" s="73" t="s">
        <v>300</v>
      </c>
      <c r="C1398" s="73">
        <v>217352573</v>
      </c>
      <c r="D1398" s="74" t="s">
        <v>1199</v>
      </c>
      <c r="E1398" s="74" t="s">
        <v>1205</v>
      </c>
      <c r="F1398" s="103">
        <v>23784</v>
      </c>
      <c r="G1398" s="77">
        <v>0</v>
      </c>
    </row>
    <row r="1399" spans="1:7" s="75" customFormat="1" ht="12.75" customHeight="1">
      <c r="A1399" s="76">
        <v>800099122</v>
      </c>
      <c r="B1399" s="73" t="s">
        <v>301</v>
      </c>
      <c r="C1399" s="73">
        <v>218552585</v>
      </c>
      <c r="D1399" s="74" t="s">
        <v>1199</v>
      </c>
      <c r="E1399" s="74" t="s">
        <v>1205</v>
      </c>
      <c r="F1399" s="103">
        <v>64374</v>
      </c>
      <c r="G1399" s="77">
        <v>0</v>
      </c>
    </row>
    <row r="1400" spans="1:7" s="75" customFormat="1" ht="12.75" customHeight="1">
      <c r="A1400" s="76">
        <v>800099132</v>
      </c>
      <c r="B1400" s="73" t="s">
        <v>303</v>
      </c>
      <c r="C1400" s="73">
        <v>212152621</v>
      </c>
      <c r="D1400" s="74" t="s">
        <v>1199</v>
      </c>
      <c r="E1400" s="74" t="s">
        <v>1205</v>
      </c>
      <c r="F1400" s="103">
        <v>35065338</v>
      </c>
      <c r="G1400" s="77">
        <v>0</v>
      </c>
    </row>
    <row r="1401" spans="1:7" s="75" customFormat="1" ht="12.75" customHeight="1">
      <c r="A1401" s="76">
        <v>800099136</v>
      </c>
      <c r="B1401" s="73" t="s">
        <v>304</v>
      </c>
      <c r="C1401" s="73">
        <v>217852678</v>
      </c>
      <c r="D1401" s="74" t="s">
        <v>1199</v>
      </c>
      <c r="E1401" s="74" t="s">
        <v>1205</v>
      </c>
      <c r="F1401" s="103">
        <v>1189041.01</v>
      </c>
      <c r="G1401" s="77">
        <v>0</v>
      </c>
    </row>
    <row r="1402" spans="1:7" s="75" customFormat="1" ht="12.75" customHeight="1">
      <c r="A1402" s="76">
        <v>800099138</v>
      </c>
      <c r="B1402" s="73" t="s">
        <v>305</v>
      </c>
      <c r="C1402" s="73">
        <v>218352683</v>
      </c>
      <c r="D1402" s="74" t="s">
        <v>1199</v>
      </c>
      <c r="E1402" s="74" t="s">
        <v>1205</v>
      </c>
      <c r="F1402" s="103">
        <v>47429</v>
      </c>
      <c r="G1402" s="77">
        <v>0</v>
      </c>
    </row>
    <row r="1403" spans="1:7" s="75" customFormat="1" ht="12.75" customHeight="1">
      <c r="A1403" s="76">
        <v>800099142</v>
      </c>
      <c r="B1403" s="73" t="s">
        <v>306</v>
      </c>
      <c r="C1403" s="73">
        <v>218752687</v>
      </c>
      <c r="D1403" s="74" t="s">
        <v>1199</v>
      </c>
      <c r="E1403" s="74" t="s">
        <v>1205</v>
      </c>
      <c r="F1403" s="103">
        <v>14361</v>
      </c>
      <c r="G1403" s="77">
        <v>0</v>
      </c>
    </row>
    <row r="1404" spans="1:7" s="75" customFormat="1" ht="12.75" customHeight="1">
      <c r="A1404" s="76">
        <v>800099143</v>
      </c>
      <c r="B1404" s="73" t="s">
        <v>307</v>
      </c>
      <c r="C1404" s="73">
        <v>219352693</v>
      </c>
      <c r="D1404" s="74" t="s">
        <v>1199</v>
      </c>
      <c r="E1404" s="74" t="s">
        <v>1205</v>
      </c>
      <c r="F1404" s="103">
        <v>340665</v>
      </c>
      <c r="G1404" s="77">
        <v>0</v>
      </c>
    </row>
    <row r="1405" spans="1:7" s="75" customFormat="1" ht="12.75" customHeight="1">
      <c r="A1405" s="76">
        <v>800099147</v>
      </c>
      <c r="B1405" s="73" t="s">
        <v>308</v>
      </c>
      <c r="C1405" s="73">
        <v>219652696</v>
      </c>
      <c r="D1405" s="74" t="s">
        <v>1199</v>
      </c>
      <c r="E1405" s="74" t="s">
        <v>1205</v>
      </c>
      <c r="F1405" s="103">
        <v>21442894</v>
      </c>
      <c r="G1405" s="77">
        <v>0</v>
      </c>
    </row>
    <row r="1406" spans="1:7" s="75" customFormat="1" ht="12.75" customHeight="1">
      <c r="A1406" s="76">
        <v>800099149</v>
      </c>
      <c r="B1406" s="73" t="s">
        <v>309</v>
      </c>
      <c r="C1406" s="73">
        <v>212052720</v>
      </c>
      <c r="D1406" s="74" t="s">
        <v>1199</v>
      </c>
      <c r="E1406" s="74" t="s">
        <v>1205</v>
      </c>
      <c r="F1406" s="103">
        <v>1151823</v>
      </c>
      <c r="G1406" s="77">
        <v>0</v>
      </c>
    </row>
    <row r="1407" spans="1:7" s="75" customFormat="1" ht="12.75" customHeight="1">
      <c r="A1407" s="76">
        <v>800099152</v>
      </c>
      <c r="B1407" s="73" t="s">
        <v>311</v>
      </c>
      <c r="C1407" s="73">
        <v>213852838</v>
      </c>
      <c r="D1407" s="74" t="s">
        <v>1199</v>
      </c>
      <c r="E1407" s="74" t="s">
        <v>1205</v>
      </c>
      <c r="F1407" s="103">
        <v>8531</v>
      </c>
      <c r="G1407" s="77">
        <v>0</v>
      </c>
    </row>
    <row r="1408" spans="1:7" s="75" customFormat="1" ht="12.75" customHeight="1">
      <c r="A1408" s="76">
        <v>800099153</v>
      </c>
      <c r="B1408" s="73" t="s">
        <v>312</v>
      </c>
      <c r="C1408" s="73">
        <v>218552885</v>
      </c>
      <c r="D1408" s="74" t="s">
        <v>1199</v>
      </c>
      <c r="E1408" s="74" t="s">
        <v>1205</v>
      </c>
      <c r="F1408" s="103">
        <v>31367</v>
      </c>
      <c r="G1408" s="77">
        <v>0</v>
      </c>
    </row>
    <row r="1409" spans="1:7" s="75" customFormat="1" ht="12.75" customHeight="1">
      <c r="A1409" s="76">
        <v>800099187</v>
      </c>
      <c r="B1409" s="73" t="s">
        <v>313</v>
      </c>
      <c r="C1409" s="73">
        <v>211015810</v>
      </c>
      <c r="D1409" s="74" t="s">
        <v>1199</v>
      </c>
      <c r="E1409" s="74" t="s">
        <v>1205</v>
      </c>
      <c r="F1409" s="103">
        <v>7639</v>
      </c>
      <c r="G1409" s="77">
        <v>0</v>
      </c>
    </row>
    <row r="1410" spans="1:7" s="75" customFormat="1" ht="12.75" customHeight="1">
      <c r="A1410" s="76">
        <v>800099196</v>
      </c>
      <c r="B1410" s="73" t="s">
        <v>314</v>
      </c>
      <c r="C1410" s="73">
        <v>212315223</v>
      </c>
      <c r="D1410" s="74" t="s">
        <v>1199</v>
      </c>
      <c r="E1410" s="74" t="s">
        <v>1205</v>
      </c>
      <c r="F1410" s="103">
        <v>45484515</v>
      </c>
      <c r="G1410" s="77">
        <v>0</v>
      </c>
    </row>
    <row r="1411" spans="1:7" s="75" customFormat="1" ht="12.75" customHeight="1">
      <c r="A1411" s="76">
        <v>800099199</v>
      </c>
      <c r="B1411" s="73" t="s">
        <v>315</v>
      </c>
      <c r="C1411" s="73">
        <v>218715087</v>
      </c>
      <c r="D1411" s="74" t="s">
        <v>1199</v>
      </c>
      <c r="E1411" s="74" t="s">
        <v>1205</v>
      </c>
      <c r="F1411" s="103">
        <v>66840</v>
      </c>
      <c r="G1411" s="77">
        <v>0</v>
      </c>
    </row>
    <row r="1412" spans="1:7" s="75" customFormat="1" ht="12.75" customHeight="1">
      <c r="A1412" s="76">
        <v>800099202</v>
      </c>
      <c r="B1412" s="73" t="s">
        <v>316</v>
      </c>
      <c r="C1412" s="73">
        <v>213215332</v>
      </c>
      <c r="D1412" s="74" t="s">
        <v>1199</v>
      </c>
      <c r="E1412" s="74" t="s">
        <v>1205</v>
      </c>
      <c r="F1412" s="103">
        <v>398</v>
      </c>
      <c r="G1412" s="77">
        <v>0</v>
      </c>
    </row>
    <row r="1413" spans="1:7" s="75" customFormat="1" ht="12.75" customHeight="1">
      <c r="A1413" s="76">
        <v>800099210</v>
      </c>
      <c r="B1413" s="73" t="s">
        <v>318</v>
      </c>
      <c r="C1413" s="73">
        <v>215715757</v>
      </c>
      <c r="D1413" s="74" t="s">
        <v>1199</v>
      </c>
      <c r="E1413" s="74" t="s">
        <v>1205</v>
      </c>
      <c r="F1413" s="103">
        <v>46134980.010000005</v>
      </c>
      <c r="G1413" s="77">
        <v>0</v>
      </c>
    </row>
    <row r="1414" spans="1:7" s="75" customFormat="1" ht="12.75" customHeight="1">
      <c r="A1414" s="76">
        <v>800099223</v>
      </c>
      <c r="B1414" s="73" t="s">
        <v>319</v>
      </c>
      <c r="C1414" s="73">
        <v>217844078</v>
      </c>
      <c r="D1414" s="74" t="s">
        <v>1199</v>
      </c>
      <c r="E1414" s="74" t="s">
        <v>1205</v>
      </c>
      <c r="F1414" s="103">
        <v>1885229617</v>
      </c>
      <c r="G1414" s="77">
        <v>0</v>
      </c>
    </row>
    <row r="1415" spans="1:7" s="75" customFormat="1" ht="12.75" customHeight="1">
      <c r="A1415" s="76">
        <v>800099234</v>
      </c>
      <c r="B1415" s="73" t="s">
        <v>320</v>
      </c>
      <c r="C1415" s="73">
        <v>212554125</v>
      </c>
      <c r="D1415" s="74" t="s">
        <v>1199</v>
      </c>
      <c r="E1415" s="74" t="s">
        <v>1205</v>
      </c>
      <c r="F1415" s="103">
        <v>4509183.01</v>
      </c>
      <c r="G1415" s="77">
        <v>0</v>
      </c>
    </row>
    <row r="1416" spans="1:7" s="75" customFormat="1" ht="12.75" customHeight="1">
      <c r="A1416" s="76">
        <v>800099236</v>
      </c>
      <c r="B1416" s="73" t="s">
        <v>321</v>
      </c>
      <c r="C1416" s="73">
        <v>210654206</v>
      </c>
      <c r="D1416" s="74" t="s">
        <v>1199</v>
      </c>
      <c r="E1416" s="74" t="s">
        <v>1205</v>
      </c>
      <c r="F1416" s="103">
        <v>385</v>
      </c>
      <c r="G1416" s="77">
        <v>0</v>
      </c>
    </row>
    <row r="1417" spans="1:7" s="75" customFormat="1" ht="12.75" customHeight="1">
      <c r="A1417" s="76">
        <v>800099237</v>
      </c>
      <c r="B1417" s="73" t="s">
        <v>322</v>
      </c>
      <c r="C1417" s="73">
        <v>213954239</v>
      </c>
      <c r="D1417" s="74" t="s">
        <v>1199</v>
      </c>
      <c r="E1417" s="74" t="s">
        <v>1205</v>
      </c>
      <c r="F1417" s="103">
        <v>10283373</v>
      </c>
      <c r="G1417" s="77">
        <v>0</v>
      </c>
    </row>
    <row r="1418" spans="1:7" s="75" customFormat="1" ht="12.75" customHeight="1">
      <c r="A1418" s="76">
        <v>800099238</v>
      </c>
      <c r="B1418" s="73" t="s">
        <v>323</v>
      </c>
      <c r="C1418" s="73">
        <v>214554245</v>
      </c>
      <c r="D1418" s="74" t="s">
        <v>1199</v>
      </c>
      <c r="E1418" s="74" t="s">
        <v>1205</v>
      </c>
      <c r="F1418" s="103">
        <v>208610</v>
      </c>
      <c r="G1418" s="77">
        <v>0</v>
      </c>
    </row>
    <row r="1419" spans="1:7" s="75" customFormat="1" ht="12.75" customHeight="1">
      <c r="A1419" s="76">
        <v>800099262</v>
      </c>
      <c r="B1419" s="73" t="s">
        <v>327</v>
      </c>
      <c r="C1419" s="73">
        <v>218054680</v>
      </c>
      <c r="D1419" s="74" t="s">
        <v>1199</v>
      </c>
      <c r="E1419" s="74" t="s">
        <v>1205</v>
      </c>
      <c r="F1419" s="103">
        <v>3614551</v>
      </c>
      <c r="G1419" s="77">
        <v>0</v>
      </c>
    </row>
    <row r="1420" spans="1:7" s="75" customFormat="1" ht="12.75" customHeight="1">
      <c r="A1420" s="76">
        <v>800099263</v>
      </c>
      <c r="B1420" s="73" t="s">
        <v>328</v>
      </c>
      <c r="C1420" s="73">
        <v>212054720</v>
      </c>
      <c r="D1420" s="74" t="s">
        <v>1199</v>
      </c>
      <c r="E1420" s="74" t="s">
        <v>1205</v>
      </c>
      <c r="F1420" s="103">
        <v>170530179</v>
      </c>
      <c r="G1420" s="77">
        <v>0</v>
      </c>
    </row>
    <row r="1421" spans="1:7" s="75" customFormat="1" ht="12.75" customHeight="1">
      <c r="A1421" s="76">
        <v>800099317</v>
      </c>
      <c r="B1421" s="73" t="s">
        <v>330</v>
      </c>
      <c r="C1421" s="73">
        <v>214066440</v>
      </c>
      <c r="D1421" s="74" t="s">
        <v>1199</v>
      </c>
      <c r="E1421" s="74" t="s">
        <v>1205</v>
      </c>
      <c r="F1421" s="103">
        <v>12202902.17</v>
      </c>
      <c r="G1421" s="77">
        <v>0</v>
      </c>
    </row>
    <row r="1422" spans="1:7" s="75" customFormat="1" ht="12.75" customHeight="1">
      <c r="A1422" s="76">
        <v>800099390</v>
      </c>
      <c r="B1422" s="73" t="s">
        <v>331</v>
      </c>
      <c r="C1422" s="73">
        <v>219015090</v>
      </c>
      <c r="D1422" s="74" t="s">
        <v>1199</v>
      </c>
      <c r="E1422" s="74" t="s">
        <v>1205</v>
      </c>
      <c r="F1422" s="103">
        <v>24868</v>
      </c>
      <c r="G1422" s="77">
        <v>0</v>
      </c>
    </row>
    <row r="1423" spans="1:7" s="75" customFormat="1" ht="12.75" customHeight="1">
      <c r="A1423" s="76">
        <v>800099425</v>
      </c>
      <c r="B1423" s="73" t="s">
        <v>332</v>
      </c>
      <c r="C1423" s="73">
        <v>212585225</v>
      </c>
      <c r="D1423" s="74" t="s">
        <v>1199</v>
      </c>
      <c r="E1423" s="74" t="s">
        <v>1205</v>
      </c>
      <c r="F1423" s="103">
        <v>18014357</v>
      </c>
      <c r="G1423" s="77">
        <v>0</v>
      </c>
    </row>
    <row r="1424" spans="1:7" s="75" customFormat="1" ht="12.75" customHeight="1">
      <c r="A1424" s="76">
        <v>800099429</v>
      </c>
      <c r="B1424" s="73" t="s">
        <v>333</v>
      </c>
      <c r="C1424" s="73">
        <v>216385263</v>
      </c>
      <c r="D1424" s="74" t="s">
        <v>1199</v>
      </c>
      <c r="E1424" s="74" t="s">
        <v>1205</v>
      </c>
      <c r="F1424" s="103">
        <v>43372199</v>
      </c>
      <c r="G1424" s="77">
        <v>0</v>
      </c>
    </row>
    <row r="1425" spans="1:7" s="75" customFormat="1" ht="12.75" customHeight="1">
      <c r="A1425" s="76">
        <v>800099441</v>
      </c>
      <c r="B1425" s="73" t="s">
        <v>335</v>
      </c>
      <c r="C1425" s="73">
        <v>212315723</v>
      </c>
      <c r="D1425" s="74" t="s">
        <v>1199</v>
      </c>
      <c r="E1425" s="74" t="s">
        <v>1205</v>
      </c>
      <c r="F1425" s="103">
        <v>10413588.990000002</v>
      </c>
      <c r="G1425" s="77">
        <v>0</v>
      </c>
    </row>
    <row r="1426" spans="1:7" s="75" customFormat="1" ht="12.75" customHeight="1">
      <c r="A1426" s="76">
        <v>800099455</v>
      </c>
      <c r="B1426" s="73" t="s">
        <v>336</v>
      </c>
      <c r="C1426" s="73">
        <v>212068020</v>
      </c>
      <c r="D1426" s="74" t="s">
        <v>1199</v>
      </c>
      <c r="E1426" s="74" t="s">
        <v>1205</v>
      </c>
      <c r="F1426" s="103">
        <v>2655779.0099999998</v>
      </c>
      <c r="G1426" s="77">
        <v>0</v>
      </c>
    </row>
    <row r="1427" spans="1:7" s="75" customFormat="1" ht="12.75" customHeight="1">
      <c r="A1427" s="76">
        <v>800099489</v>
      </c>
      <c r="B1427" s="73" t="s">
        <v>337</v>
      </c>
      <c r="C1427" s="73">
        <v>212968229</v>
      </c>
      <c r="D1427" s="74" t="s">
        <v>1199</v>
      </c>
      <c r="E1427" s="74" t="s">
        <v>1205</v>
      </c>
      <c r="F1427" s="103">
        <v>2991083</v>
      </c>
      <c r="G1427" s="77">
        <v>0</v>
      </c>
    </row>
    <row r="1428" spans="1:7" s="75" customFormat="1" ht="12.75" customHeight="1">
      <c r="A1428" s="76">
        <v>800099631</v>
      </c>
      <c r="B1428" s="73" t="s">
        <v>338</v>
      </c>
      <c r="C1428" s="73">
        <v>214215842</v>
      </c>
      <c r="D1428" s="74" t="s">
        <v>1199</v>
      </c>
      <c r="E1428" s="74" t="s">
        <v>1205</v>
      </c>
      <c r="F1428" s="103">
        <v>1890997.9900000002</v>
      </c>
      <c r="G1428" s="77">
        <v>0</v>
      </c>
    </row>
    <row r="1429" spans="1:7" s="75" customFormat="1" ht="12.75" customHeight="1">
      <c r="A1429" s="76">
        <v>800099635</v>
      </c>
      <c r="B1429" s="73" t="s">
        <v>339</v>
      </c>
      <c r="C1429" s="73">
        <v>213915839</v>
      </c>
      <c r="D1429" s="74" t="s">
        <v>1199</v>
      </c>
      <c r="E1429" s="74" t="s">
        <v>1205</v>
      </c>
      <c r="F1429" s="103">
        <v>1203.01</v>
      </c>
      <c r="G1429" s="77">
        <v>0</v>
      </c>
    </row>
    <row r="1430" spans="1:7" s="75" customFormat="1" ht="12.75" customHeight="1">
      <c r="A1430" s="76">
        <v>800099639</v>
      </c>
      <c r="B1430" s="73" t="s">
        <v>340</v>
      </c>
      <c r="C1430" s="73">
        <v>213215832</v>
      </c>
      <c r="D1430" s="74" t="s">
        <v>1199</v>
      </c>
      <c r="E1430" s="74" t="s">
        <v>1205</v>
      </c>
      <c r="F1430" s="103">
        <v>23857326</v>
      </c>
      <c r="G1430" s="77">
        <v>0</v>
      </c>
    </row>
    <row r="1431" spans="1:7" s="75" customFormat="1" ht="12.75" customHeight="1">
      <c r="A1431" s="76">
        <v>800099642</v>
      </c>
      <c r="B1431" s="73" t="s">
        <v>341</v>
      </c>
      <c r="C1431" s="73">
        <v>211415814</v>
      </c>
      <c r="D1431" s="74" t="s">
        <v>1199</v>
      </c>
      <c r="E1431" s="74" t="s">
        <v>1205</v>
      </c>
      <c r="F1431" s="103">
        <v>13303.989999999998</v>
      </c>
      <c r="G1431" s="77">
        <v>0</v>
      </c>
    </row>
    <row r="1432" spans="1:7" s="75" customFormat="1" ht="12.75" customHeight="1">
      <c r="A1432" s="76">
        <v>800099662</v>
      </c>
      <c r="B1432" s="73" t="s">
        <v>343</v>
      </c>
      <c r="C1432" s="73">
        <v>216915469</v>
      </c>
      <c r="D1432" s="74" t="s">
        <v>1199</v>
      </c>
      <c r="E1432" s="74" t="s">
        <v>1205</v>
      </c>
      <c r="F1432" s="103">
        <v>1043168</v>
      </c>
      <c r="G1432" s="77">
        <v>0</v>
      </c>
    </row>
    <row r="1433" spans="1:7" s="75" customFormat="1" ht="12.75" customHeight="1">
      <c r="A1433" s="76">
        <v>800099691</v>
      </c>
      <c r="B1433" s="73" t="s">
        <v>345</v>
      </c>
      <c r="C1433" s="73">
        <v>219868298</v>
      </c>
      <c r="D1433" s="74" t="s">
        <v>1199</v>
      </c>
      <c r="E1433" s="74" t="s">
        <v>1205</v>
      </c>
      <c r="F1433" s="103">
        <v>4836420.01</v>
      </c>
      <c r="G1433" s="77">
        <v>0</v>
      </c>
    </row>
    <row r="1434" spans="1:7" s="75" customFormat="1" ht="12.75" customHeight="1">
      <c r="A1434" s="76">
        <v>800099694</v>
      </c>
      <c r="B1434" s="73" t="s">
        <v>346</v>
      </c>
      <c r="C1434" s="73">
        <v>212068320</v>
      </c>
      <c r="D1434" s="74" t="s">
        <v>1199</v>
      </c>
      <c r="E1434" s="74" t="s">
        <v>1205</v>
      </c>
      <c r="F1434" s="103">
        <v>78061</v>
      </c>
      <c r="G1434" s="77">
        <v>0</v>
      </c>
    </row>
    <row r="1435" spans="1:7" s="75" customFormat="1" ht="12.75" customHeight="1">
      <c r="A1435" s="76">
        <v>800099714</v>
      </c>
      <c r="B1435" s="73" t="s">
        <v>347</v>
      </c>
      <c r="C1435" s="73">
        <v>211415114</v>
      </c>
      <c r="D1435" s="74" t="s">
        <v>1199</v>
      </c>
      <c r="E1435" s="74" t="s">
        <v>1205</v>
      </c>
      <c r="F1435" s="103">
        <v>261692</v>
      </c>
      <c r="G1435" s="77">
        <v>0</v>
      </c>
    </row>
    <row r="1436" spans="1:7" s="75" customFormat="1" ht="12.75" customHeight="1">
      <c r="A1436" s="76">
        <v>800099721</v>
      </c>
      <c r="B1436" s="73" t="s">
        <v>348</v>
      </c>
      <c r="C1436" s="73">
        <v>210615106</v>
      </c>
      <c r="D1436" s="74" t="s">
        <v>1199</v>
      </c>
      <c r="E1436" s="74" t="s">
        <v>1205</v>
      </c>
      <c r="F1436" s="103">
        <v>20485236</v>
      </c>
      <c r="G1436" s="77">
        <v>0</v>
      </c>
    </row>
    <row r="1437" spans="1:7" s="75" customFormat="1" ht="12.75" customHeight="1">
      <c r="A1437" s="76">
        <v>800099723</v>
      </c>
      <c r="B1437" s="73" t="s">
        <v>349</v>
      </c>
      <c r="C1437" s="73">
        <v>213215232</v>
      </c>
      <c r="D1437" s="74" t="s">
        <v>1199</v>
      </c>
      <c r="E1437" s="74" t="s">
        <v>1205</v>
      </c>
      <c r="F1437" s="103">
        <v>307</v>
      </c>
      <c r="G1437" s="77">
        <v>0</v>
      </c>
    </row>
    <row r="1438" spans="1:7" s="75" customFormat="1" ht="12.75" customHeight="1">
      <c r="A1438" s="76">
        <v>800099819</v>
      </c>
      <c r="B1438" s="73" t="s">
        <v>351</v>
      </c>
      <c r="C1438" s="73">
        <v>213368533</v>
      </c>
      <c r="D1438" s="74" t="s">
        <v>1199</v>
      </c>
      <c r="E1438" s="74" t="s">
        <v>1205</v>
      </c>
      <c r="F1438" s="103">
        <v>15690</v>
      </c>
      <c r="G1438" s="77">
        <v>0</v>
      </c>
    </row>
    <row r="1439" spans="1:7" s="75" customFormat="1" ht="12.75" customHeight="1">
      <c r="A1439" s="76">
        <v>800099824</v>
      </c>
      <c r="B1439" s="73" t="s">
        <v>352</v>
      </c>
      <c r="C1439" s="73">
        <v>217968679</v>
      </c>
      <c r="D1439" s="74" t="s">
        <v>1199</v>
      </c>
      <c r="E1439" s="74" t="s">
        <v>1205</v>
      </c>
      <c r="F1439" s="103">
        <v>4378557.01</v>
      </c>
      <c r="G1439" s="77">
        <v>0</v>
      </c>
    </row>
    <row r="1440" spans="1:7" s="75" customFormat="1" ht="12.75" customHeight="1">
      <c r="A1440" s="76">
        <v>800099829</v>
      </c>
      <c r="B1440" s="73" t="s">
        <v>353</v>
      </c>
      <c r="C1440" s="73">
        <v>218968689</v>
      </c>
      <c r="D1440" s="74" t="s">
        <v>1199</v>
      </c>
      <c r="E1440" s="74" t="s">
        <v>1205</v>
      </c>
      <c r="F1440" s="103">
        <v>809445286</v>
      </c>
      <c r="G1440" s="77">
        <v>0</v>
      </c>
    </row>
    <row r="1441" spans="1:7" s="75" customFormat="1" ht="12.75" customHeight="1">
      <c r="A1441" s="76">
        <v>800100048</v>
      </c>
      <c r="B1441" s="73" t="s">
        <v>355</v>
      </c>
      <c r="C1441" s="73">
        <v>213073030</v>
      </c>
      <c r="D1441" s="74" t="s">
        <v>1199</v>
      </c>
      <c r="E1441" s="74" t="s">
        <v>1205</v>
      </c>
      <c r="F1441" s="103">
        <v>77764</v>
      </c>
      <c r="G1441" s="77">
        <v>0</v>
      </c>
    </row>
    <row r="1442" spans="1:7" s="75" customFormat="1" ht="12.75" customHeight="1">
      <c r="A1442" s="76">
        <v>800100049</v>
      </c>
      <c r="B1442" s="73" t="s">
        <v>356</v>
      </c>
      <c r="C1442" s="73">
        <v>216773067</v>
      </c>
      <c r="D1442" s="74" t="s">
        <v>1199</v>
      </c>
      <c r="E1442" s="74" t="s">
        <v>1205</v>
      </c>
      <c r="F1442" s="103">
        <v>29435381</v>
      </c>
      <c r="G1442" s="77">
        <v>0</v>
      </c>
    </row>
    <row r="1443" spans="1:7" s="75" customFormat="1" ht="12.75" customHeight="1">
      <c r="A1443" s="76">
        <v>800100050</v>
      </c>
      <c r="B1443" s="73" t="s">
        <v>357</v>
      </c>
      <c r="C1443" s="73">
        <v>214873148</v>
      </c>
      <c r="D1443" s="74" t="s">
        <v>1199</v>
      </c>
      <c r="E1443" s="74" t="s">
        <v>1205</v>
      </c>
      <c r="F1443" s="103">
        <v>668650.04</v>
      </c>
      <c r="G1443" s="77">
        <v>0</v>
      </c>
    </row>
    <row r="1444" spans="1:7" s="75" customFormat="1" ht="12.75" customHeight="1">
      <c r="A1444" s="76">
        <v>800100051</v>
      </c>
      <c r="B1444" s="73" t="s">
        <v>358</v>
      </c>
      <c r="C1444" s="73">
        <v>210073200</v>
      </c>
      <c r="D1444" s="74" t="s">
        <v>1199</v>
      </c>
      <c r="E1444" s="74" t="s">
        <v>1205</v>
      </c>
      <c r="F1444" s="103">
        <v>2255028</v>
      </c>
      <c r="G1444" s="77">
        <v>0</v>
      </c>
    </row>
    <row r="1445" spans="1:7" s="75" customFormat="1" ht="12.75" customHeight="1">
      <c r="A1445" s="76">
        <v>800100053</v>
      </c>
      <c r="B1445" s="73" t="s">
        <v>360</v>
      </c>
      <c r="C1445" s="73">
        <v>216873168</v>
      </c>
      <c r="D1445" s="74" t="s">
        <v>1199</v>
      </c>
      <c r="E1445" s="74" t="s">
        <v>1205</v>
      </c>
      <c r="F1445" s="103">
        <v>161052595.99000001</v>
      </c>
      <c r="G1445" s="77">
        <v>0</v>
      </c>
    </row>
    <row r="1446" spans="1:7" s="75" customFormat="1" ht="12.75" customHeight="1">
      <c r="A1446" s="76">
        <v>800100054</v>
      </c>
      <c r="B1446" s="73" t="s">
        <v>361</v>
      </c>
      <c r="C1446" s="73">
        <v>217073270</v>
      </c>
      <c r="D1446" s="74" t="s">
        <v>1199</v>
      </c>
      <c r="E1446" s="74" t="s">
        <v>1205</v>
      </c>
      <c r="F1446" s="103">
        <v>160697</v>
      </c>
      <c r="G1446" s="77">
        <v>0</v>
      </c>
    </row>
    <row r="1447" spans="1:7" s="75" customFormat="1" ht="12.75" customHeight="1">
      <c r="A1447" s="76">
        <v>800100055</v>
      </c>
      <c r="B1447" s="73" t="s">
        <v>362</v>
      </c>
      <c r="C1447" s="73">
        <v>217573275</v>
      </c>
      <c r="D1447" s="74" t="s">
        <v>1199</v>
      </c>
      <c r="E1447" s="74" t="s">
        <v>1205</v>
      </c>
      <c r="F1447" s="103">
        <v>2721755</v>
      </c>
      <c r="G1447" s="77">
        <v>0</v>
      </c>
    </row>
    <row r="1448" spans="1:7" s="75" customFormat="1" ht="12.75" customHeight="1">
      <c r="A1448" s="76">
        <v>800100056</v>
      </c>
      <c r="B1448" s="73" t="s">
        <v>363</v>
      </c>
      <c r="C1448" s="73">
        <v>218373283</v>
      </c>
      <c r="D1448" s="74" t="s">
        <v>1199</v>
      </c>
      <c r="E1448" s="74" t="s">
        <v>1205</v>
      </c>
      <c r="F1448" s="103">
        <v>784895.01</v>
      </c>
      <c r="G1448" s="77">
        <v>0</v>
      </c>
    </row>
    <row r="1449" spans="1:7" s="75" customFormat="1" ht="12.75" customHeight="1">
      <c r="A1449" s="76">
        <v>800100058</v>
      </c>
      <c r="B1449" s="73" t="s">
        <v>365</v>
      </c>
      <c r="C1449" s="73">
        <v>214973349</v>
      </c>
      <c r="D1449" s="74" t="s">
        <v>1199</v>
      </c>
      <c r="E1449" s="74" t="s">
        <v>1205</v>
      </c>
      <c r="F1449" s="103">
        <v>437779</v>
      </c>
      <c r="G1449" s="77">
        <v>0</v>
      </c>
    </row>
    <row r="1450" spans="1:7" s="75" customFormat="1" ht="12.75" customHeight="1">
      <c r="A1450" s="76">
        <v>800100059</v>
      </c>
      <c r="B1450" s="73" t="s">
        <v>366</v>
      </c>
      <c r="C1450" s="73">
        <v>215273352</v>
      </c>
      <c r="D1450" s="74" t="s">
        <v>1199</v>
      </c>
      <c r="E1450" s="74" t="s">
        <v>1205</v>
      </c>
      <c r="F1450" s="103">
        <v>27319193</v>
      </c>
      <c r="G1450" s="77">
        <v>0</v>
      </c>
    </row>
    <row r="1451" spans="1:7" s="75" customFormat="1" ht="12.75" customHeight="1">
      <c r="A1451" s="76">
        <v>800100061</v>
      </c>
      <c r="B1451" s="73" t="s">
        <v>367</v>
      </c>
      <c r="C1451" s="73">
        <v>211173411</v>
      </c>
      <c r="D1451" s="74" t="s">
        <v>1199</v>
      </c>
      <c r="E1451" s="74" t="s">
        <v>1205</v>
      </c>
      <c r="F1451" s="103">
        <v>41995753</v>
      </c>
      <c r="G1451" s="77">
        <v>0</v>
      </c>
    </row>
    <row r="1452" spans="1:7" s="75" customFormat="1" ht="12.75" customHeight="1">
      <c r="A1452" s="76">
        <v>800100136</v>
      </c>
      <c r="B1452" s="73" t="s">
        <v>369</v>
      </c>
      <c r="C1452" s="73">
        <v>214773547</v>
      </c>
      <c r="D1452" s="74" t="s">
        <v>1199</v>
      </c>
      <c r="E1452" s="74" t="s">
        <v>1205</v>
      </c>
      <c r="F1452" s="103">
        <v>199786155</v>
      </c>
      <c r="G1452" s="77">
        <v>0</v>
      </c>
    </row>
    <row r="1453" spans="1:7" s="75" customFormat="1" ht="12.75" customHeight="1">
      <c r="A1453" s="76">
        <v>800100138</v>
      </c>
      <c r="B1453" s="73" t="s">
        <v>371</v>
      </c>
      <c r="C1453" s="73">
        <v>212473624</v>
      </c>
      <c r="D1453" s="74" t="s">
        <v>1199</v>
      </c>
      <c r="E1453" s="74" t="s">
        <v>1205</v>
      </c>
      <c r="F1453" s="103">
        <v>2526069</v>
      </c>
      <c r="G1453" s="77">
        <v>0</v>
      </c>
    </row>
    <row r="1454" spans="1:7" s="75" customFormat="1" ht="12.75" customHeight="1">
      <c r="A1454" s="76">
        <v>800100140</v>
      </c>
      <c r="B1454" s="73" t="s">
        <v>372</v>
      </c>
      <c r="C1454" s="73">
        <v>217173671</v>
      </c>
      <c r="D1454" s="74" t="s">
        <v>1199</v>
      </c>
      <c r="E1454" s="74" t="s">
        <v>1205</v>
      </c>
      <c r="F1454" s="103">
        <v>4482507</v>
      </c>
      <c r="G1454" s="77">
        <v>0</v>
      </c>
    </row>
    <row r="1455" spans="1:7" s="75" customFormat="1" ht="12.75" customHeight="1">
      <c r="A1455" s="76">
        <v>800100143</v>
      </c>
      <c r="B1455" s="73" t="s">
        <v>374</v>
      </c>
      <c r="C1455" s="73">
        <v>215473854</v>
      </c>
      <c r="D1455" s="74" t="s">
        <v>1199</v>
      </c>
      <c r="E1455" s="74" t="s">
        <v>1205</v>
      </c>
      <c r="F1455" s="103">
        <v>18179808</v>
      </c>
      <c r="G1455" s="77">
        <v>0</v>
      </c>
    </row>
    <row r="1456" spans="1:7" s="75" customFormat="1" ht="12.75" customHeight="1">
      <c r="A1456" s="76">
        <v>800100144</v>
      </c>
      <c r="B1456" s="73" t="s">
        <v>375</v>
      </c>
      <c r="C1456" s="73">
        <v>216173861</v>
      </c>
      <c r="D1456" s="74" t="s">
        <v>1199</v>
      </c>
      <c r="E1456" s="74" t="s">
        <v>1205</v>
      </c>
      <c r="F1456" s="103">
        <v>1286895</v>
      </c>
      <c r="G1456" s="77">
        <v>0</v>
      </c>
    </row>
    <row r="1457" spans="1:7" s="75" customFormat="1" ht="12.75" customHeight="1">
      <c r="A1457" s="76">
        <v>800100147</v>
      </c>
      <c r="B1457" s="73" t="s">
        <v>377</v>
      </c>
      <c r="C1457" s="73">
        <v>217373873</v>
      </c>
      <c r="D1457" s="74" t="s">
        <v>1199</v>
      </c>
      <c r="E1457" s="74" t="s">
        <v>1205</v>
      </c>
      <c r="F1457" s="103">
        <v>20623</v>
      </c>
      <c r="G1457" s="77">
        <v>0</v>
      </c>
    </row>
    <row r="1458" spans="1:7" s="75" customFormat="1" ht="12.75" customHeight="1">
      <c r="A1458" s="76">
        <v>800100514</v>
      </c>
      <c r="B1458" s="73" t="s">
        <v>378</v>
      </c>
      <c r="C1458" s="73">
        <v>213376233</v>
      </c>
      <c r="D1458" s="74" t="s">
        <v>1199</v>
      </c>
      <c r="E1458" s="74" t="s">
        <v>1205</v>
      </c>
      <c r="F1458" s="103">
        <v>217090</v>
      </c>
      <c r="G1458" s="77">
        <v>0</v>
      </c>
    </row>
    <row r="1459" spans="1:7" s="75" customFormat="1" ht="12.75" customHeight="1">
      <c r="A1459" s="76">
        <v>800100518</v>
      </c>
      <c r="B1459" s="73" t="s">
        <v>380</v>
      </c>
      <c r="C1459" s="73">
        <v>214376243</v>
      </c>
      <c r="D1459" s="74" t="s">
        <v>1199</v>
      </c>
      <c r="E1459" s="74" t="s">
        <v>1205</v>
      </c>
      <c r="F1459" s="103">
        <v>33631</v>
      </c>
      <c r="G1459" s="77">
        <v>0</v>
      </c>
    </row>
    <row r="1460" spans="1:7" s="75" customFormat="1" ht="12.75" customHeight="1">
      <c r="A1460" s="76">
        <v>800100519</v>
      </c>
      <c r="B1460" s="73" t="s">
        <v>381</v>
      </c>
      <c r="C1460" s="73">
        <v>217576275</v>
      </c>
      <c r="D1460" s="74" t="s">
        <v>1199</v>
      </c>
      <c r="E1460" s="74" t="s">
        <v>1205</v>
      </c>
      <c r="F1460" s="103">
        <v>52929</v>
      </c>
      <c r="G1460" s="77">
        <v>0</v>
      </c>
    </row>
    <row r="1461" spans="1:7" s="75" customFormat="1" ht="12.75" customHeight="1">
      <c r="A1461" s="76">
        <v>800100520</v>
      </c>
      <c r="B1461" s="73" t="s">
        <v>382</v>
      </c>
      <c r="C1461" s="73">
        <v>210676306</v>
      </c>
      <c r="D1461" s="74" t="s">
        <v>1199</v>
      </c>
      <c r="E1461" s="74" t="s">
        <v>1205</v>
      </c>
      <c r="F1461" s="103">
        <v>4807510</v>
      </c>
      <c r="G1461" s="77">
        <v>0</v>
      </c>
    </row>
    <row r="1462" spans="1:7" s="75" customFormat="1" ht="12.75" customHeight="1">
      <c r="A1462" s="76">
        <v>800100524</v>
      </c>
      <c r="B1462" s="73" t="s">
        <v>384</v>
      </c>
      <c r="C1462" s="73">
        <v>210376403</v>
      </c>
      <c r="D1462" s="74" t="s">
        <v>1199</v>
      </c>
      <c r="E1462" s="74" t="s">
        <v>1205</v>
      </c>
      <c r="F1462" s="103">
        <v>1127591</v>
      </c>
      <c r="G1462" s="77">
        <v>0</v>
      </c>
    </row>
    <row r="1463" spans="1:7" s="75" customFormat="1" ht="12.75" customHeight="1">
      <c r="A1463" s="76">
        <v>800100527</v>
      </c>
      <c r="B1463" s="73" t="s">
        <v>386</v>
      </c>
      <c r="C1463" s="73">
        <v>213676736</v>
      </c>
      <c r="D1463" s="74" t="s">
        <v>1199</v>
      </c>
      <c r="E1463" s="74" t="s">
        <v>1205</v>
      </c>
      <c r="F1463" s="103">
        <v>319906.96999999997</v>
      </c>
      <c r="G1463" s="77">
        <v>0</v>
      </c>
    </row>
    <row r="1464" spans="1:7" s="75" customFormat="1" ht="12.75" customHeight="1">
      <c r="A1464" s="76">
        <v>800100531</v>
      </c>
      <c r="B1464" s="73" t="s">
        <v>388</v>
      </c>
      <c r="C1464" s="73">
        <v>219076890</v>
      </c>
      <c r="D1464" s="74" t="s">
        <v>1199</v>
      </c>
      <c r="E1464" s="74" t="s">
        <v>1205</v>
      </c>
      <c r="F1464" s="103">
        <v>494138</v>
      </c>
      <c r="G1464" s="77">
        <v>0</v>
      </c>
    </row>
    <row r="1465" spans="1:7" s="75" customFormat="1" ht="12.75" customHeight="1">
      <c r="A1465" s="76">
        <v>800100532</v>
      </c>
      <c r="B1465" s="73" t="s">
        <v>389</v>
      </c>
      <c r="C1465" s="73">
        <v>214176041</v>
      </c>
      <c r="D1465" s="74" t="s">
        <v>1199</v>
      </c>
      <c r="E1465" s="74" t="s">
        <v>1205</v>
      </c>
      <c r="F1465" s="103">
        <v>1839582</v>
      </c>
      <c r="G1465" s="77">
        <v>0</v>
      </c>
    </row>
    <row r="1466" spans="1:7" s="75" customFormat="1" ht="12.75" customHeight="1">
      <c r="A1466" s="76">
        <v>800100533</v>
      </c>
      <c r="B1466" s="73" t="s">
        <v>390</v>
      </c>
      <c r="C1466" s="73">
        <v>214876248</v>
      </c>
      <c r="D1466" s="74" t="s">
        <v>1199</v>
      </c>
      <c r="E1466" s="74" t="s">
        <v>1205</v>
      </c>
      <c r="F1466" s="103">
        <v>121603</v>
      </c>
      <c r="G1466" s="77">
        <v>0</v>
      </c>
    </row>
    <row r="1467" spans="1:7" s="75" customFormat="1" ht="12.75" customHeight="1">
      <c r="A1467" s="76">
        <v>800100729</v>
      </c>
      <c r="B1467" s="73" t="s">
        <v>391</v>
      </c>
      <c r="C1467" s="73">
        <v>210870508</v>
      </c>
      <c r="D1467" s="74" t="s">
        <v>1199</v>
      </c>
      <c r="E1467" s="74" t="s">
        <v>1205</v>
      </c>
      <c r="F1467" s="103">
        <v>232066573</v>
      </c>
      <c r="G1467" s="77">
        <v>0</v>
      </c>
    </row>
    <row r="1468" spans="1:7" s="75" customFormat="1" ht="12.75" customHeight="1">
      <c r="A1468" s="76">
        <v>800100747</v>
      </c>
      <c r="B1468" s="73" t="s">
        <v>392</v>
      </c>
      <c r="C1468" s="73">
        <v>214270742</v>
      </c>
      <c r="D1468" s="74" t="s">
        <v>1199</v>
      </c>
      <c r="E1468" s="74" t="s">
        <v>1205</v>
      </c>
      <c r="F1468" s="103">
        <v>56676605</v>
      </c>
      <c r="G1468" s="77">
        <v>0</v>
      </c>
    </row>
    <row r="1469" spans="1:7" s="75" customFormat="1" ht="12.75" customHeight="1">
      <c r="A1469" s="76">
        <v>800100751</v>
      </c>
      <c r="B1469" s="73" t="s">
        <v>393</v>
      </c>
      <c r="C1469" s="73">
        <v>212370823</v>
      </c>
      <c r="D1469" s="74" t="s">
        <v>1199</v>
      </c>
      <c r="E1469" s="74" t="s">
        <v>1205</v>
      </c>
      <c r="F1469" s="103">
        <v>117295297</v>
      </c>
      <c r="G1469" s="77">
        <v>0</v>
      </c>
    </row>
    <row r="1470" spans="1:7" s="75" customFormat="1" ht="12.75" customHeight="1">
      <c r="A1470" s="76">
        <v>800102504</v>
      </c>
      <c r="B1470" s="73" t="s">
        <v>394</v>
      </c>
      <c r="C1470" s="73">
        <v>210181001</v>
      </c>
      <c r="D1470" s="74" t="s">
        <v>1199</v>
      </c>
      <c r="E1470" s="74" t="s">
        <v>1205</v>
      </c>
      <c r="F1470" s="103">
        <v>2238594551.0100002</v>
      </c>
      <c r="G1470" s="77">
        <v>0</v>
      </c>
    </row>
    <row r="1471" spans="1:7" s="75" customFormat="1" ht="12.75" customHeight="1">
      <c r="A1471" s="76">
        <v>800102799</v>
      </c>
      <c r="B1471" s="73" t="s">
        <v>396</v>
      </c>
      <c r="C1471" s="73">
        <v>213681736</v>
      </c>
      <c r="D1471" s="74" t="s">
        <v>1199</v>
      </c>
      <c r="E1471" s="74" t="s">
        <v>1205</v>
      </c>
      <c r="F1471" s="103">
        <v>46455928.00999999</v>
      </c>
      <c r="G1471" s="77">
        <v>0</v>
      </c>
    </row>
    <row r="1472" spans="1:7" s="75" customFormat="1" ht="12.75" customHeight="1">
      <c r="A1472" s="76">
        <v>800102801</v>
      </c>
      <c r="B1472" s="73" t="s">
        <v>397</v>
      </c>
      <c r="C1472" s="73">
        <v>219481794</v>
      </c>
      <c r="D1472" s="74" t="s">
        <v>1199</v>
      </c>
      <c r="E1472" s="74" t="s">
        <v>1205</v>
      </c>
      <c r="F1472" s="103">
        <v>385632198.99000001</v>
      </c>
      <c r="G1472" s="77">
        <v>0</v>
      </c>
    </row>
    <row r="1473" spans="1:7" s="75" customFormat="1" ht="12.75" customHeight="1">
      <c r="A1473" s="76">
        <v>800102838</v>
      </c>
      <c r="B1473" s="73" t="s">
        <v>22</v>
      </c>
      <c r="C1473" s="73">
        <v>118181000</v>
      </c>
      <c r="D1473" s="74" t="s">
        <v>1199</v>
      </c>
      <c r="E1473" s="74" t="s">
        <v>1205</v>
      </c>
      <c r="F1473" s="103">
        <v>5814795544.8400002</v>
      </c>
      <c r="G1473" s="77">
        <v>0</v>
      </c>
    </row>
    <row r="1474" spans="1:7" s="75" customFormat="1" ht="12.75" customHeight="1">
      <c r="A1474" s="76">
        <v>800102891</v>
      </c>
      <c r="B1474" s="73" t="s">
        <v>398</v>
      </c>
      <c r="C1474" s="73">
        <v>210186001</v>
      </c>
      <c r="D1474" s="74" t="s">
        <v>1199</v>
      </c>
      <c r="E1474" s="74" t="s">
        <v>1205</v>
      </c>
      <c r="F1474" s="103">
        <v>7522217788.9799995</v>
      </c>
      <c r="G1474" s="77">
        <v>0</v>
      </c>
    </row>
    <row r="1475" spans="1:7" s="75" customFormat="1" ht="12.75" customHeight="1">
      <c r="A1475" s="76">
        <v>800102896</v>
      </c>
      <c r="B1475" s="73" t="s">
        <v>399</v>
      </c>
      <c r="C1475" s="73">
        <v>212086320</v>
      </c>
      <c r="D1475" s="74" t="s">
        <v>1199</v>
      </c>
      <c r="E1475" s="74" t="s">
        <v>1205</v>
      </c>
      <c r="F1475" s="103">
        <v>329938432.99000001</v>
      </c>
      <c r="G1475" s="77">
        <v>0</v>
      </c>
    </row>
    <row r="1476" spans="1:7" s="75" customFormat="1" ht="12.75" customHeight="1">
      <c r="A1476" s="76">
        <v>800102903</v>
      </c>
      <c r="B1476" s="73" t="s">
        <v>400</v>
      </c>
      <c r="C1476" s="73">
        <v>215586755</v>
      </c>
      <c r="D1476" s="74" t="s">
        <v>1199</v>
      </c>
      <c r="E1476" s="74" t="s">
        <v>1205</v>
      </c>
      <c r="F1476" s="103">
        <v>64395</v>
      </c>
      <c r="G1476" s="77">
        <v>0</v>
      </c>
    </row>
    <row r="1477" spans="1:7" s="75" customFormat="1" ht="12.75" customHeight="1">
      <c r="A1477" s="76">
        <v>800102912</v>
      </c>
      <c r="B1477" s="73" t="s">
        <v>402</v>
      </c>
      <c r="C1477" s="73">
        <v>216586865</v>
      </c>
      <c r="D1477" s="74" t="s">
        <v>1199</v>
      </c>
      <c r="E1477" s="74" t="s">
        <v>1205</v>
      </c>
      <c r="F1477" s="103">
        <v>103805492</v>
      </c>
      <c r="G1477" s="77">
        <v>0</v>
      </c>
    </row>
    <row r="1478" spans="1:7" s="75" customFormat="1" ht="12.75" customHeight="1">
      <c r="A1478" s="76">
        <v>800103161</v>
      </c>
      <c r="B1478" s="73" t="s">
        <v>404</v>
      </c>
      <c r="C1478" s="73">
        <v>214091540</v>
      </c>
      <c r="D1478" s="74" t="s">
        <v>1199</v>
      </c>
      <c r="E1478" s="74" t="s">
        <v>1205</v>
      </c>
      <c r="F1478" s="103">
        <v>1258</v>
      </c>
      <c r="G1478" s="77">
        <v>0</v>
      </c>
    </row>
    <row r="1479" spans="1:7" s="75" customFormat="1" ht="12.75" customHeight="1">
      <c r="A1479" s="76">
        <v>800103180</v>
      </c>
      <c r="B1479" s="73" t="s">
        <v>405</v>
      </c>
      <c r="C1479" s="73">
        <v>210195001</v>
      </c>
      <c r="D1479" s="74" t="s">
        <v>1199</v>
      </c>
      <c r="E1479" s="74" t="s">
        <v>1205</v>
      </c>
      <c r="F1479" s="103">
        <v>25105732</v>
      </c>
      <c r="G1479" s="77">
        <v>0</v>
      </c>
    </row>
    <row r="1480" spans="1:7" s="75" customFormat="1" ht="12.75" customHeight="1">
      <c r="A1480" s="76">
        <v>800103196</v>
      </c>
      <c r="B1480" s="73" t="s">
        <v>32</v>
      </c>
      <c r="C1480" s="73">
        <v>119595000</v>
      </c>
      <c r="D1480" s="74" t="s">
        <v>1199</v>
      </c>
      <c r="E1480" s="74" t="s">
        <v>1205</v>
      </c>
      <c r="F1480" s="103">
        <v>6884820</v>
      </c>
      <c r="G1480" s="77">
        <v>0</v>
      </c>
    </row>
    <row r="1481" spans="1:7" s="75" customFormat="1" ht="12.75" customHeight="1">
      <c r="A1481" s="76">
        <v>800103308</v>
      </c>
      <c r="B1481" s="73" t="s">
        <v>407</v>
      </c>
      <c r="C1481" s="73">
        <v>212499524</v>
      </c>
      <c r="D1481" s="74" t="s">
        <v>1199</v>
      </c>
      <c r="E1481" s="74" t="s">
        <v>1205</v>
      </c>
      <c r="F1481" s="103">
        <v>1589</v>
      </c>
      <c r="G1481" s="77">
        <v>0</v>
      </c>
    </row>
    <row r="1482" spans="1:7" s="75" customFormat="1" ht="12.75" customHeight="1">
      <c r="A1482" s="76">
        <v>800103318</v>
      </c>
      <c r="B1482" s="73" t="s">
        <v>408</v>
      </c>
      <c r="C1482" s="73">
        <v>212499624</v>
      </c>
      <c r="D1482" s="74" t="s">
        <v>1199</v>
      </c>
      <c r="E1482" s="74" t="s">
        <v>1205</v>
      </c>
      <c r="F1482" s="103">
        <v>12877884.009999998</v>
      </c>
      <c r="G1482" s="77">
        <v>0</v>
      </c>
    </row>
    <row r="1483" spans="1:7" s="75" customFormat="1" ht="12.75" customHeight="1">
      <c r="A1483" s="76">
        <v>800103659</v>
      </c>
      <c r="B1483" s="73" t="s">
        <v>410</v>
      </c>
      <c r="C1483" s="73">
        <v>215085250</v>
      </c>
      <c r="D1483" s="74" t="s">
        <v>1199</v>
      </c>
      <c r="E1483" s="74" t="s">
        <v>1205</v>
      </c>
      <c r="F1483" s="103">
        <v>301909694</v>
      </c>
      <c r="G1483" s="77">
        <v>0</v>
      </c>
    </row>
    <row r="1484" spans="1:7" s="75" customFormat="1" ht="12.75" customHeight="1">
      <c r="A1484" s="76">
        <v>800103661</v>
      </c>
      <c r="B1484" s="73" t="s">
        <v>411</v>
      </c>
      <c r="C1484" s="73">
        <v>217985279</v>
      </c>
      <c r="D1484" s="74" t="s">
        <v>1199</v>
      </c>
      <c r="E1484" s="74" t="s">
        <v>1205</v>
      </c>
      <c r="F1484" s="103">
        <v>222295</v>
      </c>
      <c r="G1484" s="77">
        <v>0</v>
      </c>
    </row>
    <row r="1485" spans="1:7" s="75" customFormat="1" ht="12.75" customHeight="1">
      <c r="A1485" s="76">
        <v>800103720</v>
      </c>
      <c r="B1485" s="73" t="s">
        <v>413</v>
      </c>
      <c r="C1485" s="73">
        <v>212585325</v>
      </c>
      <c r="D1485" s="74" t="s">
        <v>1199</v>
      </c>
      <c r="E1485" s="74" t="s">
        <v>1205</v>
      </c>
      <c r="F1485" s="103">
        <v>562030592.99000001</v>
      </c>
      <c r="G1485" s="77">
        <v>0</v>
      </c>
    </row>
    <row r="1486" spans="1:7" s="75" customFormat="1" ht="12.75" customHeight="1">
      <c r="A1486" s="76">
        <v>800103913</v>
      </c>
      <c r="B1486" s="73" t="s">
        <v>10</v>
      </c>
      <c r="C1486" s="73">
        <v>114141000</v>
      </c>
      <c r="D1486" s="74" t="s">
        <v>1199</v>
      </c>
      <c r="E1486" s="74" t="s">
        <v>1205</v>
      </c>
      <c r="F1486" s="103">
        <v>8729428361</v>
      </c>
      <c r="G1486" s="77">
        <v>0</v>
      </c>
    </row>
    <row r="1487" spans="1:7" s="75" customFormat="1" ht="12.75" customHeight="1">
      <c r="A1487" s="76">
        <v>800103920</v>
      </c>
      <c r="B1487" s="73" t="s">
        <v>24</v>
      </c>
      <c r="C1487" s="73">
        <v>114747000</v>
      </c>
      <c r="D1487" s="74" t="s">
        <v>1199</v>
      </c>
      <c r="E1487" s="74" t="s">
        <v>1205</v>
      </c>
      <c r="F1487" s="103">
        <v>222592794.99000001</v>
      </c>
      <c r="G1487" s="77">
        <v>0</v>
      </c>
    </row>
    <row r="1488" spans="1:7" s="75" customFormat="1" ht="12.75" customHeight="1">
      <c r="A1488" s="76">
        <v>800103923</v>
      </c>
      <c r="B1488" s="73" t="s">
        <v>414</v>
      </c>
      <c r="C1488" s="73">
        <v>115252000</v>
      </c>
      <c r="D1488" s="74" t="s">
        <v>1199</v>
      </c>
      <c r="E1488" s="74" t="s">
        <v>1205</v>
      </c>
      <c r="F1488" s="103">
        <v>1102795348.8699999</v>
      </c>
      <c r="G1488" s="77">
        <v>0</v>
      </c>
    </row>
    <row r="1489" spans="1:7" s="75" customFormat="1" ht="12.75" customHeight="1">
      <c r="A1489" s="76">
        <v>800103927</v>
      </c>
      <c r="B1489" s="73" t="s">
        <v>17</v>
      </c>
      <c r="C1489" s="73">
        <v>115454000</v>
      </c>
      <c r="D1489" s="74" t="s">
        <v>1199</v>
      </c>
      <c r="E1489" s="74" t="s">
        <v>1205</v>
      </c>
      <c r="F1489" s="103">
        <v>1724717492</v>
      </c>
      <c r="G1489" s="77">
        <v>0</v>
      </c>
    </row>
    <row r="1490" spans="1:7" s="75" customFormat="1" ht="12.75" customHeight="1">
      <c r="A1490" s="76">
        <v>800103935</v>
      </c>
      <c r="B1490" s="73" t="s">
        <v>415</v>
      </c>
      <c r="C1490" s="73">
        <v>112323000</v>
      </c>
      <c r="D1490" s="74" t="s">
        <v>1199</v>
      </c>
      <c r="E1490" s="74" t="s">
        <v>1205</v>
      </c>
      <c r="F1490" s="103">
        <v>1834402329</v>
      </c>
      <c r="G1490" s="77">
        <v>0</v>
      </c>
    </row>
    <row r="1491" spans="1:7" s="75" customFormat="1" ht="12.75" customHeight="1">
      <c r="A1491" s="76">
        <v>800104060</v>
      </c>
      <c r="B1491" s="73" t="s">
        <v>416</v>
      </c>
      <c r="C1491" s="73">
        <v>210768207</v>
      </c>
      <c r="D1491" s="74" t="s">
        <v>1199</v>
      </c>
      <c r="E1491" s="74" t="s">
        <v>1205</v>
      </c>
      <c r="F1491" s="103">
        <v>35867</v>
      </c>
      <c r="G1491" s="77">
        <v>0</v>
      </c>
    </row>
    <row r="1492" spans="1:7" s="75" customFormat="1" ht="12.75" customHeight="1">
      <c r="A1492" s="76">
        <v>800104062</v>
      </c>
      <c r="B1492" s="73" t="s">
        <v>417</v>
      </c>
      <c r="C1492" s="73">
        <v>210170001</v>
      </c>
      <c r="D1492" s="74" t="s">
        <v>1199</v>
      </c>
      <c r="E1492" s="74" t="s">
        <v>1205</v>
      </c>
      <c r="F1492" s="103">
        <v>870365518</v>
      </c>
      <c r="G1492" s="77">
        <v>0</v>
      </c>
    </row>
    <row r="1493" spans="1:7" s="75" customFormat="1" ht="12.75" customHeight="1">
      <c r="A1493" s="76">
        <v>800108683</v>
      </c>
      <c r="B1493" s="73" t="s">
        <v>418</v>
      </c>
      <c r="C1493" s="73">
        <v>210020400</v>
      </c>
      <c r="D1493" s="74" t="s">
        <v>1199</v>
      </c>
      <c r="E1493" s="74" t="s">
        <v>1205</v>
      </c>
      <c r="F1493" s="103">
        <v>566323652</v>
      </c>
      <c r="G1493" s="77">
        <v>0</v>
      </c>
    </row>
    <row r="1494" spans="1:7" s="75" customFormat="1" ht="12.75" customHeight="1">
      <c r="A1494" s="76">
        <v>800113389</v>
      </c>
      <c r="B1494" s="73" t="s">
        <v>419</v>
      </c>
      <c r="C1494" s="73">
        <v>210173001</v>
      </c>
      <c r="D1494" s="74" t="s">
        <v>1199</v>
      </c>
      <c r="E1494" s="74" t="s">
        <v>1205</v>
      </c>
      <c r="F1494" s="103">
        <v>9381035.0099999998</v>
      </c>
      <c r="G1494" s="77">
        <v>0</v>
      </c>
    </row>
    <row r="1495" spans="1:7" s="75" customFormat="1" ht="12.75" customHeight="1">
      <c r="A1495" s="76">
        <v>800113672</v>
      </c>
      <c r="B1495" s="73" t="s">
        <v>21</v>
      </c>
      <c r="C1495" s="73">
        <v>117373000</v>
      </c>
      <c r="D1495" s="74" t="s">
        <v>1199</v>
      </c>
      <c r="E1495" s="74" t="s">
        <v>1205</v>
      </c>
      <c r="F1495" s="103">
        <v>3512373592</v>
      </c>
      <c r="G1495" s="77">
        <v>0</v>
      </c>
    </row>
    <row r="1496" spans="1:7" s="75" customFormat="1" ht="12.75" customHeight="1">
      <c r="A1496" s="76">
        <v>800116284</v>
      </c>
      <c r="B1496" s="73" t="s">
        <v>420</v>
      </c>
      <c r="C1496" s="73">
        <v>218508685</v>
      </c>
      <c r="D1496" s="74" t="s">
        <v>1199</v>
      </c>
      <c r="E1496" s="74" t="s">
        <v>1205</v>
      </c>
      <c r="F1496" s="103">
        <v>8095792</v>
      </c>
      <c r="G1496" s="77">
        <v>0</v>
      </c>
    </row>
    <row r="1497" spans="1:7" s="75" customFormat="1" ht="12.75" customHeight="1">
      <c r="A1497" s="76">
        <v>800117687</v>
      </c>
      <c r="B1497" s="73" t="s">
        <v>421</v>
      </c>
      <c r="C1497" s="73">
        <v>218019780</v>
      </c>
      <c r="D1497" s="74" t="s">
        <v>1199</v>
      </c>
      <c r="E1497" s="74" t="s">
        <v>1205</v>
      </c>
      <c r="F1497" s="103">
        <v>101475045</v>
      </c>
      <c r="G1497" s="77">
        <v>0</v>
      </c>
    </row>
    <row r="1498" spans="1:7" s="75" customFormat="1" ht="12.75" customHeight="1">
      <c r="A1498" s="76">
        <v>800128428</v>
      </c>
      <c r="B1498" s="73" t="s">
        <v>423</v>
      </c>
      <c r="C1498" s="73">
        <v>217050370</v>
      </c>
      <c r="D1498" s="74" t="s">
        <v>1199</v>
      </c>
      <c r="E1498" s="74" t="s">
        <v>1205</v>
      </c>
      <c r="F1498" s="103">
        <v>9726.99</v>
      </c>
      <c r="G1498" s="77">
        <v>0</v>
      </c>
    </row>
    <row r="1499" spans="1:7" s="75" customFormat="1" ht="12.75" customHeight="1">
      <c r="A1499" s="76">
        <v>800131177</v>
      </c>
      <c r="B1499" s="73" t="s">
        <v>424</v>
      </c>
      <c r="C1499" s="73">
        <v>213615236</v>
      </c>
      <c r="D1499" s="74" t="s">
        <v>1199</v>
      </c>
      <c r="E1499" s="74" t="s">
        <v>1205</v>
      </c>
      <c r="F1499" s="103">
        <v>39573293</v>
      </c>
      <c r="G1499" s="77">
        <v>0</v>
      </c>
    </row>
    <row r="1500" spans="1:7" s="75" customFormat="1" ht="12.75" customHeight="1">
      <c r="A1500" s="76">
        <v>800136458</v>
      </c>
      <c r="B1500" s="73" t="s">
        <v>426</v>
      </c>
      <c r="C1500" s="73">
        <v>212550325</v>
      </c>
      <c r="D1500" s="74" t="s">
        <v>1199</v>
      </c>
      <c r="E1500" s="74" t="s">
        <v>1205</v>
      </c>
      <c r="F1500" s="103">
        <v>166677</v>
      </c>
      <c r="G1500" s="77">
        <v>0</v>
      </c>
    </row>
    <row r="1501" spans="1:7" s="75" customFormat="1" ht="12.75" customHeight="1">
      <c r="A1501" s="76">
        <v>800148720</v>
      </c>
      <c r="B1501" s="73" t="s">
        <v>428</v>
      </c>
      <c r="C1501" s="73">
        <v>219452694</v>
      </c>
      <c r="D1501" s="74" t="s">
        <v>1199</v>
      </c>
      <c r="E1501" s="74" t="s">
        <v>1205</v>
      </c>
      <c r="F1501" s="103">
        <v>5287</v>
      </c>
      <c r="G1501" s="77">
        <v>0</v>
      </c>
    </row>
    <row r="1502" spans="1:7" s="75" customFormat="1" ht="12.75" customHeight="1">
      <c r="A1502" s="76">
        <v>800149894</v>
      </c>
      <c r="B1502" s="73" t="s">
        <v>429</v>
      </c>
      <c r="C1502" s="73">
        <v>218552385</v>
      </c>
      <c r="D1502" s="74" t="s">
        <v>1199</v>
      </c>
      <c r="E1502" s="74" t="s">
        <v>1205</v>
      </c>
      <c r="F1502" s="103">
        <v>1507248</v>
      </c>
      <c r="G1502" s="77">
        <v>0</v>
      </c>
    </row>
    <row r="1503" spans="1:7" s="75" customFormat="1" ht="12.75" customHeight="1">
      <c r="A1503" s="76">
        <v>800152577</v>
      </c>
      <c r="B1503" s="73" t="s">
        <v>430</v>
      </c>
      <c r="C1503" s="73">
        <v>211050110</v>
      </c>
      <c r="D1503" s="74" t="s">
        <v>1199</v>
      </c>
      <c r="E1503" s="74" t="s">
        <v>1205</v>
      </c>
      <c r="F1503" s="103">
        <v>51956177</v>
      </c>
      <c r="G1503" s="77">
        <v>0</v>
      </c>
    </row>
    <row r="1504" spans="1:7" s="75" customFormat="1" ht="12.75" customHeight="1">
      <c r="A1504" s="76">
        <v>800191427</v>
      </c>
      <c r="B1504" s="73" t="s">
        <v>433</v>
      </c>
      <c r="C1504" s="73">
        <v>212595025</v>
      </c>
      <c r="D1504" s="74" t="s">
        <v>1199</v>
      </c>
      <c r="E1504" s="74" t="s">
        <v>1205</v>
      </c>
      <c r="F1504" s="103">
        <v>1608</v>
      </c>
      <c r="G1504" s="77">
        <v>0</v>
      </c>
    </row>
    <row r="1505" spans="1:7" s="75" customFormat="1" ht="12.75" customHeight="1">
      <c r="A1505" s="76">
        <v>800222489</v>
      </c>
      <c r="B1505" s="73" t="s">
        <v>438</v>
      </c>
      <c r="C1505" s="73">
        <v>217186571</v>
      </c>
      <c r="D1505" s="74" t="s">
        <v>1199</v>
      </c>
      <c r="E1505" s="74" t="s">
        <v>1205</v>
      </c>
      <c r="F1505" s="103">
        <v>4340452</v>
      </c>
      <c r="G1505" s="77">
        <v>0</v>
      </c>
    </row>
    <row r="1506" spans="1:7" s="75" customFormat="1" ht="12.75" customHeight="1">
      <c r="A1506" s="76">
        <v>800229887</v>
      </c>
      <c r="B1506" s="73" t="s">
        <v>441</v>
      </c>
      <c r="C1506" s="73">
        <v>216986569</v>
      </c>
      <c r="D1506" s="74" t="s">
        <v>1199</v>
      </c>
      <c r="E1506" s="74" t="s">
        <v>1205</v>
      </c>
      <c r="F1506" s="103">
        <v>95121496</v>
      </c>
      <c r="G1506" s="77">
        <v>0</v>
      </c>
    </row>
    <row r="1507" spans="1:7" s="75" customFormat="1" ht="12.75" customHeight="1">
      <c r="A1507" s="76">
        <v>800239414</v>
      </c>
      <c r="B1507" s="73" t="s">
        <v>442</v>
      </c>
      <c r="C1507" s="73">
        <v>213527135</v>
      </c>
      <c r="D1507" s="74" t="s">
        <v>1199</v>
      </c>
      <c r="E1507" s="74" t="s">
        <v>1205</v>
      </c>
      <c r="F1507" s="103">
        <v>146030129</v>
      </c>
      <c r="G1507" s="77">
        <v>0</v>
      </c>
    </row>
    <row r="1508" spans="1:7" s="75" customFormat="1" ht="12.75" customHeight="1">
      <c r="A1508" s="76">
        <v>800243022</v>
      </c>
      <c r="B1508" s="73" t="s">
        <v>443</v>
      </c>
      <c r="C1508" s="73">
        <v>216976869</v>
      </c>
      <c r="D1508" s="74" t="s">
        <v>1199</v>
      </c>
      <c r="E1508" s="74" t="s">
        <v>1205</v>
      </c>
      <c r="F1508" s="103">
        <v>2897344</v>
      </c>
      <c r="G1508" s="77">
        <v>0</v>
      </c>
    </row>
    <row r="1509" spans="1:7" s="75" customFormat="1" ht="12.75" customHeight="1">
      <c r="A1509" s="76">
        <v>800245021</v>
      </c>
      <c r="B1509" s="73" t="s">
        <v>444</v>
      </c>
      <c r="C1509" s="73">
        <v>218554385</v>
      </c>
      <c r="D1509" s="74" t="s">
        <v>1199</v>
      </c>
      <c r="E1509" s="74" t="s">
        <v>1205</v>
      </c>
      <c r="F1509" s="103">
        <v>6488118</v>
      </c>
      <c r="G1509" s="77">
        <v>0</v>
      </c>
    </row>
    <row r="1510" spans="1:7" s="75" customFormat="1" ht="12.75" customHeight="1">
      <c r="A1510" s="76">
        <v>800252843</v>
      </c>
      <c r="B1510" s="73" t="s">
        <v>446</v>
      </c>
      <c r="C1510" s="73">
        <v>826715000</v>
      </c>
      <c r="D1510" s="74" t="s">
        <v>1199</v>
      </c>
      <c r="E1510" s="74" t="s">
        <v>1205</v>
      </c>
      <c r="F1510" s="103">
        <v>6848818.290000001</v>
      </c>
      <c r="G1510" s="77">
        <v>0</v>
      </c>
    </row>
    <row r="1511" spans="1:7" s="75" customFormat="1" ht="12.75" customHeight="1">
      <c r="A1511" s="76">
        <v>800252844</v>
      </c>
      <c r="B1511" s="73" t="s">
        <v>447</v>
      </c>
      <c r="C1511" s="73">
        <v>827386000</v>
      </c>
      <c r="D1511" s="74" t="s">
        <v>1199</v>
      </c>
      <c r="E1511" s="74" t="s">
        <v>1205</v>
      </c>
      <c r="F1511" s="103">
        <v>572575392</v>
      </c>
      <c r="G1511" s="77">
        <v>0</v>
      </c>
    </row>
    <row r="1512" spans="1:7" s="75" customFormat="1" ht="12.75" customHeight="1">
      <c r="A1512" s="76">
        <v>800252922</v>
      </c>
      <c r="B1512" s="73" t="s">
        <v>448</v>
      </c>
      <c r="C1512" s="73">
        <v>215786757</v>
      </c>
      <c r="D1512" s="74" t="s">
        <v>1199</v>
      </c>
      <c r="E1512" s="74" t="s">
        <v>1205</v>
      </c>
      <c r="F1512" s="103">
        <v>182543155</v>
      </c>
      <c r="G1512" s="77">
        <v>0</v>
      </c>
    </row>
    <row r="1513" spans="1:7" s="75" customFormat="1" ht="12.75" customHeight="1">
      <c r="A1513" s="76">
        <v>800253526</v>
      </c>
      <c r="B1513" s="73" t="s">
        <v>449</v>
      </c>
      <c r="C1513" s="73">
        <v>216013160</v>
      </c>
      <c r="D1513" s="74" t="s">
        <v>1199</v>
      </c>
      <c r="E1513" s="74" t="s">
        <v>1205</v>
      </c>
      <c r="F1513" s="103">
        <v>1948651886</v>
      </c>
      <c r="G1513" s="77">
        <v>0</v>
      </c>
    </row>
    <row r="1514" spans="1:7" s="75" customFormat="1" ht="12.75" customHeight="1">
      <c r="A1514" s="76">
        <v>800254481</v>
      </c>
      <c r="B1514" s="73" t="s">
        <v>450</v>
      </c>
      <c r="C1514" s="73">
        <v>218813188</v>
      </c>
      <c r="D1514" s="74" t="s">
        <v>1199</v>
      </c>
      <c r="E1514" s="74" t="s">
        <v>1205</v>
      </c>
      <c r="F1514" s="103">
        <v>34754947</v>
      </c>
      <c r="G1514" s="77">
        <v>0</v>
      </c>
    </row>
    <row r="1515" spans="1:7" s="75" customFormat="1" ht="12.75" customHeight="1">
      <c r="A1515" s="76">
        <v>800254722</v>
      </c>
      <c r="B1515" s="73" t="s">
        <v>451</v>
      </c>
      <c r="C1515" s="73">
        <v>215813458</v>
      </c>
      <c r="D1515" s="74" t="s">
        <v>1199</v>
      </c>
      <c r="E1515" s="74" t="s">
        <v>1205</v>
      </c>
      <c r="F1515" s="103">
        <v>60132114.00999999</v>
      </c>
      <c r="G1515" s="77">
        <v>0</v>
      </c>
    </row>
    <row r="1516" spans="1:7" s="75" customFormat="1" ht="12.75" customHeight="1">
      <c r="A1516" s="76">
        <v>800254879</v>
      </c>
      <c r="B1516" s="73" t="s">
        <v>452</v>
      </c>
      <c r="C1516" s="73">
        <v>213013030</v>
      </c>
      <c r="D1516" s="74" t="s">
        <v>1199</v>
      </c>
      <c r="E1516" s="74" t="s">
        <v>1205</v>
      </c>
      <c r="F1516" s="103">
        <v>5338830</v>
      </c>
      <c r="G1516" s="77">
        <v>0</v>
      </c>
    </row>
    <row r="1517" spans="1:7" s="75" customFormat="1" ht="12.75" customHeight="1">
      <c r="A1517" s="76">
        <v>800255101</v>
      </c>
      <c r="B1517" s="73" t="s">
        <v>453</v>
      </c>
      <c r="C1517" s="73">
        <v>217844378</v>
      </c>
      <c r="D1517" s="74" t="s">
        <v>1199</v>
      </c>
      <c r="E1517" s="74" t="s">
        <v>1205</v>
      </c>
      <c r="F1517" s="103">
        <v>299479713</v>
      </c>
      <c r="G1517" s="77">
        <v>0</v>
      </c>
    </row>
    <row r="1518" spans="1:7" s="75" customFormat="1" ht="12.75" customHeight="1">
      <c r="A1518" s="76">
        <v>800255213</v>
      </c>
      <c r="B1518" s="73" t="s">
        <v>454</v>
      </c>
      <c r="C1518" s="73">
        <v>211013810</v>
      </c>
      <c r="D1518" s="74" t="s">
        <v>1199</v>
      </c>
      <c r="E1518" s="74" t="s">
        <v>1205</v>
      </c>
      <c r="F1518" s="103">
        <v>22454026.009999998</v>
      </c>
      <c r="G1518" s="77">
        <v>0</v>
      </c>
    </row>
    <row r="1519" spans="1:7" s="75" customFormat="1" ht="12.75" customHeight="1">
      <c r="A1519" s="76">
        <v>800255214</v>
      </c>
      <c r="B1519" s="73" t="s">
        <v>455</v>
      </c>
      <c r="C1519" s="73">
        <v>210013300</v>
      </c>
      <c r="D1519" s="74" t="s">
        <v>1199</v>
      </c>
      <c r="E1519" s="74" t="s">
        <v>1205</v>
      </c>
      <c r="F1519" s="103">
        <v>941099</v>
      </c>
      <c r="G1519" s="77">
        <v>0</v>
      </c>
    </row>
    <row r="1520" spans="1:7" s="75" customFormat="1" ht="12.75" customHeight="1">
      <c r="A1520" s="76">
        <v>800255443</v>
      </c>
      <c r="B1520" s="73" t="s">
        <v>456</v>
      </c>
      <c r="C1520" s="73">
        <v>217050270</v>
      </c>
      <c r="D1520" s="74" t="s">
        <v>1199</v>
      </c>
      <c r="E1520" s="74" t="s">
        <v>1205</v>
      </c>
      <c r="F1520" s="103">
        <v>3636603</v>
      </c>
      <c r="G1520" s="77">
        <v>0</v>
      </c>
    </row>
    <row r="1521" spans="1:7" s="75" customFormat="1" ht="12.75" customHeight="1">
      <c r="A1521" s="76">
        <v>804000292</v>
      </c>
      <c r="B1521" s="73" t="s">
        <v>457</v>
      </c>
      <c r="C1521" s="73">
        <v>826668000</v>
      </c>
      <c r="D1521" s="74" t="s">
        <v>1199</v>
      </c>
      <c r="E1521" s="74" t="s">
        <v>1205</v>
      </c>
      <c r="F1521" s="103">
        <v>2229675.9900000002</v>
      </c>
      <c r="G1521" s="77">
        <v>0</v>
      </c>
    </row>
    <row r="1522" spans="1:7" s="75" customFormat="1" ht="12.75" customHeight="1">
      <c r="A1522" s="76">
        <v>806001274</v>
      </c>
      <c r="B1522" s="73" t="s">
        <v>459</v>
      </c>
      <c r="C1522" s="73">
        <v>218013580</v>
      </c>
      <c r="D1522" s="74" t="s">
        <v>1199</v>
      </c>
      <c r="E1522" s="74" t="s">
        <v>1205</v>
      </c>
      <c r="F1522" s="103">
        <v>451429</v>
      </c>
      <c r="G1522" s="77">
        <v>0</v>
      </c>
    </row>
    <row r="1523" spans="1:7" s="75" customFormat="1" ht="12.75" customHeight="1">
      <c r="A1523" s="76">
        <v>806001439</v>
      </c>
      <c r="B1523" s="73" t="s">
        <v>461</v>
      </c>
      <c r="C1523" s="73">
        <v>216813268</v>
      </c>
      <c r="D1523" s="74" t="s">
        <v>1199</v>
      </c>
      <c r="E1523" s="74" t="s">
        <v>1205</v>
      </c>
      <c r="F1523" s="103">
        <v>30668</v>
      </c>
      <c r="G1523" s="77">
        <v>0</v>
      </c>
    </row>
    <row r="1524" spans="1:7" s="75" customFormat="1" ht="12.75" customHeight="1">
      <c r="A1524" s="76">
        <v>806001937</v>
      </c>
      <c r="B1524" s="73" t="s">
        <v>462</v>
      </c>
      <c r="C1524" s="73">
        <v>214213042</v>
      </c>
      <c r="D1524" s="74" t="s">
        <v>1199</v>
      </c>
      <c r="E1524" s="74" t="s">
        <v>1205</v>
      </c>
      <c r="F1524" s="103">
        <v>20422263.009999998</v>
      </c>
      <c r="G1524" s="77">
        <v>0</v>
      </c>
    </row>
    <row r="1525" spans="1:7" s="75" customFormat="1" ht="12.75" customHeight="1">
      <c r="A1525" s="76">
        <v>806003884</v>
      </c>
      <c r="B1525" s="73" t="s">
        <v>463</v>
      </c>
      <c r="C1525" s="73">
        <v>215513655</v>
      </c>
      <c r="D1525" s="74" t="s">
        <v>1199</v>
      </c>
      <c r="E1525" s="74" t="s">
        <v>1205</v>
      </c>
      <c r="F1525" s="103">
        <v>14658993.990000002</v>
      </c>
      <c r="G1525" s="77">
        <v>0</v>
      </c>
    </row>
    <row r="1526" spans="1:7" s="75" customFormat="1" ht="12.75" customHeight="1">
      <c r="A1526" s="76">
        <v>806004900</v>
      </c>
      <c r="B1526" s="73" t="s">
        <v>464</v>
      </c>
      <c r="C1526" s="73">
        <v>216213062</v>
      </c>
      <c r="D1526" s="74" t="s">
        <v>1199</v>
      </c>
      <c r="E1526" s="74" t="s">
        <v>1205</v>
      </c>
      <c r="F1526" s="103">
        <v>1723300</v>
      </c>
      <c r="G1526" s="77">
        <v>0</v>
      </c>
    </row>
    <row r="1527" spans="1:7" s="75" customFormat="1" ht="12.75" customHeight="1">
      <c r="A1527" s="76">
        <v>809002637</v>
      </c>
      <c r="B1527" s="73" t="s">
        <v>465</v>
      </c>
      <c r="C1527" s="73">
        <v>212073520</v>
      </c>
      <c r="D1527" s="74" t="s">
        <v>1199</v>
      </c>
      <c r="E1527" s="74" t="s">
        <v>1205</v>
      </c>
      <c r="F1527" s="103">
        <v>698875</v>
      </c>
      <c r="G1527" s="77">
        <v>0</v>
      </c>
    </row>
    <row r="1528" spans="1:7" s="75" customFormat="1" ht="12.75" customHeight="1">
      <c r="A1528" s="76">
        <v>810001998</v>
      </c>
      <c r="B1528" s="73" t="s">
        <v>466</v>
      </c>
      <c r="C1528" s="73">
        <v>216517665</v>
      </c>
      <c r="D1528" s="74" t="s">
        <v>1199</v>
      </c>
      <c r="E1528" s="74" t="s">
        <v>1205</v>
      </c>
      <c r="F1528" s="103">
        <v>774853</v>
      </c>
      <c r="G1528" s="77">
        <v>0</v>
      </c>
    </row>
    <row r="1529" spans="1:7" s="75" customFormat="1" ht="12.75" customHeight="1">
      <c r="A1529" s="76">
        <v>810002963</v>
      </c>
      <c r="B1529" s="73" t="s">
        <v>467</v>
      </c>
      <c r="C1529" s="73">
        <v>219517495</v>
      </c>
      <c r="D1529" s="74" t="s">
        <v>1199</v>
      </c>
      <c r="E1529" s="74" t="s">
        <v>1205</v>
      </c>
      <c r="F1529" s="103">
        <v>1889036.9900000002</v>
      </c>
      <c r="G1529" s="77">
        <v>0</v>
      </c>
    </row>
    <row r="1530" spans="1:7" s="75" customFormat="1" ht="12.75" customHeight="1">
      <c r="A1530" s="76">
        <v>811009017</v>
      </c>
      <c r="B1530" s="73" t="s">
        <v>468</v>
      </c>
      <c r="C1530" s="73">
        <v>219005390</v>
      </c>
      <c r="D1530" s="74" t="s">
        <v>1199</v>
      </c>
      <c r="E1530" s="74" t="s">
        <v>1205</v>
      </c>
      <c r="F1530" s="103">
        <v>6103751</v>
      </c>
      <c r="G1530" s="77">
        <v>0</v>
      </c>
    </row>
    <row r="1531" spans="1:7" s="75" customFormat="1" ht="12.75" customHeight="1">
      <c r="A1531" s="76">
        <v>812001675</v>
      </c>
      <c r="B1531" s="73" t="s">
        <v>469</v>
      </c>
      <c r="C1531" s="73">
        <v>210023300</v>
      </c>
      <c r="D1531" s="74" t="s">
        <v>1199</v>
      </c>
      <c r="E1531" s="74" t="s">
        <v>1205</v>
      </c>
      <c r="F1531" s="103">
        <v>176019482</v>
      </c>
      <c r="G1531" s="77">
        <v>0</v>
      </c>
    </row>
    <row r="1532" spans="1:7" s="75" customFormat="1" ht="12.75" customHeight="1">
      <c r="A1532" s="76">
        <v>812001681</v>
      </c>
      <c r="B1532" s="73" t="s">
        <v>470</v>
      </c>
      <c r="C1532" s="73">
        <v>215023350</v>
      </c>
      <c r="D1532" s="74" t="s">
        <v>1199</v>
      </c>
      <c r="E1532" s="74" t="s">
        <v>1205</v>
      </c>
      <c r="F1532" s="103">
        <v>166942698</v>
      </c>
      <c r="G1532" s="77">
        <v>0</v>
      </c>
    </row>
    <row r="1533" spans="1:7" s="75" customFormat="1" ht="12.75" customHeight="1">
      <c r="A1533" s="76">
        <v>814003734</v>
      </c>
      <c r="B1533" s="73" t="s">
        <v>472</v>
      </c>
      <c r="C1533" s="73">
        <v>218052480</v>
      </c>
      <c r="D1533" s="74" t="s">
        <v>1199</v>
      </c>
      <c r="E1533" s="74" t="s">
        <v>1205</v>
      </c>
      <c r="F1533" s="103">
        <v>258896</v>
      </c>
      <c r="G1533" s="77">
        <v>0</v>
      </c>
    </row>
    <row r="1534" spans="1:7" s="75" customFormat="1" ht="12.75" customHeight="1">
      <c r="A1534" s="76">
        <v>817000992</v>
      </c>
      <c r="B1534" s="73" t="s">
        <v>473</v>
      </c>
      <c r="C1534" s="73">
        <v>213319533</v>
      </c>
      <c r="D1534" s="74" t="s">
        <v>1199</v>
      </c>
      <c r="E1534" s="74" t="s">
        <v>1205</v>
      </c>
      <c r="F1534" s="103">
        <v>164971849.00999999</v>
      </c>
      <c r="G1534" s="77">
        <v>0</v>
      </c>
    </row>
    <row r="1535" spans="1:7" s="75" customFormat="1" ht="12.75" customHeight="1">
      <c r="A1535" s="76">
        <v>817002675</v>
      </c>
      <c r="B1535" s="73" t="s">
        <v>474</v>
      </c>
      <c r="C1535" s="73">
        <v>214519845</v>
      </c>
      <c r="D1535" s="74" t="s">
        <v>1199</v>
      </c>
      <c r="E1535" s="74" t="s">
        <v>1205</v>
      </c>
      <c r="F1535" s="103">
        <v>881370.01</v>
      </c>
      <c r="G1535" s="77">
        <v>0</v>
      </c>
    </row>
    <row r="1536" spans="1:7" s="75" customFormat="1" ht="12.75" customHeight="1">
      <c r="A1536" s="76">
        <v>817003440</v>
      </c>
      <c r="B1536" s="73" t="s">
        <v>475</v>
      </c>
      <c r="C1536" s="73">
        <v>218519785</v>
      </c>
      <c r="D1536" s="74" t="s">
        <v>1199</v>
      </c>
      <c r="E1536" s="74" t="s">
        <v>1205</v>
      </c>
      <c r="F1536" s="103">
        <v>4407</v>
      </c>
      <c r="G1536" s="77">
        <v>0</v>
      </c>
    </row>
    <row r="1537" spans="1:7" s="75" customFormat="1" ht="12.75" customHeight="1">
      <c r="A1537" s="76">
        <v>818000002</v>
      </c>
      <c r="B1537" s="73" t="s">
        <v>476</v>
      </c>
      <c r="C1537" s="73">
        <v>215027250</v>
      </c>
      <c r="D1537" s="74" t="s">
        <v>1199</v>
      </c>
      <c r="E1537" s="74" t="s">
        <v>1205</v>
      </c>
      <c r="F1537" s="103">
        <v>593610.01</v>
      </c>
      <c r="G1537" s="77">
        <v>0</v>
      </c>
    </row>
    <row r="1538" spans="1:7" s="75" customFormat="1" ht="12.75" customHeight="1">
      <c r="A1538" s="76">
        <v>818000395</v>
      </c>
      <c r="B1538" s="73" t="s">
        <v>477</v>
      </c>
      <c r="C1538" s="73">
        <v>215027050</v>
      </c>
      <c r="D1538" s="74" t="s">
        <v>1199</v>
      </c>
      <c r="E1538" s="74" t="s">
        <v>1205</v>
      </c>
      <c r="F1538" s="103">
        <v>148089574</v>
      </c>
      <c r="G1538" s="77">
        <v>0</v>
      </c>
    </row>
    <row r="1539" spans="1:7" s="75" customFormat="1" ht="12.75" customHeight="1">
      <c r="A1539" s="76">
        <v>818000899</v>
      </c>
      <c r="B1539" s="73" t="s">
        <v>478</v>
      </c>
      <c r="C1539" s="73">
        <v>210027600</v>
      </c>
      <c r="D1539" s="74" t="s">
        <v>1199</v>
      </c>
      <c r="E1539" s="74" t="s">
        <v>1205</v>
      </c>
      <c r="F1539" s="103">
        <v>32503871.990000002</v>
      </c>
      <c r="G1539" s="77">
        <v>0</v>
      </c>
    </row>
    <row r="1540" spans="1:7" s="75" customFormat="1" ht="12.75" customHeight="1">
      <c r="A1540" s="76">
        <v>818000907</v>
      </c>
      <c r="B1540" s="73" t="s">
        <v>479</v>
      </c>
      <c r="C1540" s="73">
        <v>213027430</v>
      </c>
      <c r="D1540" s="74" t="s">
        <v>1199</v>
      </c>
      <c r="E1540" s="74" t="s">
        <v>1205</v>
      </c>
      <c r="F1540" s="103">
        <v>94439549</v>
      </c>
      <c r="G1540" s="77">
        <v>0</v>
      </c>
    </row>
    <row r="1541" spans="1:7" s="75" customFormat="1" ht="12.75" customHeight="1">
      <c r="A1541" s="76">
        <v>818000941</v>
      </c>
      <c r="B1541" s="73" t="s">
        <v>480</v>
      </c>
      <c r="C1541" s="73">
        <v>212527425</v>
      </c>
      <c r="D1541" s="74" t="s">
        <v>1199</v>
      </c>
      <c r="E1541" s="74" t="s">
        <v>1205</v>
      </c>
      <c r="F1541" s="103">
        <v>115718962</v>
      </c>
      <c r="G1541" s="77">
        <v>0</v>
      </c>
    </row>
    <row r="1542" spans="1:7" s="75" customFormat="1" ht="12.75" customHeight="1">
      <c r="A1542" s="76">
        <v>818000961</v>
      </c>
      <c r="B1542" s="73" t="s">
        <v>481</v>
      </c>
      <c r="C1542" s="73">
        <v>211027810</v>
      </c>
      <c r="D1542" s="74" t="s">
        <v>1199</v>
      </c>
      <c r="E1542" s="74" t="s">
        <v>1205</v>
      </c>
      <c r="F1542" s="103">
        <v>231777624</v>
      </c>
      <c r="G1542" s="77">
        <v>0</v>
      </c>
    </row>
    <row r="1543" spans="1:7" s="75" customFormat="1" ht="12.75" customHeight="1">
      <c r="A1543" s="76">
        <v>818001202</v>
      </c>
      <c r="B1543" s="73" t="s">
        <v>482</v>
      </c>
      <c r="C1543" s="73">
        <v>216027160</v>
      </c>
      <c r="D1543" s="74" t="s">
        <v>1199</v>
      </c>
      <c r="E1543" s="74" t="s">
        <v>1205</v>
      </c>
      <c r="F1543" s="103">
        <v>52604156</v>
      </c>
      <c r="G1543" s="77">
        <v>0</v>
      </c>
    </row>
    <row r="1544" spans="1:7" s="75" customFormat="1" ht="12.75" customHeight="1">
      <c r="A1544" s="76">
        <v>818001203</v>
      </c>
      <c r="B1544" s="73" t="s">
        <v>483</v>
      </c>
      <c r="C1544" s="73">
        <v>218027580</v>
      </c>
      <c r="D1544" s="74" t="s">
        <v>1199</v>
      </c>
      <c r="E1544" s="74" t="s">
        <v>1205</v>
      </c>
      <c r="F1544" s="103">
        <v>23038979.009999998</v>
      </c>
      <c r="G1544" s="77">
        <v>0</v>
      </c>
    </row>
    <row r="1545" spans="1:7" s="75" customFormat="1" ht="12.75" customHeight="1">
      <c r="A1545" s="76">
        <v>818001206</v>
      </c>
      <c r="B1545" s="73" t="s">
        <v>484</v>
      </c>
      <c r="C1545" s="73">
        <v>215027450</v>
      </c>
      <c r="D1545" s="74" t="s">
        <v>1199</v>
      </c>
      <c r="E1545" s="74" t="s">
        <v>1205</v>
      </c>
      <c r="F1545" s="103">
        <v>24001413</v>
      </c>
      <c r="G1545" s="77">
        <v>0</v>
      </c>
    </row>
    <row r="1546" spans="1:7" s="75" customFormat="1" ht="12.75" customHeight="1">
      <c r="A1546" s="76">
        <v>819000985</v>
      </c>
      <c r="B1546" s="73" t="s">
        <v>487</v>
      </c>
      <c r="C1546" s="73">
        <v>214547545</v>
      </c>
      <c r="D1546" s="74" t="s">
        <v>1199</v>
      </c>
      <c r="E1546" s="74" t="s">
        <v>1205</v>
      </c>
      <c r="F1546" s="103">
        <v>18513116</v>
      </c>
      <c r="G1546" s="77">
        <v>0</v>
      </c>
    </row>
    <row r="1547" spans="1:7" s="75" customFormat="1" ht="12.75" customHeight="1">
      <c r="A1547" s="76">
        <v>819003219</v>
      </c>
      <c r="B1547" s="73" t="s">
        <v>488</v>
      </c>
      <c r="C1547" s="73">
        <v>213047030</v>
      </c>
      <c r="D1547" s="74" t="s">
        <v>1199</v>
      </c>
      <c r="E1547" s="74" t="s">
        <v>1205</v>
      </c>
      <c r="F1547" s="103">
        <v>148549.99</v>
      </c>
      <c r="G1547" s="77">
        <v>0</v>
      </c>
    </row>
    <row r="1548" spans="1:7" s="75" customFormat="1" ht="12.75" customHeight="1">
      <c r="A1548" s="76">
        <v>819003297</v>
      </c>
      <c r="B1548" s="73" t="s">
        <v>491</v>
      </c>
      <c r="C1548" s="73">
        <v>218047980</v>
      </c>
      <c r="D1548" s="74" t="s">
        <v>1199</v>
      </c>
      <c r="E1548" s="74" t="s">
        <v>1205</v>
      </c>
      <c r="F1548" s="103">
        <v>38146</v>
      </c>
      <c r="G1548" s="77">
        <v>0</v>
      </c>
    </row>
    <row r="1549" spans="1:7" s="75" customFormat="1" ht="12.75" customHeight="1">
      <c r="A1549" s="76">
        <v>823002595</v>
      </c>
      <c r="B1549" s="73" t="s">
        <v>495</v>
      </c>
      <c r="C1549" s="73">
        <v>213370233</v>
      </c>
      <c r="D1549" s="74" t="s">
        <v>1199</v>
      </c>
      <c r="E1549" s="74" t="s">
        <v>1205</v>
      </c>
      <c r="F1549" s="103">
        <v>72244293</v>
      </c>
      <c r="G1549" s="77">
        <v>0</v>
      </c>
    </row>
    <row r="1550" spans="1:7" s="75" customFormat="1" ht="12.75" customHeight="1">
      <c r="A1550" s="76">
        <v>823003543</v>
      </c>
      <c r="B1550" s="73" t="s">
        <v>496</v>
      </c>
      <c r="C1550" s="73">
        <v>89970221</v>
      </c>
      <c r="D1550" s="74" t="s">
        <v>1199</v>
      </c>
      <c r="E1550" s="74" t="s">
        <v>1205</v>
      </c>
      <c r="F1550" s="103">
        <v>1634841921.0100002</v>
      </c>
      <c r="G1550" s="77">
        <v>0</v>
      </c>
    </row>
    <row r="1551" spans="1:7" s="75" customFormat="1" ht="12.75" customHeight="1">
      <c r="A1551" s="76">
        <v>825000134</v>
      </c>
      <c r="B1551" s="73" t="s">
        <v>498</v>
      </c>
      <c r="C1551" s="73">
        <v>219044090</v>
      </c>
      <c r="D1551" s="74" t="s">
        <v>1199</v>
      </c>
      <c r="E1551" s="74" t="s">
        <v>1205</v>
      </c>
      <c r="F1551" s="103">
        <v>210478790</v>
      </c>
      <c r="G1551" s="77">
        <v>0</v>
      </c>
    </row>
    <row r="1552" spans="1:7" s="75" customFormat="1" ht="12.75" customHeight="1">
      <c r="A1552" s="76">
        <v>825000166</v>
      </c>
      <c r="B1552" s="73" t="s">
        <v>499</v>
      </c>
      <c r="C1552" s="73">
        <v>219844098</v>
      </c>
      <c r="D1552" s="74" t="s">
        <v>1199</v>
      </c>
      <c r="E1552" s="74" t="s">
        <v>1205</v>
      </c>
      <c r="F1552" s="103">
        <v>114593</v>
      </c>
      <c r="G1552" s="77">
        <v>0</v>
      </c>
    </row>
    <row r="1553" spans="1:7" s="75" customFormat="1" ht="12.75" customHeight="1">
      <c r="A1553" s="76">
        <v>832000219</v>
      </c>
      <c r="B1553" s="73" t="s">
        <v>504</v>
      </c>
      <c r="C1553" s="73">
        <v>216697666</v>
      </c>
      <c r="D1553" s="74" t="s">
        <v>1199</v>
      </c>
      <c r="E1553" s="74" t="s">
        <v>1205</v>
      </c>
      <c r="F1553" s="103">
        <v>2488224</v>
      </c>
      <c r="G1553" s="77">
        <v>0</v>
      </c>
    </row>
    <row r="1554" spans="1:7" s="75" customFormat="1" ht="12.75" customHeight="1">
      <c r="A1554" s="76">
        <v>832000992</v>
      </c>
      <c r="B1554" s="73" t="s">
        <v>506</v>
      </c>
      <c r="C1554" s="73">
        <v>211225312</v>
      </c>
      <c r="D1554" s="74" t="s">
        <v>1199</v>
      </c>
      <c r="E1554" s="74" t="s">
        <v>1205</v>
      </c>
      <c r="F1554" s="103">
        <v>43156</v>
      </c>
      <c r="G1554" s="77">
        <v>0</v>
      </c>
    </row>
    <row r="1555" spans="1:7" s="75" customFormat="1" ht="12.75" customHeight="1">
      <c r="A1555" s="76">
        <v>832002318</v>
      </c>
      <c r="B1555" s="73" t="s">
        <v>507</v>
      </c>
      <c r="C1555" s="73">
        <v>216025260</v>
      </c>
      <c r="D1555" s="74" t="s">
        <v>1199</v>
      </c>
      <c r="E1555" s="74" t="s">
        <v>1205</v>
      </c>
      <c r="F1555" s="103">
        <v>1404188.35</v>
      </c>
      <c r="G1555" s="77">
        <v>0</v>
      </c>
    </row>
    <row r="1556" spans="1:7" s="75" customFormat="1" ht="12.75" customHeight="1">
      <c r="A1556" s="76">
        <v>839000360</v>
      </c>
      <c r="B1556" s="73" t="s">
        <v>508</v>
      </c>
      <c r="C1556" s="73">
        <v>213544035</v>
      </c>
      <c r="D1556" s="74" t="s">
        <v>1199</v>
      </c>
      <c r="E1556" s="74" t="s">
        <v>1205</v>
      </c>
      <c r="F1556" s="103">
        <v>765956997.99000001</v>
      </c>
      <c r="G1556" s="77">
        <v>0</v>
      </c>
    </row>
    <row r="1557" spans="1:7" s="75" customFormat="1" ht="12.75" customHeight="1">
      <c r="A1557" s="76">
        <v>842000017</v>
      </c>
      <c r="B1557" s="73" t="s">
        <v>509</v>
      </c>
      <c r="C1557" s="73">
        <v>217399773</v>
      </c>
      <c r="D1557" s="74" t="s">
        <v>1199</v>
      </c>
      <c r="E1557" s="74" t="s">
        <v>1205</v>
      </c>
      <c r="F1557" s="103">
        <v>3225089.99</v>
      </c>
      <c r="G1557" s="77">
        <v>0</v>
      </c>
    </row>
    <row r="1558" spans="1:7" s="75" customFormat="1" ht="12.75" customHeight="1">
      <c r="A1558" s="76">
        <v>845000021</v>
      </c>
      <c r="B1558" s="73" t="s">
        <v>510</v>
      </c>
      <c r="C1558" s="73">
        <v>119797000</v>
      </c>
      <c r="D1558" s="74" t="s">
        <v>1199</v>
      </c>
      <c r="E1558" s="74" t="s">
        <v>1205</v>
      </c>
      <c r="F1558" s="103">
        <v>69365</v>
      </c>
      <c r="G1558" s="77">
        <v>0</v>
      </c>
    </row>
    <row r="1559" spans="1:7" s="75" customFormat="1" ht="12.75" customHeight="1">
      <c r="A1559" s="76">
        <v>860527046</v>
      </c>
      <c r="B1559" s="73" t="s">
        <v>511</v>
      </c>
      <c r="C1559" s="73">
        <v>214525645</v>
      </c>
      <c r="D1559" s="74" t="s">
        <v>1199</v>
      </c>
      <c r="E1559" s="74" t="s">
        <v>1205</v>
      </c>
      <c r="F1559" s="103">
        <v>1876067</v>
      </c>
      <c r="G1559" s="77">
        <v>0</v>
      </c>
    </row>
    <row r="1560" spans="1:7" s="75" customFormat="1" ht="12.75" customHeight="1">
      <c r="A1560" s="76">
        <v>890000441</v>
      </c>
      <c r="B1560" s="73" t="s">
        <v>512</v>
      </c>
      <c r="C1560" s="73">
        <v>213063130</v>
      </c>
      <c r="D1560" s="74" t="s">
        <v>1199</v>
      </c>
      <c r="E1560" s="74" t="s">
        <v>1205</v>
      </c>
      <c r="F1560" s="103">
        <v>829445.01</v>
      </c>
      <c r="G1560" s="77">
        <v>0</v>
      </c>
    </row>
    <row r="1561" spans="1:7" s="75" customFormat="1" ht="12.75" customHeight="1">
      <c r="A1561" s="76">
        <v>890000464</v>
      </c>
      <c r="B1561" s="73" t="s">
        <v>513</v>
      </c>
      <c r="C1561" s="73">
        <v>210163001</v>
      </c>
      <c r="D1561" s="74" t="s">
        <v>1199</v>
      </c>
      <c r="E1561" s="74" t="s">
        <v>1205</v>
      </c>
      <c r="F1561" s="103">
        <v>872430</v>
      </c>
      <c r="G1561" s="77">
        <v>0</v>
      </c>
    </row>
    <row r="1562" spans="1:7" s="75" customFormat="1" ht="12.75" customHeight="1">
      <c r="A1562" s="76">
        <v>890000564</v>
      </c>
      <c r="B1562" s="73" t="s">
        <v>514</v>
      </c>
      <c r="C1562" s="73">
        <v>210163401</v>
      </c>
      <c r="D1562" s="74" t="s">
        <v>1199</v>
      </c>
      <c r="E1562" s="74" t="s">
        <v>1205</v>
      </c>
      <c r="F1562" s="103">
        <v>285685</v>
      </c>
      <c r="G1562" s="77">
        <v>0</v>
      </c>
    </row>
    <row r="1563" spans="1:7" s="75" customFormat="1" ht="12.75" customHeight="1">
      <c r="A1563" s="76">
        <v>890000613</v>
      </c>
      <c r="B1563" s="73" t="s">
        <v>515</v>
      </c>
      <c r="C1563" s="73">
        <v>219463594</v>
      </c>
      <c r="D1563" s="74" t="s">
        <v>1199</v>
      </c>
      <c r="E1563" s="74" t="s">
        <v>1205</v>
      </c>
      <c r="F1563" s="103">
        <v>349926</v>
      </c>
      <c r="G1563" s="77">
        <v>0</v>
      </c>
    </row>
    <row r="1564" spans="1:7" s="75" customFormat="1" ht="12.75" customHeight="1">
      <c r="A1564" s="76">
        <v>890000858</v>
      </c>
      <c r="B1564" s="73" t="s">
        <v>516</v>
      </c>
      <c r="C1564" s="73">
        <v>217063470</v>
      </c>
      <c r="D1564" s="74" t="s">
        <v>1199</v>
      </c>
      <c r="E1564" s="74" t="s">
        <v>1205</v>
      </c>
      <c r="F1564" s="103">
        <v>3449</v>
      </c>
      <c r="G1564" s="77">
        <v>0</v>
      </c>
    </row>
    <row r="1565" spans="1:7" s="75" customFormat="1" ht="12.75" customHeight="1">
      <c r="A1565" s="76">
        <v>890000864</v>
      </c>
      <c r="B1565" s="73" t="s">
        <v>517</v>
      </c>
      <c r="C1565" s="73">
        <v>210263302</v>
      </c>
      <c r="D1565" s="74" t="s">
        <v>1199</v>
      </c>
      <c r="E1565" s="74" t="s">
        <v>1205</v>
      </c>
      <c r="F1565" s="103">
        <v>1724520</v>
      </c>
      <c r="G1565" s="77">
        <v>0</v>
      </c>
    </row>
    <row r="1566" spans="1:7" s="75" customFormat="1" ht="12.75" customHeight="1">
      <c r="A1566" s="76">
        <v>890001061</v>
      </c>
      <c r="B1566" s="73" t="s">
        <v>519</v>
      </c>
      <c r="C1566" s="73">
        <v>211263212</v>
      </c>
      <c r="D1566" s="74" t="s">
        <v>1199</v>
      </c>
      <c r="E1566" s="74" t="s">
        <v>1205</v>
      </c>
      <c r="F1566" s="103">
        <v>3765100</v>
      </c>
      <c r="G1566" s="77">
        <v>0</v>
      </c>
    </row>
    <row r="1567" spans="1:7" s="75" customFormat="1" ht="12.75" customHeight="1">
      <c r="A1567" s="76">
        <v>890001127</v>
      </c>
      <c r="B1567" s="73" t="s">
        <v>520</v>
      </c>
      <c r="C1567" s="73">
        <v>219063690</v>
      </c>
      <c r="D1567" s="74" t="s">
        <v>1199</v>
      </c>
      <c r="E1567" s="74" t="s">
        <v>1205</v>
      </c>
      <c r="F1567" s="103">
        <v>34079</v>
      </c>
      <c r="G1567" s="77">
        <v>0</v>
      </c>
    </row>
    <row r="1568" spans="1:7" s="75" customFormat="1" ht="12.75" customHeight="1">
      <c r="A1568" s="76">
        <v>890001181</v>
      </c>
      <c r="B1568" s="73" t="s">
        <v>521</v>
      </c>
      <c r="C1568" s="73">
        <v>214863548</v>
      </c>
      <c r="D1568" s="74" t="s">
        <v>1199</v>
      </c>
      <c r="E1568" s="74" t="s">
        <v>1205</v>
      </c>
      <c r="F1568" s="103">
        <v>2382758.0099999998</v>
      </c>
      <c r="G1568" s="77">
        <v>0</v>
      </c>
    </row>
    <row r="1569" spans="1:7" s="75" customFormat="1" ht="12.75" customHeight="1">
      <c r="A1569" s="76">
        <v>890001339</v>
      </c>
      <c r="B1569" s="73" t="s">
        <v>522</v>
      </c>
      <c r="C1569" s="73">
        <v>217263272</v>
      </c>
      <c r="D1569" s="74" t="s">
        <v>1199</v>
      </c>
      <c r="E1569" s="74" t="s">
        <v>1205</v>
      </c>
      <c r="F1569" s="103">
        <v>48404.010000000009</v>
      </c>
      <c r="G1569" s="77">
        <v>0</v>
      </c>
    </row>
    <row r="1570" spans="1:7" s="75" customFormat="1" ht="12.75" customHeight="1">
      <c r="A1570" s="76">
        <v>890001639</v>
      </c>
      <c r="B1570" s="73" t="s">
        <v>523</v>
      </c>
      <c r="C1570" s="73">
        <v>116363000</v>
      </c>
      <c r="D1570" s="74" t="s">
        <v>1199</v>
      </c>
      <c r="E1570" s="74" t="s">
        <v>1205</v>
      </c>
      <c r="F1570" s="103">
        <v>220397225</v>
      </c>
      <c r="G1570" s="77">
        <v>0</v>
      </c>
    </row>
    <row r="1571" spans="1:7" s="75" customFormat="1" ht="12.75" customHeight="1">
      <c r="A1571" s="76">
        <v>890001879</v>
      </c>
      <c r="B1571" s="73" t="s">
        <v>524</v>
      </c>
      <c r="C1571" s="73">
        <v>211163111</v>
      </c>
      <c r="D1571" s="74" t="s">
        <v>1199</v>
      </c>
      <c r="E1571" s="74" t="s">
        <v>1205</v>
      </c>
      <c r="F1571" s="103">
        <v>1061</v>
      </c>
      <c r="G1571" s="77">
        <v>0</v>
      </c>
    </row>
    <row r="1572" spans="1:7" s="75" customFormat="1" ht="12.75" customHeight="1">
      <c r="A1572" s="76">
        <v>890072044</v>
      </c>
      <c r="B1572" s="73" t="s">
        <v>525</v>
      </c>
      <c r="C1572" s="73">
        <v>218673686</v>
      </c>
      <c r="D1572" s="74" t="s">
        <v>1199</v>
      </c>
      <c r="E1572" s="74" t="s">
        <v>1205</v>
      </c>
      <c r="F1572" s="103">
        <v>2187574</v>
      </c>
      <c r="G1572" s="77">
        <v>0</v>
      </c>
    </row>
    <row r="1573" spans="1:7" s="75" customFormat="1" ht="12.75" customHeight="1">
      <c r="A1573" s="76">
        <v>890102006</v>
      </c>
      <c r="B1573" s="73" t="s">
        <v>526</v>
      </c>
      <c r="C1573" s="73">
        <v>110808000</v>
      </c>
      <c r="D1573" s="74" t="s">
        <v>1199</v>
      </c>
      <c r="E1573" s="74" t="s">
        <v>1205</v>
      </c>
      <c r="F1573" s="103">
        <v>191450487</v>
      </c>
      <c r="G1573" s="77">
        <v>0</v>
      </c>
    </row>
    <row r="1574" spans="1:7" s="75" customFormat="1" ht="12.75" customHeight="1">
      <c r="A1574" s="76">
        <v>890102018</v>
      </c>
      <c r="B1574" s="73" t="s">
        <v>527</v>
      </c>
      <c r="C1574" s="73">
        <v>210108001</v>
      </c>
      <c r="D1574" s="74" t="s">
        <v>1199</v>
      </c>
      <c r="E1574" s="74" t="s">
        <v>1205</v>
      </c>
      <c r="F1574" s="103">
        <v>249104925.00999999</v>
      </c>
      <c r="G1574" s="77">
        <v>0</v>
      </c>
    </row>
    <row r="1575" spans="1:7" s="75" customFormat="1" ht="12.75" customHeight="1">
      <c r="A1575" s="76">
        <v>890102472</v>
      </c>
      <c r="B1575" s="73" t="s">
        <v>528</v>
      </c>
      <c r="C1575" s="73">
        <v>219608296</v>
      </c>
      <c r="D1575" s="74" t="s">
        <v>1199</v>
      </c>
      <c r="E1575" s="74" t="s">
        <v>1205</v>
      </c>
      <c r="F1575" s="103">
        <v>69845</v>
      </c>
      <c r="G1575" s="77">
        <v>0</v>
      </c>
    </row>
    <row r="1576" spans="1:7" s="75" customFormat="1" ht="12.75" customHeight="1">
      <c r="A1576" s="76">
        <v>890103003</v>
      </c>
      <c r="B1576" s="73" t="s">
        <v>529</v>
      </c>
      <c r="C1576" s="73">
        <v>212108421</v>
      </c>
      <c r="D1576" s="74" t="s">
        <v>1199</v>
      </c>
      <c r="E1576" s="74" t="s">
        <v>1205</v>
      </c>
      <c r="F1576" s="103">
        <v>8421925.0099999998</v>
      </c>
      <c r="G1576" s="77">
        <v>0</v>
      </c>
    </row>
    <row r="1577" spans="1:7" s="75" customFormat="1" ht="12.75" customHeight="1">
      <c r="A1577" s="76">
        <v>890103962</v>
      </c>
      <c r="B1577" s="73" t="s">
        <v>530</v>
      </c>
      <c r="C1577" s="73">
        <v>210608606</v>
      </c>
      <c r="D1577" s="74" t="s">
        <v>1199</v>
      </c>
      <c r="E1577" s="74" t="s">
        <v>1205</v>
      </c>
      <c r="F1577" s="103">
        <v>7017858</v>
      </c>
      <c r="G1577" s="77">
        <v>0</v>
      </c>
    </row>
    <row r="1578" spans="1:7" s="75" customFormat="1" ht="12.75" customHeight="1">
      <c r="A1578" s="76">
        <v>890112371</v>
      </c>
      <c r="B1578" s="73" t="s">
        <v>532</v>
      </c>
      <c r="C1578" s="73">
        <v>217808078</v>
      </c>
      <c r="D1578" s="74" t="s">
        <v>1199</v>
      </c>
      <c r="E1578" s="74" t="s">
        <v>1205</v>
      </c>
      <c r="F1578" s="103">
        <v>24200</v>
      </c>
      <c r="G1578" s="77">
        <v>0</v>
      </c>
    </row>
    <row r="1579" spans="1:7" s="75" customFormat="1" ht="12.75" customHeight="1">
      <c r="A1579" s="76">
        <v>890114335</v>
      </c>
      <c r="B1579" s="73" t="s">
        <v>533</v>
      </c>
      <c r="C1579" s="73">
        <v>213308433</v>
      </c>
      <c r="D1579" s="74" t="s">
        <v>1199</v>
      </c>
      <c r="E1579" s="74" t="s">
        <v>1205</v>
      </c>
      <c r="F1579" s="103">
        <v>182246</v>
      </c>
      <c r="G1579" s="77">
        <v>0</v>
      </c>
    </row>
    <row r="1580" spans="1:7" s="75" customFormat="1" ht="12.75" customHeight="1">
      <c r="A1580" s="76">
        <v>890115982</v>
      </c>
      <c r="B1580" s="73" t="s">
        <v>534</v>
      </c>
      <c r="C1580" s="73">
        <v>213408634</v>
      </c>
      <c r="D1580" s="74" t="s">
        <v>1199</v>
      </c>
      <c r="E1580" s="74" t="s">
        <v>1205</v>
      </c>
      <c r="F1580" s="103">
        <v>387896</v>
      </c>
      <c r="G1580" s="77">
        <v>0</v>
      </c>
    </row>
    <row r="1581" spans="1:7" s="75" customFormat="1" ht="12.75" customHeight="1">
      <c r="A1581" s="76">
        <v>890116278</v>
      </c>
      <c r="B1581" s="73" t="s">
        <v>536</v>
      </c>
      <c r="C1581" s="73">
        <v>216008560</v>
      </c>
      <c r="D1581" s="74" t="s">
        <v>1199</v>
      </c>
      <c r="E1581" s="74" t="s">
        <v>1205</v>
      </c>
      <c r="F1581" s="103">
        <v>160085</v>
      </c>
      <c r="G1581" s="77">
        <v>0</v>
      </c>
    </row>
    <row r="1582" spans="1:7" s="75" customFormat="1" ht="12.75" customHeight="1">
      <c r="A1582" s="76">
        <v>890201190</v>
      </c>
      <c r="B1582" s="73" t="s">
        <v>537</v>
      </c>
      <c r="C1582" s="73">
        <v>217568575</v>
      </c>
      <c r="D1582" s="74" t="s">
        <v>1199</v>
      </c>
      <c r="E1582" s="74" t="s">
        <v>1205</v>
      </c>
      <c r="F1582" s="103">
        <v>283158162.99000001</v>
      </c>
      <c r="G1582" s="77">
        <v>0</v>
      </c>
    </row>
    <row r="1583" spans="1:7" s="75" customFormat="1" ht="12.75" customHeight="1">
      <c r="A1583" s="76">
        <v>890201222</v>
      </c>
      <c r="B1583" s="73" t="s">
        <v>538</v>
      </c>
      <c r="C1583" s="73">
        <v>210168001</v>
      </c>
      <c r="D1583" s="74" t="s">
        <v>1199</v>
      </c>
      <c r="E1583" s="74" t="s">
        <v>1205</v>
      </c>
      <c r="F1583" s="103">
        <v>724380.01</v>
      </c>
      <c r="G1583" s="77">
        <v>0</v>
      </c>
    </row>
    <row r="1584" spans="1:7" s="75" customFormat="1" ht="12.75" customHeight="1">
      <c r="A1584" s="76">
        <v>890201235</v>
      </c>
      <c r="B1584" s="73" t="s">
        <v>18</v>
      </c>
      <c r="C1584" s="73">
        <v>116868000</v>
      </c>
      <c r="D1584" s="74" t="s">
        <v>1199</v>
      </c>
      <c r="E1584" s="74" t="s">
        <v>1205</v>
      </c>
      <c r="F1584" s="103">
        <v>8850261457.5699997</v>
      </c>
      <c r="G1584" s="77">
        <v>0</v>
      </c>
    </row>
    <row r="1585" spans="1:7" s="75" customFormat="1" ht="12.75" customHeight="1">
      <c r="A1585" s="76">
        <v>890201900</v>
      </c>
      <c r="B1585" s="73" t="s">
        <v>539</v>
      </c>
      <c r="C1585" s="73">
        <v>218168081</v>
      </c>
      <c r="D1585" s="74" t="s">
        <v>1199</v>
      </c>
      <c r="E1585" s="74" t="s">
        <v>1205</v>
      </c>
      <c r="F1585" s="103">
        <v>4058456719.7399998</v>
      </c>
      <c r="G1585" s="77">
        <v>0</v>
      </c>
    </row>
    <row r="1586" spans="1:7" s="75" customFormat="1" ht="12.75" customHeight="1">
      <c r="A1586" s="76">
        <v>890203688</v>
      </c>
      <c r="B1586" s="73" t="s">
        <v>540</v>
      </c>
      <c r="C1586" s="73">
        <v>215568755</v>
      </c>
      <c r="D1586" s="74" t="s">
        <v>1199</v>
      </c>
      <c r="E1586" s="74" t="s">
        <v>1205</v>
      </c>
      <c r="F1586" s="103">
        <v>11671</v>
      </c>
      <c r="G1586" s="77">
        <v>0</v>
      </c>
    </row>
    <row r="1587" spans="1:7" s="75" customFormat="1" ht="12.75" customHeight="1">
      <c r="A1587" s="76">
        <v>890204138</v>
      </c>
      <c r="B1587" s="73" t="s">
        <v>541</v>
      </c>
      <c r="C1587" s="73">
        <v>219568895</v>
      </c>
      <c r="D1587" s="74" t="s">
        <v>1199</v>
      </c>
      <c r="E1587" s="74" t="s">
        <v>1205</v>
      </c>
      <c r="F1587" s="103">
        <v>4934637</v>
      </c>
      <c r="G1587" s="77">
        <v>0</v>
      </c>
    </row>
    <row r="1588" spans="1:7" s="75" customFormat="1" ht="12.75" customHeight="1">
      <c r="A1588" s="76">
        <v>890204265</v>
      </c>
      <c r="B1588" s="73" t="s">
        <v>542</v>
      </c>
      <c r="C1588" s="73">
        <v>214968549</v>
      </c>
      <c r="D1588" s="74" t="s">
        <v>1199</v>
      </c>
      <c r="E1588" s="74" t="s">
        <v>1205</v>
      </c>
      <c r="F1588" s="103">
        <v>873444</v>
      </c>
      <c r="G1588" s="77">
        <v>0</v>
      </c>
    </row>
    <row r="1589" spans="1:7" s="75" customFormat="1" ht="12.75" customHeight="1">
      <c r="A1589" s="76">
        <v>890204537</v>
      </c>
      <c r="B1589" s="73" t="s">
        <v>543</v>
      </c>
      <c r="C1589" s="73">
        <v>211868418</v>
      </c>
      <c r="D1589" s="74" t="s">
        <v>1199</v>
      </c>
      <c r="E1589" s="74" t="s">
        <v>1205</v>
      </c>
      <c r="F1589" s="103">
        <v>11111443.99</v>
      </c>
      <c r="G1589" s="77">
        <v>0</v>
      </c>
    </row>
    <row r="1590" spans="1:7" s="75" customFormat="1" ht="12.75" customHeight="1">
      <c r="A1590" s="76">
        <v>890204643</v>
      </c>
      <c r="B1590" s="73" t="s">
        <v>544</v>
      </c>
      <c r="C1590" s="73">
        <v>215568655</v>
      </c>
      <c r="D1590" s="74" t="s">
        <v>1199</v>
      </c>
      <c r="E1590" s="74" t="s">
        <v>1205</v>
      </c>
      <c r="F1590" s="103">
        <v>907470840</v>
      </c>
      <c r="G1590" s="77">
        <v>0</v>
      </c>
    </row>
    <row r="1591" spans="1:7" s="75" customFormat="1" ht="12.75" customHeight="1">
      <c r="A1591" s="76">
        <v>890204646</v>
      </c>
      <c r="B1591" s="73" t="s">
        <v>545</v>
      </c>
      <c r="C1591" s="73">
        <v>211568615</v>
      </c>
      <c r="D1591" s="74" t="s">
        <v>1199</v>
      </c>
      <c r="E1591" s="74" t="s">
        <v>1205</v>
      </c>
      <c r="F1591" s="103">
        <v>204967547.00999999</v>
      </c>
      <c r="G1591" s="77">
        <v>0</v>
      </c>
    </row>
    <row r="1592" spans="1:7" s="75" customFormat="1" ht="12.75" customHeight="1">
      <c r="A1592" s="76">
        <v>890204699</v>
      </c>
      <c r="B1592" s="73" t="s">
        <v>546</v>
      </c>
      <c r="C1592" s="73">
        <v>216068160</v>
      </c>
      <c r="D1592" s="74" t="s">
        <v>1199</v>
      </c>
      <c r="E1592" s="74" t="s">
        <v>1205</v>
      </c>
      <c r="F1592" s="103">
        <v>1430459</v>
      </c>
      <c r="G1592" s="77">
        <v>0</v>
      </c>
    </row>
    <row r="1593" spans="1:7" s="75" customFormat="1" ht="12.75" customHeight="1">
      <c r="A1593" s="76">
        <v>890204802</v>
      </c>
      <c r="B1593" s="73" t="s">
        <v>547</v>
      </c>
      <c r="C1593" s="73">
        <v>210768307</v>
      </c>
      <c r="D1593" s="74" t="s">
        <v>1199</v>
      </c>
      <c r="E1593" s="74" t="s">
        <v>1205</v>
      </c>
      <c r="F1593" s="103">
        <v>7925729.0099999979</v>
      </c>
      <c r="G1593" s="77">
        <v>0</v>
      </c>
    </row>
    <row r="1594" spans="1:7" s="75" customFormat="1" ht="12.75" customHeight="1">
      <c r="A1594" s="76">
        <v>890204890</v>
      </c>
      <c r="B1594" s="73" t="s">
        <v>548</v>
      </c>
      <c r="C1594" s="73">
        <v>218468684</v>
      </c>
      <c r="D1594" s="74" t="s">
        <v>1199</v>
      </c>
      <c r="E1594" s="74" t="s">
        <v>1205</v>
      </c>
      <c r="F1594" s="103">
        <v>153539.01</v>
      </c>
      <c r="G1594" s="77">
        <v>0</v>
      </c>
    </row>
    <row r="1595" spans="1:7" s="75" customFormat="1" ht="12.75" customHeight="1">
      <c r="A1595" s="76">
        <v>890205051</v>
      </c>
      <c r="B1595" s="73" t="s">
        <v>551</v>
      </c>
      <c r="C1595" s="73">
        <v>218068780</v>
      </c>
      <c r="D1595" s="74" t="s">
        <v>1199</v>
      </c>
      <c r="E1595" s="74" t="s">
        <v>1205</v>
      </c>
      <c r="F1595" s="103">
        <v>571836</v>
      </c>
      <c r="G1595" s="77">
        <v>0</v>
      </c>
    </row>
    <row r="1596" spans="1:7" s="75" customFormat="1" ht="12.75" customHeight="1">
      <c r="A1596" s="76">
        <v>890205058</v>
      </c>
      <c r="B1596" s="73" t="s">
        <v>552</v>
      </c>
      <c r="C1596" s="73">
        <v>211768217</v>
      </c>
      <c r="D1596" s="74" t="s">
        <v>1199</v>
      </c>
      <c r="E1596" s="74" t="s">
        <v>1205</v>
      </c>
      <c r="F1596" s="103">
        <v>9141</v>
      </c>
      <c r="G1596" s="77">
        <v>0</v>
      </c>
    </row>
    <row r="1597" spans="1:7" s="75" customFormat="1" ht="12.75" customHeight="1">
      <c r="A1597" s="76">
        <v>890205063</v>
      </c>
      <c r="B1597" s="73" t="s">
        <v>553</v>
      </c>
      <c r="C1597" s="73">
        <v>216768167</v>
      </c>
      <c r="D1597" s="74" t="s">
        <v>1199</v>
      </c>
      <c r="E1597" s="74" t="s">
        <v>1205</v>
      </c>
      <c r="F1597" s="103">
        <v>2433180.0099999998</v>
      </c>
      <c r="G1597" s="77">
        <v>0</v>
      </c>
    </row>
    <row r="1598" spans="1:7" s="75" customFormat="1" ht="12.75" customHeight="1">
      <c r="A1598" s="76">
        <v>890205114</v>
      </c>
      <c r="B1598" s="73" t="s">
        <v>554</v>
      </c>
      <c r="C1598" s="73">
        <v>216468264</v>
      </c>
      <c r="D1598" s="74" t="s">
        <v>1199</v>
      </c>
      <c r="E1598" s="74" t="s">
        <v>1205</v>
      </c>
      <c r="F1598" s="103">
        <v>2933.99</v>
      </c>
      <c r="G1598" s="77">
        <v>0</v>
      </c>
    </row>
    <row r="1599" spans="1:7" s="75" customFormat="1" ht="12.75" customHeight="1">
      <c r="A1599" s="76">
        <v>890205119</v>
      </c>
      <c r="B1599" s="73" t="s">
        <v>555</v>
      </c>
      <c r="C1599" s="73">
        <v>214768147</v>
      </c>
      <c r="D1599" s="74" t="s">
        <v>1199</v>
      </c>
      <c r="E1599" s="74" t="s">
        <v>1205</v>
      </c>
      <c r="F1599" s="103">
        <v>2295991</v>
      </c>
      <c r="G1599" s="77">
        <v>0</v>
      </c>
    </row>
    <row r="1600" spans="1:7" s="75" customFormat="1" ht="12.75" customHeight="1">
      <c r="A1600" s="76">
        <v>890205124</v>
      </c>
      <c r="B1600" s="73" t="s">
        <v>556</v>
      </c>
      <c r="C1600" s="73">
        <v>219868498</v>
      </c>
      <c r="D1600" s="74" t="s">
        <v>1199</v>
      </c>
      <c r="E1600" s="74" t="s">
        <v>1205</v>
      </c>
      <c r="F1600" s="103">
        <v>2808</v>
      </c>
      <c r="G1600" s="77">
        <v>0</v>
      </c>
    </row>
    <row r="1601" spans="1:7" s="75" customFormat="1" ht="12.75" customHeight="1">
      <c r="A1601" s="76">
        <v>890205176</v>
      </c>
      <c r="B1601" s="73" t="s">
        <v>557</v>
      </c>
      <c r="C1601" s="73">
        <v>217668276</v>
      </c>
      <c r="D1601" s="74" t="s">
        <v>1199</v>
      </c>
      <c r="E1601" s="74" t="s">
        <v>1205</v>
      </c>
      <c r="F1601" s="103">
        <v>6542978.9900000002</v>
      </c>
      <c r="G1601" s="77">
        <v>0</v>
      </c>
    </row>
    <row r="1602" spans="1:7" s="75" customFormat="1" ht="12.75" customHeight="1">
      <c r="A1602" s="76">
        <v>890205229</v>
      </c>
      <c r="B1602" s="73" t="s">
        <v>558</v>
      </c>
      <c r="C1602" s="73">
        <v>213268432</v>
      </c>
      <c r="D1602" s="74" t="s">
        <v>1199</v>
      </c>
      <c r="E1602" s="74" t="s">
        <v>1205</v>
      </c>
      <c r="F1602" s="103">
        <v>111450297</v>
      </c>
      <c r="G1602" s="77">
        <v>0</v>
      </c>
    </row>
    <row r="1603" spans="1:7" s="75" customFormat="1" ht="12.75" customHeight="1">
      <c r="A1603" s="76">
        <v>890205308</v>
      </c>
      <c r="B1603" s="73" t="s">
        <v>559</v>
      </c>
      <c r="C1603" s="73">
        <v>219768397</v>
      </c>
      <c r="D1603" s="74" t="s">
        <v>1199</v>
      </c>
      <c r="E1603" s="74" t="s">
        <v>1205</v>
      </c>
      <c r="F1603" s="103">
        <v>1250135.99</v>
      </c>
      <c r="G1603" s="77">
        <v>0</v>
      </c>
    </row>
    <row r="1604" spans="1:7" s="75" customFormat="1" ht="12.75" customHeight="1">
      <c r="A1604" s="76">
        <v>890205326</v>
      </c>
      <c r="B1604" s="73" t="s">
        <v>560</v>
      </c>
      <c r="C1604" s="73">
        <v>216868468</v>
      </c>
      <c r="D1604" s="74" t="s">
        <v>1199</v>
      </c>
      <c r="E1604" s="74" t="s">
        <v>1205</v>
      </c>
      <c r="F1604" s="103">
        <v>60987</v>
      </c>
      <c r="G1604" s="77">
        <v>0</v>
      </c>
    </row>
    <row r="1605" spans="1:7" s="75" customFormat="1" ht="12.75" customHeight="1">
      <c r="A1605" s="76">
        <v>890205334</v>
      </c>
      <c r="B1605" s="73" t="s">
        <v>561</v>
      </c>
      <c r="C1605" s="73">
        <v>215168051</v>
      </c>
      <c r="D1605" s="74" t="s">
        <v>1199</v>
      </c>
      <c r="E1605" s="74" t="s">
        <v>1205</v>
      </c>
      <c r="F1605" s="103">
        <v>4376620</v>
      </c>
      <c r="G1605" s="77">
        <v>0</v>
      </c>
    </row>
    <row r="1606" spans="1:7" s="75" customFormat="1" ht="12.75" customHeight="1">
      <c r="A1606" s="76">
        <v>890205383</v>
      </c>
      <c r="B1606" s="73" t="s">
        <v>562</v>
      </c>
      <c r="C1606" s="73">
        <v>214768547</v>
      </c>
      <c r="D1606" s="74" t="s">
        <v>1199</v>
      </c>
      <c r="E1606" s="74" t="s">
        <v>1205</v>
      </c>
      <c r="F1606" s="103">
        <v>1119074</v>
      </c>
      <c r="G1606" s="77">
        <v>0</v>
      </c>
    </row>
    <row r="1607" spans="1:7" s="75" customFormat="1" ht="12.75" customHeight="1">
      <c r="A1607" s="76">
        <v>890205460</v>
      </c>
      <c r="B1607" s="73" t="s">
        <v>564</v>
      </c>
      <c r="C1607" s="73">
        <v>215568855</v>
      </c>
      <c r="D1607" s="74" t="s">
        <v>1199</v>
      </c>
      <c r="E1607" s="74" t="s">
        <v>1205</v>
      </c>
      <c r="F1607" s="103">
        <v>2111138</v>
      </c>
      <c r="G1607" s="77">
        <v>0</v>
      </c>
    </row>
    <row r="1608" spans="1:7" s="75" customFormat="1" ht="12.75" customHeight="1">
      <c r="A1608" s="76">
        <v>890205575</v>
      </c>
      <c r="B1608" s="73" t="s">
        <v>565</v>
      </c>
      <c r="C1608" s="73">
        <v>212168121</v>
      </c>
      <c r="D1608" s="74" t="s">
        <v>1199</v>
      </c>
      <c r="E1608" s="74" t="s">
        <v>1205</v>
      </c>
      <c r="F1608" s="103">
        <v>1850560.9900000002</v>
      </c>
      <c r="G1608" s="77">
        <v>0</v>
      </c>
    </row>
    <row r="1609" spans="1:7" s="75" customFormat="1" ht="12.75" customHeight="1">
      <c r="A1609" s="76">
        <v>890205581</v>
      </c>
      <c r="B1609" s="73" t="s">
        <v>566</v>
      </c>
      <c r="C1609" s="73">
        <v>212068820</v>
      </c>
      <c r="D1609" s="74" t="s">
        <v>1199</v>
      </c>
      <c r="E1609" s="74" t="s">
        <v>1205</v>
      </c>
      <c r="F1609" s="103">
        <v>935916.99</v>
      </c>
      <c r="G1609" s="77">
        <v>0</v>
      </c>
    </row>
    <row r="1610" spans="1:7" s="75" customFormat="1" ht="12.75" customHeight="1">
      <c r="A1610" s="76">
        <v>890205632</v>
      </c>
      <c r="B1610" s="73" t="s">
        <v>567</v>
      </c>
      <c r="C1610" s="73">
        <v>216468464</v>
      </c>
      <c r="D1610" s="74" t="s">
        <v>1199</v>
      </c>
      <c r="E1610" s="74" t="s">
        <v>1205</v>
      </c>
      <c r="F1610" s="103">
        <v>901398.01</v>
      </c>
      <c r="G1610" s="77">
        <v>0</v>
      </c>
    </row>
    <row r="1611" spans="1:7" s="75" customFormat="1" ht="12.75" customHeight="1">
      <c r="A1611" s="76">
        <v>890205677</v>
      </c>
      <c r="B1611" s="73" t="s">
        <v>568</v>
      </c>
      <c r="C1611" s="73">
        <v>216168861</v>
      </c>
      <c r="D1611" s="74" t="s">
        <v>1199</v>
      </c>
      <c r="E1611" s="74" t="s">
        <v>1205</v>
      </c>
      <c r="F1611" s="103">
        <v>112567082.99000001</v>
      </c>
      <c r="G1611" s="77">
        <v>0</v>
      </c>
    </row>
    <row r="1612" spans="1:7" s="75" customFormat="1" ht="12.75" customHeight="1">
      <c r="A1612" s="76">
        <v>890205973</v>
      </c>
      <c r="B1612" s="73" t="s">
        <v>569</v>
      </c>
      <c r="C1612" s="73">
        <v>210568705</v>
      </c>
      <c r="D1612" s="74" t="s">
        <v>1199</v>
      </c>
      <c r="E1612" s="74" t="s">
        <v>1205</v>
      </c>
      <c r="F1612" s="103">
        <v>15852</v>
      </c>
      <c r="G1612" s="77">
        <v>0</v>
      </c>
    </row>
    <row r="1613" spans="1:7" s="75" customFormat="1" ht="12.75" customHeight="1">
      <c r="A1613" s="76">
        <v>890206033</v>
      </c>
      <c r="B1613" s="73" t="s">
        <v>570</v>
      </c>
      <c r="C1613" s="73">
        <v>217768077</v>
      </c>
      <c r="D1613" s="74" t="s">
        <v>1199</v>
      </c>
      <c r="E1613" s="74" t="s">
        <v>1205</v>
      </c>
      <c r="F1613" s="103">
        <v>10905</v>
      </c>
      <c r="G1613" s="77">
        <v>0</v>
      </c>
    </row>
    <row r="1614" spans="1:7" s="75" customFormat="1" ht="12.75" customHeight="1">
      <c r="A1614" s="76">
        <v>890206058</v>
      </c>
      <c r="B1614" s="73" t="s">
        <v>571</v>
      </c>
      <c r="C1614" s="73">
        <v>211168211</v>
      </c>
      <c r="D1614" s="74" t="s">
        <v>1199</v>
      </c>
      <c r="E1614" s="74" t="s">
        <v>1205</v>
      </c>
      <c r="F1614" s="103">
        <v>111151</v>
      </c>
      <c r="G1614" s="77">
        <v>0</v>
      </c>
    </row>
    <row r="1615" spans="1:7" s="75" customFormat="1" ht="12.75" customHeight="1">
      <c r="A1615" s="76">
        <v>890206110</v>
      </c>
      <c r="B1615" s="73" t="s">
        <v>572</v>
      </c>
      <c r="C1615" s="73">
        <v>210668406</v>
      </c>
      <c r="D1615" s="74" t="s">
        <v>1199</v>
      </c>
      <c r="E1615" s="74" t="s">
        <v>1205</v>
      </c>
      <c r="F1615" s="103">
        <v>2395528</v>
      </c>
      <c r="G1615" s="77">
        <v>0</v>
      </c>
    </row>
    <row r="1616" spans="1:7" s="75" customFormat="1" ht="12.75" customHeight="1">
      <c r="A1616" s="76">
        <v>890206250</v>
      </c>
      <c r="B1616" s="73" t="s">
        <v>573</v>
      </c>
      <c r="C1616" s="73">
        <v>217268872</v>
      </c>
      <c r="D1616" s="74" t="s">
        <v>1199</v>
      </c>
      <c r="E1616" s="74" t="s">
        <v>1205</v>
      </c>
      <c r="F1616" s="103">
        <v>14820389</v>
      </c>
      <c r="G1616" s="77">
        <v>0</v>
      </c>
    </row>
    <row r="1617" spans="1:7" s="75" customFormat="1" ht="12.75" customHeight="1">
      <c r="A1617" s="76">
        <v>890206290</v>
      </c>
      <c r="B1617" s="73" t="s">
        <v>574</v>
      </c>
      <c r="C1617" s="73">
        <v>217668176</v>
      </c>
      <c r="D1617" s="74" t="s">
        <v>1199</v>
      </c>
      <c r="E1617" s="74" t="s">
        <v>1205</v>
      </c>
      <c r="F1617" s="103">
        <v>1742</v>
      </c>
      <c r="G1617" s="77">
        <v>0</v>
      </c>
    </row>
    <row r="1618" spans="1:7" s="75" customFormat="1" ht="12.75" customHeight="1">
      <c r="A1618" s="76">
        <v>890206696</v>
      </c>
      <c r="B1618" s="73" t="s">
        <v>575</v>
      </c>
      <c r="C1618" s="73">
        <v>214468444</v>
      </c>
      <c r="D1618" s="74" t="s">
        <v>1199</v>
      </c>
      <c r="E1618" s="74" t="s">
        <v>1205</v>
      </c>
      <c r="F1618" s="103">
        <v>2551632</v>
      </c>
      <c r="G1618" s="77">
        <v>0</v>
      </c>
    </row>
    <row r="1619" spans="1:7" s="75" customFormat="1" ht="12.75" customHeight="1">
      <c r="A1619" s="76">
        <v>890206722</v>
      </c>
      <c r="B1619" s="73" t="s">
        <v>576</v>
      </c>
      <c r="C1619" s="73">
        <v>219668296</v>
      </c>
      <c r="D1619" s="74" t="s">
        <v>1199</v>
      </c>
      <c r="E1619" s="74" t="s">
        <v>1205</v>
      </c>
      <c r="F1619" s="103">
        <v>7114936</v>
      </c>
      <c r="G1619" s="77">
        <v>0</v>
      </c>
    </row>
    <row r="1620" spans="1:7" s="75" customFormat="1" ht="12.75" customHeight="1">
      <c r="A1620" s="76">
        <v>890206724</v>
      </c>
      <c r="B1620" s="73" t="s">
        <v>577</v>
      </c>
      <c r="C1620" s="73">
        <v>216968169</v>
      </c>
      <c r="D1620" s="74" t="s">
        <v>1199</v>
      </c>
      <c r="E1620" s="74" t="s">
        <v>1205</v>
      </c>
      <c r="F1620" s="103">
        <v>5214991</v>
      </c>
      <c r="G1620" s="77">
        <v>0</v>
      </c>
    </row>
    <row r="1621" spans="1:7" s="75" customFormat="1" ht="12.75" customHeight="1">
      <c r="A1621" s="76">
        <v>890207022</v>
      </c>
      <c r="B1621" s="73" t="s">
        <v>578</v>
      </c>
      <c r="C1621" s="73">
        <v>216968669</v>
      </c>
      <c r="D1621" s="74" t="s">
        <v>1199</v>
      </c>
      <c r="E1621" s="74" t="s">
        <v>1205</v>
      </c>
      <c r="F1621" s="103">
        <v>12265</v>
      </c>
      <c r="G1621" s="77">
        <v>0</v>
      </c>
    </row>
    <row r="1622" spans="1:7" s="75" customFormat="1" ht="12.75" customHeight="1">
      <c r="A1622" s="76">
        <v>890208098</v>
      </c>
      <c r="B1622" s="73" t="s">
        <v>580</v>
      </c>
      <c r="C1622" s="73">
        <v>217968179</v>
      </c>
      <c r="D1622" s="74" t="s">
        <v>1199</v>
      </c>
      <c r="E1622" s="74" t="s">
        <v>1205</v>
      </c>
      <c r="F1622" s="103">
        <v>21021.010000000002</v>
      </c>
      <c r="G1622" s="77">
        <v>0</v>
      </c>
    </row>
    <row r="1623" spans="1:7" s="75" customFormat="1" ht="12.75" customHeight="1">
      <c r="A1623" s="76">
        <v>890208119</v>
      </c>
      <c r="B1623" s="73" t="s">
        <v>581</v>
      </c>
      <c r="C1623" s="73">
        <v>219268092</v>
      </c>
      <c r="D1623" s="74" t="s">
        <v>1199</v>
      </c>
      <c r="E1623" s="74" t="s">
        <v>1205</v>
      </c>
      <c r="F1623" s="103">
        <v>3843279</v>
      </c>
      <c r="G1623" s="77">
        <v>0</v>
      </c>
    </row>
    <row r="1624" spans="1:7" s="75" customFormat="1" ht="12.75" customHeight="1">
      <c r="A1624" s="76">
        <v>890208199</v>
      </c>
      <c r="B1624" s="73" t="s">
        <v>583</v>
      </c>
      <c r="C1624" s="73">
        <v>215568255</v>
      </c>
      <c r="D1624" s="74" t="s">
        <v>1199</v>
      </c>
      <c r="E1624" s="74" t="s">
        <v>1205</v>
      </c>
      <c r="F1624" s="103">
        <v>58711240</v>
      </c>
      <c r="G1624" s="77">
        <v>0</v>
      </c>
    </row>
    <row r="1625" spans="1:7" s="75" customFormat="1" ht="12.75" customHeight="1">
      <c r="A1625" s="76">
        <v>890208360</v>
      </c>
      <c r="B1625" s="73" t="s">
        <v>584</v>
      </c>
      <c r="C1625" s="73">
        <v>211868318</v>
      </c>
      <c r="D1625" s="74" t="s">
        <v>1199</v>
      </c>
      <c r="E1625" s="74" t="s">
        <v>1205</v>
      </c>
      <c r="F1625" s="103">
        <v>1600853.9900000002</v>
      </c>
      <c r="G1625" s="77">
        <v>0</v>
      </c>
    </row>
    <row r="1626" spans="1:7" s="75" customFormat="1" ht="12.75" customHeight="1">
      <c r="A1626" s="76">
        <v>890208363</v>
      </c>
      <c r="B1626" s="73" t="s">
        <v>585</v>
      </c>
      <c r="C1626" s="73">
        <v>219068190</v>
      </c>
      <c r="D1626" s="74" t="s">
        <v>1199</v>
      </c>
      <c r="E1626" s="74" t="s">
        <v>1205</v>
      </c>
      <c r="F1626" s="103">
        <v>68484720</v>
      </c>
      <c r="G1626" s="77">
        <v>0</v>
      </c>
    </row>
    <row r="1627" spans="1:7" s="75" customFormat="1" ht="12.75" customHeight="1">
      <c r="A1627" s="76">
        <v>890208807</v>
      </c>
      <c r="B1627" s="73" t="s">
        <v>587</v>
      </c>
      <c r="C1627" s="73">
        <v>214568745</v>
      </c>
      <c r="D1627" s="74" t="s">
        <v>1199</v>
      </c>
      <c r="E1627" s="74" t="s">
        <v>1205</v>
      </c>
      <c r="F1627" s="103">
        <v>43987699.990000002</v>
      </c>
      <c r="G1627" s="77">
        <v>0</v>
      </c>
    </row>
    <row r="1628" spans="1:7" s="75" customFormat="1" ht="12.75" customHeight="1">
      <c r="A1628" s="76">
        <v>890209666</v>
      </c>
      <c r="B1628" s="73" t="s">
        <v>591</v>
      </c>
      <c r="C1628" s="73">
        <v>216668266</v>
      </c>
      <c r="D1628" s="74" t="s">
        <v>1199</v>
      </c>
      <c r="E1628" s="74" t="s">
        <v>1205</v>
      </c>
      <c r="F1628" s="103">
        <v>5789907.0099999998</v>
      </c>
      <c r="G1628" s="77">
        <v>0</v>
      </c>
    </row>
    <row r="1629" spans="1:7" s="75" customFormat="1" ht="12.75" customHeight="1">
      <c r="A1629" s="76">
        <v>890209889</v>
      </c>
      <c r="B1629" s="73" t="s">
        <v>592</v>
      </c>
      <c r="C1629" s="73">
        <v>216268162</v>
      </c>
      <c r="D1629" s="74" t="s">
        <v>1199</v>
      </c>
      <c r="E1629" s="74" t="s">
        <v>1205</v>
      </c>
      <c r="F1629" s="103">
        <v>1096</v>
      </c>
      <c r="G1629" s="77">
        <v>0</v>
      </c>
    </row>
    <row r="1630" spans="1:7" s="75" customFormat="1" ht="12.75" customHeight="1">
      <c r="A1630" s="76">
        <v>890210617</v>
      </c>
      <c r="B1630" s="73" t="s">
        <v>595</v>
      </c>
      <c r="C1630" s="73">
        <v>217768377</v>
      </c>
      <c r="D1630" s="74" t="s">
        <v>1199</v>
      </c>
      <c r="E1630" s="74" t="s">
        <v>1205</v>
      </c>
      <c r="F1630" s="103">
        <v>1535458.0099999998</v>
      </c>
      <c r="G1630" s="77">
        <v>0</v>
      </c>
    </row>
    <row r="1631" spans="1:7" s="75" customFormat="1" ht="12.75" customHeight="1">
      <c r="A1631" s="76">
        <v>890210704</v>
      </c>
      <c r="B1631" s="73" t="s">
        <v>596</v>
      </c>
      <c r="C1631" s="73">
        <v>218568385</v>
      </c>
      <c r="D1631" s="74" t="s">
        <v>1199</v>
      </c>
      <c r="E1631" s="74" t="s">
        <v>1205</v>
      </c>
      <c r="F1631" s="103">
        <v>25260703.990000002</v>
      </c>
      <c r="G1631" s="77">
        <v>0</v>
      </c>
    </row>
    <row r="1632" spans="1:7" s="75" customFormat="1" ht="12.75" customHeight="1">
      <c r="A1632" s="76">
        <v>890210883</v>
      </c>
      <c r="B1632" s="73" t="s">
        <v>597</v>
      </c>
      <c r="C1632" s="73">
        <v>217368773</v>
      </c>
      <c r="D1632" s="74" t="s">
        <v>1199</v>
      </c>
      <c r="E1632" s="74" t="s">
        <v>1205</v>
      </c>
      <c r="F1632" s="103">
        <v>996001</v>
      </c>
      <c r="G1632" s="77">
        <v>0</v>
      </c>
    </row>
    <row r="1633" spans="1:7" s="75" customFormat="1" ht="12.75" customHeight="1">
      <c r="A1633" s="76">
        <v>890210890</v>
      </c>
      <c r="B1633" s="73" t="s">
        <v>598</v>
      </c>
      <c r="C1633" s="73">
        <v>210168101</v>
      </c>
      <c r="D1633" s="74" t="s">
        <v>1199</v>
      </c>
      <c r="E1633" s="74" t="s">
        <v>1205</v>
      </c>
      <c r="F1633" s="103">
        <v>1485853</v>
      </c>
      <c r="G1633" s="77">
        <v>0</v>
      </c>
    </row>
    <row r="1634" spans="1:7" s="75" customFormat="1" ht="12.75" customHeight="1">
      <c r="A1634" s="76">
        <v>890210928</v>
      </c>
      <c r="B1634" s="73" t="s">
        <v>599</v>
      </c>
      <c r="C1634" s="73">
        <v>211368013</v>
      </c>
      <c r="D1634" s="74" t="s">
        <v>1199</v>
      </c>
      <c r="E1634" s="74" t="s">
        <v>1205</v>
      </c>
      <c r="F1634" s="103">
        <v>1741319</v>
      </c>
      <c r="G1634" s="77">
        <v>0</v>
      </c>
    </row>
    <row r="1635" spans="1:7" s="75" customFormat="1" ht="12.75" customHeight="1">
      <c r="A1635" s="76">
        <v>890210932</v>
      </c>
      <c r="B1635" s="73" t="s">
        <v>600</v>
      </c>
      <c r="C1635" s="73">
        <v>217968079</v>
      </c>
      <c r="D1635" s="74" t="s">
        <v>1199</v>
      </c>
      <c r="E1635" s="74" t="s">
        <v>1205</v>
      </c>
      <c r="F1635" s="103">
        <v>88510.989999999991</v>
      </c>
      <c r="G1635" s="77">
        <v>0</v>
      </c>
    </row>
    <row r="1636" spans="1:7" s="75" customFormat="1" ht="12.75" customHeight="1">
      <c r="A1636" s="76">
        <v>890210945</v>
      </c>
      <c r="B1636" s="73" t="s">
        <v>602</v>
      </c>
      <c r="C1636" s="73">
        <v>212468324</v>
      </c>
      <c r="D1636" s="74" t="s">
        <v>1199</v>
      </c>
      <c r="E1636" s="74" t="s">
        <v>1205</v>
      </c>
      <c r="F1636" s="103">
        <v>1799</v>
      </c>
      <c r="G1636" s="77">
        <v>0</v>
      </c>
    </row>
    <row r="1637" spans="1:7" s="75" customFormat="1" ht="12.75" customHeight="1">
      <c r="A1637" s="76">
        <v>890210947</v>
      </c>
      <c r="B1637" s="73" t="s">
        <v>604</v>
      </c>
      <c r="C1637" s="73">
        <v>212568425</v>
      </c>
      <c r="D1637" s="74" t="s">
        <v>1199</v>
      </c>
      <c r="E1637" s="74" t="s">
        <v>1205</v>
      </c>
      <c r="F1637" s="103">
        <v>34800.01</v>
      </c>
      <c r="G1637" s="77">
        <v>0</v>
      </c>
    </row>
    <row r="1638" spans="1:7" s="75" customFormat="1" ht="12.75" customHeight="1">
      <c r="A1638" s="76">
        <v>890210948</v>
      </c>
      <c r="B1638" s="73" t="s">
        <v>605</v>
      </c>
      <c r="C1638" s="73">
        <v>210068500</v>
      </c>
      <c r="D1638" s="74" t="s">
        <v>1199</v>
      </c>
      <c r="E1638" s="74" t="s">
        <v>1205</v>
      </c>
      <c r="F1638" s="103">
        <v>213238.01</v>
      </c>
      <c r="G1638" s="77">
        <v>0</v>
      </c>
    </row>
    <row r="1639" spans="1:7" s="75" customFormat="1" ht="12.75" customHeight="1">
      <c r="A1639" s="76">
        <v>890210950</v>
      </c>
      <c r="B1639" s="73" t="s">
        <v>606</v>
      </c>
      <c r="C1639" s="73">
        <v>218668686</v>
      </c>
      <c r="D1639" s="74" t="s">
        <v>1199</v>
      </c>
      <c r="E1639" s="74" t="s">
        <v>1205</v>
      </c>
      <c r="F1639" s="103">
        <v>1955874</v>
      </c>
      <c r="G1639" s="77">
        <v>0</v>
      </c>
    </row>
    <row r="1640" spans="1:7" s="75" customFormat="1" ht="12.75" customHeight="1">
      <c r="A1640" s="76">
        <v>890210951</v>
      </c>
      <c r="B1640" s="73" t="s">
        <v>607</v>
      </c>
      <c r="C1640" s="73">
        <v>216768867</v>
      </c>
      <c r="D1640" s="74" t="s">
        <v>1199</v>
      </c>
      <c r="E1640" s="74" t="s">
        <v>1205</v>
      </c>
      <c r="F1640" s="103">
        <v>12504303</v>
      </c>
      <c r="G1640" s="77">
        <v>0</v>
      </c>
    </row>
    <row r="1641" spans="1:7" s="75" customFormat="1" ht="12.75" customHeight="1">
      <c r="A1641" s="76">
        <v>890210967</v>
      </c>
      <c r="B1641" s="73" t="s">
        <v>608</v>
      </c>
      <c r="C1641" s="73">
        <v>213268132</v>
      </c>
      <c r="D1641" s="74" t="s">
        <v>1199</v>
      </c>
      <c r="E1641" s="74" t="s">
        <v>1205</v>
      </c>
      <c r="F1641" s="103">
        <v>3696830</v>
      </c>
      <c r="G1641" s="77">
        <v>0</v>
      </c>
    </row>
    <row r="1642" spans="1:7" s="75" customFormat="1" ht="12.75" customHeight="1">
      <c r="A1642" s="76">
        <v>890270859</v>
      </c>
      <c r="B1642" s="73" t="s">
        <v>609</v>
      </c>
      <c r="C1642" s="73">
        <v>213568235</v>
      </c>
      <c r="D1642" s="74" t="s">
        <v>1199</v>
      </c>
      <c r="E1642" s="74" t="s">
        <v>1205</v>
      </c>
      <c r="F1642" s="103">
        <v>30181763</v>
      </c>
      <c r="G1642" s="77">
        <v>0</v>
      </c>
    </row>
    <row r="1643" spans="1:7" s="75" customFormat="1" ht="12.75" customHeight="1">
      <c r="A1643" s="76">
        <v>890309611</v>
      </c>
      <c r="B1643" s="73" t="s">
        <v>610</v>
      </c>
      <c r="C1643" s="73">
        <v>212676126</v>
      </c>
      <c r="D1643" s="74" t="s">
        <v>1199</v>
      </c>
      <c r="E1643" s="74" t="s">
        <v>1205</v>
      </c>
      <c r="F1643" s="103">
        <v>119678.98999999999</v>
      </c>
      <c r="G1643" s="77">
        <v>0</v>
      </c>
    </row>
    <row r="1644" spans="1:7" s="75" customFormat="1" ht="12.75" customHeight="1">
      <c r="A1644" s="76">
        <v>890399002</v>
      </c>
      <c r="B1644" s="73" t="s">
        <v>611</v>
      </c>
      <c r="C1644" s="73">
        <v>21176000</v>
      </c>
      <c r="D1644" s="74" t="s">
        <v>1199</v>
      </c>
      <c r="E1644" s="74" t="s">
        <v>1205</v>
      </c>
      <c r="F1644" s="103">
        <v>235116</v>
      </c>
      <c r="G1644" s="77">
        <v>0</v>
      </c>
    </row>
    <row r="1645" spans="1:7" s="75" customFormat="1" ht="12.75" customHeight="1">
      <c r="A1645" s="76">
        <v>890399011</v>
      </c>
      <c r="B1645" s="73" t="s">
        <v>612</v>
      </c>
      <c r="C1645" s="73">
        <v>210176001</v>
      </c>
      <c r="D1645" s="74" t="s">
        <v>1199</v>
      </c>
      <c r="E1645" s="74" t="s">
        <v>1205</v>
      </c>
      <c r="F1645" s="103">
        <v>29224768</v>
      </c>
      <c r="G1645" s="77">
        <v>0</v>
      </c>
    </row>
    <row r="1646" spans="1:7" s="75" customFormat="1" ht="12.75" customHeight="1">
      <c r="A1646" s="76">
        <v>890399025</v>
      </c>
      <c r="B1646" s="73" t="s">
        <v>613</v>
      </c>
      <c r="C1646" s="73">
        <v>219276892</v>
      </c>
      <c r="D1646" s="74" t="s">
        <v>1199</v>
      </c>
      <c r="E1646" s="74" t="s">
        <v>1205</v>
      </c>
      <c r="F1646" s="103">
        <v>24070217</v>
      </c>
      <c r="G1646" s="77">
        <v>0</v>
      </c>
    </row>
    <row r="1647" spans="1:7" s="75" customFormat="1" ht="12.75" customHeight="1">
      <c r="A1647" s="76">
        <v>890399029</v>
      </c>
      <c r="B1647" s="73" t="s">
        <v>19</v>
      </c>
      <c r="C1647" s="73">
        <v>117676000</v>
      </c>
      <c r="D1647" s="74" t="s">
        <v>1199</v>
      </c>
      <c r="E1647" s="74" t="s">
        <v>1205</v>
      </c>
      <c r="F1647" s="103">
        <v>256995157</v>
      </c>
      <c r="G1647" s="77">
        <v>0</v>
      </c>
    </row>
    <row r="1648" spans="1:7" s="75" customFormat="1" ht="12.75" customHeight="1">
      <c r="A1648" s="76">
        <v>890399045</v>
      </c>
      <c r="B1648" s="73" t="s">
        <v>614</v>
      </c>
      <c r="C1648" s="73">
        <v>210976109</v>
      </c>
      <c r="D1648" s="74" t="s">
        <v>1199</v>
      </c>
      <c r="E1648" s="74" t="s">
        <v>1205</v>
      </c>
      <c r="F1648" s="103">
        <v>186317669</v>
      </c>
      <c r="G1648" s="77">
        <v>0</v>
      </c>
    </row>
    <row r="1649" spans="1:7" s="75" customFormat="1" ht="12.75" customHeight="1">
      <c r="A1649" s="76">
        <v>890399046</v>
      </c>
      <c r="B1649" s="73" t="s">
        <v>615</v>
      </c>
      <c r="C1649" s="73">
        <v>216476364</v>
      </c>
      <c r="D1649" s="74" t="s">
        <v>1199</v>
      </c>
      <c r="E1649" s="74" t="s">
        <v>1205</v>
      </c>
      <c r="F1649" s="103">
        <v>13930575</v>
      </c>
      <c r="G1649" s="77">
        <v>0</v>
      </c>
    </row>
    <row r="1650" spans="1:7" s="75" customFormat="1" ht="12.75" customHeight="1">
      <c r="A1650" s="76">
        <v>890480006</v>
      </c>
      <c r="B1650" s="73" t="s">
        <v>616</v>
      </c>
      <c r="C1650" s="73">
        <v>214413744</v>
      </c>
      <c r="D1650" s="74" t="s">
        <v>1199</v>
      </c>
      <c r="E1650" s="74" t="s">
        <v>1205</v>
      </c>
      <c r="F1650" s="103">
        <v>128609921.00999999</v>
      </c>
      <c r="G1650" s="77">
        <v>0</v>
      </c>
    </row>
    <row r="1651" spans="1:7" s="75" customFormat="1" ht="12.75" customHeight="1">
      <c r="A1651" s="76">
        <v>890480059</v>
      </c>
      <c r="B1651" s="73" t="s">
        <v>12</v>
      </c>
      <c r="C1651" s="73">
        <v>111313000</v>
      </c>
      <c r="D1651" s="74" t="s">
        <v>1199</v>
      </c>
      <c r="E1651" s="74" t="s">
        <v>1205</v>
      </c>
      <c r="F1651" s="103">
        <v>3571786966</v>
      </c>
      <c r="G1651" s="77">
        <v>0</v>
      </c>
    </row>
    <row r="1652" spans="1:7" s="75" customFormat="1" ht="12.75" customHeight="1">
      <c r="A1652" s="76">
        <v>890480069</v>
      </c>
      <c r="B1652" s="73" t="s">
        <v>618</v>
      </c>
      <c r="C1652" s="73">
        <v>217313673</v>
      </c>
      <c r="D1652" s="74" t="s">
        <v>1199</v>
      </c>
      <c r="E1652" s="74" t="s">
        <v>1205</v>
      </c>
      <c r="F1652" s="103">
        <v>7698704</v>
      </c>
      <c r="G1652" s="77">
        <v>0</v>
      </c>
    </row>
    <row r="1653" spans="1:7" s="75" customFormat="1" ht="12.75" customHeight="1">
      <c r="A1653" s="76">
        <v>890480184</v>
      </c>
      <c r="B1653" s="73" t="s">
        <v>619</v>
      </c>
      <c r="C1653" s="73">
        <v>210113001</v>
      </c>
      <c r="D1653" s="74" t="s">
        <v>1199</v>
      </c>
      <c r="E1653" s="74" t="s">
        <v>1205</v>
      </c>
      <c r="F1653" s="103">
        <v>5855340376.0299997</v>
      </c>
      <c r="G1653" s="77">
        <v>0</v>
      </c>
    </row>
    <row r="1654" spans="1:7" s="75" customFormat="1" ht="12.75" customHeight="1">
      <c r="A1654" s="76">
        <v>890480203</v>
      </c>
      <c r="B1654" s="73" t="s">
        <v>620</v>
      </c>
      <c r="C1654" s="73">
        <v>217013670</v>
      </c>
      <c r="D1654" s="74" t="s">
        <v>1199</v>
      </c>
      <c r="E1654" s="74" t="s">
        <v>1205</v>
      </c>
      <c r="F1654" s="103">
        <v>51474931.010000005</v>
      </c>
      <c r="G1654" s="77">
        <v>0</v>
      </c>
    </row>
    <row r="1655" spans="1:7" s="75" customFormat="1" ht="12.75" customHeight="1">
      <c r="A1655" s="76">
        <v>890480431</v>
      </c>
      <c r="B1655" s="73" t="s">
        <v>622</v>
      </c>
      <c r="C1655" s="73">
        <v>217313473</v>
      </c>
      <c r="D1655" s="74" t="s">
        <v>1199</v>
      </c>
      <c r="E1655" s="74" t="s">
        <v>1205</v>
      </c>
      <c r="F1655" s="103">
        <v>12300762.990000002</v>
      </c>
      <c r="G1655" s="77">
        <v>0</v>
      </c>
    </row>
    <row r="1656" spans="1:7" s="75" customFormat="1" ht="12.75" customHeight="1">
      <c r="A1656" s="76">
        <v>890480643</v>
      </c>
      <c r="B1656" s="73" t="s">
        <v>623</v>
      </c>
      <c r="C1656" s="73">
        <v>216813468</v>
      </c>
      <c r="D1656" s="74" t="s">
        <v>1199</v>
      </c>
      <c r="E1656" s="74" t="s">
        <v>1205</v>
      </c>
      <c r="F1656" s="103">
        <v>23736708</v>
      </c>
      <c r="G1656" s="77">
        <v>0</v>
      </c>
    </row>
    <row r="1657" spans="1:7" s="75" customFormat="1" ht="12.75" customHeight="1">
      <c r="A1657" s="76">
        <v>890481149</v>
      </c>
      <c r="B1657" s="73" t="s">
        <v>624</v>
      </c>
      <c r="C1657" s="73">
        <v>213613836</v>
      </c>
      <c r="D1657" s="74" t="s">
        <v>1199</v>
      </c>
      <c r="E1657" s="74" t="s">
        <v>1205</v>
      </c>
      <c r="F1657" s="103">
        <v>27091269</v>
      </c>
      <c r="G1657" s="77">
        <v>0</v>
      </c>
    </row>
    <row r="1658" spans="1:7" s="75" customFormat="1" ht="12.75" customHeight="1">
      <c r="A1658" s="76">
        <v>890481177</v>
      </c>
      <c r="B1658" s="73" t="s">
        <v>625</v>
      </c>
      <c r="C1658" s="73">
        <v>219413894</v>
      </c>
      <c r="D1658" s="74" t="s">
        <v>1199</v>
      </c>
      <c r="E1658" s="74" t="s">
        <v>1205</v>
      </c>
      <c r="F1658" s="103">
        <v>1918336.0099999998</v>
      </c>
      <c r="G1658" s="77">
        <v>0</v>
      </c>
    </row>
    <row r="1659" spans="1:7" s="75" customFormat="1" ht="12.75" customHeight="1">
      <c r="A1659" s="76">
        <v>890481192</v>
      </c>
      <c r="B1659" s="73" t="s">
        <v>626</v>
      </c>
      <c r="C1659" s="73">
        <v>217313873</v>
      </c>
      <c r="D1659" s="74" t="s">
        <v>1199</v>
      </c>
      <c r="E1659" s="74" t="s">
        <v>1205</v>
      </c>
      <c r="F1659" s="103">
        <v>61563330</v>
      </c>
      <c r="G1659" s="77">
        <v>0</v>
      </c>
    </row>
    <row r="1660" spans="1:7" s="75" customFormat="1" ht="12.75" customHeight="1">
      <c r="A1660" s="76">
        <v>890481295</v>
      </c>
      <c r="B1660" s="73" t="s">
        <v>627</v>
      </c>
      <c r="C1660" s="73">
        <v>214813248</v>
      </c>
      <c r="D1660" s="74" t="s">
        <v>1199</v>
      </c>
      <c r="E1660" s="74" t="s">
        <v>1205</v>
      </c>
      <c r="F1660" s="103">
        <v>183</v>
      </c>
      <c r="G1660" s="77">
        <v>0</v>
      </c>
    </row>
    <row r="1661" spans="1:7" s="75" customFormat="1" ht="12.75" customHeight="1">
      <c r="A1661" s="76">
        <v>890481310</v>
      </c>
      <c r="B1661" s="73" t="s">
        <v>628</v>
      </c>
      <c r="C1661" s="73">
        <v>214713647</v>
      </c>
      <c r="D1661" s="74" t="s">
        <v>1199</v>
      </c>
      <c r="E1661" s="74" t="s">
        <v>1205</v>
      </c>
      <c r="F1661" s="103">
        <v>110</v>
      </c>
      <c r="G1661" s="77">
        <v>0</v>
      </c>
    </row>
    <row r="1662" spans="1:7" s="75" customFormat="1" ht="12.75" customHeight="1">
      <c r="A1662" s="76">
        <v>890481324</v>
      </c>
      <c r="B1662" s="73" t="s">
        <v>629</v>
      </c>
      <c r="C1662" s="73">
        <v>213813838</v>
      </c>
      <c r="D1662" s="74" t="s">
        <v>1199</v>
      </c>
      <c r="E1662" s="74" t="s">
        <v>1205</v>
      </c>
      <c r="F1662" s="103">
        <v>336272</v>
      </c>
      <c r="G1662" s="77">
        <v>0</v>
      </c>
    </row>
    <row r="1663" spans="1:7" s="75" customFormat="1" ht="12.75" customHeight="1">
      <c r="A1663" s="76">
        <v>890481343</v>
      </c>
      <c r="B1663" s="73" t="s">
        <v>630</v>
      </c>
      <c r="C1663" s="73">
        <v>218313683</v>
      </c>
      <c r="D1663" s="74" t="s">
        <v>1199</v>
      </c>
      <c r="E1663" s="74" t="s">
        <v>1205</v>
      </c>
      <c r="F1663" s="103">
        <v>4101005.01</v>
      </c>
      <c r="G1663" s="77">
        <v>0</v>
      </c>
    </row>
    <row r="1664" spans="1:7" s="75" customFormat="1" ht="12.75" customHeight="1">
      <c r="A1664" s="76">
        <v>890481447</v>
      </c>
      <c r="B1664" s="73" t="s">
        <v>632</v>
      </c>
      <c r="C1664" s="73">
        <v>210013600</v>
      </c>
      <c r="D1664" s="74" t="s">
        <v>1199</v>
      </c>
      <c r="E1664" s="74" t="s">
        <v>1205</v>
      </c>
      <c r="F1664" s="103">
        <v>37582771</v>
      </c>
      <c r="G1664" s="77">
        <v>0</v>
      </c>
    </row>
    <row r="1665" spans="1:7" s="75" customFormat="1" ht="12.75" customHeight="1">
      <c r="A1665" s="76">
        <v>890501102</v>
      </c>
      <c r="B1665" s="73" t="s">
        <v>633</v>
      </c>
      <c r="C1665" s="73">
        <v>219854498</v>
      </c>
      <c r="D1665" s="74" t="s">
        <v>1199</v>
      </c>
      <c r="E1665" s="74" t="s">
        <v>1205</v>
      </c>
      <c r="F1665" s="103">
        <v>630957</v>
      </c>
      <c r="G1665" s="77">
        <v>0</v>
      </c>
    </row>
    <row r="1666" spans="1:7" s="75" customFormat="1" ht="12.75" customHeight="1">
      <c r="A1666" s="76">
        <v>890501362</v>
      </c>
      <c r="B1666" s="73" t="s">
        <v>634</v>
      </c>
      <c r="C1666" s="73">
        <v>212054820</v>
      </c>
      <c r="D1666" s="74" t="s">
        <v>1199</v>
      </c>
      <c r="E1666" s="74" t="s">
        <v>1205</v>
      </c>
      <c r="F1666" s="103">
        <v>55811583.99000001</v>
      </c>
      <c r="G1666" s="77">
        <v>0</v>
      </c>
    </row>
    <row r="1667" spans="1:7" s="75" customFormat="1" ht="12.75" customHeight="1">
      <c r="A1667" s="76">
        <v>890501422</v>
      </c>
      <c r="B1667" s="73" t="s">
        <v>636</v>
      </c>
      <c r="C1667" s="73">
        <v>217454174</v>
      </c>
      <c r="D1667" s="74" t="s">
        <v>1199</v>
      </c>
      <c r="E1667" s="74" t="s">
        <v>1205</v>
      </c>
      <c r="F1667" s="103">
        <v>12969492.009999998</v>
      </c>
      <c r="G1667" s="77">
        <v>0</v>
      </c>
    </row>
    <row r="1668" spans="1:7" s="75" customFormat="1" ht="12.75" customHeight="1">
      <c r="A1668" s="76">
        <v>890501434</v>
      </c>
      <c r="B1668" s="73" t="s">
        <v>637</v>
      </c>
      <c r="C1668" s="73">
        <v>210154001</v>
      </c>
      <c r="D1668" s="74" t="s">
        <v>1199</v>
      </c>
      <c r="E1668" s="74" t="s">
        <v>1205</v>
      </c>
      <c r="F1668" s="103">
        <v>711720792.38999999</v>
      </c>
      <c r="G1668" s="77">
        <v>0</v>
      </c>
    </row>
    <row r="1669" spans="1:7" s="75" customFormat="1" ht="12.75" customHeight="1">
      <c r="A1669" s="76">
        <v>890501436</v>
      </c>
      <c r="B1669" s="73" t="s">
        <v>638</v>
      </c>
      <c r="C1669" s="73">
        <v>215154051</v>
      </c>
      <c r="D1669" s="74" t="s">
        <v>1199</v>
      </c>
      <c r="E1669" s="74" t="s">
        <v>1205</v>
      </c>
      <c r="F1669" s="103">
        <v>6640798</v>
      </c>
      <c r="G1669" s="77">
        <v>0</v>
      </c>
    </row>
    <row r="1670" spans="1:7" s="75" customFormat="1" ht="12.75" customHeight="1">
      <c r="A1670" s="76">
        <v>890501549</v>
      </c>
      <c r="B1670" s="73" t="s">
        <v>639</v>
      </c>
      <c r="C1670" s="73">
        <v>216054660</v>
      </c>
      <c r="D1670" s="74" t="s">
        <v>1199</v>
      </c>
      <c r="E1670" s="74" t="s">
        <v>1205</v>
      </c>
      <c r="F1670" s="103">
        <v>30661390</v>
      </c>
      <c r="G1670" s="77">
        <v>0</v>
      </c>
    </row>
    <row r="1671" spans="1:7" s="75" customFormat="1" ht="12.75" customHeight="1">
      <c r="A1671" s="76">
        <v>890501876</v>
      </c>
      <c r="B1671" s="73" t="s">
        <v>641</v>
      </c>
      <c r="C1671" s="73">
        <v>217354673</v>
      </c>
      <c r="D1671" s="74" t="s">
        <v>1199</v>
      </c>
      <c r="E1671" s="74" t="s">
        <v>1205</v>
      </c>
      <c r="F1671" s="103">
        <v>46813708</v>
      </c>
      <c r="G1671" s="77">
        <v>0</v>
      </c>
    </row>
    <row r="1672" spans="1:7" s="75" customFormat="1" ht="12.75" customHeight="1">
      <c r="A1672" s="76">
        <v>890503106</v>
      </c>
      <c r="B1672" s="73" t="s">
        <v>644</v>
      </c>
      <c r="C1672" s="73">
        <v>217254172</v>
      </c>
      <c r="D1672" s="74" t="s">
        <v>1199</v>
      </c>
      <c r="E1672" s="74" t="s">
        <v>1205</v>
      </c>
      <c r="F1672" s="103">
        <v>9288761.0099999979</v>
      </c>
      <c r="G1672" s="77">
        <v>0</v>
      </c>
    </row>
    <row r="1673" spans="1:7" s="75" customFormat="1" ht="12.75" customHeight="1">
      <c r="A1673" s="76">
        <v>890503233</v>
      </c>
      <c r="B1673" s="73" t="s">
        <v>645</v>
      </c>
      <c r="C1673" s="73">
        <v>218054480</v>
      </c>
      <c r="D1673" s="74" t="s">
        <v>1199</v>
      </c>
      <c r="E1673" s="74" t="s">
        <v>1205</v>
      </c>
      <c r="F1673" s="103">
        <v>624473</v>
      </c>
      <c r="G1673" s="77">
        <v>0</v>
      </c>
    </row>
    <row r="1674" spans="1:7" s="75" customFormat="1" ht="12.75" customHeight="1">
      <c r="A1674" s="76">
        <v>890503373</v>
      </c>
      <c r="B1674" s="73" t="s">
        <v>646</v>
      </c>
      <c r="C1674" s="73">
        <v>217454874</v>
      </c>
      <c r="D1674" s="74" t="s">
        <v>1199</v>
      </c>
      <c r="E1674" s="74" t="s">
        <v>1205</v>
      </c>
      <c r="F1674" s="103">
        <v>2190438</v>
      </c>
      <c r="G1674" s="77">
        <v>0</v>
      </c>
    </row>
    <row r="1675" spans="1:7" s="75" customFormat="1" ht="12.75" customHeight="1">
      <c r="A1675" s="76">
        <v>890503483</v>
      </c>
      <c r="B1675" s="73" t="s">
        <v>647</v>
      </c>
      <c r="C1675" s="73">
        <v>210954109</v>
      </c>
      <c r="D1675" s="74" t="s">
        <v>1199</v>
      </c>
      <c r="E1675" s="74" t="s">
        <v>1205</v>
      </c>
      <c r="F1675" s="103">
        <v>3198514.99</v>
      </c>
      <c r="G1675" s="77">
        <v>0</v>
      </c>
    </row>
    <row r="1676" spans="1:7" s="75" customFormat="1" ht="12.75" customHeight="1">
      <c r="A1676" s="76">
        <v>890503680</v>
      </c>
      <c r="B1676" s="73" t="s">
        <v>648</v>
      </c>
      <c r="C1676" s="73">
        <v>217754377</v>
      </c>
      <c r="D1676" s="74" t="s">
        <v>1199</v>
      </c>
      <c r="E1676" s="74" t="s">
        <v>1205</v>
      </c>
      <c r="F1676" s="103">
        <v>6919034</v>
      </c>
      <c r="G1676" s="77">
        <v>0</v>
      </c>
    </row>
    <row r="1677" spans="1:7" s="75" customFormat="1" ht="12.75" customHeight="1">
      <c r="A1677" s="76">
        <v>890504612</v>
      </c>
      <c r="B1677" s="73" t="s">
        <v>649</v>
      </c>
      <c r="C1677" s="73">
        <v>210354003</v>
      </c>
      <c r="D1677" s="74" t="s">
        <v>1199</v>
      </c>
      <c r="E1677" s="74" t="s">
        <v>1205</v>
      </c>
      <c r="F1677" s="103">
        <v>297889</v>
      </c>
      <c r="G1677" s="77">
        <v>0</v>
      </c>
    </row>
    <row r="1678" spans="1:7" s="75" customFormat="1" ht="12.75" customHeight="1">
      <c r="A1678" s="76">
        <v>890505253</v>
      </c>
      <c r="B1678" s="73" t="s">
        <v>650</v>
      </c>
      <c r="C1678" s="73">
        <v>20854000</v>
      </c>
      <c r="D1678" s="74" t="s">
        <v>1199</v>
      </c>
      <c r="E1678" s="74" t="s">
        <v>1205</v>
      </c>
      <c r="F1678" s="103">
        <v>68469762</v>
      </c>
      <c r="G1678" s="77">
        <v>0</v>
      </c>
    </row>
    <row r="1679" spans="1:7" s="75" customFormat="1" ht="12.75" customHeight="1">
      <c r="A1679" s="76">
        <v>890505662</v>
      </c>
      <c r="B1679" s="73" t="s">
        <v>651</v>
      </c>
      <c r="C1679" s="73">
        <v>219954099</v>
      </c>
      <c r="D1679" s="74" t="s">
        <v>1199</v>
      </c>
      <c r="E1679" s="74" t="s">
        <v>1205</v>
      </c>
      <c r="F1679" s="103">
        <v>45635984</v>
      </c>
      <c r="G1679" s="77">
        <v>0</v>
      </c>
    </row>
    <row r="1680" spans="1:7" s="75" customFormat="1" ht="12.75" customHeight="1">
      <c r="A1680" s="76">
        <v>890506116</v>
      </c>
      <c r="B1680" s="73" t="s">
        <v>652</v>
      </c>
      <c r="C1680" s="73">
        <v>212054520</v>
      </c>
      <c r="D1680" s="74" t="s">
        <v>1199</v>
      </c>
      <c r="E1680" s="74" t="s">
        <v>1205</v>
      </c>
      <c r="F1680" s="103">
        <v>4233358</v>
      </c>
      <c r="G1680" s="77">
        <v>0</v>
      </c>
    </row>
    <row r="1681" spans="1:7" s="75" customFormat="1" ht="12.75" customHeight="1">
      <c r="A1681" s="76">
        <v>890680008</v>
      </c>
      <c r="B1681" s="73" t="s">
        <v>654</v>
      </c>
      <c r="C1681" s="73">
        <v>219025290</v>
      </c>
      <c r="D1681" s="74" t="s">
        <v>1199</v>
      </c>
      <c r="E1681" s="74" t="s">
        <v>1205</v>
      </c>
      <c r="F1681" s="103">
        <v>122732.98999999999</v>
      </c>
      <c r="G1681" s="77">
        <v>0</v>
      </c>
    </row>
    <row r="1682" spans="1:7" s="75" customFormat="1" ht="12.75" customHeight="1">
      <c r="A1682" s="76">
        <v>890680059</v>
      </c>
      <c r="B1682" s="73" t="s">
        <v>656</v>
      </c>
      <c r="C1682" s="73">
        <v>211225612</v>
      </c>
      <c r="D1682" s="74" t="s">
        <v>1199</v>
      </c>
      <c r="E1682" s="74" t="s">
        <v>1205</v>
      </c>
      <c r="F1682" s="103">
        <v>933767.01</v>
      </c>
      <c r="G1682" s="77">
        <v>0</v>
      </c>
    </row>
    <row r="1683" spans="1:7" s="75" customFormat="1" ht="12.75" customHeight="1">
      <c r="A1683" s="76">
        <v>890680097</v>
      </c>
      <c r="B1683" s="73" t="s">
        <v>658</v>
      </c>
      <c r="C1683" s="73">
        <v>213525035</v>
      </c>
      <c r="D1683" s="74" t="s">
        <v>1199</v>
      </c>
      <c r="E1683" s="74" t="s">
        <v>1205</v>
      </c>
      <c r="F1683" s="103">
        <v>1684231</v>
      </c>
      <c r="G1683" s="77">
        <v>0</v>
      </c>
    </row>
    <row r="1684" spans="1:7" s="75" customFormat="1" ht="12.75" customHeight="1">
      <c r="A1684" s="76">
        <v>890680149</v>
      </c>
      <c r="B1684" s="73" t="s">
        <v>661</v>
      </c>
      <c r="C1684" s="73">
        <v>210125001</v>
      </c>
      <c r="D1684" s="74" t="s">
        <v>1199</v>
      </c>
      <c r="E1684" s="74" t="s">
        <v>1205</v>
      </c>
      <c r="F1684" s="103">
        <v>320901.99</v>
      </c>
      <c r="G1684" s="77">
        <v>0</v>
      </c>
    </row>
    <row r="1685" spans="1:7" s="75" customFormat="1" ht="12.75" customHeight="1">
      <c r="A1685" s="76">
        <v>890680154</v>
      </c>
      <c r="B1685" s="73" t="s">
        <v>662</v>
      </c>
      <c r="C1685" s="73">
        <v>213525535</v>
      </c>
      <c r="D1685" s="74" t="s">
        <v>1199</v>
      </c>
      <c r="E1685" s="74" t="s">
        <v>1205</v>
      </c>
      <c r="F1685" s="103">
        <v>215</v>
      </c>
      <c r="G1685" s="77">
        <v>0</v>
      </c>
    </row>
    <row r="1686" spans="1:7" s="75" customFormat="1" ht="12.75" customHeight="1">
      <c r="A1686" s="76">
        <v>890680162</v>
      </c>
      <c r="B1686" s="73" t="s">
        <v>663</v>
      </c>
      <c r="C1686" s="73">
        <v>214525245</v>
      </c>
      <c r="D1686" s="74" t="s">
        <v>1199</v>
      </c>
      <c r="E1686" s="74" t="s">
        <v>1205</v>
      </c>
      <c r="F1686" s="103">
        <v>13013.989999999998</v>
      </c>
      <c r="G1686" s="77">
        <v>0</v>
      </c>
    </row>
    <row r="1687" spans="1:7" s="75" customFormat="1" ht="12.75" customHeight="1">
      <c r="A1687" s="76">
        <v>890680173</v>
      </c>
      <c r="B1687" s="73" t="s">
        <v>664</v>
      </c>
      <c r="C1687" s="73">
        <v>212425524</v>
      </c>
      <c r="D1687" s="74" t="s">
        <v>1199</v>
      </c>
      <c r="E1687" s="74" t="s">
        <v>1205</v>
      </c>
      <c r="F1687" s="103">
        <v>75593</v>
      </c>
      <c r="G1687" s="77">
        <v>0</v>
      </c>
    </row>
    <row r="1688" spans="1:7" s="75" customFormat="1" ht="12.75" customHeight="1">
      <c r="A1688" s="76">
        <v>890680236</v>
      </c>
      <c r="B1688" s="73" t="s">
        <v>665</v>
      </c>
      <c r="C1688" s="73">
        <v>219925599</v>
      </c>
      <c r="D1688" s="74" t="s">
        <v>1199</v>
      </c>
      <c r="E1688" s="74" t="s">
        <v>1205</v>
      </c>
      <c r="F1688" s="103">
        <v>975958.01</v>
      </c>
      <c r="G1688" s="77">
        <v>0</v>
      </c>
    </row>
    <row r="1689" spans="1:7" s="75" customFormat="1" ht="12.75" customHeight="1">
      <c r="A1689" s="76">
        <v>890680378</v>
      </c>
      <c r="B1689" s="73" t="s">
        <v>666</v>
      </c>
      <c r="C1689" s="73">
        <v>210725307</v>
      </c>
      <c r="D1689" s="74" t="s">
        <v>1199</v>
      </c>
      <c r="E1689" s="74" t="s">
        <v>1205</v>
      </c>
      <c r="F1689" s="103">
        <v>152771.99</v>
      </c>
      <c r="G1689" s="77">
        <v>0</v>
      </c>
    </row>
    <row r="1690" spans="1:7" s="75" customFormat="1" ht="12.75" customHeight="1">
      <c r="A1690" s="76">
        <v>890680390</v>
      </c>
      <c r="B1690" s="73" t="s">
        <v>667</v>
      </c>
      <c r="C1690" s="73">
        <v>218325483</v>
      </c>
      <c r="D1690" s="74" t="s">
        <v>1199</v>
      </c>
      <c r="E1690" s="74" t="s">
        <v>1205</v>
      </c>
      <c r="F1690" s="103">
        <v>355098</v>
      </c>
      <c r="G1690" s="77">
        <v>0</v>
      </c>
    </row>
    <row r="1691" spans="1:7" s="75" customFormat="1" ht="12.75" customHeight="1">
      <c r="A1691" s="76">
        <v>890680437</v>
      </c>
      <c r="B1691" s="73" t="s">
        <v>668</v>
      </c>
      <c r="C1691" s="73">
        <v>214325743</v>
      </c>
      <c r="D1691" s="74" t="s">
        <v>1199</v>
      </c>
      <c r="E1691" s="74" t="s">
        <v>1205</v>
      </c>
      <c r="F1691" s="103">
        <v>179782</v>
      </c>
      <c r="G1691" s="77">
        <v>0</v>
      </c>
    </row>
    <row r="1692" spans="1:7" s="75" customFormat="1" ht="12.75" customHeight="1">
      <c r="A1692" s="76">
        <v>890700842</v>
      </c>
      <c r="B1692" s="73" t="s">
        <v>669</v>
      </c>
      <c r="C1692" s="73">
        <v>217873678</v>
      </c>
      <c r="D1692" s="74" t="s">
        <v>1199</v>
      </c>
      <c r="E1692" s="74" t="s">
        <v>1205</v>
      </c>
      <c r="F1692" s="103">
        <v>53266961.00999999</v>
      </c>
      <c r="G1692" s="77">
        <v>0</v>
      </c>
    </row>
    <row r="1693" spans="1:7" s="75" customFormat="1" ht="12.75" customHeight="1">
      <c r="A1693" s="76">
        <v>890700859</v>
      </c>
      <c r="B1693" s="73" t="s">
        <v>670</v>
      </c>
      <c r="C1693" s="73">
        <v>212473124</v>
      </c>
      <c r="D1693" s="74" t="s">
        <v>1199</v>
      </c>
      <c r="E1693" s="74" t="s">
        <v>1205</v>
      </c>
      <c r="F1693" s="103">
        <v>71567</v>
      </c>
      <c r="G1693" s="77">
        <v>0</v>
      </c>
    </row>
    <row r="1694" spans="1:7" s="75" customFormat="1" ht="12.75" customHeight="1">
      <c r="A1694" s="76">
        <v>890700911</v>
      </c>
      <c r="B1694" s="73" t="s">
        <v>671</v>
      </c>
      <c r="C1694" s="73">
        <v>212273622</v>
      </c>
      <c r="D1694" s="74" t="s">
        <v>1199</v>
      </c>
      <c r="E1694" s="74" t="s">
        <v>1205</v>
      </c>
      <c r="F1694" s="103">
        <v>146147</v>
      </c>
      <c r="G1694" s="77">
        <v>0</v>
      </c>
    </row>
    <row r="1695" spans="1:7" s="75" customFormat="1" ht="12.75" customHeight="1">
      <c r="A1695" s="76">
        <v>890700942</v>
      </c>
      <c r="B1695" s="73" t="s">
        <v>672</v>
      </c>
      <c r="C1695" s="73">
        <v>210473504</v>
      </c>
      <c r="D1695" s="74" t="s">
        <v>1199</v>
      </c>
      <c r="E1695" s="74" t="s">
        <v>1205</v>
      </c>
      <c r="F1695" s="103">
        <v>395736003</v>
      </c>
      <c r="G1695" s="77">
        <v>0</v>
      </c>
    </row>
    <row r="1696" spans="1:7" s="75" customFormat="1" ht="12.75" customHeight="1">
      <c r="A1696" s="76">
        <v>890700961</v>
      </c>
      <c r="B1696" s="73" t="s">
        <v>673</v>
      </c>
      <c r="C1696" s="73">
        <v>212673026</v>
      </c>
      <c r="D1696" s="74" t="s">
        <v>1199</v>
      </c>
      <c r="E1696" s="74" t="s">
        <v>1205</v>
      </c>
      <c r="F1696" s="103">
        <v>36153472</v>
      </c>
      <c r="G1696" s="77">
        <v>0</v>
      </c>
    </row>
    <row r="1697" spans="1:7" s="75" customFormat="1" ht="12.75" customHeight="1">
      <c r="A1697" s="76">
        <v>890700978</v>
      </c>
      <c r="B1697" s="73" t="s">
        <v>674</v>
      </c>
      <c r="C1697" s="73">
        <v>217073770</v>
      </c>
      <c r="D1697" s="74" t="s">
        <v>1199</v>
      </c>
      <c r="E1697" s="74" t="s">
        <v>1205</v>
      </c>
      <c r="F1697" s="103">
        <v>3424845.01</v>
      </c>
      <c r="G1697" s="77">
        <v>0</v>
      </c>
    </row>
    <row r="1698" spans="1:7" s="75" customFormat="1" ht="12.75" customHeight="1">
      <c r="A1698" s="76">
        <v>890700982</v>
      </c>
      <c r="B1698" s="73" t="s">
        <v>675</v>
      </c>
      <c r="C1698" s="73">
        <v>215573055</v>
      </c>
      <c r="D1698" s="74" t="s">
        <v>1199</v>
      </c>
      <c r="E1698" s="74" t="s">
        <v>1205</v>
      </c>
      <c r="F1698" s="103">
        <v>285248</v>
      </c>
      <c r="G1698" s="77">
        <v>0</v>
      </c>
    </row>
    <row r="1699" spans="1:7" s="75" customFormat="1" ht="12.75" customHeight="1">
      <c r="A1699" s="76">
        <v>890701077</v>
      </c>
      <c r="B1699" s="73" t="s">
        <v>676</v>
      </c>
      <c r="C1699" s="73">
        <v>218573585</v>
      </c>
      <c r="D1699" s="74" t="s">
        <v>1199</v>
      </c>
      <c r="E1699" s="74" t="s">
        <v>1205</v>
      </c>
      <c r="F1699" s="103">
        <v>930557323</v>
      </c>
      <c r="G1699" s="77">
        <v>0</v>
      </c>
    </row>
    <row r="1700" spans="1:7" s="75" customFormat="1" ht="12.75" customHeight="1">
      <c r="A1700" s="76">
        <v>890701342</v>
      </c>
      <c r="B1700" s="73" t="s">
        <v>677</v>
      </c>
      <c r="C1700" s="73">
        <v>214373443</v>
      </c>
      <c r="D1700" s="74" t="s">
        <v>1199</v>
      </c>
      <c r="E1700" s="74" t="s">
        <v>1205</v>
      </c>
      <c r="F1700" s="103">
        <v>70334971.00999999</v>
      </c>
      <c r="G1700" s="77">
        <v>0</v>
      </c>
    </row>
    <row r="1701" spans="1:7" s="75" customFormat="1" ht="12.75" customHeight="1">
      <c r="A1701" s="76">
        <v>890701933</v>
      </c>
      <c r="B1701" s="73" t="s">
        <v>678</v>
      </c>
      <c r="C1701" s="73">
        <v>214973449</v>
      </c>
      <c r="D1701" s="74" t="s">
        <v>1199</v>
      </c>
      <c r="E1701" s="74" t="s">
        <v>1205</v>
      </c>
      <c r="F1701" s="103">
        <v>967657803.00999999</v>
      </c>
      <c r="G1701" s="77">
        <v>0</v>
      </c>
    </row>
    <row r="1702" spans="1:7" s="75" customFormat="1" ht="12.75" customHeight="1">
      <c r="A1702" s="76">
        <v>890702015</v>
      </c>
      <c r="B1702" s="73" t="s">
        <v>679</v>
      </c>
      <c r="C1702" s="73">
        <v>211973319</v>
      </c>
      <c r="D1702" s="74" t="s">
        <v>1199</v>
      </c>
      <c r="E1702" s="74" t="s">
        <v>1205</v>
      </c>
      <c r="F1702" s="103">
        <v>72851523.989999995</v>
      </c>
      <c r="G1702" s="77">
        <v>0</v>
      </c>
    </row>
    <row r="1703" spans="1:7" s="75" customFormat="1" ht="12.75" customHeight="1">
      <c r="A1703" s="76">
        <v>890702018</v>
      </c>
      <c r="B1703" s="73" t="s">
        <v>681</v>
      </c>
      <c r="C1703" s="73">
        <v>214373043</v>
      </c>
      <c r="D1703" s="74" t="s">
        <v>1199</v>
      </c>
      <c r="E1703" s="74" t="s">
        <v>1205</v>
      </c>
      <c r="F1703" s="103">
        <v>3565434</v>
      </c>
      <c r="G1703" s="77">
        <v>0</v>
      </c>
    </row>
    <row r="1704" spans="1:7" s="75" customFormat="1" ht="12.75" customHeight="1">
      <c r="A1704" s="76">
        <v>890702021</v>
      </c>
      <c r="B1704" s="73" t="s">
        <v>682</v>
      </c>
      <c r="C1704" s="73">
        <v>215273152</v>
      </c>
      <c r="D1704" s="74" t="s">
        <v>1199</v>
      </c>
      <c r="E1704" s="74" t="s">
        <v>1205</v>
      </c>
      <c r="F1704" s="103">
        <v>3313143</v>
      </c>
      <c r="G1704" s="77">
        <v>0</v>
      </c>
    </row>
    <row r="1705" spans="1:7" s="75" customFormat="1" ht="12.75" customHeight="1">
      <c r="A1705" s="76">
        <v>890702023</v>
      </c>
      <c r="B1705" s="73" t="s">
        <v>683</v>
      </c>
      <c r="C1705" s="73">
        <v>211773217</v>
      </c>
      <c r="D1705" s="74" t="s">
        <v>1199</v>
      </c>
      <c r="E1705" s="74" t="s">
        <v>1205</v>
      </c>
      <c r="F1705" s="103">
        <v>47690260</v>
      </c>
      <c r="G1705" s="77">
        <v>0</v>
      </c>
    </row>
    <row r="1706" spans="1:7" s="75" customFormat="1" ht="12.75" customHeight="1">
      <c r="A1706" s="76">
        <v>890702027</v>
      </c>
      <c r="B1706" s="73" t="s">
        <v>685</v>
      </c>
      <c r="C1706" s="73">
        <v>216873268</v>
      </c>
      <c r="D1706" s="74" t="s">
        <v>1199</v>
      </c>
      <c r="E1706" s="74" t="s">
        <v>1205</v>
      </c>
      <c r="F1706" s="103">
        <v>246322194.74000001</v>
      </c>
      <c r="G1706" s="77">
        <v>0</v>
      </c>
    </row>
    <row r="1707" spans="1:7" s="75" customFormat="1" ht="12.75" customHeight="1">
      <c r="A1707" s="76">
        <v>890702034</v>
      </c>
      <c r="B1707" s="73" t="s">
        <v>686</v>
      </c>
      <c r="C1707" s="73">
        <v>210873408</v>
      </c>
      <c r="D1707" s="74" t="s">
        <v>1199</v>
      </c>
      <c r="E1707" s="74" t="s">
        <v>1205</v>
      </c>
      <c r="F1707" s="103">
        <v>625125.01</v>
      </c>
      <c r="G1707" s="77">
        <v>0</v>
      </c>
    </row>
    <row r="1708" spans="1:7" s="75" customFormat="1" ht="12.75" customHeight="1">
      <c r="A1708" s="76">
        <v>890702038</v>
      </c>
      <c r="B1708" s="73" t="s">
        <v>687</v>
      </c>
      <c r="C1708" s="73">
        <v>216373563</v>
      </c>
      <c r="D1708" s="74" t="s">
        <v>1199</v>
      </c>
      <c r="E1708" s="74" t="s">
        <v>1205</v>
      </c>
      <c r="F1708" s="103">
        <v>51150763</v>
      </c>
      <c r="G1708" s="77">
        <v>0</v>
      </c>
    </row>
    <row r="1709" spans="1:7" s="75" customFormat="1" ht="12.75" customHeight="1">
      <c r="A1709" s="76">
        <v>890801052</v>
      </c>
      <c r="B1709" s="73" t="s">
        <v>26</v>
      </c>
      <c r="C1709" s="73">
        <v>111717000</v>
      </c>
      <c r="D1709" s="74" t="s">
        <v>1199</v>
      </c>
      <c r="E1709" s="74" t="s">
        <v>1205</v>
      </c>
      <c r="F1709" s="103">
        <v>85812607.99000001</v>
      </c>
      <c r="G1709" s="77">
        <v>0</v>
      </c>
    </row>
    <row r="1710" spans="1:7" s="75" customFormat="1" ht="12.75" customHeight="1">
      <c r="A1710" s="76">
        <v>890801053</v>
      </c>
      <c r="B1710" s="73" t="s">
        <v>689</v>
      </c>
      <c r="C1710" s="73">
        <v>210117001</v>
      </c>
      <c r="D1710" s="74" t="s">
        <v>1199</v>
      </c>
      <c r="E1710" s="74" t="s">
        <v>1205</v>
      </c>
      <c r="F1710" s="103">
        <v>68464852.99000001</v>
      </c>
      <c r="G1710" s="77">
        <v>0</v>
      </c>
    </row>
    <row r="1711" spans="1:7" s="75" customFormat="1" ht="12.75" customHeight="1">
      <c r="A1711" s="76">
        <v>890801130</v>
      </c>
      <c r="B1711" s="73" t="s">
        <v>690</v>
      </c>
      <c r="C1711" s="73">
        <v>218017380</v>
      </c>
      <c r="D1711" s="74" t="s">
        <v>1199</v>
      </c>
      <c r="E1711" s="74" t="s">
        <v>1205</v>
      </c>
      <c r="F1711" s="103">
        <v>9479839</v>
      </c>
      <c r="G1711" s="77">
        <v>0</v>
      </c>
    </row>
    <row r="1712" spans="1:7" s="75" customFormat="1" ht="12.75" customHeight="1">
      <c r="A1712" s="76">
        <v>890801131</v>
      </c>
      <c r="B1712" s="73" t="s">
        <v>691</v>
      </c>
      <c r="C1712" s="73">
        <v>215317653</v>
      </c>
      <c r="D1712" s="74" t="s">
        <v>1199</v>
      </c>
      <c r="E1712" s="74" t="s">
        <v>1205</v>
      </c>
      <c r="F1712" s="103">
        <v>43330.010000000009</v>
      </c>
      <c r="G1712" s="77">
        <v>0</v>
      </c>
    </row>
    <row r="1713" spans="1:7" s="75" customFormat="1" ht="12.75" customHeight="1">
      <c r="A1713" s="76">
        <v>890801132</v>
      </c>
      <c r="B1713" s="73" t="s">
        <v>692</v>
      </c>
      <c r="C1713" s="73">
        <v>211317013</v>
      </c>
      <c r="D1713" s="74" t="s">
        <v>1199</v>
      </c>
      <c r="E1713" s="74" t="s">
        <v>1205</v>
      </c>
      <c r="F1713" s="103">
        <v>795023.99</v>
      </c>
      <c r="G1713" s="77">
        <v>0</v>
      </c>
    </row>
    <row r="1714" spans="1:7" s="75" customFormat="1" ht="12.75" customHeight="1">
      <c r="A1714" s="76">
        <v>890801133</v>
      </c>
      <c r="B1714" s="73" t="s">
        <v>693</v>
      </c>
      <c r="C1714" s="73">
        <v>217417174</v>
      </c>
      <c r="D1714" s="74" t="s">
        <v>1199</v>
      </c>
      <c r="E1714" s="74" t="s">
        <v>1205</v>
      </c>
      <c r="F1714" s="103">
        <v>30900250</v>
      </c>
      <c r="G1714" s="77">
        <v>0</v>
      </c>
    </row>
    <row r="1715" spans="1:7" s="75" customFormat="1" ht="12.75" customHeight="1">
      <c r="A1715" s="76">
        <v>890801135</v>
      </c>
      <c r="B1715" s="73" t="s">
        <v>694</v>
      </c>
      <c r="C1715" s="73">
        <v>218617486</v>
      </c>
      <c r="D1715" s="74" t="s">
        <v>1199</v>
      </c>
      <c r="E1715" s="74" t="s">
        <v>1205</v>
      </c>
      <c r="F1715" s="103">
        <v>10314201</v>
      </c>
      <c r="G1715" s="77">
        <v>0</v>
      </c>
    </row>
    <row r="1716" spans="1:7" s="75" customFormat="1" ht="12.75" customHeight="1">
      <c r="A1716" s="76">
        <v>890801137</v>
      </c>
      <c r="B1716" s="73" t="s">
        <v>696</v>
      </c>
      <c r="C1716" s="73">
        <v>214117541</v>
      </c>
      <c r="D1716" s="74" t="s">
        <v>1199</v>
      </c>
      <c r="E1716" s="74" t="s">
        <v>1205</v>
      </c>
      <c r="F1716" s="103">
        <v>27438.989999999998</v>
      </c>
      <c r="G1716" s="77">
        <v>0</v>
      </c>
    </row>
    <row r="1717" spans="1:7" s="75" customFormat="1" ht="12.75" customHeight="1">
      <c r="A1717" s="76">
        <v>890801138</v>
      </c>
      <c r="B1717" s="73" t="s">
        <v>697</v>
      </c>
      <c r="C1717" s="73">
        <v>211417614</v>
      </c>
      <c r="D1717" s="74" t="s">
        <v>1199</v>
      </c>
      <c r="E1717" s="74" t="s">
        <v>1205</v>
      </c>
      <c r="F1717" s="103">
        <v>32105744.990000002</v>
      </c>
      <c r="G1717" s="77">
        <v>0</v>
      </c>
    </row>
    <row r="1718" spans="1:7" s="75" customFormat="1" ht="12.75" customHeight="1">
      <c r="A1718" s="76">
        <v>890801139</v>
      </c>
      <c r="B1718" s="73" t="s">
        <v>698</v>
      </c>
      <c r="C1718" s="73">
        <v>214217042</v>
      </c>
      <c r="D1718" s="74" t="s">
        <v>1199</v>
      </c>
      <c r="E1718" s="74" t="s">
        <v>1205</v>
      </c>
      <c r="F1718" s="103">
        <v>685662</v>
      </c>
      <c r="G1718" s="77">
        <v>0</v>
      </c>
    </row>
    <row r="1719" spans="1:7" s="75" customFormat="1" ht="12.75" customHeight="1">
      <c r="A1719" s="76">
        <v>890801141</v>
      </c>
      <c r="B1719" s="73" t="s">
        <v>699</v>
      </c>
      <c r="C1719" s="73">
        <v>212417524</v>
      </c>
      <c r="D1719" s="74" t="s">
        <v>1199</v>
      </c>
      <c r="E1719" s="74" t="s">
        <v>1205</v>
      </c>
      <c r="F1719" s="103">
        <v>34589529</v>
      </c>
      <c r="G1719" s="77">
        <v>0</v>
      </c>
    </row>
    <row r="1720" spans="1:7" s="75" customFormat="1" ht="12.75" customHeight="1">
      <c r="A1720" s="76">
        <v>890801142</v>
      </c>
      <c r="B1720" s="73" t="s">
        <v>700</v>
      </c>
      <c r="C1720" s="73">
        <v>215017050</v>
      </c>
      <c r="D1720" s="74" t="s">
        <v>1199</v>
      </c>
      <c r="E1720" s="74" t="s">
        <v>1205</v>
      </c>
      <c r="F1720" s="103">
        <v>22157</v>
      </c>
      <c r="G1720" s="77">
        <v>0</v>
      </c>
    </row>
    <row r="1721" spans="1:7" s="75" customFormat="1" ht="12.75" customHeight="1">
      <c r="A1721" s="76">
        <v>890801143</v>
      </c>
      <c r="B1721" s="73" t="s">
        <v>701</v>
      </c>
      <c r="C1721" s="73">
        <v>217566075</v>
      </c>
      <c r="D1721" s="74" t="s">
        <v>1199</v>
      </c>
      <c r="E1721" s="74" t="s">
        <v>1205</v>
      </c>
      <c r="F1721" s="103">
        <v>141503.01</v>
      </c>
      <c r="G1721" s="77">
        <v>0</v>
      </c>
    </row>
    <row r="1722" spans="1:7" s="75" customFormat="1" ht="12.75" customHeight="1">
      <c r="A1722" s="76">
        <v>890801144</v>
      </c>
      <c r="B1722" s="73" t="s">
        <v>702</v>
      </c>
      <c r="C1722" s="73">
        <v>217217272</v>
      </c>
      <c r="D1722" s="74" t="s">
        <v>1199</v>
      </c>
      <c r="E1722" s="74" t="s">
        <v>1205</v>
      </c>
      <c r="F1722" s="103">
        <v>2504171</v>
      </c>
      <c r="G1722" s="77">
        <v>0</v>
      </c>
    </row>
    <row r="1723" spans="1:7" s="75" customFormat="1" ht="12.75" customHeight="1">
      <c r="A1723" s="76">
        <v>890801145</v>
      </c>
      <c r="B1723" s="73" t="s">
        <v>703</v>
      </c>
      <c r="C1723" s="73">
        <v>214217442</v>
      </c>
      <c r="D1723" s="74" t="s">
        <v>1199</v>
      </c>
      <c r="E1723" s="74" t="s">
        <v>1205</v>
      </c>
      <c r="F1723" s="103">
        <v>322327623.99000001</v>
      </c>
      <c r="G1723" s="77">
        <v>0</v>
      </c>
    </row>
    <row r="1724" spans="1:7" s="75" customFormat="1" ht="12.75" customHeight="1">
      <c r="A1724" s="76">
        <v>890801149</v>
      </c>
      <c r="B1724" s="73" t="s">
        <v>706</v>
      </c>
      <c r="C1724" s="73">
        <v>216217662</v>
      </c>
      <c r="D1724" s="74" t="s">
        <v>1199</v>
      </c>
      <c r="E1724" s="74" t="s">
        <v>1205</v>
      </c>
      <c r="F1724" s="103">
        <v>301974</v>
      </c>
      <c r="G1724" s="77">
        <v>0</v>
      </c>
    </row>
    <row r="1725" spans="1:7" s="75" customFormat="1" ht="12.75" customHeight="1">
      <c r="A1725" s="76">
        <v>890801150</v>
      </c>
      <c r="B1725" s="73" t="s">
        <v>707</v>
      </c>
      <c r="C1725" s="73">
        <v>217717777</v>
      </c>
      <c r="D1725" s="74" t="s">
        <v>1199</v>
      </c>
      <c r="E1725" s="74" t="s">
        <v>1205</v>
      </c>
      <c r="F1725" s="103">
        <v>16891672.030000001</v>
      </c>
      <c r="G1725" s="77">
        <v>0</v>
      </c>
    </row>
    <row r="1726" spans="1:7" s="75" customFormat="1" ht="12.75" customHeight="1">
      <c r="A1726" s="76">
        <v>890801151</v>
      </c>
      <c r="B1726" s="73" t="s">
        <v>708</v>
      </c>
      <c r="C1726" s="73">
        <v>216717867</v>
      </c>
      <c r="D1726" s="74" t="s">
        <v>1199</v>
      </c>
      <c r="E1726" s="74" t="s">
        <v>1205</v>
      </c>
      <c r="F1726" s="103">
        <v>2402602.0099999998</v>
      </c>
      <c r="G1726" s="77">
        <v>0</v>
      </c>
    </row>
    <row r="1727" spans="1:7" s="75" customFormat="1" ht="12.75" customHeight="1">
      <c r="A1727" s="76">
        <v>890801152</v>
      </c>
      <c r="B1727" s="73" t="s">
        <v>709</v>
      </c>
      <c r="C1727" s="73">
        <v>217317873</v>
      </c>
      <c r="D1727" s="74" t="s">
        <v>1199</v>
      </c>
      <c r="E1727" s="74" t="s">
        <v>1205</v>
      </c>
      <c r="F1727" s="103">
        <v>3928696.0099999979</v>
      </c>
      <c r="G1727" s="77">
        <v>0</v>
      </c>
    </row>
    <row r="1728" spans="1:7" s="75" customFormat="1" ht="12.75" customHeight="1">
      <c r="A1728" s="76">
        <v>890802505</v>
      </c>
      <c r="B1728" s="73" t="s">
        <v>710</v>
      </c>
      <c r="C1728" s="73">
        <v>213317433</v>
      </c>
      <c r="D1728" s="74" t="s">
        <v>1199</v>
      </c>
      <c r="E1728" s="74" t="s">
        <v>1205</v>
      </c>
      <c r="F1728" s="103">
        <v>324606.01</v>
      </c>
      <c r="G1728" s="77">
        <v>0</v>
      </c>
    </row>
    <row r="1729" spans="1:7" s="75" customFormat="1" ht="12.75" customHeight="1">
      <c r="A1729" s="76">
        <v>890802650</v>
      </c>
      <c r="B1729" s="73" t="s">
        <v>711</v>
      </c>
      <c r="C1729" s="73">
        <v>218817088</v>
      </c>
      <c r="D1729" s="74" t="s">
        <v>1199</v>
      </c>
      <c r="E1729" s="74" t="s">
        <v>1205</v>
      </c>
      <c r="F1729" s="103">
        <v>378484</v>
      </c>
      <c r="G1729" s="77">
        <v>0</v>
      </c>
    </row>
    <row r="1730" spans="1:7" s="75" customFormat="1" ht="12.75" customHeight="1">
      <c r="A1730" s="76">
        <v>890802795</v>
      </c>
      <c r="B1730" s="73" t="s">
        <v>712</v>
      </c>
      <c r="C1730" s="73">
        <v>218817388</v>
      </c>
      <c r="D1730" s="74" t="s">
        <v>1199</v>
      </c>
      <c r="E1730" s="74" t="s">
        <v>1205</v>
      </c>
      <c r="F1730" s="103">
        <v>205751</v>
      </c>
      <c r="G1730" s="77">
        <v>0</v>
      </c>
    </row>
    <row r="1731" spans="1:7" s="75" customFormat="1" ht="12.75" customHeight="1">
      <c r="A1731" s="76">
        <v>890900286</v>
      </c>
      <c r="B1731" s="73" t="s">
        <v>9</v>
      </c>
      <c r="C1731" s="73">
        <v>110505000</v>
      </c>
      <c r="D1731" s="74" t="s">
        <v>1199</v>
      </c>
      <c r="E1731" s="74" t="s">
        <v>1205</v>
      </c>
      <c r="F1731" s="103">
        <v>12873528329</v>
      </c>
      <c r="G1731" s="77">
        <v>0</v>
      </c>
    </row>
    <row r="1732" spans="1:7" s="75" customFormat="1" ht="12.75" customHeight="1">
      <c r="A1732" s="76">
        <v>890905211</v>
      </c>
      <c r="B1732" s="73" t="s">
        <v>713</v>
      </c>
      <c r="C1732" s="73">
        <v>210105001</v>
      </c>
      <c r="D1732" s="74" t="s">
        <v>1199</v>
      </c>
      <c r="E1732" s="74" t="s">
        <v>1205</v>
      </c>
      <c r="F1732" s="103">
        <v>12953208</v>
      </c>
      <c r="G1732" s="77">
        <v>0</v>
      </c>
    </row>
    <row r="1733" spans="1:7" s="75" customFormat="1" ht="12.75" customHeight="1">
      <c r="A1733" s="76">
        <v>890906445</v>
      </c>
      <c r="B1733" s="73" t="s">
        <v>714</v>
      </c>
      <c r="C1733" s="73">
        <v>215405154</v>
      </c>
      <c r="D1733" s="74" t="s">
        <v>1199</v>
      </c>
      <c r="E1733" s="74" t="s">
        <v>1205</v>
      </c>
      <c r="F1733" s="103">
        <v>395128569</v>
      </c>
      <c r="G1733" s="77">
        <v>0</v>
      </c>
    </row>
    <row r="1734" spans="1:7" s="75" customFormat="1" ht="12.75" customHeight="1">
      <c r="A1734" s="76">
        <v>890907106</v>
      </c>
      <c r="B1734" s="73" t="s">
        <v>715</v>
      </c>
      <c r="C1734" s="73">
        <v>216605266</v>
      </c>
      <c r="D1734" s="74" t="s">
        <v>1199</v>
      </c>
      <c r="E1734" s="74" t="s">
        <v>1205</v>
      </c>
      <c r="F1734" s="103">
        <v>183755</v>
      </c>
      <c r="G1734" s="77">
        <v>0</v>
      </c>
    </row>
    <row r="1735" spans="1:7" s="75" customFormat="1" ht="12.75" customHeight="1">
      <c r="A1735" s="76">
        <v>890907317</v>
      </c>
      <c r="B1735" s="73" t="s">
        <v>716</v>
      </c>
      <c r="C1735" s="73">
        <v>211505615</v>
      </c>
      <c r="D1735" s="74" t="s">
        <v>1199</v>
      </c>
      <c r="E1735" s="74" t="s">
        <v>1205</v>
      </c>
      <c r="F1735" s="103">
        <v>1233036</v>
      </c>
      <c r="G1735" s="77">
        <v>0</v>
      </c>
    </row>
    <row r="1736" spans="1:7" s="75" customFormat="1" ht="12.75" customHeight="1">
      <c r="A1736" s="76">
        <v>890907515</v>
      </c>
      <c r="B1736" s="73" t="s">
        <v>717</v>
      </c>
      <c r="C1736" s="73">
        <v>214705847</v>
      </c>
      <c r="D1736" s="74" t="s">
        <v>1199</v>
      </c>
      <c r="E1736" s="74" t="s">
        <v>1205</v>
      </c>
      <c r="F1736" s="103">
        <v>4018282.99</v>
      </c>
      <c r="G1736" s="77">
        <v>0</v>
      </c>
    </row>
    <row r="1737" spans="1:7" s="75" customFormat="1" ht="12.75" customHeight="1">
      <c r="A1737" s="76">
        <v>890907569</v>
      </c>
      <c r="B1737" s="73" t="s">
        <v>718</v>
      </c>
      <c r="C1737" s="73">
        <v>214205042</v>
      </c>
      <c r="D1737" s="74" t="s">
        <v>1199</v>
      </c>
      <c r="E1737" s="74" t="s">
        <v>1205</v>
      </c>
      <c r="F1737" s="103">
        <v>8239685</v>
      </c>
      <c r="G1737" s="77">
        <v>0</v>
      </c>
    </row>
    <row r="1738" spans="1:7" s="75" customFormat="1" ht="12.75" customHeight="1">
      <c r="A1738" s="76">
        <v>890910913</v>
      </c>
      <c r="B1738" s="73" t="s">
        <v>719</v>
      </c>
      <c r="C1738" s="73">
        <v>219005190</v>
      </c>
      <c r="D1738" s="74" t="s">
        <v>1199</v>
      </c>
      <c r="E1738" s="74" t="s">
        <v>1205</v>
      </c>
      <c r="F1738" s="103">
        <v>503735</v>
      </c>
      <c r="G1738" s="77">
        <v>0</v>
      </c>
    </row>
    <row r="1739" spans="1:7" s="75" customFormat="1" ht="12.75" customHeight="1">
      <c r="A1739" s="76">
        <v>890980049</v>
      </c>
      <c r="B1739" s="73" t="s">
        <v>721</v>
      </c>
      <c r="C1739" s="73">
        <v>217905579</v>
      </c>
      <c r="D1739" s="74" t="s">
        <v>1199</v>
      </c>
      <c r="E1739" s="74" t="s">
        <v>1205</v>
      </c>
      <c r="F1739" s="103">
        <v>156173766.99000001</v>
      </c>
      <c r="G1739" s="77">
        <v>0</v>
      </c>
    </row>
    <row r="1740" spans="1:7" s="75" customFormat="1" ht="12.75" customHeight="1">
      <c r="A1740" s="76">
        <v>890980093</v>
      </c>
      <c r="B1740" s="73" t="s">
        <v>722</v>
      </c>
      <c r="C1740" s="73">
        <v>216005360</v>
      </c>
      <c r="D1740" s="74" t="s">
        <v>1199</v>
      </c>
      <c r="E1740" s="74" t="s">
        <v>1205</v>
      </c>
      <c r="F1740" s="103">
        <v>784699</v>
      </c>
      <c r="G1740" s="77">
        <v>0</v>
      </c>
    </row>
    <row r="1741" spans="1:7" s="75" customFormat="1" ht="12.75" customHeight="1">
      <c r="A1741" s="76">
        <v>890980094</v>
      </c>
      <c r="B1741" s="73" t="s">
        <v>723</v>
      </c>
      <c r="C1741" s="73">
        <v>213405234</v>
      </c>
      <c r="D1741" s="74" t="s">
        <v>1199</v>
      </c>
      <c r="E1741" s="74" t="s">
        <v>1205</v>
      </c>
      <c r="F1741" s="103">
        <v>13862781</v>
      </c>
      <c r="G1741" s="77">
        <v>0</v>
      </c>
    </row>
    <row r="1742" spans="1:7" s="75" customFormat="1" ht="12.75" customHeight="1">
      <c r="A1742" s="76">
        <v>890980095</v>
      </c>
      <c r="B1742" s="73" t="s">
        <v>724</v>
      </c>
      <c r="C1742" s="73">
        <v>214505045</v>
      </c>
      <c r="D1742" s="74" t="s">
        <v>1199</v>
      </c>
      <c r="E1742" s="74" t="s">
        <v>1205</v>
      </c>
      <c r="F1742" s="103">
        <v>906858</v>
      </c>
      <c r="G1742" s="77">
        <v>0</v>
      </c>
    </row>
    <row r="1743" spans="1:7" s="75" customFormat="1" ht="12.75" customHeight="1">
      <c r="A1743" s="76">
        <v>890980096</v>
      </c>
      <c r="B1743" s="73" t="s">
        <v>725</v>
      </c>
      <c r="C1743" s="73">
        <v>218705887</v>
      </c>
      <c r="D1743" s="74" t="s">
        <v>1199</v>
      </c>
      <c r="E1743" s="74" t="s">
        <v>1205</v>
      </c>
      <c r="F1743" s="103">
        <v>1763869</v>
      </c>
      <c r="G1743" s="77">
        <v>0</v>
      </c>
    </row>
    <row r="1744" spans="1:7" s="75" customFormat="1" ht="12.75" customHeight="1">
      <c r="A1744" s="76">
        <v>890980112</v>
      </c>
      <c r="B1744" s="73" t="s">
        <v>726</v>
      </c>
      <c r="C1744" s="73">
        <v>218805088</v>
      </c>
      <c r="D1744" s="74" t="s">
        <v>1199</v>
      </c>
      <c r="E1744" s="74" t="s">
        <v>1205</v>
      </c>
      <c r="F1744" s="103">
        <v>1780140</v>
      </c>
      <c r="G1744" s="77">
        <v>0</v>
      </c>
    </row>
    <row r="1745" spans="1:7" s="75" customFormat="1" ht="12.75" customHeight="1">
      <c r="A1745" s="76">
        <v>890980330</v>
      </c>
      <c r="B1745" s="73" t="s">
        <v>727</v>
      </c>
      <c r="C1745" s="73">
        <v>210105101</v>
      </c>
      <c r="D1745" s="74" t="s">
        <v>1199</v>
      </c>
      <c r="E1745" s="74" t="s">
        <v>1205</v>
      </c>
      <c r="F1745" s="103">
        <v>6775.99</v>
      </c>
      <c r="G1745" s="77">
        <v>0</v>
      </c>
    </row>
    <row r="1746" spans="1:7" s="75" customFormat="1" ht="12.75" customHeight="1">
      <c r="A1746" s="76">
        <v>890980342</v>
      </c>
      <c r="B1746" s="73" t="s">
        <v>729</v>
      </c>
      <c r="C1746" s="73">
        <v>213405034</v>
      </c>
      <c r="D1746" s="74" t="s">
        <v>1199</v>
      </c>
      <c r="E1746" s="74" t="s">
        <v>1205</v>
      </c>
      <c r="F1746" s="103">
        <v>11203757</v>
      </c>
      <c r="G1746" s="77">
        <v>0</v>
      </c>
    </row>
    <row r="1747" spans="1:7" s="75" customFormat="1" ht="12.75" customHeight="1">
      <c r="A1747" s="76">
        <v>890980344</v>
      </c>
      <c r="B1747" s="73" t="s">
        <v>730</v>
      </c>
      <c r="C1747" s="73">
        <v>217905679</v>
      </c>
      <c r="D1747" s="74" t="s">
        <v>1199</v>
      </c>
      <c r="E1747" s="74" t="s">
        <v>1205</v>
      </c>
      <c r="F1747" s="103">
        <v>2896398</v>
      </c>
      <c r="G1747" s="77">
        <v>0</v>
      </c>
    </row>
    <row r="1748" spans="1:7" s="75" customFormat="1" ht="12.75" customHeight="1">
      <c r="A1748" s="76">
        <v>890980357</v>
      </c>
      <c r="B1748" s="73" t="s">
        <v>731</v>
      </c>
      <c r="C1748" s="73">
        <v>215605756</v>
      </c>
      <c r="D1748" s="74" t="s">
        <v>1199</v>
      </c>
      <c r="E1748" s="74" t="s">
        <v>1205</v>
      </c>
      <c r="F1748" s="103">
        <v>25821984.990000002</v>
      </c>
      <c r="G1748" s="77">
        <v>0</v>
      </c>
    </row>
    <row r="1749" spans="1:7" s="75" customFormat="1" ht="12.75" customHeight="1">
      <c r="A1749" s="76">
        <v>890980445</v>
      </c>
      <c r="B1749" s="73" t="s">
        <v>732</v>
      </c>
      <c r="C1749" s="73">
        <v>217905079</v>
      </c>
      <c r="D1749" s="74" t="s">
        <v>1199</v>
      </c>
      <c r="E1749" s="74" t="s">
        <v>1205</v>
      </c>
      <c r="F1749" s="103">
        <v>11502883</v>
      </c>
      <c r="G1749" s="77">
        <v>0</v>
      </c>
    </row>
    <row r="1750" spans="1:7" s="75" customFormat="1" ht="12.75" customHeight="1">
      <c r="A1750" s="76">
        <v>890980447</v>
      </c>
      <c r="B1750" s="73" t="s">
        <v>733</v>
      </c>
      <c r="C1750" s="73">
        <v>212905129</v>
      </c>
      <c r="D1750" s="74" t="s">
        <v>1199</v>
      </c>
      <c r="E1750" s="74" t="s">
        <v>1205</v>
      </c>
      <c r="F1750" s="103">
        <v>5252962</v>
      </c>
      <c r="G1750" s="77">
        <v>0</v>
      </c>
    </row>
    <row r="1751" spans="1:7" s="75" customFormat="1" ht="12.75" customHeight="1">
      <c r="A1751" s="76">
        <v>890980577</v>
      </c>
      <c r="B1751" s="73" t="s">
        <v>734</v>
      </c>
      <c r="C1751" s="73">
        <v>214205642</v>
      </c>
      <c r="D1751" s="74" t="s">
        <v>1199</v>
      </c>
      <c r="E1751" s="74" t="s">
        <v>1205</v>
      </c>
      <c r="F1751" s="103">
        <v>30686</v>
      </c>
      <c r="G1751" s="77">
        <v>0</v>
      </c>
    </row>
    <row r="1752" spans="1:7" s="75" customFormat="1" ht="12.75" customHeight="1">
      <c r="A1752" s="76">
        <v>890980764</v>
      </c>
      <c r="B1752" s="73" t="s">
        <v>735</v>
      </c>
      <c r="C1752" s="73">
        <v>216105861</v>
      </c>
      <c r="D1752" s="74" t="s">
        <v>1199</v>
      </c>
      <c r="E1752" s="74" t="s">
        <v>1205</v>
      </c>
      <c r="F1752" s="103">
        <v>3315904.01</v>
      </c>
      <c r="G1752" s="77">
        <v>0</v>
      </c>
    </row>
    <row r="1753" spans="1:7" s="75" customFormat="1" ht="12.75" customHeight="1">
      <c r="A1753" s="76">
        <v>890980767</v>
      </c>
      <c r="B1753" s="73" t="s">
        <v>736</v>
      </c>
      <c r="C1753" s="73">
        <v>211205212</v>
      </c>
      <c r="D1753" s="74" t="s">
        <v>1199</v>
      </c>
      <c r="E1753" s="74" t="s">
        <v>1205</v>
      </c>
      <c r="F1753" s="103">
        <v>272370</v>
      </c>
      <c r="G1753" s="77">
        <v>0</v>
      </c>
    </row>
    <row r="1754" spans="1:7" s="75" customFormat="1" ht="12.75" customHeight="1">
      <c r="A1754" s="76">
        <v>890980781</v>
      </c>
      <c r="B1754" s="73" t="s">
        <v>737</v>
      </c>
      <c r="C1754" s="73">
        <v>210905809</v>
      </c>
      <c r="D1754" s="74" t="s">
        <v>1199</v>
      </c>
      <c r="E1754" s="74" t="s">
        <v>1205</v>
      </c>
      <c r="F1754" s="103">
        <v>45040833.00999999</v>
      </c>
      <c r="G1754" s="77">
        <v>0</v>
      </c>
    </row>
    <row r="1755" spans="1:7" s="75" customFormat="1" ht="12.75" customHeight="1">
      <c r="A1755" s="76">
        <v>890980782</v>
      </c>
      <c r="B1755" s="73" t="s">
        <v>738</v>
      </c>
      <c r="C1755" s="73">
        <v>218005380</v>
      </c>
      <c r="D1755" s="74" t="s">
        <v>1199</v>
      </c>
      <c r="E1755" s="74" t="s">
        <v>1205</v>
      </c>
      <c r="F1755" s="103">
        <v>43770</v>
      </c>
      <c r="G1755" s="77">
        <v>0</v>
      </c>
    </row>
    <row r="1756" spans="1:7" s="75" customFormat="1" ht="12.75" customHeight="1">
      <c r="A1756" s="76">
        <v>890980802</v>
      </c>
      <c r="B1756" s="73" t="s">
        <v>739</v>
      </c>
      <c r="C1756" s="73">
        <v>219105091</v>
      </c>
      <c r="D1756" s="74" t="s">
        <v>1199</v>
      </c>
      <c r="E1756" s="74" t="s">
        <v>1205</v>
      </c>
      <c r="F1756" s="103">
        <v>1079.49</v>
      </c>
      <c r="G1756" s="77">
        <v>0</v>
      </c>
    </row>
    <row r="1757" spans="1:7" s="75" customFormat="1" ht="12.75" customHeight="1">
      <c r="A1757" s="76">
        <v>890980807</v>
      </c>
      <c r="B1757" s="73" t="s">
        <v>740</v>
      </c>
      <c r="C1757" s="73">
        <v>210805308</v>
      </c>
      <c r="D1757" s="74" t="s">
        <v>1199</v>
      </c>
      <c r="E1757" s="74" t="s">
        <v>1205</v>
      </c>
      <c r="F1757" s="103">
        <v>87603090.99000001</v>
      </c>
      <c r="G1757" s="77">
        <v>0</v>
      </c>
    </row>
    <row r="1758" spans="1:7" s="75" customFormat="1" ht="12.75" customHeight="1">
      <c r="A1758" s="76">
        <v>890980848</v>
      </c>
      <c r="B1758" s="73" t="s">
        <v>741</v>
      </c>
      <c r="C1758" s="73">
        <v>218205282</v>
      </c>
      <c r="D1758" s="74" t="s">
        <v>1199</v>
      </c>
      <c r="E1758" s="74" t="s">
        <v>1205</v>
      </c>
      <c r="F1758" s="103">
        <v>10539080</v>
      </c>
      <c r="G1758" s="77">
        <v>0</v>
      </c>
    </row>
    <row r="1759" spans="1:7" s="75" customFormat="1" ht="12.75" customHeight="1">
      <c r="A1759" s="76">
        <v>890980850</v>
      </c>
      <c r="B1759" s="73" t="s">
        <v>742</v>
      </c>
      <c r="C1759" s="73">
        <v>217005670</v>
      </c>
      <c r="D1759" s="74" t="s">
        <v>1199</v>
      </c>
      <c r="E1759" s="74" t="s">
        <v>1205</v>
      </c>
      <c r="F1759" s="103">
        <v>40574109</v>
      </c>
      <c r="G1759" s="77">
        <v>0</v>
      </c>
    </row>
    <row r="1760" spans="1:7" s="75" customFormat="1" ht="12.75" customHeight="1">
      <c r="A1760" s="76">
        <v>890980917</v>
      </c>
      <c r="B1760" s="73" t="s">
        <v>743</v>
      </c>
      <c r="C1760" s="73">
        <v>214105541</v>
      </c>
      <c r="D1760" s="74" t="s">
        <v>1199</v>
      </c>
      <c r="E1760" s="74" t="s">
        <v>1205</v>
      </c>
      <c r="F1760" s="103">
        <v>40611</v>
      </c>
      <c r="G1760" s="77">
        <v>0</v>
      </c>
    </row>
    <row r="1761" spans="1:7" s="75" customFormat="1" ht="12.75" customHeight="1">
      <c r="A1761" s="76">
        <v>890980950</v>
      </c>
      <c r="B1761" s="73" t="s">
        <v>744</v>
      </c>
      <c r="C1761" s="73">
        <v>218005480</v>
      </c>
      <c r="D1761" s="74" t="s">
        <v>1199</v>
      </c>
      <c r="E1761" s="74" t="s">
        <v>1205</v>
      </c>
      <c r="F1761" s="103">
        <v>48570986</v>
      </c>
      <c r="G1761" s="77">
        <v>0</v>
      </c>
    </row>
    <row r="1762" spans="1:7" s="75" customFormat="1" ht="12.75" customHeight="1">
      <c r="A1762" s="76">
        <v>890980958</v>
      </c>
      <c r="B1762" s="73" t="s">
        <v>745</v>
      </c>
      <c r="C1762" s="73">
        <v>212505425</v>
      </c>
      <c r="D1762" s="74" t="s">
        <v>1199</v>
      </c>
      <c r="E1762" s="74" t="s">
        <v>1205</v>
      </c>
      <c r="F1762" s="103">
        <v>221055754</v>
      </c>
      <c r="G1762" s="77">
        <v>0</v>
      </c>
    </row>
    <row r="1763" spans="1:7" s="75" customFormat="1" ht="12.75" customHeight="1">
      <c r="A1763" s="76">
        <v>890980964</v>
      </c>
      <c r="B1763" s="73" t="s">
        <v>746</v>
      </c>
      <c r="C1763" s="73">
        <v>218505885</v>
      </c>
      <c r="D1763" s="74" t="s">
        <v>1199</v>
      </c>
      <c r="E1763" s="74" t="s">
        <v>1205</v>
      </c>
      <c r="F1763" s="103">
        <v>9285188.0099999998</v>
      </c>
      <c r="G1763" s="77">
        <v>0</v>
      </c>
    </row>
    <row r="1764" spans="1:7" s="75" customFormat="1" ht="12.75" customHeight="1">
      <c r="A1764" s="76">
        <v>890980998</v>
      </c>
      <c r="B1764" s="73" t="s">
        <v>747</v>
      </c>
      <c r="C1764" s="73">
        <v>217205172</v>
      </c>
      <c r="D1764" s="74" t="s">
        <v>1199</v>
      </c>
      <c r="E1764" s="74" t="s">
        <v>1205</v>
      </c>
      <c r="F1764" s="103">
        <v>66296</v>
      </c>
      <c r="G1764" s="77">
        <v>0</v>
      </c>
    </row>
    <row r="1765" spans="1:7" s="75" customFormat="1" ht="12.75" customHeight="1">
      <c r="A1765" s="76">
        <v>890981000</v>
      </c>
      <c r="B1765" s="73" t="s">
        <v>748</v>
      </c>
      <c r="C1765" s="73">
        <v>218505585</v>
      </c>
      <c r="D1765" s="74" t="s">
        <v>1199</v>
      </c>
      <c r="E1765" s="74" t="s">
        <v>1205</v>
      </c>
      <c r="F1765" s="103">
        <v>323041187</v>
      </c>
      <c r="G1765" s="77">
        <v>0</v>
      </c>
    </row>
    <row r="1766" spans="1:7" s="75" customFormat="1" ht="12.75" customHeight="1">
      <c r="A1766" s="76">
        <v>890981069</v>
      </c>
      <c r="B1766" s="73" t="s">
        <v>749</v>
      </c>
      <c r="C1766" s="73">
        <v>216805368</v>
      </c>
      <c r="D1766" s="74" t="s">
        <v>1199</v>
      </c>
      <c r="E1766" s="74" t="s">
        <v>1205</v>
      </c>
      <c r="F1766" s="103">
        <v>382</v>
      </c>
      <c r="G1766" s="77">
        <v>0</v>
      </c>
    </row>
    <row r="1767" spans="1:7" s="75" customFormat="1" ht="12.75" customHeight="1">
      <c r="A1767" s="76">
        <v>890981080</v>
      </c>
      <c r="B1767" s="73" t="s">
        <v>750</v>
      </c>
      <c r="C1767" s="73">
        <v>216105761</v>
      </c>
      <c r="D1767" s="74" t="s">
        <v>1199</v>
      </c>
      <c r="E1767" s="74" t="s">
        <v>1205</v>
      </c>
      <c r="F1767" s="103">
        <v>354610</v>
      </c>
      <c r="G1767" s="77">
        <v>0</v>
      </c>
    </row>
    <row r="1768" spans="1:7" s="75" customFormat="1" ht="12.75" customHeight="1">
      <c r="A1768" s="76">
        <v>890981106</v>
      </c>
      <c r="B1768" s="73" t="s">
        <v>752</v>
      </c>
      <c r="C1768" s="73">
        <v>215405854</v>
      </c>
      <c r="D1768" s="74" t="s">
        <v>1199</v>
      </c>
      <c r="E1768" s="74" t="s">
        <v>1205</v>
      </c>
      <c r="F1768" s="103">
        <v>62651607</v>
      </c>
      <c r="G1768" s="77">
        <v>0</v>
      </c>
    </row>
    <row r="1769" spans="1:7" s="75" customFormat="1" ht="12.75" customHeight="1">
      <c r="A1769" s="76">
        <v>890981107</v>
      </c>
      <c r="B1769" s="73" t="s">
        <v>753</v>
      </c>
      <c r="C1769" s="73">
        <v>214205142</v>
      </c>
      <c r="D1769" s="74" t="s">
        <v>1199</v>
      </c>
      <c r="E1769" s="74" t="s">
        <v>1205</v>
      </c>
      <c r="F1769" s="103">
        <v>7279724</v>
      </c>
      <c r="G1769" s="77">
        <v>0</v>
      </c>
    </row>
    <row r="1770" spans="1:7" s="75" customFormat="1" ht="12.75" customHeight="1">
      <c r="A1770" s="76">
        <v>890981115</v>
      </c>
      <c r="B1770" s="73" t="s">
        <v>754</v>
      </c>
      <c r="C1770" s="73">
        <v>216705467</v>
      </c>
      <c r="D1770" s="74" t="s">
        <v>1199</v>
      </c>
      <c r="E1770" s="74" t="s">
        <v>1205</v>
      </c>
      <c r="F1770" s="103">
        <v>67031</v>
      </c>
      <c r="G1770" s="77">
        <v>0</v>
      </c>
    </row>
    <row r="1771" spans="1:7" s="75" customFormat="1" ht="12.75" customHeight="1">
      <c r="A1771" s="76">
        <v>890981138</v>
      </c>
      <c r="B1771" s="73" t="s">
        <v>755</v>
      </c>
      <c r="C1771" s="73">
        <v>213705837</v>
      </c>
      <c r="D1771" s="74" t="s">
        <v>1199</v>
      </c>
      <c r="E1771" s="74" t="s">
        <v>1205</v>
      </c>
      <c r="F1771" s="103">
        <v>3840317.01</v>
      </c>
      <c r="G1771" s="77">
        <v>0</v>
      </c>
    </row>
    <row r="1772" spans="1:7" s="75" customFormat="1" ht="12.75" customHeight="1">
      <c r="A1772" s="76">
        <v>890981150</v>
      </c>
      <c r="B1772" s="73" t="s">
        <v>756</v>
      </c>
      <c r="C1772" s="73">
        <v>219505895</v>
      </c>
      <c r="D1772" s="74" t="s">
        <v>1199</v>
      </c>
      <c r="E1772" s="74" t="s">
        <v>1205</v>
      </c>
      <c r="F1772" s="103">
        <v>269638492</v>
      </c>
      <c r="G1772" s="77">
        <v>0</v>
      </c>
    </row>
    <row r="1773" spans="1:7" s="75" customFormat="1" ht="12.75" customHeight="1">
      <c r="A1773" s="76">
        <v>890981162</v>
      </c>
      <c r="B1773" s="73" t="s">
        <v>757</v>
      </c>
      <c r="C1773" s="73">
        <v>211505315</v>
      </c>
      <c r="D1773" s="74" t="s">
        <v>1199</v>
      </c>
      <c r="E1773" s="74" t="s">
        <v>1205</v>
      </c>
      <c r="F1773" s="103">
        <v>1001653</v>
      </c>
      <c r="G1773" s="77">
        <v>0</v>
      </c>
    </row>
    <row r="1774" spans="1:7" s="75" customFormat="1" ht="12.75" customHeight="1">
      <c r="A1774" s="76">
        <v>890981195</v>
      </c>
      <c r="B1774" s="73" t="s">
        <v>758</v>
      </c>
      <c r="C1774" s="73">
        <v>210205002</v>
      </c>
      <c r="D1774" s="74" t="s">
        <v>1199</v>
      </c>
      <c r="E1774" s="74" t="s">
        <v>1205</v>
      </c>
      <c r="F1774" s="103">
        <v>535595.99</v>
      </c>
      <c r="G1774" s="77">
        <v>0</v>
      </c>
    </row>
    <row r="1775" spans="1:7" s="75" customFormat="1" ht="12.75" customHeight="1">
      <c r="A1775" s="76">
        <v>890981238</v>
      </c>
      <c r="B1775" s="73" t="s">
        <v>760</v>
      </c>
      <c r="C1775" s="73">
        <v>218905789</v>
      </c>
      <c r="D1775" s="74" t="s">
        <v>1199</v>
      </c>
      <c r="E1775" s="74" t="s">
        <v>1205</v>
      </c>
      <c r="F1775" s="103">
        <v>160524</v>
      </c>
      <c r="G1775" s="77">
        <v>0</v>
      </c>
    </row>
    <row r="1776" spans="1:7" s="75" customFormat="1" ht="12.75" customHeight="1">
      <c r="A1776" s="76">
        <v>890981251</v>
      </c>
      <c r="B1776" s="73" t="s">
        <v>761</v>
      </c>
      <c r="C1776" s="73">
        <v>210405004</v>
      </c>
      <c r="D1776" s="74" t="s">
        <v>1199</v>
      </c>
      <c r="E1776" s="74" t="s">
        <v>1205</v>
      </c>
      <c r="F1776" s="103">
        <v>1285475</v>
      </c>
      <c r="G1776" s="77">
        <v>0</v>
      </c>
    </row>
    <row r="1777" spans="1:7" s="75" customFormat="1" ht="12.75" customHeight="1">
      <c r="A1777" s="76">
        <v>890981367</v>
      </c>
      <c r="B1777" s="73" t="s">
        <v>762</v>
      </c>
      <c r="C1777" s="73">
        <v>211905819</v>
      </c>
      <c r="D1777" s="74" t="s">
        <v>1199</v>
      </c>
      <c r="E1777" s="74" t="s">
        <v>1205</v>
      </c>
      <c r="F1777" s="103">
        <v>297781</v>
      </c>
      <c r="G1777" s="77">
        <v>0</v>
      </c>
    </row>
    <row r="1778" spans="1:7" s="75" customFormat="1" ht="12.75" customHeight="1">
      <c r="A1778" s="76">
        <v>890981391</v>
      </c>
      <c r="B1778" s="73" t="s">
        <v>763</v>
      </c>
      <c r="C1778" s="73">
        <v>213605736</v>
      </c>
      <c r="D1778" s="74" t="s">
        <v>1199</v>
      </c>
      <c r="E1778" s="74" t="s">
        <v>1205</v>
      </c>
      <c r="F1778" s="103">
        <v>664650878.99000001</v>
      </c>
      <c r="G1778" s="77">
        <v>0</v>
      </c>
    </row>
    <row r="1779" spans="1:7" s="75" customFormat="1" ht="12.75" customHeight="1">
      <c r="A1779" s="76">
        <v>890981493</v>
      </c>
      <c r="B1779" s="73" t="s">
        <v>764</v>
      </c>
      <c r="C1779" s="73">
        <v>213605036</v>
      </c>
      <c r="D1779" s="74" t="s">
        <v>1199</v>
      </c>
      <c r="E1779" s="74" t="s">
        <v>1205</v>
      </c>
      <c r="F1779" s="103">
        <v>1789779.9900000002</v>
      </c>
      <c r="G1779" s="77">
        <v>0</v>
      </c>
    </row>
    <row r="1780" spans="1:7" s="75" customFormat="1" ht="12.75" customHeight="1">
      <c r="A1780" s="76">
        <v>890981518</v>
      </c>
      <c r="B1780" s="73" t="s">
        <v>765</v>
      </c>
      <c r="C1780" s="73">
        <v>213105031</v>
      </c>
      <c r="D1780" s="74" t="s">
        <v>1199</v>
      </c>
      <c r="E1780" s="74" t="s">
        <v>1205</v>
      </c>
      <c r="F1780" s="103">
        <v>72179499</v>
      </c>
      <c r="G1780" s="77">
        <v>0</v>
      </c>
    </row>
    <row r="1781" spans="1:7" s="75" customFormat="1" ht="12.75" customHeight="1">
      <c r="A1781" s="76">
        <v>890981554</v>
      </c>
      <c r="B1781" s="73" t="s">
        <v>766</v>
      </c>
      <c r="C1781" s="73">
        <v>218605686</v>
      </c>
      <c r="D1781" s="74" t="s">
        <v>1199</v>
      </c>
      <c r="E1781" s="74" t="s">
        <v>1205</v>
      </c>
      <c r="F1781" s="103">
        <v>22649558</v>
      </c>
      <c r="G1781" s="77">
        <v>0</v>
      </c>
    </row>
    <row r="1782" spans="1:7" s="75" customFormat="1" ht="12.75" customHeight="1">
      <c r="A1782" s="76">
        <v>890981567</v>
      </c>
      <c r="B1782" s="73" t="s">
        <v>767</v>
      </c>
      <c r="C1782" s="73">
        <v>212005120</v>
      </c>
      <c r="D1782" s="74" t="s">
        <v>1199</v>
      </c>
      <c r="E1782" s="74" t="s">
        <v>1205</v>
      </c>
      <c r="F1782" s="103">
        <v>39399891</v>
      </c>
      <c r="G1782" s="77">
        <v>0</v>
      </c>
    </row>
    <row r="1783" spans="1:7" s="75" customFormat="1" ht="12.75" customHeight="1">
      <c r="A1783" s="76">
        <v>890981732</v>
      </c>
      <c r="B1783" s="73" t="s">
        <v>768</v>
      </c>
      <c r="C1783" s="73">
        <v>213005030</v>
      </c>
      <c r="D1783" s="74" t="s">
        <v>1199</v>
      </c>
      <c r="E1783" s="74" t="s">
        <v>1205</v>
      </c>
      <c r="F1783" s="103">
        <v>37216949.990000002</v>
      </c>
      <c r="G1783" s="77">
        <v>0</v>
      </c>
    </row>
    <row r="1784" spans="1:7" s="75" customFormat="1" ht="12.75" customHeight="1">
      <c r="A1784" s="76">
        <v>890981786</v>
      </c>
      <c r="B1784" s="73" t="s">
        <v>769</v>
      </c>
      <c r="C1784" s="73">
        <v>215505055</v>
      </c>
      <c r="D1784" s="74" t="s">
        <v>1199</v>
      </c>
      <c r="E1784" s="74" t="s">
        <v>1205</v>
      </c>
      <c r="F1784" s="103">
        <v>199310</v>
      </c>
      <c r="G1784" s="77">
        <v>0</v>
      </c>
    </row>
    <row r="1785" spans="1:7" s="75" customFormat="1" ht="12.75" customHeight="1">
      <c r="A1785" s="76">
        <v>890981868</v>
      </c>
      <c r="B1785" s="73" t="s">
        <v>770</v>
      </c>
      <c r="C1785" s="73">
        <v>214705647</v>
      </c>
      <c r="D1785" s="74" t="s">
        <v>1199</v>
      </c>
      <c r="E1785" s="74" t="s">
        <v>1205</v>
      </c>
      <c r="F1785" s="103">
        <v>253517</v>
      </c>
      <c r="G1785" s="77">
        <v>0</v>
      </c>
    </row>
    <row r="1786" spans="1:7" s="75" customFormat="1" ht="12.75" customHeight="1">
      <c r="A1786" s="76">
        <v>890981880</v>
      </c>
      <c r="B1786" s="73" t="s">
        <v>771</v>
      </c>
      <c r="C1786" s="73">
        <v>218605086</v>
      </c>
      <c r="D1786" s="74" t="s">
        <v>1199</v>
      </c>
      <c r="E1786" s="74" t="s">
        <v>1205</v>
      </c>
      <c r="F1786" s="103">
        <v>1694785</v>
      </c>
      <c r="G1786" s="77">
        <v>0</v>
      </c>
    </row>
    <row r="1787" spans="1:7" s="75" customFormat="1" ht="12.75" customHeight="1">
      <c r="A1787" s="76">
        <v>890981995</v>
      </c>
      <c r="B1787" s="73" t="s">
        <v>772</v>
      </c>
      <c r="C1787" s="73">
        <v>210005400</v>
      </c>
      <c r="D1787" s="74" t="s">
        <v>1199</v>
      </c>
      <c r="E1787" s="74" t="s">
        <v>1205</v>
      </c>
      <c r="F1787" s="103">
        <v>692989</v>
      </c>
      <c r="G1787" s="77">
        <v>0</v>
      </c>
    </row>
    <row r="1788" spans="1:7" s="75" customFormat="1" ht="12.75" customHeight="1">
      <c r="A1788" s="76">
        <v>890982055</v>
      </c>
      <c r="B1788" s="73" t="s">
        <v>773</v>
      </c>
      <c r="C1788" s="73">
        <v>211805318</v>
      </c>
      <c r="D1788" s="74" t="s">
        <v>1199</v>
      </c>
      <c r="E1788" s="74" t="s">
        <v>1205</v>
      </c>
      <c r="F1788" s="103">
        <v>62</v>
      </c>
      <c r="G1788" s="77">
        <v>0</v>
      </c>
    </row>
    <row r="1789" spans="1:7" s="75" customFormat="1" ht="12.75" customHeight="1">
      <c r="A1789" s="76">
        <v>890982068</v>
      </c>
      <c r="B1789" s="73" t="s">
        <v>774</v>
      </c>
      <c r="C1789" s="73">
        <v>216405264</v>
      </c>
      <c r="D1789" s="74" t="s">
        <v>1199</v>
      </c>
      <c r="E1789" s="74" t="s">
        <v>1205</v>
      </c>
      <c r="F1789" s="103">
        <v>545588</v>
      </c>
      <c r="G1789" s="77">
        <v>0</v>
      </c>
    </row>
    <row r="1790" spans="1:7" s="75" customFormat="1" ht="12.75" customHeight="1">
      <c r="A1790" s="76">
        <v>890982123</v>
      </c>
      <c r="B1790" s="73" t="s">
        <v>775</v>
      </c>
      <c r="C1790" s="73">
        <v>216705667</v>
      </c>
      <c r="D1790" s="74" t="s">
        <v>1199</v>
      </c>
      <c r="E1790" s="74" t="s">
        <v>1205</v>
      </c>
      <c r="F1790" s="103">
        <v>3617221</v>
      </c>
      <c r="G1790" s="77">
        <v>0</v>
      </c>
    </row>
    <row r="1791" spans="1:7" s="75" customFormat="1" ht="12.75" customHeight="1">
      <c r="A1791" s="76">
        <v>890982141</v>
      </c>
      <c r="B1791" s="73" t="s">
        <v>776</v>
      </c>
      <c r="C1791" s="73">
        <v>213805038</v>
      </c>
      <c r="D1791" s="74" t="s">
        <v>1199</v>
      </c>
      <c r="E1791" s="74" t="s">
        <v>1205</v>
      </c>
      <c r="F1791" s="103">
        <v>8230633</v>
      </c>
      <c r="G1791" s="77">
        <v>0</v>
      </c>
    </row>
    <row r="1792" spans="1:7" s="75" customFormat="1" ht="12.75" customHeight="1">
      <c r="A1792" s="76">
        <v>890982147</v>
      </c>
      <c r="B1792" s="73" t="s">
        <v>777</v>
      </c>
      <c r="C1792" s="73">
        <v>213405134</v>
      </c>
      <c r="D1792" s="74" t="s">
        <v>1199</v>
      </c>
      <c r="E1792" s="74" t="s">
        <v>1205</v>
      </c>
      <c r="F1792" s="103">
        <v>51872</v>
      </c>
      <c r="G1792" s="77">
        <v>0</v>
      </c>
    </row>
    <row r="1793" spans="1:7" s="75" customFormat="1" ht="12.75" customHeight="1">
      <c r="A1793" s="76">
        <v>890982238</v>
      </c>
      <c r="B1793" s="73" t="s">
        <v>778</v>
      </c>
      <c r="C1793" s="73">
        <v>213805138</v>
      </c>
      <c r="D1793" s="74" t="s">
        <v>1199</v>
      </c>
      <c r="E1793" s="74" t="s">
        <v>1205</v>
      </c>
      <c r="F1793" s="103">
        <v>13602759</v>
      </c>
      <c r="G1793" s="77">
        <v>0</v>
      </c>
    </row>
    <row r="1794" spans="1:7" s="75" customFormat="1" ht="12.75" customHeight="1">
      <c r="A1794" s="76">
        <v>890982261</v>
      </c>
      <c r="B1794" s="73" t="s">
        <v>779</v>
      </c>
      <c r="C1794" s="73">
        <v>210905209</v>
      </c>
      <c r="D1794" s="74" t="s">
        <v>1199</v>
      </c>
      <c r="E1794" s="74" t="s">
        <v>1205</v>
      </c>
      <c r="F1794" s="103">
        <v>46084</v>
      </c>
      <c r="G1794" s="77">
        <v>0</v>
      </c>
    </row>
    <row r="1795" spans="1:7" s="75" customFormat="1" ht="12.75" customHeight="1">
      <c r="A1795" s="76">
        <v>890982278</v>
      </c>
      <c r="B1795" s="73" t="s">
        <v>780</v>
      </c>
      <c r="C1795" s="73">
        <v>216105361</v>
      </c>
      <c r="D1795" s="74" t="s">
        <v>1199</v>
      </c>
      <c r="E1795" s="74" t="s">
        <v>1205</v>
      </c>
      <c r="F1795" s="103">
        <v>6322428</v>
      </c>
      <c r="G1795" s="77">
        <v>0</v>
      </c>
    </row>
    <row r="1796" spans="1:7" s="75" customFormat="1" ht="12.75" customHeight="1">
      <c r="A1796" s="76">
        <v>890982294</v>
      </c>
      <c r="B1796" s="73" t="s">
        <v>781</v>
      </c>
      <c r="C1796" s="73">
        <v>216405364</v>
      </c>
      <c r="D1796" s="74" t="s">
        <v>1199</v>
      </c>
      <c r="E1796" s="74" t="s">
        <v>1205</v>
      </c>
      <c r="F1796" s="103">
        <v>1134495.99</v>
      </c>
      <c r="G1796" s="77">
        <v>0</v>
      </c>
    </row>
    <row r="1797" spans="1:7" s="75" customFormat="1" ht="12.75" customHeight="1">
      <c r="A1797" s="76">
        <v>890982489</v>
      </c>
      <c r="B1797" s="73" t="s">
        <v>784</v>
      </c>
      <c r="C1797" s="73">
        <v>214005040</v>
      </c>
      <c r="D1797" s="74" t="s">
        <v>1199</v>
      </c>
      <c r="E1797" s="74" t="s">
        <v>1205</v>
      </c>
      <c r="F1797" s="103">
        <v>28761518.009999998</v>
      </c>
      <c r="G1797" s="77">
        <v>0</v>
      </c>
    </row>
    <row r="1798" spans="1:7" s="75" customFormat="1" ht="12.75" customHeight="1">
      <c r="A1798" s="76">
        <v>890982494</v>
      </c>
      <c r="B1798" s="73" t="s">
        <v>785</v>
      </c>
      <c r="C1798" s="73">
        <v>214705347</v>
      </c>
      <c r="D1798" s="74" t="s">
        <v>1199</v>
      </c>
      <c r="E1798" s="74" t="s">
        <v>1205</v>
      </c>
      <c r="F1798" s="103">
        <v>208531</v>
      </c>
      <c r="G1798" s="77">
        <v>0</v>
      </c>
    </row>
    <row r="1799" spans="1:7" s="75" customFormat="1" ht="12.75" customHeight="1">
      <c r="A1799" s="76">
        <v>890982506</v>
      </c>
      <c r="B1799" s="73" t="s">
        <v>786</v>
      </c>
      <c r="C1799" s="73">
        <v>217405674</v>
      </c>
      <c r="D1799" s="74" t="s">
        <v>1199</v>
      </c>
      <c r="E1799" s="74" t="s">
        <v>1205</v>
      </c>
      <c r="F1799" s="103">
        <v>82887</v>
      </c>
      <c r="G1799" s="77">
        <v>0</v>
      </c>
    </row>
    <row r="1800" spans="1:7" s="75" customFormat="1" ht="12.75" customHeight="1">
      <c r="A1800" s="76">
        <v>890982566</v>
      </c>
      <c r="B1800" s="73" t="s">
        <v>787</v>
      </c>
      <c r="C1800" s="73">
        <v>218305483</v>
      </c>
      <c r="D1800" s="74" t="s">
        <v>1199</v>
      </c>
      <c r="E1800" s="74" t="s">
        <v>1205</v>
      </c>
      <c r="F1800" s="103">
        <v>115176</v>
      </c>
      <c r="G1800" s="77">
        <v>0</v>
      </c>
    </row>
    <row r="1801" spans="1:7" s="75" customFormat="1" ht="12.75" customHeight="1">
      <c r="A1801" s="76">
        <v>890982583</v>
      </c>
      <c r="B1801" s="73" t="s">
        <v>788</v>
      </c>
      <c r="C1801" s="73">
        <v>219205792</v>
      </c>
      <c r="D1801" s="74" t="s">
        <v>1199</v>
      </c>
      <c r="E1801" s="74" t="s">
        <v>1205</v>
      </c>
      <c r="F1801" s="103">
        <v>8914</v>
      </c>
      <c r="G1801" s="77">
        <v>0</v>
      </c>
    </row>
    <row r="1802" spans="1:7" s="75" customFormat="1" ht="12.75" customHeight="1">
      <c r="A1802" s="76">
        <v>890983664</v>
      </c>
      <c r="B1802" s="73" t="s">
        <v>790</v>
      </c>
      <c r="C1802" s="73">
        <v>214005240</v>
      </c>
      <c r="D1802" s="74" t="s">
        <v>1199</v>
      </c>
      <c r="E1802" s="74" t="s">
        <v>1205</v>
      </c>
      <c r="F1802" s="103">
        <v>65192</v>
      </c>
      <c r="G1802" s="77">
        <v>0</v>
      </c>
    </row>
    <row r="1803" spans="1:7" s="75" customFormat="1" ht="12.75" customHeight="1">
      <c r="A1803" s="76">
        <v>890983672</v>
      </c>
      <c r="B1803" s="73" t="s">
        <v>791</v>
      </c>
      <c r="C1803" s="73">
        <v>211105411</v>
      </c>
      <c r="D1803" s="74" t="s">
        <v>1199</v>
      </c>
      <c r="E1803" s="74" t="s">
        <v>1205</v>
      </c>
      <c r="F1803" s="103">
        <v>1905003</v>
      </c>
      <c r="G1803" s="77">
        <v>0</v>
      </c>
    </row>
    <row r="1804" spans="1:7" s="75" customFormat="1" ht="12.75" customHeight="1">
      <c r="A1804" s="76">
        <v>890983674</v>
      </c>
      <c r="B1804" s="73" t="s">
        <v>792</v>
      </c>
      <c r="C1804" s="73">
        <v>210705607</v>
      </c>
      <c r="D1804" s="74" t="s">
        <v>1199</v>
      </c>
      <c r="E1804" s="74" t="s">
        <v>1205</v>
      </c>
      <c r="F1804" s="103">
        <v>1900263</v>
      </c>
      <c r="G1804" s="77">
        <v>0</v>
      </c>
    </row>
    <row r="1805" spans="1:7" s="75" customFormat="1" ht="12.75" customHeight="1">
      <c r="A1805" s="76">
        <v>890983701</v>
      </c>
      <c r="B1805" s="73" t="s">
        <v>793</v>
      </c>
      <c r="C1805" s="73">
        <v>212105021</v>
      </c>
      <c r="D1805" s="74" t="s">
        <v>1199</v>
      </c>
      <c r="E1805" s="74" t="s">
        <v>1205</v>
      </c>
      <c r="F1805" s="103">
        <v>1335171</v>
      </c>
      <c r="G1805" s="77">
        <v>0</v>
      </c>
    </row>
    <row r="1806" spans="1:7" s="75" customFormat="1" ht="12.75" customHeight="1">
      <c r="A1806" s="76">
        <v>890983706</v>
      </c>
      <c r="B1806" s="73" t="s">
        <v>794</v>
      </c>
      <c r="C1806" s="73">
        <v>218405284</v>
      </c>
      <c r="D1806" s="74" t="s">
        <v>1199</v>
      </c>
      <c r="E1806" s="74" t="s">
        <v>1205</v>
      </c>
      <c r="F1806" s="103">
        <v>17628937</v>
      </c>
      <c r="G1806" s="77">
        <v>0</v>
      </c>
    </row>
    <row r="1807" spans="1:7" s="75" customFormat="1" ht="12.75" customHeight="1">
      <c r="A1807" s="76">
        <v>890983716</v>
      </c>
      <c r="B1807" s="73" t="s">
        <v>795</v>
      </c>
      <c r="C1807" s="73">
        <v>214005440</v>
      </c>
      <c r="D1807" s="74" t="s">
        <v>1199</v>
      </c>
      <c r="E1807" s="74" t="s">
        <v>1205</v>
      </c>
      <c r="F1807" s="103">
        <v>12512214.810000001</v>
      </c>
      <c r="G1807" s="77">
        <v>0</v>
      </c>
    </row>
    <row r="1808" spans="1:7" s="75" customFormat="1" ht="12.75" customHeight="1">
      <c r="A1808" s="76">
        <v>890983718</v>
      </c>
      <c r="B1808" s="73" t="s">
        <v>796</v>
      </c>
      <c r="C1808" s="73">
        <v>210605206</v>
      </c>
      <c r="D1808" s="74" t="s">
        <v>1199</v>
      </c>
      <c r="E1808" s="74" t="s">
        <v>1205</v>
      </c>
      <c r="F1808" s="103">
        <v>29068</v>
      </c>
      <c r="G1808" s="77">
        <v>0</v>
      </c>
    </row>
    <row r="1809" spans="1:7" s="75" customFormat="1" ht="12.75" customHeight="1">
      <c r="A1809" s="76">
        <v>890983736</v>
      </c>
      <c r="B1809" s="73" t="s">
        <v>798</v>
      </c>
      <c r="C1809" s="73">
        <v>212805628</v>
      </c>
      <c r="D1809" s="74" t="s">
        <v>1199</v>
      </c>
      <c r="E1809" s="74" t="s">
        <v>1205</v>
      </c>
      <c r="F1809" s="103">
        <v>2430863</v>
      </c>
      <c r="G1809" s="77">
        <v>0</v>
      </c>
    </row>
    <row r="1810" spans="1:7" s="75" customFormat="1" ht="12.75" customHeight="1">
      <c r="A1810" s="76">
        <v>890983740</v>
      </c>
      <c r="B1810" s="73" t="s">
        <v>799</v>
      </c>
      <c r="C1810" s="73">
        <v>214905649</v>
      </c>
      <c r="D1810" s="74" t="s">
        <v>1199</v>
      </c>
      <c r="E1810" s="74" t="s">
        <v>1205</v>
      </c>
      <c r="F1810" s="103">
        <v>4801960</v>
      </c>
      <c r="G1810" s="77">
        <v>0</v>
      </c>
    </row>
    <row r="1811" spans="1:7" s="75" customFormat="1" ht="12.75" customHeight="1">
      <c r="A1811" s="76">
        <v>890983786</v>
      </c>
      <c r="B1811" s="73" t="s">
        <v>801</v>
      </c>
      <c r="C1811" s="73">
        <v>210605306</v>
      </c>
      <c r="D1811" s="74" t="s">
        <v>1199</v>
      </c>
      <c r="E1811" s="74" t="s">
        <v>1205</v>
      </c>
      <c r="F1811" s="103">
        <v>234819</v>
      </c>
      <c r="G1811" s="77">
        <v>0</v>
      </c>
    </row>
    <row r="1812" spans="1:7" s="75" customFormat="1" ht="12.75" customHeight="1">
      <c r="A1812" s="76">
        <v>890983803</v>
      </c>
      <c r="B1812" s="73" t="s">
        <v>802</v>
      </c>
      <c r="C1812" s="73">
        <v>219005690</v>
      </c>
      <c r="D1812" s="74" t="s">
        <v>1199</v>
      </c>
      <c r="E1812" s="74" t="s">
        <v>1205</v>
      </c>
      <c r="F1812" s="103">
        <v>73426604</v>
      </c>
      <c r="G1812" s="77">
        <v>0</v>
      </c>
    </row>
    <row r="1813" spans="1:7" s="75" customFormat="1" ht="12.75" customHeight="1">
      <c r="A1813" s="76">
        <v>890983808</v>
      </c>
      <c r="B1813" s="73" t="s">
        <v>803</v>
      </c>
      <c r="C1813" s="73">
        <v>211305113</v>
      </c>
      <c r="D1813" s="74" t="s">
        <v>1199</v>
      </c>
      <c r="E1813" s="74" t="s">
        <v>1205</v>
      </c>
      <c r="F1813" s="103">
        <v>435669950.99000001</v>
      </c>
      <c r="G1813" s="77">
        <v>0</v>
      </c>
    </row>
    <row r="1814" spans="1:7" s="75" customFormat="1" ht="12.75" customHeight="1">
      <c r="A1814" s="76">
        <v>890983824</v>
      </c>
      <c r="B1814" s="73" t="s">
        <v>806</v>
      </c>
      <c r="C1814" s="73">
        <v>214405044</v>
      </c>
      <c r="D1814" s="74" t="s">
        <v>1199</v>
      </c>
      <c r="E1814" s="74" t="s">
        <v>1205</v>
      </c>
      <c r="F1814" s="103">
        <v>7565717</v>
      </c>
      <c r="G1814" s="77">
        <v>0</v>
      </c>
    </row>
    <row r="1815" spans="1:7" s="75" customFormat="1" ht="12.75" customHeight="1">
      <c r="A1815" s="76">
        <v>890983830</v>
      </c>
      <c r="B1815" s="73" t="s">
        <v>807</v>
      </c>
      <c r="C1815" s="73">
        <v>212105321</v>
      </c>
      <c r="D1815" s="74" t="s">
        <v>1199</v>
      </c>
      <c r="E1815" s="74" t="s">
        <v>1205</v>
      </c>
      <c r="F1815" s="103">
        <v>12775</v>
      </c>
      <c r="G1815" s="77">
        <v>0</v>
      </c>
    </row>
    <row r="1816" spans="1:7" s="75" customFormat="1" ht="12.75" customHeight="1">
      <c r="A1816" s="76">
        <v>890983873</v>
      </c>
      <c r="B1816" s="73" t="s">
        <v>808</v>
      </c>
      <c r="C1816" s="73">
        <v>219005490</v>
      </c>
      <c r="D1816" s="74" t="s">
        <v>1199</v>
      </c>
      <c r="E1816" s="74" t="s">
        <v>1205</v>
      </c>
      <c r="F1816" s="103">
        <v>75354</v>
      </c>
      <c r="G1816" s="77">
        <v>0</v>
      </c>
    </row>
    <row r="1817" spans="1:7" s="75" customFormat="1" ht="12.75" customHeight="1">
      <c r="A1817" s="76">
        <v>890983906</v>
      </c>
      <c r="B1817" s="73" t="s">
        <v>809</v>
      </c>
      <c r="C1817" s="73">
        <v>219105591</v>
      </c>
      <c r="D1817" s="74" t="s">
        <v>1199</v>
      </c>
      <c r="E1817" s="74" t="s">
        <v>1205</v>
      </c>
      <c r="F1817" s="103">
        <v>92982932.00999999</v>
      </c>
      <c r="G1817" s="77">
        <v>0</v>
      </c>
    </row>
    <row r="1818" spans="1:7" s="75" customFormat="1" ht="12.75" customHeight="1">
      <c r="A1818" s="76">
        <v>890983922</v>
      </c>
      <c r="B1818" s="73" t="s">
        <v>810</v>
      </c>
      <c r="C1818" s="73">
        <v>216405664</v>
      </c>
      <c r="D1818" s="74" t="s">
        <v>1199</v>
      </c>
      <c r="E1818" s="74" t="s">
        <v>1205</v>
      </c>
      <c r="F1818" s="103">
        <v>75504.009999999995</v>
      </c>
      <c r="G1818" s="77">
        <v>0</v>
      </c>
    </row>
    <row r="1819" spans="1:7" s="75" customFormat="1" ht="12.75" customHeight="1">
      <c r="A1819" s="76">
        <v>890983938</v>
      </c>
      <c r="B1819" s="73" t="s">
        <v>811</v>
      </c>
      <c r="C1819" s="73">
        <v>211005310</v>
      </c>
      <c r="D1819" s="74" t="s">
        <v>1199</v>
      </c>
      <c r="E1819" s="74" t="s">
        <v>1205</v>
      </c>
      <c r="F1819" s="103">
        <v>4718499.99</v>
      </c>
      <c r="G1819" s="77">
        <v>0</v>
      </c>
    </row>
    <row r="1820" spans="1:7" s="75" customFormat="1" ht="12.75" customHeight="1">
      <c r="A1820" s="76">
        <v>890984030</v>
      </c>
      <c r="B1820" s="73" t="s">
        <v>812</v>
      </c>
      <c r="C1820" s="73">
        <v>219005890</v>
      </c>
      <c r="D1820" s="74" t="s">
        <v>1199</v>
      </c>
      <c r="E1820" s="74" t="s">
        <v>1205</v>
      </c>
      <c r="F1820" s="103">
        <v>5314360</v>
      </c>
      <c r="G1820" s="77">
        <v>0</v>
      </c>
    </row>
    <row r="1821" spans="1:7" s="75" customFormat="1" ht="12.75" customHeight="1">
      <c r="A1821" s="76">
        <v>890984043</v>
      </c>
      <c r="B1821" s="73" t="s">
        <v>813</v>
      </c>
      <c r="C1821" s="73">
        <v>213705237</v>
      </c>
      <c r="D1821" s="74" t="s">
        <v>1199</v>
      </c>
      <c r="E1821" s="74" t="s">
        <v>1205</v>
      </c>
      <c r="F1821" s="103">
        <v>1304208</v>
      </c>
      <c r="G1821" s="77">
        <v>0</v>
      </c>
    </row>
    <row r="1822" spans="1:7" s="75" customFormat="1" ht="12.75" customHeight="1">
      <c r="A1822" s="76">
        <v>890984132</v>
      </c>
      <c r="B1822" s="73" t="s">
        <v>815</v>
      </c>
      <c r="C1822" s="73">
        <v>214505145</v>
      </c>
      <c r="D1822" s="74" t="s">
        <v>1199</v>
      </c>
      <c r="E1822" s="74" t="s">
        <v>1205</v>
      </c>
      <c r="F1822" s="103">
        <v>400121</v>
      </c>
      <c r="G1822" s="77">
        <v>0</v>
      </c>
    </row>
    <row r="1823" spans="1:7" s="75" customFormat="1" ht="12.75" customHeight="1">
      <c r="A1823" s="76">
        <v>890984161</v>
      </c>
      <c r="B1823" s="73" t="s">
        <v>816</v>
      </c>
      <c r="C1823" s="73">
        <v>210105501</v>
      </c>
      <c r="D1823" s="74" t="s">
        <v>1199</v>
      </c>
      <c r="E1823" s="74" t="s">
        <v>1205</v>
      </c>
      <c r="F1823" s="103">
        <v>120609.98999999999</v>
      </c>
      <c r="G1823" s="77">
        <v>0</v>
      </c>
    </row>
    <row r="1824" spans="1:7" s="75" customFormat="1" ht="12.75" customHeight="1">
      <c r="A1824" s="76">
        <v>890984186</v>
      </c>
      <c r="B1824" s="73" t="s">
        <v>817</v>
      </c>
      <c r="C1824" s="73">
        <v>215605856</v>
      </c>
      <c r="D1824" s="74" t="s">
        <v>1199</v>
      </c>
      <c r="E1824" s="74" t="s">
        <v>1205</v>
      </c>
      <c r="F1824" s="103">
        <v>5957968</v>
      </c>
      <c r="G1824" s="77">
        <v>0</v>
      </c>
    </row>
    <row r="1825" spans="1:7" s="75" customFormat="1" ht="12.75" customHeight="1">
      <c r="A1825" s="76">
        <v>890984221</v>
      </c>
      <c r="B1825" s="73" t="s">
        <v>818</v>
      </c>
      <c r="C1825" s="73">
        <v>215005250</v>
      </c>
      <c r="D1825" s="74" t="s">
        <v>1199</v>
      </c>
      <c r="E1825" s="74" t="s">
        <v>1205</v>
      </c>
      <c r="F1825" s="103">
        <v>768120203</v>
      </c>
      <c r="G1825" s="77">
        <v>0</v>
      </c>
    </row>
    <row r="1826" spans="1:7" s="75" customFormat="1" ht="12.75" customHeight="1">
      <c r="A1826" s="76">
        <v>890984224</v>
      </c>
      <c r="B1826" s="73" t="s">
        <v>819</v>
      </c>
      <c r="C1826" s="73">
        <v>212505125</v>
      </c>
      <c r="D1826" s="74" t="s">
        <v>1199</v>
      </c>
      <c r="E1826" s="74" t="s">
        <v>1205</v>
      </c>
      <c r="F1826" s="103">
        <v>263383</v>
      </c>
      <c r="G1826" s="77">
        <v>0</v>
      </c>
    </row>
    <row r="1827" spans="1:7" s="75" customFormat="1" ht="12.75" customHeight="1">
      <c r="A1827" s="76">
        <v>890984265</v>
      </c>
      <c r="B1827" s="73" t="s">
        <v>820</v>
      </c>
      <c r="C1827" s="73">
        <v>219305893</v>
      </c>
      <c r="D1827" s="74" t="s">
        <v>1199</v>
      </c>
      <c r="E1827" s="74" t="s">
        <v>1205</v>
      </c>
      <c r="F1827" s="103">
        <v>2865397493.2700005</v>
      </c>
      <c r="G1827" s="77">
        <v>0</v>
      </c>
    </row>
    <row r="1828" spans="1:7" s="75" customFormat="1" ht="12.75" customHeight="1">
      <c r="A1828" s="76">
        <v>890984295</v>
      </c>
      <c r="B1828" s="73" t="s">
        <v>821</v>
      </c>
      <c r="C1828" s="73">
        <v>219005790</v>
      </c>
      <c r="D1828" s="74" t="s">
        <v>1199</v>
      </c>
      <c r="E1828" s="74" t="s">
        <v>1205</v>
      </c>
      <c r="F1828" s="103">
        <v>255582825.99000001</v>
      </c>
      <c r="G1828" s="77">
        <v>0</v>
      </c>
    </row>
    <row r="1829" spans="1:7" s="75" customFormat="1" ht="12.75" customHeight="1">
      <c r="A1829" s="76">
        <v>890984312</v>
      </c>
      <c r="B1829" s="73" t="s">
        <v>822</v>
      </c>
      <c r="C1829" s="73">
        <v>210405604</v>
      </c>
      <c r="D1829" s="74" t="s">
        <v>1199</v>
      </c>
      <c r="E1829" s="74" t="s">
        <v>1205</v>
      </c>
      <c r="F1829" s="103">
        <v>629139648</v>
      </c>
      <c r="G1829" s="77">
        <v>0</v>
      </c>
    </row>
    <row r="1830" spans="1:7" s="75" customFormat="1" ht="12.75" customHeight="1">
      <c r="A1830" s="76">
        <v>890984376</v>
      </c>
      <c r="B1830" s="73" t="s">
        <v>823</v>
      </c>
      <c r="C1830" s="73">
        <v>216005660</v>
      </c>
      <c r="D1830" s="74" t="s">
        <v>1199</v>
      </c>
      <c r="E1830" s="74" t="s">
        <v>1205</v>
      </c>
      <c r="F1830" s="103">
        <v>7389633</v>
      </c>
      <c r="G1830" s="77">
        <v>0</v>
      </c>
    </row>
    <row r="1831" spans="1:7" s="75" customFormat="1" ht="12.75" customHeight="1">
      <c r="A1831" s="76">
        <v>890984415</v>
      </c>
      <c r="B1831" s="73" t="s">
        <v>824</v>
      </c>
      <c r="C1831" s="73">
        <v>210705107</v>
      </c>
      <c r="D1831" s="74" t="s">
        <v>1199</v>
      </c>
      <c r="E1831" s="74" t="s">
        <v>1205</v>
      </c>
      <c r="F1831" s="103">
        <v>28094368</v>
      </c>
      <c r="G1831" s="77">
        <v>0</v>
      </c>
    </row>
    <row r="1832" spans="1:7" s="75" customFormat="1" ht="12.75" customHeight="1">
      <c r="A1832" s="76">
        <v>890984575</v>
      </c>
      <c r="B1832" s="73" t="s">
        <v>825</v>
      </c>
      <c r="C1832" s="73">
        <v>214205842</v>
      </c>
      <c r="D1832" s="74" t="s">
        <v>1199</v>
      </c>
      <c r="E1832" s="74" t="s">
        <v>1205</v>
      </c>
      <c r="F1832" s="103">
        <v>119851.98999999999</v>
      </c>
      <c r="G1832" s="77">
        <v>0</v>
      </c>
    </row>
    <row r="1833" spans="1:7" s="75" customFormat="1" ht="12.75" customHeight="1">
      <c r="A1833" s="76">
        <v>890984634</v>
      </c>
      <c r="B1833" s="73" t="s">
        <v>826</v>
      </c>
      <c r="C1833" s="73">
        <v>219705197</v>
      </c>
      <c r="D1833" s="74" t="s">
        <v>1199</v>
      </c>
      <c r="E1833" s="74" t="s">
        <v>1205</v>
      </c>
      <c r="F1833" s="103">
        <v>7333.010000000002</v>
      </c>
      <c r="G1833" s="77">
        <v>0</v>
      </c>
    </row>
    <row r="1834" spans="1:7" s="75" customFormat="1" ht="12.75" customHeight="1">
      <c r="A1834" s="76">
        <v>890984986</v>
      </c>
      <c r="B1834" s="73" t="s">
        <v>828</v>
      </c>
      <c r="C1834" s="73">
        <v>215305353</v>
      </c>
      <c r="D1834" s="74" t="s">
        <v>1199</v>
      </c>
      <c r="E1834" s="74" t="s">
        <v>1205</v>
      </c>
      <c r="F1834" s="103">
        <v>167</v>
      </c>
      <c r="G1834" s="77">
        <v>0</v>
      </c>
    </row>
    <row r="1835" spans="1:7" s="75" customFormat="1" ht="12.75" customHeight="1">
      <c r="A1835" s="76">
        <v>890985285</v>
      </c>
      <c r="B1835" s="73" t="s">
        <v>829</v>
      </c>
      <c r="C1835" s="73">
        <v>215805858</v>
      </c>
      <c r="D1835" s="74" t="s">
        <v>1199</v>
      </c>
      <c r="E1835" s="74" t="s">
        <v>1205</v>
      </c>
      <c r="F1835" s="103">
        <v>53755084</v>
      </c>
      <c r="G1835" s="77">
        <v>0</v>
      </c>
    </row>
    <row r="1836" spans="1:7" s="75" customFormat="1" ht="12.75" customHeight="1">
      <c r="A1836" s="76">
        <v>890985316</v>
      </c>
      <c r="B1836" s="73" t="s">
        <v>830</v>
      </c>
      <c r="C1836" s="73">
        <v>214705147</v>
      </c>
      <c r="D1836" s="74" t="s">
        <v>1199</v>
      </c>
      <c r="E1836" s="74" t="s">
        <v>1205</v>
      </c>
      <c r="F1836" s="103">
        <v>321878.01</v>
      </c>
      <c r="G1836" s="77">
        <v>0</v>
      </c>
    </row>
    <row r="1837" spans="1:7" s="75" customFormat="1" ht="12.75" customHeight="1">
      <c r="A1837" s="76">
        <v>890985354</v>
      </c>
      <c r="B1837" s="73" t="s">
        <v>831</v>
      </c>
      <c r="C1837" s="73">
        <v>219505495</v>
      </c>
      <c r="D1837" s="74" t="s">
        <v>1199</v>
      </c>
      <c r="E1837" s="74" t="s">
        <v>1205</v>
      </c>
      <c r="F1837" s="103">
        <v>186536828</v>
      </c>
      <c r="G1837" s="77">
        <v>0</v>
      </c>
    </row>
    <row r="1838" spans="1:7" s="75" customFormat="1" ht="12.75" customHeight="1">
      <c r="A1838" s="76">
        <v>891000627</v>
      </c>
      <c r="B1838" s="73" t="s">
        <v>833</v>
      </c>
      <c r="C1838" s="73">
        <v>820923000</v>
      </c>
      <c r="D1838" s="74" t="s">
        <v>1199</v>
      </c>
      <c r="E1838" s="74" t="s">
        <v>1205</v>
      </c>
      <c r="F1838" s="103">
        <v>225561178.18000001</v>
      </c>
      <c r="G1838" s="77">
        <v>0</v>
      </c>
    </row>
    <row r="1839" spans="1:7" s="75" customFormat="1" ht="12.75" customHeight="1">
      <c r="A1839" s="76">
        <v>891102844</v>
      </c>
      <c r="B1839" s="73" t="s">
        <v>835</v>
      </c>
      <c r="C1839" s="73">
        <v>218341483</v>
      </c>
      <c r="D1839" s="74" t="s">
        <v>1199</v>
      </c>
      <c r="E1839" s="74" t="s">
        <v>1205</v>
      </c>
      <c r="F1839" s="103">
        <v>12413.989999999998</v>
      </c>
      <c r="G1839" s="77">
        <v>0</v>
      </c>
    </row>
    <row r="1840" spans="1:7" s="75" customFormat="1" ht="12.75" customHeight="1">
      <c r="A1840" s="76">
        <v>891118119</v>
      </c>
      <c r="B1840" s="73" t="s">
        <v>836</v>
      </c>
      <c r="C1840" s="73">
        <v>213241132</v>
      </c>
      <c r="D1840" s="74" t="s">
        <v>1199</v>
      </c>
      <c r="E1840" s="74" t="s">
        <v>1205</v>
      </c>
      <c r="F1840" s="103">
        <v>10653219.990000002</v>
      </c>
      <c r="G1840" s="77">
        <v>0</v>
      </c>
    </row>
    <row r="1841" spans="1:7" s="75" customFormat="1" ht="12.75" customHeight="1">
      <c r="A1841" s="76">
        <v>891180009</v>
      </c>
      <c r="B1841" s="73" t="s">
        <v>837</v>
      </c>
      <c r="C1841" s="73">
        <v>210141001</v>
      </c>
      <c r="D1841" s="74" t="s">
        <v>1199</v>
      </c>
      <c r="E1841" s="74" t="s">
        <v>1205</v>
      </c>
      <c r="F1841" s="103">
        <v>1979996967</v>
      </c>
      <c r="G1841" s="77">
        <v>0</v>
      </c>
    </row>
    <row r="1842" spans="1:7" s="75" customFormat="1" ht="12.75" customHeight="1">
      <c r="A1842" s="76">
        <v>891180019</v>
      </c>
      <c r="B1842" s="73" t="s">
        <v>838</v>
      </c>
      <c r="C1842" s="73">
        <v>214941349</v>
      </c>
      <c r="D1842" s="74" t="s">
        <v>1199</v>
      </c>
      <c r="E1842" s="74" t="s">
        <v>1205</v>
      </c>
      <c r="F1842" s="103">
        <v>209962</v>
      </c>
      <c r="G1842" s="77">
        <v>0</v>
      </c>
    </row>
    <row r="1843" spans="1:7" s="75" customFormat="1" ht="12.75" customHeight="1">
      <c r="A1843" s="76">
        <v>891180021</v>
      </c>
      <c r="B1843" s="73" t="s">
        <v>839</v>
      </c>
      <c r="C1843" s="73">
        <v>212441524</v>
      </c>
      <c r="D1843" s="74" t="s">
        <v>1199</v>
      </c>
      <c r="E1843" s="74" t="s">
        <v>1205</v>
      </c>
      <c r="F1843" s="103">
        <v>1041720348</v>
      </c>
      <c r="G1843" s="77">
        <v>0</v>
      </c>
    </row>
    <row r="1844" spans="1:7" s="75" customFormat="1" ht="12.75" customHeight="1">
      <c r="A1844" s="76">
        <v>891180022</v>
      </c>
      <c r="B1844" s="73" t="s">
        <v>840</v>
      </c>
      <c r="C1844" s="73">
        <v>219841298</v>
      </c>
      <c r="D1844" s="74" t="s">
        <v>1199</v>
      </c>
      <c r="E1844" s="74" t="s">
        <v>1205</v>
      </c>
      <c r="F1844" s="103">
        <v>251208154.38999999</v>
      </c>
      <c r="G1844" s="77">
        <v>0</v>
      </c>
    </row>
    <row r="1845" spans="1:7" s="75" customFormat="1" ht="12.75" customHeight="1">
      <c r="A1845" s="76">
        <v>891180040</v>
      </c>
      <c r="B1845" s="73" t="s">
        <v>843</v>
      </c>
      <c r="C1845" s="73">
        <v>211541615</v>
      </c>
      <c r="D1845" s="74" t="s">
        <v>1199</v>
      </c>
      <c r="E1845" s="74" t="s">
        <v>1205</v>
      </c>
      <c r="F1845" s="103">
        <v>21890602</v>
      </c>
      <c r="G1845" s="77">
        <v>0</v>
      </c>
    </row>
    <row r="1846" spans="1:7" s="75" customFormat="1" ht="12.75" customHeight="1">
      <c r="A1846" s="76">
        <v>891180056</v>
      </c>
      <c r="B1846" s="73" t="s">
        <v>844</v>
      </c>
      <c r="C1846" s="73">
        <v>216841668</v>
      </c>
      <c r="D1846" s="74" t="s">
        <v>1199</v>
      </c>
      <c r="E1846" s="74" t="s">
        <v>1205</v>
      </c>
      <c r="F1846" s="103">
        <v>197810</v>
      </c>
      <c r="G1846" s="77">
        <v>0</v>
      </c>
    </row>
    <row r="1847" spans="1:7" s="75" customFormat="1" ht="12.75" customHeight="1">
      <c r="A1847" s="76">
        <v>891180070</v>
      </c>
      <c r="B1847" s="73" t="s">
        <v>846</v>
      </c>
      <c r="C1847" s="73">
        <v>211641016</v>
      </c>
      <c r="D1847" s="74" t="s">
        <v>1199</v>
      </c>
      <c r="E1847" s="74" t="s">
        <v>1205</v>
      </c>
      <c r="F1847" s="103">
        <v>1736120244</v>
      </c>
      <c r="G1847" s="77">
        <v>0</v>
      </c>
    </row>
    <row r="1848" spans="1:7" s="75" customFormat="1" ht="12.75" customHeight="1">
      <c r="A1848" s="76">
        <v>891180076</v>
      </c>
      <c r="B1848" s="73" t="s">
        <v>847</v>
      </c>
      <c r="C1848" s="73">
        <v>217641676</v>
      </c>
      <c r="D1848" s="74" t="s">
        <v>1199</v>
      </c>
      <c r="E1848" s="74" t="s">
        <v>1205</v>
      </c>
      <c r="F1848" s="103">
        <v>2074412.9900000002</v>
      </c>
      <c r="G1848" s="77">
        <v>0</v>
      </c>
    </row>
    <row r="1849" spans="1:7" s="75" customFormat="1" ht="12.75" customHeight="1">
      <c r="A1849" s="76">
        <v>891180077</v>
      </c>
      <c r="B1849" s="73" t="s">
        <v>848</v>
      </c>
      <c r="C1849" s="73">
        <v>215141551</v>
      </c>
      <c r="D1849" s="74" t="s">
        <v>1199</v>
      </c>
      <c r="E1849" s="74" t="s">
        <v>1205</v>
      </c>
      <c r="F1849" s="103">
        <v>973424.99</v>
      </c>
      <c r="G1849" s="77">
        <v>0</v>
      </c>
    </row>
    <row r="1850" spans="1:7" s="75" customFormat="1" ht="12.75" customHeight="1">
      <c r="A1850" s="76">
        <v>891180118</v>
      </c>
      <c r="B1850" s="73" t="s">
        <v>849</v>
      </c>
      <c r="C1850" s="73">
        <v>212641026</v>
      </c>
      <c r="D1850" s="74" t="s">
        <v>1199</v>
      </c>
      <c r="E1850" s="74" t="s">
        <v>1205</v>
      </c>
      <c r="F1850" s="103">
        <v>398</v>
      </c>
      <c r="G1850" s="77">
        <v>0</v>
      </c>
    </row>
    <row r="1851" spans="1:7" s="75" customFormat="1" ht="12.75" customHeight="1">
      <c r="A1851" s="76">
        <v>891180127</v>
      </c>
      <c r="B1851" s="73" t="s">
        <v>850</v>
      </c>
      <c r="C1851" s="73">
        <v>219941799</v>
      </c>
      <c r="D1851" s="74" t="s">
        <v>1199</v>
      </c>
      <c r="E1851" s="74" t="s">
        <v>1205</v>
      </c>
      <c r="F1851" s="103">
        <v>3264055</v>
      </c>
      <c r="G1851" s="77">
        <v>0</v>
      </c>
    </row>
    <row r="1852" spans="1:7" s="75" customFormat="1" ht="12.75" customHeight="1">
      <c r="A1852" s="76">
        <v>891180131</v>
      </c>
      <c r="B1852" s="73" t="s">
        <v>851</v>
      </c>
      <c r="C1852" s="73">
        <v>215741357</v>
      </c>
      <c r="D1852" s="74" t="s">
        <v>1199</v>
      </c>
      <c r="E1852" s="74" t="s">
        <v>1205</v>
      </c>
      <c r="F1852" s="103">
        <v>2027536</v>
      </c>
      <c r="G1852" s="77">
        <v>0</v>
      </c>
    </row>
    <row r="1853" spans="1:7" s="75" customFormat="1" ht="12.75" customHeight="1">
      <c r="A1853" s="76">
        <v>891180132</v>
      </c>
      <c r="B1853" s="73" t="s">
        <v>852</v>
      </c>
      <c r="C1853" s="73">
        <v>214441244</v>
      </c>
      <c r="D1853" s="74" t="s">
        <v>1199</v>
      </c>
      <c r="E1853" s="74" t="s">
        <v>1205</v>
      </c>
      <c r="F1853" s="103">
        <v>154</v>
      </c>
      <c r="G1853" s="77">
        <v>0</v>
      </c>
    </row>
    <row r="1854" spans="1:7" s="75" customFormat="1" ht="12.75" customHeight="1">
      <c r="A1854" s="76">
        <v>891180139</v>
      </c>
      <c r="B1854" s="73" t="s">
        <v>853</v>
      </c>
      <c r="C1854" s="73">
        <v>211341013</v>
      </c>
      <c r="D1854" s="74" t="s">
        <v>1199</v>
      </c>
      <c r="E1854" s="74" t="s">
        <v>1205</v>
      </c>
      <c r="F1854" s="103">
        <v>2836425.99</v>
      </c>
      <c r="G1854" s="77">
        <v>0</v>
      </c>
    </row>
    <row r="1855" spans="1:7" s="75" customFormat="1" ht="12.75" customHeight="1">
      <c r="A1855" s="76">
        <v>891180155</v>
      </c>
      <c r="B1855" s="73" t="s">
        <v>854</v>
      </c>
      <c r="C1855" s="73">
        <v>219641396</v>
      </c>
      <c r="D1855" s="74" t="s">
        <v>1199</v>
      </c>
      <c r="E1855" s="74" t="s">
        <v>1205</v>
      </c>
      <c r="F1855" s="103">
        <v>74368</v>
      </c>
      <c r="G1855" s="77">
        <v>0</v>
      </c>
    </row>
    <row r="1856" spans="1:7" s="75" customFormat="1" ht="12.75" customHeight="1">
      <c r="A1856" s="76">
        <v>891180176</v>
      </c>
      <c r="B1856" s="73" t="s">
        <v>855</v>
      </c>
      <c r="C1856" s="73">
        <v>210641306</v>
      </c>
      <c r="D1856" s="74" t="s">
        <v>1199</v>
      </c>
      <c r="E1856" s="74" t="s">
        <v>1205</v>
      </c>
      <c r="F1856" s="103">
        <v>36892488</v>
      </c>
      <c r="G1856" s="77">
        <v>0</v>
      </c>
    </row>
    <row r="1857" spans="1:7" s="75" customFormat="1" ht="12.75" customHeight="1">
      <c r="A1857" s="76">
        <v>891180179</v>
      </c>
      <c r="B1857" s="73" t="s">
        <v>857</v>
      </c>
      <c r="C1857" s="73">
        <v>210341503</v>
      </c>
      <c r="D1857" s="74" t="s">
        <v>1199</v>
      </c>
      <c r="E1857" s="74" t="s">
        <v>1205</v>
      </c>
      <c r="F1857" s="103">
        <v>379596</v>
      </c>
      <c r="G1857" s="77">
        <v>0</v>
      </c>
    </row>
    <row r="1858" spans="1:7" s="75" customFormat="1" ht="12.75" customHeight="1">
      <c r="A1858" s="76">
        <v>891180181</v>
      </c>
      <c r="B1858" s="73" t="s">
        <v>859</v>
      </c>
      <c r="C1858" s="73">
        <v>210141801</v>
      </c>
      <c r="D1858" s="74" t="s">
        <v>1199</v>
      </c>
      <c r="E1858" s="74" t="s">
        <v>1205</v>
      </c>
      <c r="F1858" s="103">
        <v>564953</v>
      </c>
      <c r="G1858" s="77">
        <v>0</v>
      </c>
    </row>
    <row r="1859" spans="1:7" s="75" customFormat="1" ht="12.75" customHeight="1">
      <c r="A1859" s="76">
        <v>891180182</v>
      </c>
      <c r="B1859" s="73" t="s">
        <v>860</v>
      </c>
      <c r="C1859" s="73">
        <v>210741807</v>
      </c>
      <c r="D1859" s="74" t="s">
        <v>1199</v>
      </c>
      <c r="E1859" s="74" t="s">
        <v>1205</v>
      </c>
      <c r="F1859" s="103">
        <v>23655</v>
      </c>
      <c r="G1859" s="77">
        <v>0</v>
      </c>
    </row>
    <row r="1860" spans="1:7" s="75" customFormat="1" ht="12.75" customHeight="1">
      <c r="A1860" s="76">
        <v>891180183</v>
      </c>
      <c r="B1860" s="73" t="s">
        <v>861</v>
      </c>
      <c r="C1860" s="73">
        <v>217841078</v>
      </c>
      <c r="D1860" s="74" t="s">
        <v>1199</v>
      </c>
      <c r="E1860" s="74" t="s">
        <v>1205</v>
      </c>
      <c r="F1860" s="103">
        <v>1006864</v>
      </c>
      <c r="G1860" s="77">
        <v>0</v>
      </c>
    </row>
    <row r="1861" spans="1:7" s="75" customFormat="1" ht="12.75" customHeight="1">
      <c r="A1861" s="76">
        <v>891180187</v>
      </c>
      <c r="B1861" s="73" t="s">
        <v>862</v>
      </c>
      <c r="C1861" s="73">
        <v>217241872</v>
      </c>
      <c r="D1861" s="74" t="s">
        <v>1199</v>
      </c>
      <c r="E1861" s="74" t="s">
        <v>1205</v>
      </c>
      <c r="F1861" s="103">
        <v>10412323</v>
      </c>
      <c r="G1861" s="77">
        <v>0</v>
      </c>
    </row>
    <row r="1862" spans="1:7" s="75" customFormat="1" ht="12.75" customHeight="1">
      <c r="A1862" s="76">
        <v>891180191</v>
      </c>
      <c r="B1862" s="73" t="s">
        <v>863</v>
      </c>
      <c r="C1862" s="73">
        <v>217041770</v>
      </c>
      <c r="D1862" s="74" t="s">
        <v>1199</v>
      </c>
      <c r="E1862" s="74" t="s">
        <v>1205</v>
      </c>
      <c r="F1862" s="103">
        <v>61569.549999999988</v>
      </c>
      <c r="G1862" s="77">
        <v>0</v>
      </c>
    </row>
    <row r="1863" spans="1:7" s="75" customFormat="1" ht="12.75" customHeight="1">
      <c r="A1863" s="76">
        <v>891180194</v>
      </c>
      <c r="B1863" s="73" t="s">
        <v>864</v>
      </c>
      <c r="C1863" s="73">
        <v>211841518</v>
      </c>
      <c r="D1863" s="74" t="s">
        <v>1199</v>
      </c>
      <c r="E1863" s="74" t="s">
        <v>1205</v>
      </c>
      <c r="F1863" s="103">
        <v>75492673.99000001</v>
      </c>
      <c r="G1863" s="77">
        <v>0</v>
      </c>
    </row>
    <row r="1864" spans="1:7" s="75" customFormat="1" ht="12.75" customHeight="1">
      <c r="A1864" s="76">
        <v>891180199</v>
      </c>
      <c r="B1864" s="73" t="s">
        <v>865</v>
      </c>
      <c r="C1864" s="73">
        <v>214841548</v>
      </c>
      <c r="D1864" s="74" t="s">
        <v>1199</v>
      </c>
      <c r="E1864" s="74" t="s">
        <v>1205</v>
      </c>
      <c r="F1864" s="103">
        <v>2372708</v>
      </c>
      <c r="G1864" s="77">
        <v>0</v>
      </c>
    </row>
    <row r="1865" spans="1:7" s="75" customFormat="1" ht="12.75" customHeight="1">
      <c r="A1865" s="76">
        <v>891180211</v>
      </c>
      <c r="B1865" s="73" t="s">
        <v>867</v>
      </c>
      <c r="C1865" s="73">
        <v>219141791</v>
      </c>
      <c r="D1865" s="74" t="s">
        <v>1199</v>
      </c>
      <c r="E1865" s="74" t="s">
        <v>1205</v>
      </c>
      <c r="F1865" s="103">
        <v>1182528</v>
      </c>
      <c r="G1865" s="77">
        <v>0</v>
      </c>
    </row>
    <row r="1866" spans="1:7" s="75" customFormat="1" ht="12.75" customHeight="1">
      <c r="A1866" s="76">
        <v>891190431</v>
      </c>
      <c r="B1866" s="73" t="s">
        <v>868</v>
      </c>
      <c r="C1866" s="73">
        <v>212918029</v>
      </c>
      <c r="D1866" s="74" t="s">
        <v>1199</v>
      </c>
      <c r="E1866" s="74" t="s">
        <v>1205</v>
      </c>
      <c r="F1866" s="103">
        <v>5190052</v>
      </c>
      <c r="G1866" s="77">
        <v>0</v>
      </c>
    </row>
    <row r="1867" spans="1:7" s="75" customFormat="1" ht="12.75" customHeight="1">
      <c r="A1867" s="76">
        <v>891200461</v>
      </c>
      <c r="B1867" s="73" t="s">
        <v>869</v>
      </c>
      <c r="C1867" s="73">
        <v>216886568</v>
      </c>
      <c r="D1867" s="74" t="s">
        <v>1199</v>
      </c>
      <c r="E1867" s="74" t="s">
        <v>1205</v>
      </c>
      <c r="F1867" s="103">
        <v>403638366</v>
      </c>
      <c r="G1867" s="77">
        <v>0</v>
      </c>
    </row>
    <row r="1868" spans="1:7" s="75" customFormat="1" ht="12.75" customHeight="1">
      <c r="A1868" s="76">
        <v>891200513</v>
      </c>
      <c r="B1868" s="73" t="s">
        <v>870</v>
      </c>
      <c r="C1868" s="73">
        <v>217386573</v>
      </c>
      <c r="D1868" s="74" t="s">
        <v>1199</v>
      </c>
      <c r="E1868" s="74" t="s">
        <v>1205</v>
      </c>
      <c r="F1868" s="103">
        <v>900075.99</v>
      </c>
      <c r="G1868" s="77">
        <v>0</v>
      </c>
    </row>
    <row r="1869" spans="1:7" s="75" customFormat="1" ht="12.75" customHeight="1">
      <c r="A1869" s="76">
        <v>891200916</v>
      </c>
      <c r="B1869" s="73" t="s">
        <v>871</v>
      </c>
      <c r="C1869" s="73">
        <v>213552835</v>
      </c>
      <c r="D1869" s="74" t="s">
        <v>1199</v>
      </c>
      <c r="E1869" s="74" t="s">
        <v>1205</v>
      </c>
      <c r="F1869" s="103">
        <v>104220770</v>
      </c>
      <c r="G1869" s="77">
        <v>0</v>
      </c>
    </row>
    <row r="1870" spans="1:7" s="75" customFormat="1" ht="12.75" customHeight="1">
      <c r="A1870" s="76">
        <v>891201645</v>
      </c>
      <c r="B1870" s="73" t="s">
        <v>872</v>
      </c>
      <c r="C1870" s="73">
        <v>214986749</v>
      </c>
      <c r="D1870" s="74" t="s">
        <v>1199</v>
      </c>
      <c r="E1870" s="74" t="s">
        <v>1205</v>
      </c>
      <c r="F1870" s="103">
        <v>416030</v>
      </c>
      <c r="G1870" s="77">
        <v>0</v>
      </c>
    </row>
    <row r="1871" spans="1:7" s="75" customFormat="1" ht="12.75" customHeight="1">
      <c r="A1871" s="76">
        <v>891222322</v>
      </c>
      <c r="B1871" s="73" t="s">
        <v>873</v>
      </c>
      <c r="C1871" s="73">
        <v>20752000</v>
      </c>
      <c r="D1871" s="74" t="s">
        <v>1199</v>
      </c>
      <c r="E1871" s="74" t="s">
        <v>1205</v>
      </c>
      <c r="F1871" s="103">
        <v>8829946.0099999998</v>
      </c>
      <c r="G1871" s="77">
        <v>0</v>
      </c>
    </row>
    <row r="1872" spans="1:7" s="75" customFormat="1" ht="12.75" customHeight="1">
      <c r="A1872" s="76">
        <v>891280000</v>
      </c>
      <c r="B1872" s="73" t="s">
        <v>874</v>
      </c>
      <c r="C1872" s="73">
        <v>210152001</v>
      </c>
      <c r="D1872" s="74" t="s">
        <v>1199</v>
      </c>
      <c r="E1872" s="74" t="s">
        <v>1205</v>
      </c>
      <c r="F1872" s="103">
        <v>86722774</v>
      </c>
      <c r="G1872" s="77">
        <v>0</v>
      </c>
    </row>
    <row r="1873" spans="1:7" s="75" customFormat="1" ht="12.75" customHeight="1">
      <c r="A1873" s="76">
        <v>891380007</v>
      </c>
      <c r="B1873" s="73" t="s">
        <v>875</v>
      </c>
      <c r="C1873" s="73">
        <v>212076520</v>
      </c>
      <c r="D1873" s="74" t="s">
        <v>1199</v>
      </c>
      <c r="E1873" s="74" t="s">
        <v>1205</v>
      </c>
      <c r="F1873" s="103">
        <v>583956</v>
      </c>
      <c r="G1873" s="77">
        <v>0</v>
      </c>
    </row>
    <row r="1874" spans="1:7" s="75" customFormat="1" ht="12.75" customHeight="1">
      <c r="A1874" s="76">
        <v>891380033</v>
      </c>
      <c r="B1874" s="73" t="s">
        <v>876</v>
      </c>
      <c r="C1874" s="73">
        <v>211176111</v>
      </c>
      <c r="D1874" s="74" t="s">
        <v>1199</v>
      </c>
      <c r="E1874" s="74" t="s">
        <v>1205</v>
      </c>
      <c r="F1874" s="103">
        <v>901391</v>
      </c>
      <c r="G1874" s="77">
        <v>0</v>
      </c>
    </row>
    <row r="1875" spans="1:7" s="75" customFormat="1" ht="12.75" customHeight="1">
      <c r="A1875" s="76">
        <v>891380038</v>
      </c>
      <c r="B1875" s="73" t="s">
        <v>877</v>
      </c>
      <c r="C1875" s="73">
        <v>213076130</v>
      </c>
      <c r="D1875" s="74" t="s">
        <v>1199</v>
      </c>
      <c r="E1875" s="74" t="s">
        <v>1205</v>
      </c>
      <c r="F1875" s="103">
        <v>2032078</v>
      </c>
      <c r="G1875" s="77">
        <v>0</v>
      </c>
    </row>
    <row r="1876" spans="1:7" s="75" customFormat="1" ht="12.75" customHeight="1">
      <c r="A1876" s="76">
        <v>891380089</v>
      </c>
      <c r="B1876" s="73" t="s">
        <v>878</v>
      </c>
      <c r="C1876" s="73">
        <v>211876318</v>
      </c>
      <c r="D1876" s="74" t="s">
        <v>1199</v>
      </c>
      <c r="E1876" s="74" t="s">
        <v>1205</v>
      </c>
      <c r="F1876" s="103">
        <v>100546</v>
      </c>
      <c r="G1876" s="77">
        <v>0</v>
      </c>
    </row>
    <row r="1877" spans="1:7" s="75" customFormat="1" ht="12.75" customHeight="1">
      <c r="A1877" s="76">
        <v>891380115</v>
      </c>
      <c r="B1877" s="73" t="s">
        <v>879</v>
      </c>
      <c r="C1877" s="73">
        <v>216376563</v>
      </c>
      <c r="D1877" s="74" t="s">
        <v>1199</v>
      </c>
      <c r="E1877" s="74" t="s">
        <v>1205</v>
      </c>
      <c r="F1877" s="103">
        <v>398</v>
      </c>
      <c r="G1877" s="77">
        <v>0</v>
      </c>
    </row>
    <row r="1878" spans="1:7" s="75" customFormat="1" ht="12.75" customHeight="1">
      <c r="A1878" s="76">
        <v>891480022</v>
      </c>
      <c r="B1878" s="73" t="s">
        <v>880</v>
      </c>
      <c r="C1878" s="73">
        <v>214566045</v>
      </c>
      <c r="D1878" s="74" t="s">
        <v>1199</v>
      </c>
      <c r="E1878" s="74" t="s">
        <v>1205</v>
      </c>
      <c r="F1878" s="103">
        <v>43012</v>
      </c>
      <c r="G1878" s="77">
        <v>0</v>
      </c>
    </row>
    <row r="1879" spans="1:7" s="75" customFormat="1" ht="12.75" customHeight="1">
      <c r="A1879" s="76">
        <v>891480024</v>
      </c>
      <c r="B1879" s="73" t="s">
        <v>881</v>
      </c>
      <c r="C1879" s="73">
        <v>218866088</v>
      </c>
      <c r="D1879" s="74" t="s">
        <v>1199</v>
      </c>
      <c r="E1879" s="74" t="s">
        <v>1205</v>
      </c>
      <c r="F1879" s="103">
        <v>336528</v>
      </c>
      <c r="G1879" s="77">
        <v>0</v>
      </c>
    </row>
    <row r="1880" spans="1:7" s="75" customFormat="1" ht="12.75" customHeight="1">
      <c r="A1880" s="76">
        <v>891480025</v>
      </c>
      <c r="B1880" s="73" t="s">
        <v>882</v>
      </c>
      <c r="C1880" s="73">
        <v>211866318</v>
      </c>
      <c r="D1880" s="74" t="s">
        <v>1199</v>
      </c>
      <c r="E1880" s="74" t="s">
        <v>1205</v>
      </c>
      <c r="F1880" s="103">
        <v>3454272</v>
      </c>
      <c r="G1880" s="77">
        <v>0</v>
      </c>
    </row>
    <row r="1881" spans="1:7" s="75" customFormat="1" ht="12.75" customHeight="1">
      <c r="A1881" s="76">
        <v>891480027</v>
      </c>
      <c r="B1881" s="73" t="s">
        <v>884</v>
      </c>
      <c r="C1881" s="73">
        <v>210066400</v>
      </c>
      <c r="D1881" s="74" t="s">
        <v>1199</v>
      </c>
      <c r="E1881" s="74" t="s">
        <v>1205</v>
      </c>
      <c r="F1881" s="103">
        <v>570364</v>
      </c>
      <c r="G1881" s="77">
        <v>0</v>
      </c>
    </row>
    <row r="1882" spans="1:7" s="75" customFormat="1" ht="12.75" customHeight="1">
      <c r="A1882" s="76">
        <v>891480030</v>
      </c>
      <c r="B1882" s="73" t="s">
        <v>885</v>
      </c>
      <c r="C1882" s="73">
        <v>210166001</v>
      </c>
      <c r="D1882" s="74" t="s">
        <v>1199</v>
      </c>
      <c r="E1882" s="74" t="s">
        <v>1205</v>
      </c>
      <c r="F1882" s="103">
        <v>4503817</v>
      </c>
      <c r="G1882" s="77">
        <v>0</v>
      </c>
    </row>
    <row r="1883" spans="1:7" s="75" customFormat="1" ht="12.75" customHeight="1">
      <c r="A1883" s="76">
        <v>891480031</v>
      </c>
      <c r="B1883" s="73" t="s">
        <v>886</v>
      </c>
      <c r="C1883" s="73">
        <v>217266572</v>
      </c>
      <c r="D1883" s="74" t="s">
        <v>1199</v>
      </c>
      <c r="E1883" s="74" t="s">
        <v>1205</v>
      </c>
      <c r="F1883" s="103">
        <v>1224271.99</v>
      </c>
      <c r="G1883" s="77">
        <v>0</v>
      </c>
    </row>
    <row r="1884" spans="1:7" s="75" customFormat="1" ht="12.75" customHeight="1">
      <c r="A1884" s="76">
        <v>891480032</v>
      </c>
      <c r="B1884" s="73" t="s">
        <v>887</v>
      </c>
      <c r="C1884" s="73">
        <v>219466594</v>
      </c>
      <c r="D1884" s="74" t="s">
        <v>1199</v>
      </c>
      <c r="E1884" s="74" t="s">
        <v>1205</v>
      </c>
      <c r="F1884" s="103">
        <v>41207870</v>
      </c>
      <c r="G1884" s="77">
        <v>0</v>
      </c>
    </row>
    <row r="1885" spans="1:7" s="75" customFormat="1" ht="12.75" customHeight="1">
      <c r="A1885" s="76">
        <v>891480033</v>
      </c>
      <c r="B1885" s="73" t="s">
        <v>888</v>
      </c>
      <c r="C1885" s="73">
        <v>218266682</v>
      </c>
      <c r="D1885" s="74" t="s">
        <v>1199</v>
      </c>
      <c r="E1885" s="74" t="s">
        <v>1205</v>
      </c>
      <c r="F1885" s="103">
        <v>25096024.009999998</v>
      </c>
      <c r="G1885" s="77">
        <v>0</v>
      </c>
    </row>
    <row r="1886" spans="1:7" s="75" customFormat="1" ht="12.75" customHeight="1">
      <c r="A1886" s="76">
        <v>891480034</v>
      </c>
      <c r="B1886" s="73" t="s">
        <v>889</v>
      </c>
      <c r="C1886" s="73">
        <v>218766687</v>
      </c>
      <c r="D1886" s="74" t="s">
        <v>1199</v>
      </c>
      <c r="E1886" s="74" t="s">
        <v>1205</v>
      </c>
      <c r="F1886" s="103">
        <v>1651959.0099999998</v>
      </c>
      <c r="G1886" s="77">
        <v>0</v>
      </c>
    </row>
    <row r="1887" spans="1:7" s="75" customFormat="1" ht="12.75" customHeight="1">
      <c r="A1887" s="76">
        <v>891480085</v>
      </c>
      <c r="B1887" s="73" t="s">
        <v>25</v>
      </c>
      <c r="C1887" s="73">
        <v>116666000</v>
      </c>
      <c r="D1887" s="74" t="s">
        <v>1199</v>
      </c>
      <c r="E1887" s="74" t="s">
        <v>1205</v>
      </c>
      <c r="F1887" s="103">
        <v>104020942.25999999</v>
      </c>
      <c r="G1887" s="77">
        <v>0</v>
      </c>
    </row>
    <row r="1888" spans="1:7" s="75" customFormat="1" ht="12.75" customHeight="1">
      <c r="A1888" s="76">
        <v>891500269</v>
      </c>
      <c r="B1888" s="73" t="s">
        <v>890</v>
      </c>
      <c r="C1888" s="73">
        <v>219819698</v>
      </c>
      <c r="D1888" s="74" t="s">
        <v>1199</v>
      </c>
      <c r="E1888" s="74" t="s">
        <v>1205</v>
      </c>
      <c r="F1888" s="103">
        <v>10661266</v>
      </c>
      <c r="G1888" s="77">
        <v>0</v>
      </c>
    </row>
    <row r="1889" spans="1:7" s="75" customFormat="1" ht="12.75" customHeight="1">
      <c r="A1889" s="76">
        <v>891500580</v>
      </c>
      <c r="B1889" s="73" t="s">
        <v>891</v>
      </c>
      <c r="C1889" s="73">
        <v>217319573</v>
      </c>
      <c r="D1889" s="74" t="s">
        <v>1199</v>
      </c>
      <c r="E1889" s="74" t="s">
        <v>1205</v>
      </c>
      <c r="F1889" s="103">
        <v>389031</v>
      </c>
      <c r="G1889" s="77">
        <v>0</v>
      </c>
    </row>
    <row r="1890" spans="1:7" s="75" customFormat="1" ht="12.75" customHeight="1">
      <c r="A1890" s="76">
        <v>891500721</v>
      </c>
      <c r="B1890" s="73" t="s">
        <v>892</v>
      </c>
      <c r="C1890" s="73">
        <v>218519585</v>
      </c>
      <c r="D1890" s="74" t="s">
        <v>1199</v>
      </c>
      <c r="E1890" s="74" t="s">
        <v>1205</v>
      </c>
      <c r="F1890" s="103">
        <v>1034035</v>
      </c>
      <c r="G1890" s="77">
        <v>0</v>
      </c>
    </row>
    <row r="1891" spans="1:7" s="75" customFormat="1" ht="12.75" customHeight="1">
      <c r="A1891" s="76">
        <v>891500725</v>
      </c>
      <c r="B1891" s="73" t="s">
        <v>893</v>
      </c>
      <c r="C1891" s="73">
        <v>215019050</v>
      </c>
      <c r="D1891" s="74" t="s">
        <v>1199</v>
      </c>
      <c r="E1891" s="74" t="s">
        <v>1205</v>
      </c>
      <c r="F1891" s="103">
        <v>471868</v>
      </c>
      <c r="G1891" s="77">
        <v>0</v>
      </c>
    </row>
    <row r="1892" spans="1:7" s="75" customFormat="1" ht="12.75" customHeight="1">
      <c r="A1892" s="76">
        <v>891500742</v>
      </c>
      <c r="B1892" s="73" t="s">
        <v>894</v>
      </c>
      <c r="C1892" s="73">
        <v>210719807</v>
      </c>
      <c r="D1892" s="74" t="s">
        <v>1199</v>
      </c>
      <c r="E1892" s="74" t="s">
        <v>1205</v>
      </c>
      <c r="F1892" s="103">
        <v>60308.989999999991</v>
      </c>
      <c r="G1892" s="77">
        <v>0</v>
      </c>
    </row>
    <row r="1893" spans="1:7" s="75" customFormat="1" ht="12.75" customHeight="1">
      <c r="A1893" s="76">
        <v>891500841</v>
      </c>
      <c r="B1893" s="73" t="s">
        <v>895</v>
      </c>
      <c r="C1893" s="73">
        <v>215519455</v>
      </c>
      <c r="D1893" s="74" t="s">
        <v>1199</v>
      </c>
      <c r="E1893" s="74" t="s">
        <v>1205</v>
      </c>
      <c r="F1893" s="103">
        <v>310058.01</v>
      </c>
      <c r="G1893" s="77">
        <v>0</v>
      </c>
    </row>
    <row r="1894" spans="1:7" s="75" customFormat="1" ht="12.75" customHeight="1">
      <c r="A1894" s="76">
        <v>891500864</v>
      </c>
      <c r="B1894" s="73" t="s">
        <v>897</v>
      </c>
      <c r="C1894" s="73">
        <v>213019130</v>
      </c>
      <c r="D1894" s="74" t="s">
        <v>1199</v>
      </c>
      <c r="E1894" s="74" t="s">
        <v>1205</v>
      </c>
      <c r="F1894" s="103">
        <v>285420</v>
      </c>
      <c r="G1894" s="77">
        <v>0</v>
      </c>
    </row>
    <row r="1895" spans="1:7" s="75" customFormat="1" ht="12.75" customHeight="1">
      <c r="A1895" s="76">
        <v>891500869</v>
      </c>
      <c r="B1895" s="73" t="s">
        <v>898</v>
      </c>
      <c r="C1895" s="73">
        <v>217519075</v>
      </c>
      <c r="D1895" s="74" t="s">
        <v>1199</v>
      </c>
      <c r="E1895" s="74" t="s">
        <v>1205</v>
      </c>
      <c r="F1895" s="103">
        <v>40343</v>
      </c>
      <c r="G1895" s="77">
        <v>0</v>
      </c>
    </row>
    <row r="1896" spans="1:7" s="75" customFormat="1" ht="12.75" customHeight="1">
      <c r="A1896" s="76">
        <v>891500887</v>
      </c>
      <c r="B1896" s="73" t="s">
        <v>899</v>
      </c>
      <c r="C1896" s="73">
        <v>212119821</v>
      </c>
      <c r="D1896" s="74" t="s">
        <v>1199</v>
      </c>
      <c r="E1896" s="74" t="s">
        <v>1205</v>
      </c>
      <c r="F1896" s="103">
        <v>121321.01000000001</v>
      </c>
      <c r="G1896" s="77">
        <v>0</v>
      </c>
    </row>
    <row r="1897" spans="1:7" s="75" customFormat="1" ht="12.75" customHeight="1">
      <c r="A1897" s="76">
        <v>891500978</v>
      </c>
      <c r="B1897" s="73" t="s">
        <v>900</v>
      </c>
      <c r="C1897" s="73">
        <v>215619256</v>
      </c>
      <c r="D1897" s="74" t="s">
        <v>1199</v>
      </c>
      <c r="E1897" s="74" t="s">
        <v>1205</v>
      </c>
      <c r="F1897" s="103">
        <v>29068863.599999994</v>
      </c>
      <c r="G1897" s="77">
        <v>0</v>
      </c>
    </row>
    <row r="1898" spans="1:7" s="75" customFormat="1" ht="12.75" customHeight="1">
      <c r="A1898" s="76">
        <v>891500982</v>
      </c>
      <c r="B1898" s="73" t="s">
        <v>901</v>
      </c>
      <c r="C1898" s="73">
        <v>217319473</v>
      </c>
      <c r="D1898" s="74" t="s">
        <v>1199</v>
      </c>
      <c r="E1898" s="74" t="s">
        <v>1205</v>
      </c>
      <c r="F1898" s="103">
        <v>112255</v>
      </c>
      <c r="G1898" s="77">
        <v>0</v>
      </c>
    </row>
    <row r="1899" spans="1:7" s="75" customFormat="1" ht="12.75" customHeight="1">
      <c r="A1899" s="76">
        <v>891500997</v>
      </c>
      <c r="B1899" s="73" t="s">
        <v>902</v>
      </c>
      <c r="C1899" s="73">
        <v>219719397</v>
      </c>
      <c r="D1899" s="74" t="s">
        <v>1199</v>
      </c>
      <c r="E1899" s="74" t="s">
        <v>1205</v>
      </c>
      <c r="F1899" s="103">
        <v>1308256</v>
      </c>
      <c r="G1899" s="77">
        <v>0</v>
      </c>
    </row>
    <row r="1900" spans="1:7" s="75" customFormat="1" ht="12.75" customHeight="1">
      <c r="A1900" s="76">
        <v>891501277</v>
      </c>
      <c r="B1900" s="73" t="s">
        <v>904</v>
      </c>
      <c r="C1900" s="73">
        <v>216019760</v>
      </c>
      <c r="D1900" s="74" t="s">
        <v>1199</v>
      </c>
      <c r="E1900" s="74" t="s">
        <v>1205</v>
      </c>
      <c r="F1900" s="103">
        <v>198170.01</v>
      </c>
      <c r="G1900" s="77">
        <v>0</v>
      </c>
    </row>
    <row r="1901" spans="1:7" s="75" customFormat="1" ht="12.75" customHeight="1">
      <c r="A1901" s="76">
        <v>891501283</v>
      </c>
      <c r="B1901" s="73" t="s">
        <v>905</v>
      </c>
      <c r="C1901" s="73">
        <v>211219212</v>
      </c>
      <c r="D1901" s="74" t="s">
        <v>1199</v>
      </c>
      <c r="E1901" s="74" t="s">
        <v>1205</v>
      </c>
      <c r="F1901" s="103">
        <v>3078467</v>
      </c>
      <c r="G1901" s="77">
        <v>0</v>
      </c>
    </row>
    <row r="1902" spans="1:7" s="75" customFormat="1" ht="12.75" customHeight="1">
      <c r="A1902" s="76">
        <v>891501292</v>
      </c>
      <c r="B1902" s="73" t="s">
        <v>906</v>
      </c>
      <c r="C1902" s="73">
        <v>214219142</v>
      </c>
      <c r="D1902" s="74" t="s">
        <v>1199</v>
      </c>
      <c r="E1902" s="74" t="s">
        <v>1205</v>
      </c>
      <c r="F1902" s="103">
        <v>1152841</v>
      </c>
      <c r="G1902" s="77">
        <v>0</v>
      </c>
    </row>
    <row r="1903" spans="1:7" s="75" customFormat="1" ht="12.75" customHeight="1">
      <c r="A1903" s="76">
        <v>891501723</v>
      </c>
      <c r="B1903" s="73" t="s">
        <v>907</v>
      </c>
      <c r="C1903" s="73">
        <v>213719137</v>
      </c>
      <c r="D1903" s="74" t="s">
        <v>1199</v>
      </c>
      <c r="E1903" s="74" t="s">
        <v>1205</v>
      </c>
      <c r="F1903" s="103">
        <v>355655</v>
      </c>
      <c r="G1903" s="77">
        <v>0</v>
      </c>
    </row>
    <row r="1904" spans="1:7" s="75" customFormat="1" ht="12.75" customHeight="1">
      <c r="A1904" s="76">
        <v>891502169</v>
      </c>
      <c r="B1904" s="73" t="s">
        <v>908</v>
      </c>
      <c r="C1904" s="73">
        <v>219219392</v>
      </c>
      <c r="D1904" s="74" t="s">
        <v>1199</v>
      </c>
      <c r="E1904" s="74" t="s">
        <v>1205</v>
      </c>
      <c r="F1904" s="103">
        <v>2857404</v>
      </c>
      <c r="G1904" s="77">
        <v>0</v>
      </c>
    </row>
    <row r="1905" spans="1:7" s="75" customFormat="1" ht="12.75" customHeight="1">
      <c r="A1905" s="76">
        <v>891502194</v>
      </c>
      <c r="B1905" s="73" t="s">
        <v>909</v>
      </c>
      <c r="C1905" s="73">
        <v>213219532</v>
      </c>
      <c r="D1905" s="74" t="s">
        <v>1199</v>
      </c>
      <c r="E1905" s="74" t="s">
        <v>1205</v>
      </c>
      <c r="F1905" s="103">
        <v>3027745</v>
      </c>
      <c r="G1905" s="77">
        <v>0</v>
      </c>
    </row>
    <row r="1906" spans="1:7" s="75" customFormat="1" ht="12.75" customHeight="1">
      <c r="A1906" s="76">
        <v>891502307</v>
      </c>
      <c r="B1906" s="73" t="s">
        <v>910</v>
      </c>
      <c r="C1906" s="73">
        <v>211019110</v>
      </c>
      <c r="D1906" s="74" t="s">
        <v>1199</v>
      </c>
      <c r="E1906" s="74" t="s">
        <v>1205</v>
      </c>
      <c r="F1906" s="103">
        <v>62807796.010000005</v>
      </c>
      <c r="G1906" s="77">
        <v>0</v>
      </c>
    </row>
    <row r="1907" spans="1:7" s="75" customFormat="1" ht="12.75" customHeight="1">
      <c r="A1907" s="76">
        <v>891502397</v>
      </c>
      <c r="B1907" s="73" t="s">
        <v>911</v>
      </c>
      <c r="C1907" s="73">
        <v>215019450</v>
      </c>
      <c r="D1907" s="74" t="s">
        <v>1199</v>
      </c>
      <c r="E1907" s="74" t="s">
        <v>1205</v>
      </c>
      <c r="F1907" s="103">
        <v>562375</v>
      </c>
      <c r="G1907" s="77">
        <v>0</v>
      </c>
    </row>
    <row r="1908" spans="1:7" s="75" customFormat="1" ht="12.75" customHeight="1">
      <c r="A1908" s="76">
        <v>891502664</v>
      </c>
      <c r="B1908" s="73" t="s">
        <v>913</v>
      </c>
      <c r="C1908" s="73">
        <v>212219022</v>
      </c>
      <c r="D1908" s="74" t="s">
        <v>1199</v>
      </c>
      <c r="E1908" s="74" t="s">
        <v>1205</v>
      </c>
      <c r="F1908" s="103">
        <v>220133.99</v>
      </c>
      <c r="G1908" s="77">
        <v>0</v>
      </c>
    </row>
    <row r="1909" spans="1:7" s="75" customFormat="1" ht="12.75" customHeight="1">
      <c r="A1909" s="76">
        <v>891580006</v>
      </c>
      <c r="B1909" s="73" t="s">
        <v>914</v>
      </c>
      <c r="C1909" s="73">
        <v>210119001</v>
      </c>
      <c r="D1909" s="74" t="s">
        <v>1199</v>
      </c>
      <c r="E1909" s="74" t="s">
        <v>1205</v>
      </c>
      <c r="F1909" s="103">
        <v>3716486</v>
      </c>
      <c r="G1909" s="77">
        <v>0</v>
      </c>
    </row>
    <row r="1910" spans="1:7" s="75" customFormat="1" ht="12.75" customHeight="1">
      <c r="A1910" s="76">
        <v>891580016</v>
      </c>
      <c r="B1910" s="73" t="s">
        <v>15</v>
      </c>
      <c r="C1910" s="73">
        <v>111919000</v>
      </c>
      <c r="D1910" s="74" t="s">
        <v>1199</v>
      </c>
      <c r="E1910" s="74" t="s">
        <v>1205</v>
      </c>
      <c r="F1910" s="103">
        <v>740639765</v>
      </c>
      <c r="G1910" s="77">
        <v>0</v>
      </c>
    </row>
    <row r="1911" spans="1:7" s="75" customFormat="1" ht="12.75" customHeight="1">
      <c r="A1911" s="76">
        <v>891600062</v>
      </c>
      <c r="B1911" s="73" t="s">
        <v>915</v>
      </c>
      <c r="C1911" s="73">
        <v>212527025</v>
      </c>
      <c r="D1911" s="74" t="s">
        <v>1199</v>
      </c>
      <c r="E1911" s="74" t="s">
        <v>1205</v>
      </c>
      <c r="F1911" s="103">
        <v>20132138</v>
      </c>
      <c r="G1911" s="77">
        <v>0</v>
      </c>
    </row>
    <row r="1912" spans="1:7" s="75" customFormat="1" ht="12.75" customHeight="1">
      <c r="A1912" s="76">
        <v>891680010</v>
      </c>
      <c r="B1912" s="73" t="s">
        <v>916</v>
      </c>
      <c r="C1912" s="73">
        <v>112727000</v>
      </c>
      <c r="D1912" s="74" t="s">
        <v>1199</v>
      </c>
      <c r="E1912" s="74" t="s">
        <v>1205</v>
      </c>
      <c r="F1912" s="103">
        <v>200448816.99000001</v>
      </c>
      <c r="G1912" s="77">
        <v>0</v>
      </c>
    </row>
    <row r="1913" spans="1:7" s="75" customFormat="1" ht="12.75" customHeight="1">
      <c r="A1913" s="76">
        <v>891680011</v>
      </c>
      <c r="B1913" s="73" t="s">
        <v>917</v>
      </c>
      <c r="C1913" s="73">
        <v>210127001</v>
      </c>
      <c r="D1913" s="74" t="s">
        <v>1199</v>
      </c>
      <c r="E1913" s="74" t="s">
        <v>1205</v>
      </c>
      <c r="F1913" s="103">
        <v>131079695</v>
      </c>
      <c r="G1913" s="77">
        <v>0</v>
      </c>
    </row>
    <row r="1914" spans="1:7" s="75" customFormat="1" ht="12.75" customHeight="1">
      <c r="A1914" s="76">
        <v>891680050</v>
      </c>
      <c r="B1914" s="73" t="s">
        <v>918</v>
      </c>
      <c r="C1914" s="73">
        <v>210627006</v>
      </c>
      <c r="D1914" s="74" t="s">
        <v>1199</v>
      </c>
      <c r="E1914" s="74" t="s">
        <v>1205</v>
      </c>
      <c r="F1914" s="103">
        <v>11679901.990000002</v>
      </c>
      <c r="G1914" s="77">
        <v>0</v>
      </c>
    </row>
    <row r="1915" spans="1:7" s="75" customFormat="1" ht="12.75" customHeight="1">
      <c r="A1915" s="76">
        <v>891680055</v>
      </c>
      <c r="B1915" s="73" t="s">
        <v>919</v>
      </c>
      <c r="C1915" s="73">
        <v>217327073</v>
      </c>
      <c r="D1915" s="74" t="s">
        <v>1199</v>
      </c>
      <c r="E1915" s="74" t="s">
        <v>1205</v>
      </c>
      <c r="F1915" s="103">
        <v>53294906.00999999</v>
      </c>
      <c r="G1915" s="77">
        <v>0</v>
      </c>
    </row>
    <row r="1916" spans="1:7" s="75" customFormat="1" ht="12.75" customHeight="1">
      <c r="A1916" s="76">
        <v>891680057</v>
      </c>
      <c r="B1916" s="73" t="s">
        <v>920</v>
      </c>
      <c r="C1916" s="73">
        <v>210527205</v>
      </c>
      <c r="D1916" s="74" t="s">
        <v>1199</v>
      </c>
      <c r="E1916" s="74" t="s">
        <v>1205</v>
      </c>
      <c r="F1916" s="103">
        <v>9305881.0100000054</v>
      </c>
      <c r="G1916" s="77">
        <v>0</v>
      </c>
    </row>
    <row r="1917" spans="1:7" s="75" customFormat="1" ht="12.75" customHeight="1">
      <c r="A1917" s="76">
        <v>891680061</v>
      </c>
      <c r="B1917" s="73" t="s">
        <v>921</v>
      </c>
      <c r="C1917" s="73">
        <v>214527245</v>
      </c>
      <c r="D1917" s="74" t="s">
        <v>1199</v>
      </c>
      <c r="E1917" s="74" t="s">
        <v>1205</v>
      </c>
      <c r="F1917" s="103">
        <v>43637160</v>
      </c>
      <c r="G1917" s="77">
        <v>0</v>
      </c>
    </row>
    <row r="1918" spans="1:7" s="75" customFormat="1" ht="12.75" customHeight="1">
      <c r="A1918" s="76">
        <v>891680067</v>
      </c>
      <c r="B1918" s="73" t="s">
        <v>922</v>
      </c>
      <c r="C1918" s="73">
        <v>216127361</v>
      </c>
      <c r="D1918" s="74" t="s">
        <v>1199</v>
      </c>
      <c r="E1918" s="74" t="s">
        <v>1205</v>
      </c>
      <c r="F1918" s="103">
        <v>22576321.010000005</v>
      </c>
      <c r="G1918" s="77">
        <v>0</v>
      </c>
    </row>
    <row r="1919" spans="1:7" s="75" customFormat="1" ht="12.75" customHeight="1">
      <c r="A1919" s="76">
        <v>891680075</v>
      </c>
      <c r="B1919" s="73" t="s">
        <v>923</v>
      </c>
      <c r="C1919" s="73">
        <v>219127491</v>
      </c>
      <c r="D1919" s="74" t="s">
        <v>1199</v>
      </c>
      <c r="E1919" s="74" t="s">
        <v>1205</v>
      </c>
      <c r="F1919" s="103">
        <v>118497926.99000001</v>
      </c>
      <c r="G1919" s="77">
        <v>0</v>
      </c>
    </row>
    <row r="1920" spans="1:7" s="75" customFormat="1" ht="12.75" customHeight="1">
      <c r="A1920" s="76">
        <v>891680076</v>
      </c>
      <c r="B1920" s="73" t="s">
        <v>924</v>
      </c>
      <c r="C1920" s="73">
        <v>219527495</v>
      </c>
      <c r="D1920" s="74" t="s">
        <v>1199</v>
      </c>
      <c r="E1920" s="74" t="s">
        <v>1205</v>
      </c>
      <c r="F1920" s="103">
        <v>532</v>
      </c>
      <c r="G1920" s="77">
        <v>0</v>
      </c>
    </row>
    <row r="1921" spans="1:7" s="75" customFormat="1" ht="12.75" customHeight="1">
      <c r="A1921" s="76">
        <v>891680079</v>
      </c>
      <c r="B1921" s="73" t="s">
        <v>925</v>
      </c>
      <c r="C1921" s="73">
        <v>211527615</v>
      </c>
      <c r="D1921" s="74" t="s">
        <v>1199</v>
      </c>
      <c r="E1921" s="74" t="s">
        <v>1205</v>
      </c>
      <c r="F1921" s="103">
        <v>22748381</v>
      </c>
      <c r="G1921" s="77">
        <v>0</v>
      </c>
    </row>
    <row r="1922" spans="1:7" s="75" customFormat="1" ht="12.75" customHeight="1">
      <c r="A1922" s="76">
        <v>891680080</v>
      </c>
      <c r="B1922" s="73" t="s">
        <v>926</v>
      </c>
      <c r="C1922" s="73">
        <v>216027660</v>
      </c>
      <c r="D1922" s="74" t="s">
        <v>1199</v>
      </c>
      <c r="E1922" s="74" t="s">
        <v>1205</v>
      </c>
      <c r="F1922" s="103">
        <v>6480575</v>
      </c>
      <c r="G1922" s="77">
        <v>0</v>
      </c>
    </row>
    <row r="1923" spans="1:7" s="75" customFormat="1" ht="12.75" customHeight="1">
      <c r="A1923" s="76">
        <v>891680081</v>
      </c>
      <c r="B1923" s="73" t="s">
        <v>927</v>
      </c>
      <c r="C1923" s="73">
        <v>218727787</v>
      </c>
      <c r="D1923" s="74" t="s">
        <v>1199</v>
      </c>
      <c r="E1923" s="74" t="s">
        <v>1205</v>
      </c>
      <c r="F1923" s="103">
        <v>104998209</v>
      </c>
      <c r="G1923" s="77">
        <v>0</v>
      </c>
    </row>
    <row r="1924" spans="1:7" s="75" customFormat="1" ht="12.75" customHeight="1">
      <c r="A1924" s="76">
        <v>891680196</v>
      </c>
      <c r="B1924" s="73" t="s">
        <v>928</v>
      </c>
      <c r="C1924" s="73">
        <v>210027800</v>
      </c>
      <c r="D1924" s="74" t="s">
        <v>1199</v>
      </c>
      <c r="E1924" s="74" t="s">
        <v>1205</v>
      </c>
      <c r="F1924" s="103">
        <v>1030145</v>
      </c>
      <c r="G1924" s="77">
        <v>0</v>
      </c>
    </row>
    <row r="1925" spans="1:7" s="75" customFormat="1" ht="12.75" customHeight="1">
      <c r="A1925" s="76">
        <v>891680281</v>
      </c>
      <c r="B1925" s="73" t="s">
        <v>929</v>
      </c>
      <c r="C1925" s="73">
        <v>211327413</v>
      </c>
      <c r="D1925" s="74" t="s">
        <v>1199</v>
      </c>
      <c r="E1925" s="74" t="s">
        <v>1205</v>
      </c>
      <c r="F1925" s="103">
        <v>61686711</v>
      </c>
      <c r="G1925" s="77">
        <v>0</v>
      </c>
    </row>
    <row r="1926" spans="1:7" s="75" customFormat="1" ht="12.75" customHeight="1">
      <c r="A1926" s="76">
        <v>891680395</v>
      </c>
      <c r="B1926" s="73" t="s">
        <v>930</v>
      </c>
      <c r="C1926" s="73">
        <v>217527075</v>
      </c>
      <c r="D1926" s="74" t="s">
        <v>1199</v>
      </c>
      <c r="E1926" s="74" t="s">
        <v>1205</v>
      </c>
      <c r="F1926" s="103">
        <v>8978</v>
      </c>
      <c r="G1926" s="77">
        <v>0</v>
      </c>
    </row>
    <row r="1927" spans="1:7" s="75" customFormat="1" ht="12.75" customHeight="1">
      <c r="A1927" s="76">
        <v>891702186</v>
      </c>
      <c r="B1927" s="73" t="s">
        <v>932</v>
      </c>
      <c r="C1927" s="73">
        <v>215847058</v>
      </c>
      <c r="D1927" s="74" t="s">
        <v>1199</v>
      </c>
      <c r="E1927" s="74" t="s">
        <v>1205</v>
      </c>
      <c r="F1927" s="103">
        <v>25729146.010000005</v>
      </c>
      <c r="G1927" s="77">
        <v>0</v>
      </c>
    </row>
    <row r="1928" spans="1:7" s="75" customFormat="1" ht="12.75" customHeight="1">
      <c r="A1928" s="76">
        <v>891780009</v>
      </c>
      <c r="B1928" s="73" t="s">
        <v>934</v>
      </c>
      <c r="C1928" s="73">
        <v>210147001</v>
      </c>
      <c r="D1928" s="74" t="s">
        <v>1199</v>
      </c>
      <c r="E1928" s="74" t="s">
        <v>1205</v>
      </c>
      <c r="F1928" s="103">
        <v>1205076240</v>
      </c>
      <c r="G1928" s="77">
        <v>0</v>
      </c>
    </row>
    <row r="1929" spans="1:7" s="75" customFormat="1" ht="12.75" customHeight="1">
      <c r="A1929" s="76">
        <v>891780041</v>
      </c>
      <c r="B1929" s="73" t="s">
        <v>935</v>
      </c>
      <c r="C1929" s="73">
        <v>215347053</v>
      </c>
      <c r="D1929" s="74" t="s">
        <v>1199</v>
      </c>
      <c r="E1929" s="74" t="s">
        <v>1205</v>
      </c>
      <c r="F1929" s="103">
        <v>6491729.0099999979</v>
      </c>
      <c r="G1929" s="77">
        <v>0</v>
      </c>
    </row>
    <row r="1930" spans="1:7" s="75" customFormat="1" ht="12.75" customHeight="1">
      <c r="A1930" s="76">
        <v>891780043</v>
      </c>
      <c r="B1930" s="73" t="s">
        <v>937</v>
      </c>
      <c r="C1930" s="73">
        <v>218947189</v>
      </c>
      <c r="D1930" s="74" t="s">
        <v>1199</v>
      </c>
      <c r="E1930" s="74" t="s">
        <v>1205</v>
      </c>
      <c r="F1930" s="103">
        <v>1317216828</v>
      </c>
      <c r="G1930" s="77">
        <v>0</v>
      </c>
    </row>
    <row r="1931" spans="1:7" s="75" customFormat="1" ht="12.75" customHeight="1">
      <c r="A1931" s="76">
        <v>891780044</v>
      </c>
      <c r="B1931" s="73" t="s">
        <v>938</v>
      </c>
      <c r="C1931" s="73">
        <v>214547245</v>
      </c>
      <c r="D1931" s="74" t="s">
        <v>1199</v>
      </c>
      <c r="E1931" s="74" t="s">
        <v>1205</v>
      </c>
      <c r="F1931" s="103">
        <v>937103</v>
      </c>
      <c r="G1931" s="77">
        <v>0</v>
      </c>
    </row>
    <row r="1932" spans="1:7" s="75" customFormat="1" ht="12.75" customHeight="1">
      <c r="A1932" s="76">
        <v>891780045</v>
      </c>
      <c r="B1932" s="73" t="s">
        <v>939</v>
      </c>
      <c r="C1932" s="73">
        <v>218847288</v>
      </c>
      <c r="D1932" s="74" t="s">
        <v>1199</v>
      </c>
      <c r="E1932" s="74" t="s">
        <v>1205</v>
      </c>
      <c r="F1932" s="103">
        <v>112708</v>
      </c>
      <c r="G1932" s="77">
        <v>0</v>
      </c>
    </row>
    <row r="1933" spans="1:7" s="75" customFormat="1" ht="12.75" customHeight="1">
      <c r="A1933" s="76">
        <v>891780047</v>
      </c>
      <c r="B1933" s="73" t="s">
        <v>940</v>
      </c>
      <c r="C1933" s="73">
        <v>211847318</v>
      </c>
      <c r="D1933" s="74" t="s">
        <v>1199</v>
      </c>
      <c r="E1933" s="74" t="s">
        <v>1205</v>
      </c>
      <c r="F1933" s="103">
        <v>20035.989999999998</v>
      </c>
      <c r="G1933" s="77">
        <v>0</v>
      </c>
    </row>
    <row r="1934" spans="1:7" s="75" customFormat="1" ht="12.75" customHeight="1">
      <c r="A1934" s="76">
        <v>891780051</v>
      </c>
      <c r="B1934" s="73" t="s">
        <v>944</v>
      </c>
      <c r="C1934" s="73">
        <v>215547555</v>
      </c>
      <c r="D1934" s="74" t="s">
        <v>1199</v>
      </c>
      <c r="E1934" s="74" t="s">
        <v>1205</v>
      </c>
      <c r="F1934" s="103">
        <v>15112717.009999998</v>
      </c>
      <c r="G1934" s="77">
        <v>0</v>
      </c>
    </row>
    <row r="1935" spans="1:7" s="75" customFormat="1" ht="12.75" customHeight="1">
      <c r="A1935" s="76">
        <v>891780052</v>
      </c>
      <c r="B1935" s="73" t="s">
        <v>945</v>
      </c>
      <c r="C1935" s="73">
        <v>210547605</v>
      </c>
      <c r="D1935" s="74" t="s">
        <v>1199</v>
      </c>
      <c r="E1935" s="74" t="s">
        <v>1205</v>
      </c>
      <c r="F1935" s="103">
        <v>268</v>
      </c>
      <c r="G1935" s="77">
        <v>0</v>
      </c>
    </row>
    <row r="1936" spans="1:7" s="75" customFormat="1" ht="12.75" customHeight="1">
      <c r="A1936" s="76">
        <v>891780056</v>
      </c>
      <c r="B1936" s="73" t="s">
        <v>949</v>
      </c>
      <c r="C1936" s="73">
        <v>210747707</v>
      </c>
      <c r="D1936" s="74" t="s">
        <v>1199</v>
      </c>
      <c r="E1936" s="74" t="s">
        <v>1205</v>
      </c>
      <c r="F1936" s="103">
        <v>1738045.9900000002</v>
      </c>
      <c r="G1936" s="77">
        <v>0</v>
      </c>
    </row>
    <row r="1937" spans="1:7" s="75" customFormat="1" ht="12.75" customHeight="1">
      <c r="A1937" s="76">
        <v>891780057</v>
      </c>
      <c r="B1937" s="73" t="s">
        <v>950</v>
      </c>
      <c r="C1937" s="73">
        <v>219847798</v>
      </c>
      <c r="D1937" s="74" t="s">
        <v>1199</v>
      </c>
      <c r="E1937" s="74" t="s">
        <v>1205</v>
      </c>
      <c r="F1937" s="103">
        <v>13462.989999999998</v>
      </c>
      <c r="G1937" s="77">
        <v>0</v>
      </c>
    </row>
    <row r="1938" spans="1:7" s="75" customFormat="1" ht="12.75" customHeight="1">
      <c r="A1938" s="76">
        <v>891780103</v>
      </c>
      <c r="B1938" s="73" t="s">
        <v>951</v>
      </c>
      <c r="C1938" s="73">
        <v>214547745</v>
      </c>
      <c r="D1938" s="74" t="s">
        <v>1199</v>
      </c>
      <c r="E1938" s="74" t="s">
        <v>1205</v>
      </c>
      <c r="F1938" s="103">
        <v>15842683</v>
      </c>
      <c r="G1938" s="77">
        <v>0</v>
      </c>
    </row>
    <row r="1939" spans="1:7" s="75" customFormat="1" ht="12.75" customHeight="1">
      <c r="A1939" s="76">
        <v>891800466</v>
      </c>
      <c r="B1939" s="73" t="s">
        <v>952</v>
      </c>
      <c r="C1939" s="73">
        <v>217215572</v>
      </c>
      <c r="D1939" s="74" t="s">
        <v>1199</v>
      </c>
      <c r="E1939" s="74" t="s">
        <v>1205</v>
      </c>
      <c r="F1939" s="103">
        <v>7422856278.8199997</v>
      </c>
      <c r="G1939" s="77">
        <v>0</v>
      </c>
    </row>
    <row r="1940" spans="1:7" s="75" customFormat="1" ht="12.75" customHeight="1">
      <c r="A1940" s="76">
        <v>891800475</v>
      </c>
      <c r="B1940" s="73" t="s">
        <v>953</v>
      </c>
      <c r="C1940" s="73">
        <v>217615176</v>
      </c>
      <c r="D1940" s="74" t="s">
        <v>1199</v>
      </c>
      <c r="E1940" s="74" t="s">
        <v>1205</v>
      </c>
      <c r="F1940" s="103">
        <v>20257692</v>
      </c>
      <c r="G1940" s="77">
        <v>0</v>
      </c>
    </row>
    <row r="1941" spans="1:7" s="75" customFormat="1" ht="12.75" customHeight="1">
      <c r="A1941" s="76">
        <v>891800498</v>
      </c>
      <c r="B1941" s="73" t="s">
        <v>954</v>
      </c>
      <c r="C1941" s="73">
        <v>111515000</v>
      </c>
      <c r="D1941" s="74" t="s">
        <v>1199</v>
      </c>
      <c r="E1941" s="74" t="s">
        <v>1205</v>
      </c>
      <c r="F1941" s="103">
        <v>4651865803</v>
      </c>
      <c r="G1941" s="77">
        <v>0</v>
      </c>
    </row>
    <row r="1942" spans="1:7" s="75" customFormat="1" ht="12.75" customHeight="1">
      <c r="A1942" s="76">
        <v>891800846</v>
      </c>
      <c r="B1942" s="73" t="s">
        <v>955</v>
      </c>
      <c r="C1942" s="73">
        <v>210115001</v>
      </c>
      <c r="D1942" s="74" t="s">
        <v>1199</v>
      </c>
      <c r="E1942" s="74" t="s">
        <v>1205</v>
      </c>
      <c r="F1942" s="103">
        <v>7783504</v>
      </c>
      <c r="G1942" s="77">
        <v>0</v>
      </c>
    </row>
    <row r="1943" spans="1:7" s="75" customFormat="1" ht="12.75" customHeight="1">
      <c r="A1943" s="76">
        <v>891800860</v>
      </c>
      <c r="B1943" s="73" t="s">
        <v>956</v>
      </c>
      <c r="C1943" s="73">
        <v>210415804</v>
      </c>
      <c r="D1943" s="74" t="s">
        <v>1199</v>
      </c>
      <c r="E1943" s="74" t="s">
        <v>1205</v>
      </c>
      <c r="F1943" s="103">
        <v>1513957</v>
      </c>
      <c r="G1943" s="77">
        <v>0</v>
      </c>
    </row>
    <row r="1944" spans="1:7" s="75" customFormat="1" ht="12.75" customHeight="1">
      <c r="A1944" s="76">
        <v>891800896</v>
      </c>
      <c r="B1944" s="73" t="s">
        <v>957</v>
      </c>
      <c r="C1944" s="73">
        <v>212515325</v>
      </c>
      <c r="D1944" s="74" t="s">
        <v>1199</v>
      </c>
      <c r="E1944" s="74" t="s">
        <v>1205</v>
      </c>
      <c r="F1944" s="103">
        <v>9920730</v>
      </c>
      <c r="G1944" s="77">
        <v>0</v>
      </c>
    </row>
    <row r="1945" spans="1:7" s="75" customFormat="1" ht="12.75" customHeight="1">
      <c r="A1945" s="76">
        <v>891800986</v>
      </c>
      <c r="B1945" s="73" t="s">
        <v>958</v>
      </c>
      <c r="C1945" s="73">
        <v>216115861</v>
      </c>
      <c r="D1945" s="74" t="s">
        <v>1199</v>
      </c>
      <c r="E1945" s="74" t="s">
        <v>1205</v>
      </c>
      <c r="F1945" s="103">
        <v>1458433</v>
      </c>
      <c r="G1945" s="77">
        <v>0</v>
      </c>
    </row>
    <row r="1946" spans="1:7" s="75" customFormat="1" ht="12.75" customHeight="1">
      <c r="A1946" s="76">
        <v>891801061</v>
      </c>
      <c r="B1946" s="73" t="s">
        <v>959</v>
      </c>
      <c r="C1946" s="73">
        <v>216315763</v>
      </c>
      <c r="D1946" s="74" t="s">
        <v>1199</v>
      </c>
      <c r="E1946" s="74" t="s">
        <v>1205</v>
      </c>
      <c r="F1946" s="103">
        <v>921275.01</v>
      </c>
      <c r="G1946" s="77">
        <v>0</v>
      </c>
    </row>
    <row r="1947" spans="1:7" s="75" customFormat="1" ht="12.75" customHeight="1">
      <c r="A1947" s="76">
        <v>891801129</v>
      </c>
      <c r="B1947" s="73" t="s">
        <v>960</v>
      </c>
      <c r="C1947" s="73">
        <v>212515425</v>
      </c>
      <c r="D1947" s="74" t="s">
        <v>1199</v>
      </c>
      <c r="E1947" s="74" t="s">
        <v>1205</v>
      </c>
      <c r="F1947" s="103">
        <v>37518080</v>
      </c>
      <c r="G1947" s="77">
        <v>0</v>
      </c>
    </row>
    <row r="1948" spans="1:7" s="75" customFormat="1" ht="12.75" customHeight="1">
      <c r="A1948" s="76">
        <v>891801240</v>
      </c>
      <c r="B1948" s="73" t="s">
        <v>961</v>
      </c>
      <c r="C1948" s="73">
        <v>211615516</v>
      </c>
      <c r="D1948" s="74" t="s">
        <v>1199</v>
      </c>
      <c r="E1948" s="74" t="s">
        <v>1205</v>
      </c>
      <c r="F1948" s="103">
        <v>25944390</v>
      </c>
      <c r="G1948" s="77">
        <v>0</v>
      </c>
    </row>
    <row r="1949" spans="1:7" s="75" customFormat="1" ht="12.75" customHeight="1">
      <c r="A1949" s="76">
        <v>891801244</v>
      </c>
      <c r="B1949" s="73" t="s">
        <v>962</v>
      </c>
      <c r="C1949" s="73">
        <v>210015600</v>
      </c>
      <c r="D1949" s="74" t="s">
        <v>1199</v>
      </c>
      <c r="E1949" s="74" t="s">
        <v>1205</v>
      </c>
      <c r="F1949" s="103">
        <v>30407261.009999998</v>
      </c>
      <c r="G1949" s="77">
        <v>0</v>
      </c>
    </row>
    <row r="1950" spans="1:7" s="75" customFormat="1" ht="12.75" customHeight="1">
      <c r="A1950" s="76">
        <v>891801268</v>
      </c>
      <c r="B1950" s="73" t="s">
        <v>963</v>
      </c>
      <c r="C1950" s="73">
        <v>210715407</v>
      </c>
      <c r="D1950" s="74" t="s">
        <v>1199</v>
      </c>
      <c r="E1950" s="74" t="s">
        <v>1205</v>
      </c>
      <c r="F1950" s="103">
        <v>650731.99</v>
      </c>
      <c r="G1950" s="77">
        <v>0</v>
      </c>
    </row>
    <row r="1951" spans="1:7" s="75" customFormat="1" ht="12.75" customHeight="1">
      <c r="A1951" s="76">
        <v>891801280</v>
      </c>
      <c r="B1951" s="73" t="s">
        <v>964</v>
      </c>
      <c r="C1951" s="73">
        <v>219915599</v>
      </c>
      <c r="D1951" s="74" t="s">
        <v>1199</v>
      </c>
      <c r="E1951" s="74" t="s">
        <v>1205</v>
      </c>
      <c r="F1951" s="103">
        <v>43093</v>
      </c>
      <c r="G1951" s="77">
        <v>0</v>
      </c>
    </row>
    <row r="1952" spans="1:7" s="75" customFormat="1" ht="12.75" customHeight="1">
      <c r="A1952" s="76">
        <v>891801281</v>
      </c>
      <c r="B1952" s="73" t="s">
        <v>965</v>
      </c>
      <c r="C1952" s="73">
        <v>212215022</v>
      </c>
      <c r="D1952" s="74" t="s">
        <v>1199</v>
      </c>
      <c r="E1952" s="74" t="s">
        <v>1205</v>
      </c>
      <c r="F1952" s="103">
        <v>34076831</v>
      </c>
      <c r="G1952" s="77">
        <v>0</v>
      </c>
    </row>
    <row r="1953" spans="1:7" s="75" customFormat="1" ht="12.75" customHeight="1">
      <c r="A1953" s="76">
        <v>891801286</v>
      </c>
      <c r="B1953" s="73" t="s">
        <v>967</v>
      </c>
      <c r="C1953" s="73">
        <v>217615676</v>
      </c>
      <c r="D1953" s="74" t="s">
        <v>1199</v>
      </c>
      <c r="E1953" s="74" t="s">
        <v>1205</v>
      </c>
      <c r="F1953" s="103">
        <v>1058922</v>
      </c>
      <c r="G1953" s="77">
        <v>0</v>
      </c>
    </row>
    <row r="1954" spans="1:7" s="75" customFormat="1" ht="12.75" customHeight="1">
      <c r="A1954" s="76">
        <v>891801347</v>
      </c>
      <c r="B1954" s="73" t="s">
        <v>968</v>
      </c>
      <c r="C1954" s="73">
        <v>217915879</v>
      </c>
      <c r="D1954" s="74" t="s">
        <v>1199</v>
      </c>
      <c r="E1954" s="74" t="s">
        <v>1205</v>
      </c>
      <c r="F1954" s="103">
        <v>12126</v>
      </c>
      <c r="G1954" s="77">
        <v>0</v>
      </c>
    </row>
    <row r="1955" spans="1:7" s="75" customFormat="1" ht="12.75" customHeight="1">
      <c r="A1955" s="76">
        <v>891801357</v>
      </c>
      <c r="B1955" s="73" t="s">
        <v>969</v>
      </c>
      <c r="C1955" s="73">
        <v>217215172</v>
      </c>
      <c r="D1955" s="74" t="s">
        <v>1199</v>
      </c>
      <c r="E1955" s="74" t="s">
        <v>1205</v>
      </c>
      <c r="F1955" s="103">
        <v>0.28000000000000003</v>
      </c>
      <c r="G1955" s="77">
        <v>0</v>
      </c>
    </row>
    <row r="1956" spans="1:7" s="75" customFormat="1" ht="12.75" customHeight="1">
      <c r="A1956" s="76">
        <v>891801362</v>
      </c>
      <c r="B1956" s="73" t="s">
        <v>970</v>
      </c>
      <c r="C1956" s="73">
        <v>210715507</v>
      </c>
      <c r="D1956" s="74" t="s">
        <v>1199</v>
      </c>
      <c r="E1956" s="74" t="s">
        <v>1205</v>
      </c>
      <c r="F1956" s="103">
        <v>28527257</v>
      </c>
      <c r="G1956" s="77">
        <v>0</v>
      </c>
    </row>
    <row r="1957" spans="1:7" s="75" customFormat="1" ht="12.75" customHeight="1">
      <c r="A1957" s="76">
        <v>891801363</v>
      </c>
      <c r="B1957" s="73" t="s">
        <v>971</v>
      </c>
      <c r="C1957" s="73">
        <v>211215212</v>
      </c>
      <c r="D1957" s="74" t="s">
        <v>1199</v>
      </c>
      <c r="E1957" s="74" t="s">
        <v>1205</v>
      </c>
      <c r="F1957" s="103">
        <v>2217051</v>
      </c>
      <c r="G1957" s="77">
        <v>0</v>
      </c>
    </row>
    <row r="1958" spans="1:7" s="75" customFormat="1" ht="12.75" customHeight="1">
      <c r="A1958" s="76">
        <v>891801368</v>
      </c>
      <c r="B1958" s="73" t="s">
        <v>972</v>
      </c>
      <c r="C1958" s="73">
        <v>213115531</v>
      </c>
      <c r="D1958" s="74" t="s">
        <v>1199</v>
      </c>
      <c r="E1958" s="74" t="s">
        <v>1205</v>
      </c>
      <c r="F1958" s="103">
        <v>37047236.990000002</v>
      </c>
      <c r="G1958" s="77">
        <v>0</v>
      </c>
    </row>
    <row r="1959" spans="1:7" s="75" customFormat="1" ht="12.75" customHeight="1">
      <c r="A1959" s="76">
        <v>891801369</v>
      </c>
      <c r="B1959" s="73" t="s">
        <v>973</v>
      </c>
      <c r="C1959" s="73">
        <v>218115681</v>
      </c>
      <c r="D1959" s="74" t="s">
        <v>1199</v>
      </c>
      <c r="E1959" s="74" t="s">
        <v>1205</v>
      </c>
      <c r="F1959" s="103">
        <v>42214309</v>
      </c>
      <c r="G1959" s="77">
        <v>0</v>
      </c>
    </row>
    <row r="1960" spans="1:7" s="75" customFormat="1" ht="12.75" customHeight="1">
      <c r="A1960" s="76">
        <v>891801376</v>
      </c>
      <c r="B1960" s="73" t="s">
        <v>974</v>
      </c>
      <c r="C1960" s="73">
        <v>216715367</v>
      </c>
      <c r="D1960" s="74" t="s">
        <v>1199</v>
      </c>
      <c r="E1960" s="74" t="s">
        <v>1205</v>
      </c>
      <c r="F1960" s="103">
        <v>44419</v>
      </c>
      <c r="G1960" s="77">
        <v>0</v>
      </c>
    </row>
    <row r="1961" spans="1:7" s="75" customFormat="1" ht="12.75" customHeight="1">
      <c r="A1961" s="76">
        <v>891801770</v>
      </c>
      <c r="B1961" s="73" t="s">
        <v>975</v>
      </c>
      <c r="C1961" s="73">
        <v>212115621</v>
      </c>
      <c r="D1961" s="74" t="s">
        <v>1199</v>
      </c>
      <c r="E1961" s="74" t="s">
        <v>1205</v>
      </c>
      <c r="F1961" s="103">
        <v>192374</v>
      </c>
      <c r="G1961" s="77">
        <v>0</v>
      </c>
    </row>
    <row r="1962" spans="1:7" s="75" customFormat="1" ht="12.75" customHeight="1">
      <c r="A1962" s="76">
        <v>891801787</v>
      </c>
      <c r="B1962" s="73" t="s">
        <v>976</v>
      </c>
      <c r="C1962" s="73">
        <v>213515835</v>
      </c>
      <c r="D1962" s="74" t="s">
        <v>1199</v>
      </c>
      <c r="E1962" s="74" t="s">
        <v>1205</v>
      </c>
      <c r="F1962" s="103">
        <v>50699</v>
      </c>
      <c r="G1962" s="77">
        <v>0</v>
      </c>
    </row>
    <row r="1963" spans="1:7" s="75" customFormat="1" ht="12.75" customHeight="1">
      <c r="A1963" s="76">
        <v>891801796</v>
      </c>
      <c r="B1963" s="73" t="s">
        <v>977</v>
      </c>
      <c r="C1963" s="73">
        <v>213115131</v>
      </c>
      <c r="D1963" s="74" t="s">
        <v>1199</v>
      </c>
      <c r="E1963" s="74" t="s">
        <v>1205</v>
      </c>
      <c r="F1963" s="103">
        <v>34328577.120000005</v>
      </c>
      <c r="G1963" s="77">
        <v>0</v>
      </c>
    </row>
    <row r="1964" spans="1:7" s="75" customFormat="1" ht="12.75" customHeight="1">
      <c r="A1964" s="76">
        <v>891801932</v>
      </c>
      <c r="B1964" s="73" t="s">
        <v>979</v>
      </c>
      <c r="C1964" s="73">
        <v>210415204</v>
      </c>
      <c r="D1964" s="74" t="s">
        <v>1199</v>
      </c>
      <c r="E1964" s="74" t="s">
        <v>1205</v>
      </c>
      <c r="F1964" s="103">
        <v>533078</v>
      </c>
      <c r="G1964" s="77">
        <v>0</v>
      </c>
    </row>
    <row r="1965" spans="1:7" s="75" customFormat="1" ht="12.75" customHeight="1">
      <c r="A1965" s="76">
        <v>891801962</v>
      </c>
      <c r="B1965" s="73" t="s">
        <v>980</v>
      </c>
      <c r="C1965" s="73">
        <v>218315183</v>
      </c>
      <c r="D1965" s="74" t="s">
        <v>1199</v>
      </c>
      <c r="E1965" s="74" t="s">
        <v>1205</v>
      </c>
      <c r="F1965" s="103">
        <v>4918696</v>
      </c>
      <c r="G1965" s="77">
        <v>0</v>
      </c>
    </row>
    <row r="1966" spans="1:7" s="75" customFormat="1" ht="12.75" customHeight="1">
      <c r="A1966" s="76">
        <v>891801988</v>
      </c>
      <c r="B1966" s="73" t="s">
        <v>981</v>
      </c>
      <c r="C1966" s="73">
        <v>218915189</v>
      </c>
      <c r="D1966" s="74" t="s">
        <v>1199</v>
      </c>
      <c r="E1966" s="74" t="s">
        <v>1205</v>
      </c>
      <c r="F1966" s="103">
        <v>33555</v>
      </c>
      <c r="G1966" s="77">
        <v>0</v>
      </c>
    </row>
    <row r="1967" spans="1:7" s="75" customFormat="1" ht="12.75" customHeight="1">
      <c r="A1967" s="76">
        <v>891801994</v>
      </c>
      <c r="B1967" s="73" t="s">
        <v>982</v>
      </c>
      <c r="C1967" s="73">
        <v>217615476</v>
      </c>
      <c r="D1967" s="74" t="s">
        <v>1199</v>
      </c>
      <c r="E1967" s="74" t="s">
        <v>1205</v>
      </c>
      <c r="F1967" s="103">
        <v>1845898</v>
      </c>
      <c r="G1967" s="77">
        <v>0</v>
      </c>
    </row>
    <row r="1968" spans="1:7" s="75" customFormat="1" ht="12.75" customHeight="1">
      <c r="A1968" s="76">
        <v>891802089</v>
      </c>
      <c r="B1968" s="73" t="s">
        <v>983</v>
      </c>
      <c r="C1968" s="73">
        <v>212415224</v>
      </c>
      <c r="D1968" s="74" t="s">
        <v>1199</v>
      </c>
      <c r="E1968" s="74" t="s">
        <v>1205</v>
      </c>
      <c r="F1968" s="103">
        <v>3344122</v>
      </c>
      <c r="G1968" s="77">
        <v>0</v>
      </c>
    </row>
    <row r="1969" spans="1:7" s="75" customFormat="1" ht="12.75" customHeight="1">
      <c r="A1969" s="76">
        <v>891802106</v>
      </c>
      <c r="B1969" s="73" t="s">
        <v>984</v>
      </c>
      <c r="C1969" s="73">
        <v>219715897</v>
      </c>
      <c r="D1969" s="74" t="s">
        <v>1199</v>
      </c>
      <c r="E1969" s="74" t="s">
        <v>1205</v>
      </c>
      <c r="F1969" s="103">
        <v>9660.01</v>
      </c>
      <c r="G1969" s="77">
        <v>0</v>
      </c>
    </row>
    <row r="1970" spans="1:7" s="75" customFormat="1" ht="12.75" customHeight="1">
      <c r="A1970" s="76">
        <v>891802151</v>
      </c>
      <c r="B1970" s="73" t="s">
        <v>985</v>
      </c>
      <c r="C1970" s="73">
        <v>216715667</v>
      </c>
      <c r="D1970" s="74" t="s">
        <v>1199</v>
      </c>
      <c r="E1970" s="74" t="s">
        <v>1205</v>
      </c>
      <c r="F1970" s="103">
        <v>5061329.01</v>
      </c>
      <c r="G1970" s="77">
        <v>0</v>
      </c>
    </row>
    <row r="1971" spans="1:7" s="75" customFormat="1" ht="12.75" customHeight="1">
      <c r="A1971" s="76">
        <v>891808260</v>
      </c>
      <c r="B1971" s="73" t="s">
        <v>986</v>
      </c>
      <c r="C1971" s="73">
        <v>210915109</v>
      </c>
      <c r="D1971" s="74" t="s">
        <v>1199</v>
      </c>
      <c r="E1971" s="74" t="s">
        <v>1205</v>
      </c>
      <c r="F1971" s="103">
        <v>14940681</v>
      </c>
      <c r="G1971" s="77">
        <v>0</v>
      </c>
    </row>
    <row r="1972" spans="1:7" s="75" customFormat="1" ht="12.75" customHeight="1">
      <c r="A1972" s="76">
        <v>891855015</v>
      </c>
      <c r="B1972" s="73" t="s">
        <v>987</v>
      </c>
      <c r="C1972" s="73">
        <v>213715537</v>
      </c>
      <c r="D1972" s="74" t="s">
        <v>1199</v>
      </c>
      <c r="E1972" s="74" t="s">
        <v>1205</v>
      </c>
      <c r="F1972" s="103">
        <v>65105629</v>
      </c>
      <c r="G1972" s="77">
        <v>0</v>
      </c>
    </row>
    <row r="1973" spans="1:7" s="75" customFormat="1" ht="12.75" customHeight="1">
      <c r="A1973" s="76">
        <v>891855016</v>
      </c>
      <c r="B1973" s="73" t="s">
        <v>988</v>
      </c>
      <c r="C1973" s="73">
        <v>215315753</v>
      </c>
      <c r="D1973" s="74" t="s">
        <v>1199</v>
      </c>
      <c r="E1973" s="74" t="s">
        <v>1205</v>
      </c>
      <c r="F1973" s="103">
        <v>1266870</v>
      </c>
      <c r="G1973" s="77">
        <v>0</v>
      </c>
    </row>
    <row r="1974" spans="1:7" s="75" customFormat="1" ht="12.75" customHeight="1">
      <c r="A1974" s="76">
        <v>891855017</v>
      </c>
      <c r="B1974" s="73" t="s">
        <v>989</v>
      </c>
      <c r="C1974" s="73">
        <v>210185001</v>
      </c>
      <c r="D1974" s="74" t="s">
        <v>1199</v>
      </c>
      <c r="E1974" s="74" t="s">
        <v>1205</v>
      </c>
      <c r="F1974" s="103">
        <v>3870671582.5599995</v>
      </c>
      <c r="G1974" s="77">
        <v>0</v>
      </c>
    </row>
    <row r="1975" spans="1:7" s="75" customFormat="1" ht="12.75" customHeight="1">
      <c r="A1975" s="76">
        <v>891855130</v>
      </c>
      <c r="B1975" s="73" t="s">
        <v>990</v>
      </c>
      <c r="C1975" s="73">
        <v>215915759</v>
      </c>
      <c r="D1975" s="74" t="s">
        <v>1199</v>
      </c>
      <c r="E1975" s="74" t="s">
        <v>1205</v>
      </c>
      <c r="F1975" s="103">
        <v>104814811</v>
      </c>
      <c r="G1975" s="77">
        <v>0</v>
      </c>
    </row>
    <row r="1976" spans="1:7" s="75" customFormat="1" ht="12.75" customHeight="1">
      <c r="A1976" s="76">
        <v>891855138</v>
      </c>
      <c r="B1976" s="73" t="s">
        <v>991</v>
      </c>
      <c r="C1976" s="73">
        <v>213815238</v>
      </c>
      <c r="D1976" s="74" t="s">
        <v>1199</v>
      </c>
      <c r="E1976" s="74" t="s">
        <v>1205</v>
      </c>
      <c r="F1976" s="103">
        <v>3471844.99</v>
      </c>
      <c r="G1976" s="77">
        <v>0</v>
      </c>
    </row>
    <row r="1977" spans="1:7" s="75" customFormat="1" ht="12.75" customHeight="1">
      <c r="A1977" s="76">
        <v>891855200</v>
      </c>
      <c r="B1977" s="73" t="s">
        <v>992</v>
      </c>
      <c r="C1977" s="73">
        <v>211085010</v>
      </c>
      <c r="D1977" s="74" t="s">
        <v>1199</v>
      </c>
      <c r="E1977" s="74" t="s">
        <v>1205</v>
      </c>
      <c r="F1977" s="103">
        <v>3196759121.6999998</v>
      </c>
      <c r="G1977" s="77">
        <v>0</v>
      </c>
    </row>
    <row r="1978" spans="1:7" s="75" customFormat="1" ht="12.75" customHeight="1">
      <c r="A1978" s="76">
        <v>891855222</v>
      </c>
      <c r="B1978" s="73" t="s">
        <v>993</v>
      </c>
      <c r="C1978" s="73">
        <v>219115491</v>
      </c>
      <c r="D1978" s="74" t="s">
        <v>1199</v>
      </c>
      <c r="E1978" s="74" t="s">
        <v>1205</v>
      </c>
      <c r="F1978" s="103">
        <v>37654597.990000002</v>
      </c>
      <c r="G1978" s="77">
        <v>0</v>
      </c>
    </row>
    <row r="1979" spans="1:7" s="75" customFormat="1" ht="12.75" customHeight="1">
      <c r="A1979" s="76">
        <v>891855361</v>
      </c>
      <c r="B1979" s="73" t="s">
        <v>994</v>
      </c>
      <c r="C1979" s="73">
        <v>210615806</v>
      </c>
      <c r="D1979" s="74" t="s">
        <v>1199</v>
      </c>
      <c r="E1979" s="74" t="s">
        <v>1205</v>
      </c>
      <c r="F1979" s="103">
        <v>4819781</v>
      </c>
      <c r="G1979" s="77">
        <v>0</v>
      </c>
    </row>
    <row r="1980" spans="1:7" s="75" customFormat="1" ht="12.75" customHeight="1">
      <c r="A1980" s="76">
        <v>891855735</v>
      </c>
      <c r="B1980" s="73" t="s">
        <v>995</v>
      </c>
      <c r="C1980" s="73">
        <v>216415464</v>
      </c>
      <c r="D1980" s="74" t="s">
        <v>1199</v>
      </c>
      <c r="E1980" s="74" t="s">
        <v>1205</v>
      </c>
      <c r="F1980" s="103">
        <v>3261698</v>
      </c>
      <c r="G1980" s="77">
        <v>0</v>
      </c>
    </row>
    <row r="1981" spans="1:7" s="75" customFormat="1" ht="12.75" customHeight="1">
      <c r="A1981" s="76">
        <v>891855748</v>
      </c>
      <c r="B1981" s="73" t="s">
        <v>996</v>
      </c>
      <c r="C1981" s="73">
        <v>211515215</v>
      </c>
      <c r="D1981" s="74" t="s">
        <v>1199</v>
      </c>
      <c r="E1981" s="74" t="s">
        <v>1205</v>
      </c>
      <c r="F1981" s="103">
        <v>20198250</v>
      </c>
      <c r="G1981" s="77">
        <v>0</v>
      </c>
    </row>
    <row r="1982" spans="1:7" s="75" customFormat="1" ht="12.75" customHeight="1">
      <c r="A1982" s="76">
        <v>891855769</v>
      </c>
      <c r="B1982" s="73" t="s">
        <v>997</v>
      </c>
      <c r="C1982" s="73">
        <v>212615226</v>
      </c>
      <c r="D1982" s="74" t="s">
        <v>1199</v>
      </c>
      <c r="E1982" s="74" t="s">
        <v>1205</v>
      </c>
      <c r="F1982" s="103">
        <v>1619189</v>
      </c>
      <c r="G1982" s="77">
        <v>0</v>
      </c>
    </row>
    <row r="1983" spans="1:7" s="75" customFormat="1" ht="12.75" customHeight="1">
      <c r="A1983" s="76">
        <v>891856077</v>
      </c>
      <c r="B1983" s="73" t="s">
        <v>998</v>
      </c>
      <c r="C1983" s="73">
        <v>216215362</v>
      </c>
      <c r="D1983" s="74" t="s">
        <v>1199</v>
      </c>
      <c r="E1983" s="74" t="s">
        <v>1205</v>
      </c>
      <c r="F1983" s="103">
        <v>5615220.9900000002</v>
      </c>
      <c r="G1983" s="77">
        <v>0</v>
      </c>
    </row>
    <row r="1984" spans="1:7" s="75" customFormat="1" ht="12.75" customHeight="1">
      <c r="A1984" s="76">
        <v>891856131</v>
      </c>
      <c r="B1984" s="73" t="s">
        <v>999</v>
      </c>
      <c r="C1984" s="73">
        <v>219015790</v>
      </c>
      <c r="D1984" s="74" t="s">
        <v>1199</v>
      </c>
      <c r="E1984" s="74" t="s">
        <v>1205</v>
      </c>
      <c r="F1984" s="103">
        <v>17683286</v>
      </c>
      <c r="G1984" s="77">
        <v>0</v>
      </c>
    </row>
    <row r="1985" spans="1:7" s="75" customFormat="1" ht="12.75" customHeight="1">
      <c r="A1985" s="76">
        <v>891856257</v>
      </c>
      <c r="B1985" s="73" t="s">
        <v>1000</v>
      </c>
      <c r="C1985" s="73">
        <v>210315403</v>
      </c>
      <c r="D1985" s="74" t="s">
        <v>1199</v>
      </c>
      <c r="E1985" s="74" t="s">
        <v>1205</v>
      </c>
      <c r="F1985" s="103">
        <v>5839455</v>
      </c>
      <c r="G1985" s="77">
        <v>0</v>
      </c>
    </row>
    <row r="1986" spans="1:7" s="75" customFormat="1" ht="12.75" customHeight="1">
      <c r="A1986" s="76">
        <v>891856288</v>
      </c>
      <c r="B1986" s="73" t="s">
        <v>1001</v>
      </c>
      <c r="C1986" s="73">
        <v>217215272</v>
      </c>
      <c r="D1986" s="74" t="s">
        <v>1199</v>
      </c>
      <c r="E1986" s="74" t="s">
        <v>1205</v>
      </c>
      <c r="F1986" s="103">
        <v>6046554</v>
      </c>
      <c r="G1986" s="77">
        <v>0</v>
      </c>
    </row>
    <row r="1987" spans="1:7" s="75" customFormat="1" ht="12.75" customHeight="1">
      <c r="A1987" s="76">
        <v>891856294</v>
      </c>
      <c r="B1987" s="73" t="s">
        <v>1002</v>
      </c>
      <c r="C1987" s="73">
        <v>219715097</v>
      </c>
      <c r="D1987" s="74" t="s">
        <v>1199</v>
      </c>
      <c r="E1987" s="74" t="s">
        <v>1205</v>
      </c>
      <c r="F1987" s="103">
        <v>3098053</v>
      </c>
      <c r="G1987" s="77">
        <v>0</v>
      </c>
    </row>
    <row r="1988" spans="1:7" s="75" customFormat="1" ht="12.75" customHeight="1">
      <c r="A1988" s="76">
        <v>891856464</v>
      </c>
      <c r="B1988" s="73" t="s">
        <v>1003</v>
      </c>
      <c r="C1988" s="73">
        <v>214215542</v>
      </c>
      <c r="D1988" s="74" t="s">
        <v>1199</v>
      </c>
      <c r="E1988" s="74" t="s">
        <v>1205</v>
      </c>
      <c r="F1988" s="103">
        <v>2840213</v>
      </c>
      <c r="G1988" s="77">
        <v>0</v>
      </c>
    </row>
    <row r="1989" spans="1:7" s="75" customFormat="1" ht="12.75" customHeight="1">
      <c r="A1989" s="76">
        <v>891856472</v>
      </c>
      <c r="B1989" s="73" t="s">
        <v>1004</v>
      </c>
      <c r="C1989" s="73">
        <v>217415774</v>
      </c>
      <c r="D1989" s="74" t="s">
        <v>1199</v>
      </c>
      <c r="E1989" s="74" t="s">
        <v>1205</v>
      </c>
      <c r="F1989" s="103">
        <v>1854975</v>
      </c>
      <c r="G1989" s="77">
        <v>0</v>
      </c>
    </row>
    <row r="1990" spans="1:7" s="75" customFormat="1" ht="12.75" customHeight="1">
      <c r="A1990" s="76">
        <v>891856555</v>
      </c>
      <c r="B1990" s="73" t="s">
        <v>1005</v>
      </c>
      <c r="C1990" s="73">
        <v>216615466</v>
      </c>
      <c r="D1990" s="74" t="s">
        <v>1199</v>
      </c>
      <c r="E1990" s="74" t="s">
        <v>1205</v>
      </c>
      <c r="F1990" s="103">
        <v>14575025.990000002</v>
      </c>
      <c r="G1990" s="77">
        <v>0</v>
      </c>
    </row>
    <row r="1991" spans="1:7" s="75" customFormat="1" ht="12.75" customHeight="1">
      <c r="A1991" s="76">
        <v>891856593</v>
      </c>
      <c r="B1991" s="73" t="s">
        <v>1006</v>
      </c>
      <c r="C1991" s="73">
        <v>216815368</v>
      </c>
      <c r="D1991" s="74" t="s">
        <v>1199</v>
      </c>
      <c r="E1991" s="74" t="s">
        <v>1205</v>
      </c>
      <c r="F1991" s="103">
        <v>13310882</v>
      </c>
      <c r="G1991" s="77">
        <v>0</v>
      </c>
    </row>
    <row r="1992" spans="1:7" s="75" customFormat="1" ht="12.75" customHeight="1">
      <c r="A1992" s="76">
        <v>891856625</v>
      </c>
      <c r="B1992" s="73" t="s">
        <v>1007</v>
      </c>
      <c r="C1992" s="73">
        <v>212015820</v>
      </c>
      <c r="D1992" s="74" t="s">
        <v>1199</v>
      </c>
      <c r="E1992" s="74" t="s">
        <v>1205</v>
      </c>
      <c r="F1992" s="103">
        <v>11034849</v>
      </c>
      <c r="G1992" s="77">
        <v>0</v>
      </c>
    </row>
    <row r="1993" spans="1:7" s="75" customFormat="1" ht="12.75" customHeight="1">
      <c r="A1993" s="76">
        <v>891857764</v>
      </c>
      <c r="B1993" s="73" t="s">
        <v>1008</v>
      </c>
      <c r="C1993" s="73">
        <v>219615296</v>
      </c>
      <c r="D1993" s="74" t="s">
        <v>1199</v>
      </c>
      <c r="E1993" s="74" t="s">
        <v>1205</v>
      </c>
      <c r="F1993" s="103">
        <v>23669219</v>
      </c>
      <c r="G1993" s="77">
        <v>0</v>
      </c>
    </row>
    <row r="1994" spans="1:7" s="75" customFormat="1" ht="12.75" customHeight="1">
      <c r="A1994" s="76">
        <v>891857821</v>
      </c>
      <c r="B1994" s="73" t="s">
        <v>1010</v>
      </c>
      <c r="C1994" s="73">
        <v>217315673</v>
      </c>
      <c r="D1994" s="74" t="s">
        <v>1199</v>
      </c>
      <c r="E1994" s="74" t="s">
        <v>1205</v>
      </c>
      <c r="F1994" s="103">
        <v>7871354</v>
      </c>
      <c r="G1994" s="77">
        <v>0</v>
      </c>
    </row>
    <row r="1995" spans="1:7" s="75" customFormat="1" ht="12.75" customHeight="1">
      <c r="A1995" s="76">
        <v>891857823</v>
      </c>
      <c r="B1995" s="73" t="s">
        <v>1011</v>
      </c>
      <c r="C1995" s="73">
        <v>210085300</v>
      </c>
      <c r="D1995" s="74" t="s">
        <v>1199</v>
      </c>
      <c r="E1995" s="74" t="s">
        <v>1205</v>
      </c>
      <c r="F1995" s="103">
        <v>279774</v>
      </c>
      <c r="G1995" s="77">
        <v>0</v>
      </c>
    </row>
    <row r="1996" spans="1:7" s="75" customFormat="1" ht="12.75" customHeight="1">
      <c r="A1996" s="76">
        <v>891857824</v>
      </c>
      <c r="B1996" s="73" t="s">
        <v>1012</v>
      </c>
      <c r="C1996" s="73">
        <v>216285162</v>
      </c>
      <c r="D1996" s="74" t="s">
        <v>1199</v>
      </c>
      <c r="E1996" s="74" t="s">
        <v>1205</v>
      </c>
      <c r="F1996" s="103">
        <v>38431581</v>
      </c>
      <c r="G1996" s="77">
        <v>0</v>
      </c>
    </row>
    <row r="1997" spans="1:7" s="75" customFormat="1" ht="12.75" customHeight="1">
      <c r="A1997" s="76">
        <v>891857861</v>
      </c>
      <c r="B1997" s="73" t="s">
        <v>1014</v>
      </c>
      <c r="C1997" s="73">
        <v>213085430</v>
      </c>
      <c r="D1997" s="74" t="s">
        <v>1199</v>
      </c>
      <c r="E1997" s="74" t="s">
        <v>1205</v>
      </c>
      <c r="F1997" s="103">
        <v>280818566</v>
      </c>
      <c r="G1997" s="77">
        <v>0</v>
      </c>
    </row>
    <row r="1998" spans="1:7" s="75" customFormat="1" ht="12.75" customHeight="1">
      <c r="A1998" s="76">
        <v>891857920</v>
      </c>
      <c r="B1998" s="73" t="s">
        <v>1015</v>
      </c>
      <c r="C1998" s="73">
        <v>211815218</v>
      </c>
      <c r="D1998" s="74" t="s">
        <v>1199</v>
      </c>
      <c r="E1998" s="74" t="s">
        <v>1205</v>
      </c>
      <c r="F1998" s="103">
        <v>26114</v>
      </c>
      <c r="G1998" s="77">
        <v>0</v>
      </c>
    </row>
    <row r="1999" spans="1:7" s="75" customFormat="1" ht="12.75" customHeight="1">
      <c r="A1999" s="76">
        <v>891900272</v>
      </c>
      <c r="B1999" s="73" t="s">
        <v>1016</v>
      </c>
      <c r="C1999" s="73">
        <v>213476834</v>
      </c>
      <c r="D1999" s="74" t="s">
        <v>1199</v>
      </c>
      <c r="E1999" s="74" t="s">
        <v>1205</v>
      </c>
      <c r="F1999" s="103">
        <v>493837</v>
      </c>
      <c r="G1999" s="77">
        <v>0</v>
      </c>
    </row>
    <row r="2000" spans="1:7" s="75" customFormat="1" ht="12.75" customHeight="1">
      <c r="A2000" s="76">
        <v>891900289</v>
      </c>
      <c r="B2000" s="73" t="s">
        <v>1017</v>
      </c>
      <c r="C2000" s="73">
        <v>212276622</v>
      </c>
      <c r="D2000" s="74" t="s">
        <v>1199</v>
      </c>
      <c r="E2000" s="74" t="s">
        <v>1205</v>
      </c>
      <c r="F2000" s="103">
        <v>938780.99</v>
      </c>
      <c r="G2000" s="77">
        <v>0</v>
      </c>
    </row>
    <row r="2001" spans="1:7" s="75" customFormat="1" ht="12.75" customHeight="1">
      <c r="A2001" s="76">
        <v>891900353</v>
      </c>
      <c r="B2001" s="73" t="s">
        <v>1018</v>
      </c>
      <c r="C2001" s="73">
        <v>211376113</v>
      </c>
      <c r="D2001" s="74" t="s">
        <v>1199</v>
      </c>
      <c r="E2001" s="74" t="s">
        <v>1205</v>
      </c>
      <c r="F2001" s="103">
        <v>511499</v>
      </c>
      <c r="G2001" s="77">
        <v>0</v>
      </c>
    </row>
    <row r="2002" spans="1:7" s="75" customFormat="1" ht="12.75" customHeight="1">
      <c r="A2002" s="76">
        <v>891900357</v>
      </c>
      <c r="B2002" s="73" t="s">
        <v>1019</v>
      </c>
      <c r="C2002" s="73">
        <v>211676616</v>
      </c>
      <c r="D2002" s="74" t="s">
        <v>1199</v>
      </c>
      <c r="E2002" s="74" t="s">
        <v>1205</v>
      </c>
      <c r="F2002" s="103">
        <v>729087</v>
      </c>
      <c r="G2002" s="77">
        <v>0</v>
      </c>
    </row>
    <row r="2003" spans="1:7" s="75" customFormat="1" ht="12.75" customHeight="1">
      <c r="A2003" s="76">
        <v>891900443</v>
      </c>
      <c r="B2003" s="73" t="s">
        <v>1020</v>
      </c>
      <c r="C2003" s="73">
        <v>213676036</v>
      </c>
      <c r="D2003" s="74" t="s">
        <v>1199</v>
      </c>
      <c r="E2003" s="74" t="s">
        <v>1205</v>
      </c>
      <c r="F2003" s="103">
        <v>92033</v>
      </c>
      <c r="G2003" s="77">
        <v>0</v>
      </c>
    </row>
    <row r="2004" spans="1:7" s="75" customFormat="1" ht="12.75" customHeight="1">
      <c r="A2004" s="76">
        <v>891900493</v>
      </c>
      <c r="B2004" s="73" t="s">
        <v>1021</v>
      </c>
      <c r="C2004" s="73">
        <v>214776147</v>
      </c>
      <c r="D2004" s="74" t="s">
        <v>1199</v>
      </c>
      <c r="E2004" s="74" t="s">
        <v>1205</v>
      </c>
      <c r="F2004" s="103">
        <v>814679.99</v>
      </c>
      <c r="G2004" s="77">
        <v>0</v>
      </c>
    </row>
    <row r="2005" spans="1:7" s="75" customFormat="1" ht="12.75" customHeight="1">
      <c r="A2005" s="76">
        <v>891900624</v>
      </c>
      <c r="B2005" s="73" t="s">
        <v>1022</v>
      </c>
      <c r="C2005" s="73">
        <v>219576895</v>
      </c>
      <c r="D2005" s="74" t="s">
        <v>1199</v>
      </c>
      <c r="E2005" s="74" t="s">
        <v>1205</v>
      </c>
      <c r="F2005" s="103">
        <v>141894.01</v>
      </c>
      <c r="G2005" s="77">
        <v>0</v>
      </c>
    </row>
    <row r="2006" spans="1:7" s="75" customFormat="1" ht="12.75" customHeight="1">
      <c r="A2006" s="76">
        <v>891900660</v>
      </c>
      <c r="B2006" s="73" t="s">
        <v>1023</v>
      </c>
      <c r="C2006" s="73">
        <v>212276122</v>
      </c>
      <c r="D2006" s="74" t="s">
        <v>1199</v>
      </c>
      <c r="E2006" s="74" t="s">
        <v>1205</v>
      </c>
      <c r="F2006" s="103">
        <v>1076051</v>
      </c>
      <c r="G2006" s="77">
        <v>0</v>
      </c>
    </row>
    <row r="2007" spans="1:7" s="75" customFormat="1" ht="12.75" customHeight="1">
      <c r="A2007" s="76">
        <v>891900764</v>
      </c>
      <c r="B2007" s="73" t="s">
        <v>1024</v>
      </c>
      <c r="C2007" s="73">
        <v>212876828</v>
      </c>
      <c r="D2007" s="74" t="s">
        <v>1199</v>
      </c>
      <c r="E2007" s="74" t="s">
        <v>1205</v>
      </c>
      <c r="F2007" s="103">
        <v>176144</v>
      </c>
      <c r="G2007" s="77">
        <v>0</v>
      </c>
    </row>
    <row r="2008" spans="1:7" s="75" customFormat="1" ht="12.75" customHeight="1">
      <c r="A2008" s="76">
        <v>891900902</v>
      </c>
      <c r="B2008" s="73" t="s">
        <v>1025</v>
      </c>
      <c r="C2008" s="73">
        <v>219776497</v>
      </c>
      <c r="D2008" s="74" t="s">
        <v>1199</v>
      </c>
      <c r="E2008" s="74" t="s">
        <v>1205</v>
      </c>
      <c r="F2008" s="103">
        <v>66115.990000000005</v>
      </c>
      <c r="G2008" s="77">
        <v>0</v>
      </c>
    </row>
    <row r="2009" spans="1:7" s="75" customFormat="1" ht="12.75" customHeight="1">
      <c r="A2009" s="76">
        <v>891900945</v>
      </c>
      <c r="B2009" s="73" t="s">
        <v>1026</v>
      </c>
      <c r="C2009" s="73">
        <v>210076100</v>
      </c>
      <c r="D2009" s="74" t="s">
        <v>1199</v>
      </c>
      <c r="E2009" s="74" t="s">
        <v>1205</v>
      </c>
      <c r="F2009" s="103">
        <v>410554</v>
      </c>
      <c r="G2009" s="77">
        <v>0</v>
      </c>
    </row>
    <row r="2010" spans="1:7" s="75" customFormat="1" ht="12.75" customHeight="1">
      <c r="A2010" s="76">
        <v>891901019</v>
      </c>
      <c r="B2010" s="73" t="s">
        <v>1028</v>
      </c>
      <c r="C2010" s="73">
        <v>215476054</v>
      </c>
      <c r="D2010" s="74" t="s">
        <v>1199</v>
      </c>
      <c r="E2010" s="74" t="s">
        <v>1205</v>
      </c>
      <c r="F2010" s="103">
        <v>146546</v>
      </c>
      <c r="G2010" s="77">
        <v>0</v>
      </c>
    </row>
    <row r="2011" spans="1:7" s="75" customFormat="1" ht="12.75" customHeight="1">
      <c r="A2011" s="76">
        <v>891901109</v>
      </c>
      <c r="B2011" s="73" t="s">
        <v>1030</v>
      </c>
      <c r="C2011" s="73">
        <v>210076400</v>
      </c>
      <c r="D2011" s="74" t="s">
        <v>1199</v>
      </c>
      <c r="E2011" s="74" t="s">
        <v>1205</v>
      </c>
      <c r="F2011" s="103">
        <v>6637</v>
      </c>
      <c r="G2011" s="77">
        <v>0</v>
      </c>
    </row>
    <row r="2012" spans="1:7" s="75" customFormat="1" ht="12.75" customHeight="1">
      <c r="A2012" s="76">
        <v>891901223</v>
      </c>
      <c r="B2012" s="73" t="s">
        <v>1032</v>
      </c>
      <c r="C2012" s="73">
        <v>215076250</v>
      </c>
      <c r="D2012" s="74" t="s">
        <v>1199</v>
      </c>
      <c r="E2012" s="74" t="s">
        <v>1205</v>
      </c>
      <c r="F2012" s="103">
        <v>145983</v>
      </c>
      <c r="G2012" s="77">
        <v>0</v>
      </c>
    </row>
    <row r="2013" spans="1:7" s="75" customFormat="1" ht="12.75" customHeight="1">
      <c r="A2013" s="76">
        <v>891902191</v>
      </c>
      <c r="B2013" s="73" t="s">
        <v>1033</v>
      </c>
      <c r="C2013" s="73">
        <v>210676606</v>
      </c>
      <c r="D2013" s="74" t="s">
        <v>1199</v>
      </c>
      <c r="E2013" s="74" t="s">
        <v>1205</v>
      </c>
      <c r="F2013" s="103">
        <v>16609</v>
      </c>
      <c r="G2013" s="77">
        <v>0</v>
      </c>
    </row>
    <row r="2014" spans="1:7" s="75" customFormat="1" ht="12.75" customHeight="1">
      <c r="A2014" s="76">
        <v>892000148</v>
      </c>
      <c r="B2014" s="73" t="s">
        <v>13</v>
      </c>
      <c r="C2014" s="73">
        <v>115050000</v>
      </c>
      <c r="D2014" s="74" t="s">
        <v>1199</v>
      </c>
      <c r="E2014" s="74" t="s">
        <v>1205</v>
      </c>
      <c r="F2014" s="103">
        <v>30864782677.979996</v>
      </c>
      <c r="G2014" s="77">
        <v>0</v>
      </c>
    </row>
    <row r="2015" spans="1:7" s="75" customFormat="1" ht="12.75" customHeight="1">
      <c r="A2015" s="76">
        <v>892000812</v>
      </c>
      <c r="B2015" s="73" t="s">
        <v>1034</v>
      </c>
      <c r="C2015" s="73">
        <v>212350223</v>
      </c>
      <c r="D2015" s="74" t="s">
        <v>1199</v>
      </c>
      <c r="E2015" s="74" t="s">
        <v>1205</v>
      </c>
      <c r="F2015" s="103">
        <v>8639.01</v>
      </c>
      <c r="G2015" s="77">
        <v>0</v>
      </c>
    </row>
    <row r="2016" spans="1:7" s="75" customFormat="1" ht="12.75" customHeight="1">
      <c r="A2016" s="76">
        <v>892001457</v>
      </c>
      <c r="B2016" s="73" t="s">
        <v>1035</v>
      </c>
      <c r="C2016" s="73">
        <v>210650006</v>
      </c>
      <c r="D2016" s="74" t="s">
        <v>1199</v>
      </c>
      <c r="E2016" s="74" t="s">
        <v>1205</v>
      </c>
      <c r="F2016" s="103">
        <v>5693652827</v>
      </c>
      <c r="G2016" s="77">
        <v>0</v>
      </c>
    </row>
    <row r="2017" spans="1:7" s="75" customFormat="1" ht="12.75" customHeight="1">
      <c r="A2017" s="76">
        <v>892099001</v>
      </c>
      <c r="B2017" s="73" t="s">
        <v>1036</v>
      </c>
      <c r="C2017" s="73">
        <v>214550245</v>
      </c>
      <c r="D2017" s="74" t="s">
        <v>1199</v>
      </c>
      <c r="E2017" s="74" t="s">
        <v>1205</v>
      </c>
      <c r="F2017" s="103">
        <v>49216</v>
      </c>
      <c r="G2017" s="77">
        <v>0</v>
      </c>
    </row>
    <row r="2018" spans="1:7" s="75" customFormat="1" ht="12.75" customHeight="1">
      <c r="A2018" s="76">
        <v>892099105</v>
      </c>
      <c r="B2018" s="73" t="s">
        <v>1037</v>
      </c>
      <c r="C2018" s="73">
        <v>210194001</v>
      </c>
      <c r="D2018" s="74" t="s">
        <v>1199</v>
      </c>
      <c r="E2018" s="74" t="s">
        <v>1205</v>
      </c>
      <c r="F2018" s="103">
        <v>39233263</v>
      </c>
      <c r="G2018" s="77">
        <v>0</v>
      </c>
    </row>
    <row r="2019" spans="1:7" s="75" customFormat="1" ht="12.75" customHeight="1">
      <c r="A2019" s="76">
        <v>892099149</v>
      </c>
      <c r="B2019" s="73" t="s">
        <v>1038</v>
      </c>
      <c r="C2019" s="73">
        <v>119494000</v>
      </c>
      <c r="D2019" s="74" t="s">
        <v>1199</v>
      </c>
      <c r="E2019" s="74" t="s">
        <v>1205</v>
      </c>
      <c r="F2019" s="103">
        <v>1766455</v>
      </c>
      <c r="G2019" s="77">
        <v>0</v>
      </c>
    </row>
    <row r="2020" spans="1:7" s="75" customFormat="1" ht="12.75" customHeight="1">
      <c r="A2020" s="76">
        <v>892099173</v>
      </c>
      <c r="B2020" s="73" t="s">
        <v>1039</v>
      </c>
      <c r="C2020" s="73">
        <v>211150711</v>
      </c>
      <c r="D2020" s="74" t="s">
        <v>1199</v>
      </c>
      <c r="E2020" s="74" t="s">
        <v>1205</v>
      </c>
      <c r="F2020" s="103">
        <v>3087166</v>
      </c>
      <c r="G2020" s="77">
        <v>0</v>
      </c>
    </row>
    <row r="2021" spans="1:7" s="75" customFormat="1" ht="12.75" customHeight="1">
      <c r="A2021" s="76">
        <v>892099183</v>
      </c>
      <c r="B2021" s="73" t="s">
        <v>1040</v>
      </c>
      <c r="C2021" s="73">
        <v>218750287</v>
      </c>
      <c r="D2021" s="74" t="s">
        <v>1199</v>
      </c>
      <c r="E2021" s="74" t="s">
        <v>1205</v>
      </c>
      <c r="F2021" s="103">
        <v>4120409.01</v>
      </c>
      <c r="G2021" s="77">
        <v>0</v>
      </c>
    </row>
    <row r="2022" spans="1:7" s="75" customFormat="1" ht="12.75" customHeight="1">
      <c r="A2022" s="76">
        <v>892099184</v>
      </c>
      <c r="B2022" s="73" t="s">
        <v>1041</v>
      </c>
      <c r="C2022" s="73">
        <v>212650226</v>
      </c>
      <c r="D2022" s="74" t="s">
        <v>1199</v>
      </c>
      <c r="E2022" s="74" t="s">
        <v>1205</v>
      </c>
      <c r="F2022" s="103">
        <v>4946483</v>
      </c>
      <c r="G2022" s="77">
        <v>0</v>
      </c>
    </row>
    <row r="2023" spans="1:7" s="75" customFormat="1" ht="12.75" customHeight="1">
      <c r="A2023" s="76">
        <v>892099216</v>
      </c>
      <c r="B2023" s="73" t="s">
        <v>23</v>
      </c>
      <c r="C2023" s="73">
        <v>118585000</v>
      </c>
      <c r="D2023" s="74" t="s">
        <v>1199</v>
      </c>
      <c r="E2023" s="74" t="s">
        <v>1205</v>
      </c>
      <c r="F2023" s="103">
        <v>19839867693.860001</v>
      </c>
      <c r="G2023" s="77">
        <v>0</v>
      </c>
    </row>
    <row r="2024" spans="1:7" s="75" customFormat="1" ht="12.75" customHeight="1">
      <c r="A2024" s="76">
        <v>892099232</v>
      </c>
      <c r="B2024" s="73" t="s">
        <v>1042</v>
      </c>
      <c r="C2024" s="73">
        <v>212450124</v>
      </c>
      <c r="D2024" s="74" t="s">
        <v>1199</v>
      </c>
      <c r="E2024" s="74" t="s">
        <v>1205</v>
      </c>
      <c r="F2024" s="103">
        <v>825446867</v>
      </c>
      <c r="G2024" s="77">
        <v>0</v>
      </c>
    </row>
    <row r="2025" spans="1:7" s="75" customFormat="1" ht="12.75" customHeight="1">
      <c r="A2025" s="76">
        <v>892099233</v>
      </c>
      <c r="B2025" s="73" t="s">
        <v>1043</v>
      </c>
      <c r="C2025" s="73">
        <v>210197001</v>
      </c>
      <c r="D2025" s="74" t="s">
        <v>1199</v>
      </c>
      <c r="E2025" s="74" t="s">
        <v>1205</v>
      </c>
      <c r="F2025" s="103">
        <v>654936.01</v>
      </c>
      <c r="G2025" s="77">
        <v>0</v>
      </c>
    </row>
    <row r="2026" spans="1:7" s="75" customFormat="1" ht="12.75" customHeight="1">
      <c r="A2026" s="76">
        <v>892099234</v>
      </c>
      <c r="B2026" s="73" t="s">
        <v>1044</v>
      </c>
      <c r="C2026" s="73">
        <v>215050350</v>
      </c>
      <c r="D2026" s="74" t="s">
        <v>1199</v>
      </c>
      <c r="E2026" s="74" t="s">
        <v>1205</v>
      </c>
      <c r="F2026" s="103">
        <v>6753844.9900000021</v>
      </c>
      <c r="G2026" s="77">
        <v>0</v>
      </c>
    </row>
    <row r="2027" spans="1:7" s="75" customFormat="1" ht="12.75" customHeight="1">
      <c r="A2027" s="76">
        <v>892099243</v>
      </c>
      <c r="B2027" s="73" t="s">
        <v>1046</v>
      </c>
      <c r="C2027" s="73">
        <v>211350313</v>
      </c>
      <c r="D2027" s="74" t="s">
        <v>1199</v>
      </c>
      <c r="E2027" s="74" t="s">
        <v>1205</v>
      </c>
      <c r="F2027" s="103">
        <v>2308789</v>
      </c>
      <c r="G2027" s="77">
        <v>0</v>
      </c>
    </row>
    <row r="2028" spans="1:7" s="75" customFormat="1" ht="12.75" customHeight="1">
      <c r="A2028" s="76">
        <v>892099246</v>
      </c>
      <c r="B2028" s="73" t="s">
        <v>1047</v>
      </c>
      <c r="C2028" s="73">
        <v>218650686</v>
      </c>
      <c r="D2028" s="74" t="s">
        <v>1199</v>
      </c>
      <c r="E2028" s="74" t="s">
        <v>1205</v>
      </c>
      <c r="F2028" s="103">
        <v>455276</v>
      </c>
      <c r="G2028" s="77">
        <v>0</v>
      </c>
    </row>
    <row r="2029" spans="1:7" s="75" customFormat="1" ht="12.75" customHeight="1">
      <c r="A2029" s="76">
        <v>892099278</v>
      </c>
      <c r="B2029" s="73" t="s">
        <v>1048</v>
      </c>
      <c r="C2029" s="73">
        <v>215150251</v>
      </c>
      <c r="D2029" s="74" t="s">
        <v>1199</v>
      </c>
      <c r="E2029" s="74" t="s">
        <v>1205</v>
      </c>
      <c r="F2029" s="103">
        <v>3105727.01</v>
      </c>
      <c r="G2029" s="77">
        <v>0</v>
      </c>
    </row>
    <row r="2030" spans="1:7" s="75" customFormat="1" ht="12.75" customHeight="1">
      <c r="A2030" s="76">
        <v>892099305</v>
      </c>
      <c r="B2030" s="73" t="s">
        <v>1049</v>
      </c>
      <c r="C2030" s="73">
        <v>210199001</v>
      </c>
      <c r="D2030" s="74" t="s">
        <v>1199</v>
      </c>
      <c r="E2030" s="74" t="s">
        <v>1205</v>
      </c>
      <c r="F2030" s="103">
        <v>4064574.6300000008</v>
      </c>
      <c r="G2030" s="77">
        <v>0</v>
      </c>
    </row>
    <row r="2031" spans="1:7" s="75" customFormat="1" ht="12.75" customHeight="1">
      <c r="A2031" s="76">
        <v>892099309</v>
      </c>
      <c r="B2031" s="73" t="s">
        <v>1050</v>
      </c>
      <c r="C2031" s="73">
        <v>217750577</v>
      </c>
      <c r="D2031" s="74" t="s">
        <v>1199</v>
      </c>
      <c r="E2031" s="74" t="s">
        <v>1205</v>
      </c>
      <c r="F2031" s="103">
        <v>3868348.01</v>
      </c>
      <c r="G2031" s="77">
        <v>0</v>
      </c>
    </row>
    <row r="2032" spans="1:7" s="75" customFormat="1" ht="12.75" customHeight="1">
      <c r="A2032" s="76">
        <v>892099317</v>
      </c>
      <c r="B2032" s="73" t="s">
        <v>1051</v>
      </c>
      <c r="C2032" s="73">
        <v>213050330</v>
      </c>
      <c r="D2032" s="74" t="s">
        <v>1199</v>
      </c>
      <c r="E2032" s="74" t="s">
        <v>1205</v>
      </c>
      <c r="F2032" s="103">
        <v>1892358.9900000002</v>
      </c>
      <c r="G2032" s="77">
        <v>0</v>
      </c>
    </row>
    <row r="2033" spans="1:7" s="75" customFormat="1" ht="12.75" customHeight="1">
      <c r="A2033" s="76">
        <v>892099324</v>
      </c>
      <c r="B2033" s="73" t="s">
        <v>1052</v>
      </c>
      <c r="C2033" s="73">
        <v>210150001</v>
      </c>
      <c r="D2033" s="74" t="s">
        <v>1199</v>
      </c>
      <c r="E2033" s="74" t="s">
        <v>1205</v>
      </c>
      <c r="F2033" s="103">
        <v>1811950267.9899998</v>
      </c>
      <c r="G2033" s="77">
        <v>0</v>
      </c>
    </row>
    <row r="2034" spans="1:7" s="75" customFormat="1" ht="12.75" customHeight="1">
      <c r="A2034" s="76">
        <v>892099325</v>
      </c>
      <c r="B2034" s="73" t="s">
        <v>1053</v>
      </c>
      <c r="C2034" s="73">
        <v>217350573</v>
      </c>
      <c r="D2034" s="74" t="s">
        <v>1199</v>
      </c>
      <c r="E2034" s="74" t="s">
        <v>1205</v>
      </c>
      <c r="F2034" s="103">
        <v>112504487.00999999</v>
      </c>
      <c r="G2034" s="77">
        <v>0</v>
      </c>
    </row>
    <row r="2035" spans="1:7" s="75" customFormat="1" ht="12.75" customHeight="1">
      <c r="A2035" s="76">
        <v>892099392</v>
      </c>
      <c r="B2035" s="73" t="s">
        <v>1054</v>
      </c>
      <c r="C2035" s="73">
        <v>213085230</v>
      </c>
      <c r="D2035" s="74" t="s">
        <v>1199</v>
      </c>
      <c r="E2035" s="74" t="s">
        <v>1205</v>
      </c>
      <c r="F2035" s="103">
        <v>3587299662.1599998</v>
      </c>
      <c r="G2035" s="77">
        <v>0</v>
      </c>
    </row>
    <row r="2036" spans="1:7" s="75" customFormat="1" ht="12.75" customHeight="1">
      <c r="A2036" s="76">
        <v>892099475</v>
      </c>
      <c r="B2036" s="73" t="s">
        <v>1055</v>
      </c>
      <c r="C2036" s="73">
        <v>214085440</v>
      </c>
      <c r="D2036" s="74" t="s">
        <v>1199</v>
      </c>
      <c r="E2036" s="74" t="s">
        <v>1205</v>
      </c>
      <c r="F2036" s="103">
        <v>2594935492</v>
      </c>
      <c r="G2036" s="77">
        <v>0</v>
      </c>
    </row>
    <row r="2037" spans="1:7" s="75" customFormat="1" ht="12.75" customHeight="1">
      <c r="A2037" s="76">
        <v>892099494</v>
      </c>
      <c r="B2037" s="73" t="s">
        <v>1056</v>
      </c>
      <c r="C2037" s="73">
        <v>216581065</v>
      </c>
      <c r="D2037" s="74" t="s">
        <v>1199</v>
      </c>
      <c r="E2037" s="74" t="s">
        <v>1205</v>
      </c>
      <c r="F2037" s="103">
        <v>1371657274</v>
      </c>
      <c r="G2037" s="77">
        <v>0</v>
      </c>
    </row>
    <row r="2038" spans="1:7" s="75" customFormat="1" ht="12.75" customHeight="1">
      <c r="A2038" s="76">
        <v>892099548</v>
      </c>
      <c r="B2038" s="73" t="s">
        <v>1057</v>
      </c>
      <c r="C2038" s="73">
        <v>218950689</v>
      </c>
      <c r="D2038" s="74" t="s">
        <v>1199</v>
      </c>
      <c r="E2038" s="74" t="s">
        <v>1205</v>
      </c>
      <c r="F2038" s="103">
        <v>1363061</v>
      </c>
      <c r="G2038" s="77">
        <v>0</v>
      </c>
    </row>
    <row r="2039" spans="1:7" s="75" customFormat="1" ht="12.75" customHeight="1">
      <c r="A2039" s="76">
        <v>892115007</v>
      </c>
      <c r="B2039" s="73" t="s">
        <v>1058</v>
      </c>
      <c r="C2039" s="73">
        <v>210144001</v>
      </c>
      <c r="D2039" s="74" t="s">
        <v>1199</v>
      </c>
      <c r="E2039" s="74" t="s">
        <v>1205</v>
      </c>
      <c r="F2039" s="103">
        <v>618071449.99000001</v>
      </c>
      <c r="G2039" s="77">
        <v>0</v>
      </c>
    </row>
    <row r="2040" spans="1:7" s="75" customFormat="1" ht="12.75" customHeight="1">
      <c r="A2040" s="76">
        <v>892115015</v>
      </c>
      <c r="B2040" s="73" t="s">
        <v>11</v>
      </c>
      <c r="C2040" s="73">
        <v>114444000</v>
      </c>
      <c r="D2040" s="74" t="s">
        <v>1199</v>
      </c>
      <c r="E2040" s="74" t="s">
        <v>1205</v>
      </c>
      <c r="F2040" s="103">
        <v>4644185971.04</v>
      </c>
      <c r="G2040" s="77">
        <v>0</v>
      </c>
    </row>
    <row r="2041" spans="1:7" s="75" customFormat="1" ht="12.75" customHeight="1">
      <c r="A2041" s="76">
        <v>892115024</v>
      </c>
      <c r="B2041" s="73" t="s">
        <v>1059</v>
      </c>
      <c r="C2041" s="73">
        <v>216044560</v>
      </c>
      <c r="D2041" s="74" t="s">
        <v>1199</v>
      </c>
      <c r="E2041" s="74" t="s">
        <v>1205</v>
      </c>
      <c r="F2041" s="103">
        <v>600878909.00999999</v>
      </c>
      <c r="G2041" s="77">
        <v>0</v>
      </c>
    </row>
    <row r="2042" spans="1:7" s="75" customFormat="1" ht="12.75" customHeight="1">
      <c r="A2042" s="76">
        <v>892115155</v>
      </c>
      <c r="B2042" s="73" t="s">
        <v>1060</v>
      </c>
      <c r="C2042" s="73">
        <v>214744847</v>
      </c>
      <c r="D2042" s="74" t="s">
        <v>1199</v>
      </c>
      <c r="E2042" s="74" t="s">
        <v>1205</v>
      </c>
      <c r="F2042" s="103">
        <v>1600779666</v>
      </c>
      <c r="G2042" s="77">
        <v>0</v>
      </c>
    </row>
    <row r="2043" spans="1:7" s="75" customFormat="1" ht="12.75" customHeight="1">
      <c r="A2043" s="76">
        <v>892115179</v>
      </c>
      <c r="B2043" s="73" t="s">
        <v>1061</v>
      </c>
      <c r="C2043" s="73">
        <v>215044650</v>
      </c>
      <c r="D2043" s="74" t="s">
        <v>1199</v>
      </c>
      <c r="E2043" s="74" t="s">
        <v>1205</v>
      </c>
      <c r="F2043" s="103">
        <v>22386937</v>
      </c>
      <c r="G2043" s="77">
        <v>0</v>
      </c>
    </row>
    <row r="2044" spans="1:7" s="75" customFormat="1" ht="12.75" customHeight="1">
      <c r="A2044" s="76">
        <v>892115198</v>
      </c>
      <c r="B2044" s="73" t="s">
        <v>1062</v>
      </c>
      <c r="C2044" s="73">
        <v>217444874</v>
      </c>
      <c r="D2044" s="74" t="s">
        <v>1199</v>
      </c>
      <c r="E2044" s="74" t="s">
        <v>1205</v>
      </c>
      <c r="F2044" s="103">
        <v>753460</v>
      </c>
      <c r="G2044" s="77">
        <v>0</v>
      </c>
    </row>
    <row r="2045" spans="1:7" s="75" customFormat="1" ht="12.75" customHeight="1">
      <c r="A2045" s="76">
        <v>892115314</v>
      </c>
      <c r="B2045" s="73" t="s">
        <v>1063</v>
      </c>
      <c r="C2045" s="73">
        <v>25744000</v>
      </c>
      <c r="D2045" s="74" t="s">
        <v>1199</v>
      </c>
      <c r="E2045" s="74" t="s">
        <v>1205</v>
      </c>
      <c r="F2045" s="103">
        <v>1030427312.01</v>
      </c>
      <c r="G2045" s="77">
        <v>0</v>
      </c>
    </row>
    <row r="2046" spans="1:7" s="75" customFormat="1" ht="12.75" customHeight="1">
      <c r="A2046" s="76">
        <v>892120020</v>
      </c>
      <c r="B2046" s="73" t="s">
        <v>1064</v>
      </c>
      <c r="C2046" s="73">
        <v>213044430</v>
      </c>
      <c r="D2046" s="74" t="s">
        <v>1199</v>
      </c>
      <c r="E2046" s="74" t="s">
        <v>1205</v>
      </c>
      <c r="F2046" s="103">
        <v>80067319.99000001</v>
      </c>
      <c r="G2046" s="77">
        <v>0</v>
      </c>
    </row>
    <row r="2047" spans="1:7" s="75" customFormat="1" ht="12.75" customHeight="1">
      <c r="A2047" s="76">
        <v>892170008</v>
      </c>
      <c r="B2047" s="73" t="s">
        <v>1065</v>
      </c>
      <c r="C2047" s="73">
        <v>217944279</v>
      </c>
      <c r="D2047" s="74" t="s">
        <v>1199</v>
      </c>
      <c r="E2047" s="74" t="s">
        <v>1205</v>
      </c>
      <c r="F2047" s="103">
        <v>93190.010000000009</v>
      </c>
      <c r="G2047" s="77">
        <v>0</v>
      </c>
    </row>
    <row r="2048" spans="1:7" s="75" customFormat="1" ht="12.75" customHeight="1">
      <c r="A2048" s="76">
        <v>892200058</v>
      </c>
      <c r="B2048" s="73" t="s">
        <v>1066</v>
      </c>
      <c r="C2048" s="73">
        <v>212470124</v>
      </c>
      <c r="D2048" s="74" t="s">
        <v>1199</v>
      </c>
      <c r="E2048" s="74" t="s">
        <v>1205</v>
      </c>
      <c r="F2048" s="103">
        <v>101679763.00999999</v>
      </c>
      <c r="G2048" s="77">
        <v>0</v>
      </c>
    </row>
    <row r="2049" spans="1:7" s="75" customFormat="1" ht="12.75" customHeight="1">
      <c r="A2049" s="76">
        <v>892200312</v>
      </c>
      <c r="B2049" s="73" t="s">
        <v>1067</v>
      </c>
      <c r="C2049" s="73">
        <v>212370523</v>
      </c>
      <c r="D2049" s="74" t="s">
        <v>1199</v>
      </c>
      <c r="E2049" s="74" t="s">
        <v>1205</v>
      </c>
      <c r="F2049" s="103">
        <v>50714258</v>
      </c>
      <c r="G2049" s="77">
        <v>0</v>
      </c>
    </row>
    <row r="2050" spans="1:7" s="75" customFormat="1" ht="12.75" customHeight="1">
      <c r="A2050" s="76">
        <v>892200591</v>
      </c>
      <c r="B2050" s="73" t="s">
        <v>1068</v>
      </c>
      <c r="C2050" s="73">
        <v>210870708</v>
      </c>
      <c r="D2050" s="74" t="s">
        <v>1199</v>
      </c>
      <c r="E2050" s="74" t="s">
        <v>1205</v>
      </c>
      <c r="F2050" s="103">
        <v>139065928</v>
      </c>
      <c r="G2050" s="77">
        <v>0</v>
      </c>
    </row>
    <row r="2051" spans="1:7" s="75" customFormat="1" ht="12.75" customHeight="1">
      <c r="A2051" s="76">
        <v>892200592</v>
      </c>
      <c r="B2051" s="73" t="s">
        <v>1069</v>
      </c>
      <c r="C2051" s="73">
        <v>211370713</v>
      </c>
      <c r="D2051" s="74" t="s">
        <v>1199</v>
      </c>
      <c r="E2051" s="74" t="s">
        <v>1205</v>
      </c>
      <c r="F2051" s="103">
        <v>448836202.99000001</v>
      </c>
      <c r="G2051" s="77">
        <v>0</v>
      </c>
    </row>
    <row r="2052" spans="1:7" s="75" customFormat="1" ht="12.75" customHeight="1">
      <c r="A2052" s="76">
        <v>892200740</v>
      </c>
      <c r="B2052" s="73" t="s">
        <v>1070</v>
      </c>
      <c r="C2052" s="73">
        <v>213070230</v>
      </c>
      <c r="D2052" s="74" t="s">
        <v>1199</v>
      </c>
      <c r="E2052" s="74" t="s">
        <v>1205</v>
      </c>
      <c r="F2052" s="103">
        <v>108300204</v>
      </c>
      <c r="G2052" s="77">
        <v>0</v>
      </c>
    </row>
    <row r="2053" spans="1:7" s="75" customFormat="1" ht="12.75" customHeight="1">
      <c r="A2053" s="76">
        <v>892200839</v>
      </c>
      <c r="B2053" s="73" t="s">
        <v>1071</v>
      </c>
      <c r="C2053" s="73">
        <v>212070820</v>
      </c>
      <c r="D2053" s="74" t="s">
        <v>1199</v>
      </c>
      <c r="E2053" s="74" t="s">
        <v>1205</v>
      </c>
      <c r="F2053" s="103">
        <v>853626923</v>
      </c>
      <c r="G2053" s="77">
        <v>0</v>
      </c>
    </row>
    <row r="2054" spans="1:7" s="75" customFormat="1" ht="12.75" customHeight="1">
      <c r="A2054" s="76">
        <v>892201282</v>
      </c>
      <c r="B2054" s="73" t="s">
        <v>1072</v>
      </c>
      <c r="C2054" s="73">
        <v>210270702</v>
      </c>
      <c r="D2054" s="74" t="s">
        <v>1199</v>
      </c>
      <c r="E2054" s="74" t="s">
        <v>1205</v>
      </c>
      <c r="F2054" s="103">
        <v>66100818</v>
      </c>
      <c r="G2054" s="77">
        <v>0</v>
      </c>
    </row>
    <row r="2055" spans="1:7" s="75" customFormat="1" ht="12.75" customHeight="1">
      <c r="A2055" s="76">
        <v>892201286</v>
      </c>
      <c r="B2055" s="73" t="s">
        <v>1073</v>
      </c>
      <c r="C2055" s="73">
        <v>211070110</v>
      </c>
      <c r="D2055" s="74" t="s">
        <v>1199</v>
      </c>
      <c r="E2055" s="74" t="s">
        <v>1205</v>
      </c>
      <c r="F2055" s="103">
        <v>48030030</v>
      </c>
      <c r="G2055" s="77">
        <v>0</v>
      </c>
    </row>
    <row r="2056" spans="1:7" s="75" customFormat="1" ht="12.75" customHeight="1">
      <c r="A2056" s="76">
        <v>892201287</v>
      </c>
      <c r="B2056" s="73" t="s">
        <v>1074</v>
      </c>
      <c r="C2056" s="73">
        <v>211870418</v>
      </c>
      <c r="D2056" s="74" t="s">
        <v>1199</v>
      </c>
      <c r="E2056" s="74" t="s">
        <v>1205</v>
      </c>
      <c r="F2056" s="103">
        <v>67013641</v>
      </c>
      <c r="G2056" s="77">
        <v>0</v>
      </c>
    </row>
    <row r="2057" spans="1:7" s="75" customFormat="1" ht="12.75" customHeight="1">
      <c r="A2057" s="76">
        <v>892201296</v>
      </c>
      <c r="B2057" s="73" t="s">
        <v>1075</v>
      </c>
      <c r="C2057" s="73">
        <v>217370473</v>
      </c>
      <c r="D2057" s="74" t="s">
        <v>1199</v>
      </c>
      <c r="E2057" s="74" t="s">
        <v>1205</v>
      </c>
      <c r="F2057" s="103">
        <v>74622862</v>
      </c>
      <c r="G2057" s="77">
        <v>0</v>
      </c>
    </row>
    <row r="2058" spans="1:7" s="75" customFormat="1" ht="12.75" customHeight="1">
      <c r="A2058" s="76">
        <v>892280021</v>
      </c>
      <c r="B2058" s="73" t="s">
        <v>20</v>
      </c>
      <c r="C2058" s="73">
        <v>117070000</v>
      </c>
      <c r="D2058" s="74" t="s">
        <v>1199</v>
      </c>
      <c r="E2058" s="74" t="s">
        <v>1205</v>
      </c>
      <c r="F2058" s="103">
        <v>904458280</v>
      </c>
      <c r="G2058" s="77">
        <v>0</v>
      </c>
    </row>
    <row r="2059" spans="1:7" s="75" customFormat="1" ht="12.75" customHeight="1">
      <c r="A2059" s="76">
        <v>892280032</v>
      </c>
      <c r="B2059" s="73" t="s">
        <v>1076</v>
      </c>
      <c r="C2059" s="73">
        <v>211570215</v>
      </c>
      <c r="D2059" s="74" t="s">
        <v>1199</v>
      </c>
      <c r="E2059" s="74" t="s">
        <v>1205</v>
      </c>
      <c r="F2059" s="103">
        <v>180106712</v>
      </c>
      <c r="G2059" s="77">
        <v>0</v>
      </c>
    </row>
    <row r="2060" spans="1:7" s="75" customFormat="1" ht="12.75" customHeight="1">
      <c r="A2060" s="76">
        <v>892280053</v>
      </c>
      <c r="B2060" s="73" t="s">
        <v>1077</v>
      </c>
      <c r="C2060" s="73">
        <v>210470204</v>
      </c>
      <c r="D2060" s="74" t="s">
        <v>1199</v>
      </c>
      <c r="E2060" s="74" t="s">
        <v>1205</v>
      </c>
      <c r="F2060" s="103">
        <v>94352359</v>
      </c>
      <c r="G2060" s="77">
        <v>0</v>
      </c>
    </row>
    <row r="2061" spans="1:7" s="75" customFormat="1" ht="12.75" customHeight="1">
      <c r="A2061" s="76">
        <v>892280054</v>
      </c>
      <c r="B2061" s="73" t="s">
        <v>1078</v>
      </c>
      <c r="C2061" s="73">
        <v>217870678</v>
      </c>
      <c r="D2061" s="74" t="s">
        <v>1199</v>
      </c>
      <c r="E2061" s="74" t="s">
        <v>1205</v>
      </c>
      <c r="F2061" s="103">
        <v>27405062</v>
      </c>
      <c r="G2061" s="77">
        <v>0</v>
      </c>
    </row>
    <row r="2062" spans="1:7" s="75" customFormat="1" ht="12.75" customHeight="1">
      <c r="A2062" s="76">
        <v>892280055</v>
      </c>
      <c r="B2062" s="73" t="s">
        <v>1079</v>
      </c>
      <c r="C2062" s="73">
        <v>217070670</v>
      </c>
      <c r="D2062" s="74" t="s">
        <v>1199</v>
      </c>
      <c r="E2062" s="74" t="s">
        <v>1205</v>
      </c>
      <c r="F2062" s="103">
        <v>130609332</v>
      </c>
      <c r="G2062" s="77">
        <v>0</v>
      </c>
    </row>
    <row r="2063" spans="1:7" s="75" customFormat="1" ht="12.75" customHeight="1">
      <c r="A2063" s="76">
        <v>892280057</v>
      </c>
      <c r="B2063" s="73" t="s">
        <v>1080</v>
      </c>
      <c r="C2063" s="73">
        <v>212970429</v>
      </c>
      <c r="D2063" s="74" t="s">
        <v>1199</v>
      </c>
      <c r="E2063" s="74" t="s">
        <v>1205</v>
      </c>
      <c r="F2063" s="103">
        <v>144256191</v>
      </c>
      <c r="G2063" s="77">
        <v>0</v>
      </c>
    </row>
    <row r="2064" spans="1:7" s="75" customFormat="1" ht="12.75" customHeight="1">
      <c r="A2064" s="76">
        <v>892280061</v>
      </c>
      <c r="B2064" s="73" t="s">
        <v>1081</v>
      </c>
      <c r="C2064" s="73">
        <v>217170771</v>
      </c>
      <c r="D2064" s="74" t="s">
        <v>1199</v>
      </c>
      <c r="E2064" s="74" t="s">
        <v>1205</v>
      </c>
      <c r="F2064" s="103">
        <v>35905670.989999995</v>
      </c>
      <c r="G2064" s="77">
        <v>0</v>
      </c>
    </row>
    <row r="2065" spans="1:7" s="75" customFormat="1" ht="12.75" customHeight="1">
      <c r="A2065" s="76">
        <v>892280063</v>
      </c>
      <c r="B2065" s="73" t="s">
        <v>1082</v>
      </c>
      <c r="C2065" s="73">
        <v>211770717</v>
      </c>
      <c r="D2065" s="74" t="s">
        <v>1199</v>
      </c>
      <c r="E2065" s="74" t="s">
        <v>1205</v>
      </c>
      <c r="F2065" s="103">
        <v>116183387.99000001</v>
      </c>
      <c r="G2065" s="77">
        <v>0</v>
      </c>
    </row>
    <row r="2066" spans="1:7" s="75" customFormat="1" ht="12.75" customHeight="1">
      <c r="A2066" s="76">
        <v>892300123</v>
      </c>
      <c r="B2066" s="73" t="s">
        <v>1083</v>
      </c>
      <c r="C2066" s="73">
        <v>211420614</v>
      </c>
      <c r="D2066" s="74" t="s">
        <v>1199</v>
      </c>
      <c r="E2066" s="74" t="s">
        <v>1205</v>
      </c>
      <c r="F2066" s="103">
        <v>140481804.99000001</v>
      </c>
      <c r="G2066" s="77">
        <v>0</v>
      </c>
    </row>
    <row r="2067" spans="1:7" s="75" customFormat="1" ht="12.75" customHeight="1">
      <c r="A2067" s="76">
        <v>892300815</v>
      </c>
      <c r="B2067" s="73" t="s">
        <v>1084</v>
      </c>
      <c r="C2067" s="73">
        <v>217520175</v>
      </c>
      <c r="D2067" s="74" t="s">
        <v>1199</v>
      </c>
      <c r="E2067" s="74" t="s">
        <v>1205</v>
      </c>
      <c r="F2067" s="103">
        <v>271192</v>
      </c>
      <c r="G2067" s="77">
        <v>0</v>
      </c>
    </row>
    <row r="2068" spans="1:7" s="75" customFormat="1" ht="12.75" customHeight="1">
      <c r="A2068" s="76">
        <v>892301093</v>
      </c>
      <c r="B2068" s="73" t="s">
        <v>1085</v>
      </c>
      <c r="C2068" s="73">
        <v>217020770</v>
      </c>
      <c r="D2068" s="74" t="s">
        <v>1199</v>
      </c>
      <c r="E2068" s="74" t="s">
        <v>1205</v>
      </c>
      <c r="F2068" s="103">
        <v>1675530795</v>
      </c>
      <c r="G2068" s="77">
        <v>0</v>
      </c>
    </row>
    <row r="2069" spans="1:7" s="75" customFormat="1" ht="12.75" customHeight="1">
      <c r="A2069" s="76">
        <v>892301130</v>
      </c>
      <c r="B2069" s="73" t="s">
        <v>1086</v>
      </c>
      <c r="C2069" s="73">
        <v>216020060</v>
      </c>
      <c r="D2069" s="74" t="s">
        <v>1199</v>
      </c>
      <c r="E2069" s="74" t="s">
        <v>1205</v>
      </c>
      <c r="F2069" s="103">
        <v>5451955</v>
      </c>
      <c r="G2069" s="77">
        <v>0</v>
      </c>
    </row>
    <row r="2070" spans="1:7" s="75" customFormat="1" ht="12.75" customHeight="1">
      <c r="A2070" s="76">
        <v>892301483</v>
      </c>
      <c r="B2070" s="73" t="s">
        <v>1087</v>
      </c>
      <c r="C2070" s="73">
        <v>25120000</v>
      </c>
      <c r="D2070" s="74" t="s">
        <v>1199</v>
      </c>
      <c r="E2070" s="74" t="s">
        <v>1205</v>
      </c>
      <c r="F2070" s="103">
        <v>1020449410</v>
      </c>
      <c r="G2070" s="77">
        <v>0</v>
      </c>
    </row>
    <row r="2071" spans="1:7" s="75" customFormat="1" ht="12.75" customHeight="1">
      <c r="A2071" s="76">
        <v>892301541</v>
      </c>
      <c r="B2071" s="73" t="s">
        <v>1088</v>
      </c>
      <c r="C2071" s="73">
        <v>213220032</v>
      </c>
      <c r="D2071" s="74" t="s">
        <v>1199</v>
      </c>
      <c r="E2071" s="74" t="s">
        <v>1205</v>
      </c>
      <c r="F2071" s="103">
        <v>7214467</v>
      </c>
      <c r="G2071" s="77">
        <v>0</v>
      </c>
    </row>
    <row r="2072" spans="1:7" s="75" customFormat="1" ht="12.75" customHeight="1">
      <c r="A2072" s="76">
        <v>892301761</v>
      </c>
      <c r="B2072" s="73" t="s">
        <v>1089</v>
      </c>
      <c r="C2072" s="73">
        <v>214320443</v>
      </c>
      <c r="D2072" s="74" t="s">
        <v>1199</v>
      </c>
      <c r="E2072" s="74" t="s">
        <v>1205</v>
      </c>
      <c r="F2072" s="103">
        <v>2384700</v>
      </c>
      <c r="G2072" s="77">
        <v>0</v>
      </c>
    </row>
    <row r="2073" spans="1:7" s="75" customFormat="1" ht="12.75" customHeight="1">
      <c r="A2073" s="76">
        <v>892399999</v>
      </c>
      <c r="B2073" s="73" t="s">
        <v>14</v>
      </c>
      <c r="C2073" s="73">
        <v>112020000</v>
      </c>
      <c r="D2073" s="74" t="s">
        <v>1199</v>
      </c>
      <c r="E2073" s="74" t="s">
        <v>1205</v>
      </c>
      <c r="F2073" s="103">
        <v>11291530059.539997</v>
      </c>
      <c r="G2073" s="77">
        <v>0</v>
      </c>
    </row>
    <row r="2074" spans="1:7" s="75" customFormat="1" ht="12.75" customHeight="1">
      <c r="A2074" s="76">
        <v>892400038</v>
      </c>
      <c r="B2074" s="73" t="s">
        <v>1090</v>
      </c>
      <c r="C2074" s="73">
        <v>118888000</v>
      </c>
      <c r="D2074" s="74" t="s">
        <v>1199</v>
      </c>
      <c r="E2074" s="74" t="s">
        <v>1205</v>
      </c>
      <c r="F2074" s="103">
        <v>37710693.00999999</v>
      </c>
      <c r="G2074" s="77">
        <v>0</v>
      </c>
    </row>
    <row r="2075" spans="1:7" s="75" customFormat="1" ht="12.75" customHeight="1">
      <c r="A2075" s="76">
        <v>899999061</v>
      </c>
      <c r="B2075" s="73" t="s">
        <v>1092</v>
      </c>
      <c r="C2075" s="73">
        <v>210111001</v>
      </c>
      <c r="D2075" s="74" t="s">
        <v>1199</v>
      </c>
      <c r="E2075" s="74" t="s">
        <v>1205</v>
      </c>
      <c r="F2075" s="103">
        <v>1175847095</v>
      </c>
      <c r="G2075" s="77">
        <v>0</v>
      </c>
    </row>
    <row r="2076" spans="1:7" s="75" customFormat="1" ht="12.75" customHeight="1">
      <c r="A2076" s="76">
        <v>899999114</v>
      </c>
      <c r="B2076" s="73" t="s">
        <v>8</v>
      </c>
      <c r="C2076" s="73">
        <v>112525000</v>
      </c>
      <c r="D2076" s="74" t="s">
        <v>1199</v>
      </c>
      <c r="E2076" s="74" t="s">
        <v>1205</v>
      </c>
      <c r="F2076" s="103">
        <v>258723986</v>
      </c>
      <c r="G2076" s="77">
        <v>0</v>
      </c>
    </row>
    <row r="2077" spans="1:7" s="75" customFormat="1" ht="12.75" customHeight="1">
      <c r="A2077" s="76">
        <v>899999172</v>
      </c>
      <c r="B2077" s="73" t="s">
        <v>1094</v>
      </c>
      <c r="C2077" s="73">
        <v>217525175</v>
      </c>
      <c r="D2077" s="74" t="s">
        <v>1199</v>
      </c>
      <c r="E2077" s="74" t="s">
        <v>1205</v>
      </c>
      <c r="F2077" s="103">
        <v>2591054</v>
      </c>
      <c r="G2077" s="77">
        <v>0</v>
      </c>
    </row>
    <row r="2078" spans="1:7" s="75" customFormat="1" ht="12.75" customHeight="1">
      <c r="A2078" s="76">
        <v>899999173</v>
      </c>
      <c r="B2078" s="73" t="s">
        <v>1095</v>
      </c>
      <c r="C2078" s="73">
        <v>215825658</v>
      </c>
      <c r="D2078" s="74" t="s">
        <v>1199</v>
      </c>
      <c r="E2078" s="74" t="s">
        <v>1205</v>
      </c>
      <c r="F2078" s="103">
        <v>346344</v>
      </c>
      <c r="G2078" s="77">
        <v>0</v>
      </c>
    </row>
    <row r="2079" spans="1:7" s="75" customFormat="1" ht="12.75" customHeight="1">
      <c r="A2079" s="76">
        <v>899999281</v>
      </c>
      <c r="B2079" s="73" t="s">
        <v>1096</v>
      </c>
      <c r="C2079" s="73">
        <v>214325843</v>
      </c>
      <c r="D2079" s="74" t="s">
        <v>1199</v>
      </c>
      <c r="E2079" s="74" t="s">
        <v>1205</v>
      </c>
      <c r="F2079" s="103">
        <v>363851</v>
      </c>
      <c r="G2079" s="77">
        <v>0</v>
      </c>
    </row>
    <row r="2080" spans="1:7" s="75" customFormat="1" ht="12.75" customHeight="1">
      <c r="A2080" s="76">
        <v>899999302</v>
      </c>
      <c r="B2080" s="73" t="s">
        <v>1098</v>
      </c>
      <c r="C2080" s="73">
        <v>210191001</v>
      </c>
      <c r="D2080" s="74" t="s">
        <v>1199</v>
      </c>
      <c r="E2080" s="74" t="s">
        <v>1205</v>
      </c>
      <c r="F2080" s="103">
        <v>58975</v>
      </c>
      <c r="G2080" s="77">
        <v>0</v>
      </c>
    </row>
    <row r="2081" spans="1:7" s="75" customFormat="1" ht="12.75" customHeight="1">
      <c r="A2081" s="76">
        <v>899999312</v>
      </c>
      <c r="B2081" s="73" t="s">
        <v>1099</v>
      </c>
      <c r="C2081" s="73">
        <v>217525875</v>
      </c>
      <c r="D2081" s="74" t="s">
        <v>1199</v>
      </c>
      <c r="E2081" s="74" t="s">
        <v>1205</v>
      </c>
      <c r="F2081" s="103">
        <v>288288</v>
      </c>
      <c r="G2081" s="77">
        <v>0</v>
      </c>
    </row>
    <row r="2082" spans="1:7" s="75" customFormat="1" ht="12.75" customHeight="1">
      <c r="A2082" s="76">
        <v>899999314</v>
      </c>
      <c r="B2082" s="73" t="s">
        <v>1100</v>
      </c>
      <c r="C2082" s="73">
        <v>216925769</v>
      </c>
      <c r="D2082" s="74" t="s">
        <v>1199</v>
      </c>
      <c r="E2082" s="74" t="s">
        <v>1205</v>
      </c>
      <c r="F2082" s="103">
        <v>2529419</v>
      </c>
      <c r="G2082" s="77">
        <v>0</v>
      </c>
    </row>
    <row r="2083" spans="1:7" s="75" customFormat="1" ht="12.75" customHeight="1">
      <c r="A2083" s="76">
        <v>899999318</v>
      </c>
      <c r="B2083" s="73" t="s">
        <v>1101</v>
      </c>
      <c r="C2083" s="73">
        <v>219925899</v>
      </c>
      <c r="D2083" s="74" t="s">
        <v>1199</v>
      </c>
      <c r="E2083" s="74" t="s">
        <v>1205</v>
      </c>
      <c r="F2083" s="103">
        <v>85512381.689999998</v>
      </c>
      <c r="G2083" s="77">
        <v>0</v>
      </c>
    </row>
    <row r="2084" spans="1:7" s="75" customFormat="1" ht="12.75" customHeight="1">
      <c r="A2084" s="76">
        <v>899999325</v>
      </c>
      <c r="B2084" s="73" t="s">
        <v>1103</v>
      </c>
      <c r="C2084" s="73">
        <v>213025430</v>
      </c>
      <c r="D2084" s="74" t="s">
        <v>1199</v>
      </c>
      <c r="E2084" s="74" t="s">
        <v>1205</v>
      </c>
      <c r="F2084" s="103">
        <v>2409436</v>
      </c>
      <c r="G2084" s="77">
        <v>0</v>
      </c>
    </row>
    <row r="2085" spans="1:7" s="75" customFormat="1" ht="12.75" customHeight="1">
      <c r="A2085" s="76">
        <v>899999330</v>
      </c>
      <c r="B2085" s="73" t="s">
        <v>1105</v>
      </c>
      <c r="C2085" s="73">
        <v>210725407</v>
      </c>
      <c r="D2085" s="74" t="s">
        <v>1199</v>
      </c>
      <c r="E2085" s="74" t="s">
        <v>1205</v>
      </c>
      <c r="F2085" s="103">
        <v>103282274</v>
      </c>
      <c r="G2085" s="77">
        <v>0</v>
      </c>
    </row>
    <row r="2086" spans="1:7" s="75" customFormat="1" ht="12.75" customHeight="1">
      <c r="A2086" s="76">
        <v>899999331</v>
      </c>
      <c r="B2086" s="73" t="s">
        <v>1106</v>
      </c>
      <c r="C2086" s="73">
        <v>219725297</v>
      </c>
      <c r="D2086" s="74" t="s">
        <v>1199</v>
      </c>
      <c r="E2086" s="74" t="s">
        <v>1205</v>
      </c>
      <c r="F2086" s="103">
        <v>543436.01</v>
      </c>
      <c r="G2086" s="77">
        <v>0</v>
      </c>
    </row>
    <row r="2087" spans="1:7" s="75" customFormat="1" ht="12.75" customHeight="1">
      <c r="A2087" s="76">
        <v>899999336</v>
      </c>
      <c r="B2087" s="73" t="s">
        <v>31</v>
      </c>
      <c r="C2087" s="73">
        <v>119191000</v>
      </c>
      <c r="D2087" s="74" t="s">
        <v>1199</v>
      </c>
      <c r="E2087" s="74" t="s">
        <v>1205</v>
      </c>
      <c r="F2087" s="103">
        <v>55528</v>
      </c>
      <c r="G2087" s="77">
        <v>0</v>
      </c>
    </row>
    <row r="2088" spans="1:7" s="75" customFormat="1" ht="12.75" customHeight="1">
      <c r="A2088" s="76">
        <v>899999342</v>
      </c>
      <c r="B2088" s="73" t="s">
        <v>1107</v>
      </c>
      <c r="C2088" s="73">
        <v>217325473</v>
      </c>
      <c r="D2088" s="74" t="s">
        <v>1199</v>
      </c>
      <c r="E2088" s="74" t="s">
        <v>1205</v>
      </c>
      <c r="F2088" s="103">
        <v>16275121.009999998</v>
      </c>
      <c r="G2088" s="77">
        <v>0</v>
      </c>
    </row>
    <row r="2089" spans="1:7" s="75" customFormat="1" ht="12.75" customHeight="1">
      <c r="A2089" s="76">
        <v>899999357</v>
      </c>
      <c r="B2089" s="73" t="s">
        <v>1108</v>
      </c>
      <c r="C2089" s="73">
        <v>218325183</v>
      </c>
      <c r="D2089" s="74" t="s">
        <v>1199</v>
      </c>
      <c r="E2089" s="74" t="s">
        <v>1205</v>
      </c>
      <c r="F2089" s="103">
        <v>685104</v>
      </c>
      <c r="G2089" s="77">
        <v>0</v>
      </c>
    </row>
    <row r="2090" spans="1:7" s="75" customFormat="1" ht="12.75" customHeight="1">
      <c r="A2090" s="76">
        <v>899999362</v>
      </c>
      <c r="B2090" s="73" t="s">
        <v>1109</v>
      </c>
      <c r="C2090" s="73">
        <v>211725317</v>
      </c>
      <c r="D2090" s="74" t="s">
        <v>1199</v>
      </c>
      <c r="E2090" s="74" t="s">
        <v>1205</v>
      </c>
      <c r="F2090" s="103">
        <v>105319512.99000001</v>
      </c>
      <c r="G2090" s="77">
        <v>0</v>
      </c>
    </row>
    <row r="2091" spans="1:7" s="75" customFormat="1" ht="12.75" customHeight="1">
      <c r="A2091" s="76">
        <v>899999366</v>
      </c>
      <c r="B2091" s="73" t="s">
        <v>1111</v>
      </c>
      <c r="C2091" s="73">
        <v>218625486</v>
      </c>
      <c r="D2091" s="74" t="s">
        <v>1199</v>
      </c>
      <c r="E2091" s="74" t="s">
        <v>1205</v>
      </c>
      <c r="F2091" s="103">
        <v>62237925</v>
      </c>
      <c r="G2091" s="77">
        <v>0</v>
      </c>
    </row>
    <row r="2092" spans="1:7" s="75" customFormat="1" ht="12.75" customHeight="1">
      <c r="A2092" s="76">
        <v>899999367</v>
      </c>
      <c r="B2092" s="73" t="s">
        <v>1112</v>
      </c>
      <c r="C2092" s="73">
        <v>215425154</v>
      </c>
      <c r="D2092" s="74" t="s">
        <v>1199</v>
      </c>
      <c r="E2092" s="74" t="s">
        <v>1205</v>
      </c>
      <c r="F2092" s="103">
        <v>3684752</v>
      </c>
      <c r="G2092" s="77">
        <v>0</v>
      </c>
    </row>
    <row r="2093" spans="1:7" s="75" customFormat="1" ht="12.75" customHeight="1">
      <c r="A2093" s="76">
        <v>899999372</v>
      </c>
      <c r="B2093" s="73" t="s">
        <v>1114</v>
      </c>
      <c r="C2093" s="73">
        <v>214025740</v>
      </c>
      <c r="D2093" s="74" t="s">
        <v>1199</v>
      </c>
      <c r="E2093" s="74" t="s">
        <v>1205</v>
      </c>
      <c r="F2093" s="103">
        <v>2700184</v>
      </c>
      <c r="G2093" s="77">
        <v>0</v>
      </c>
    </row>
    <row r="2094" spans="1:7" s="75" customFormat="1" ht="12.75" customHeight="1">
      <c r="A2094" s="76">
        <v>899999384</v>
      </c>
      <c r="B2094" s="73" t="s">
        <v>1115</v>
      </c>
      <c r="C2094" s="73">
        <v>214525745</v>
      </c>
      <c r="D2094" s="74" t="s">
        <v>1199</v>
      </c>
      <c r="E2094" s="74" t="s">
        <v>1205</v>
      </c>
      <c r="F2094" s="103">
        <v>81789.990000000005</v>
      </c>
      <c r="G2094" s="77">
        <v>0</v>
      </c>
    </row>
    <row r="2095" spans="1:7" s="75" customFormat="1" ht="12.75" customHeight="1">
      <c r="A2095" s="76">
        <v>899999385</v>
      </c>
      <c r="B2095" s="73" t="s">
        <v>1116</v>
      </c>
      <c r="C2095" s="73">
        <v>213925839</v>
      </c>
      <c r="D2095" s="74" t="s">
        <v>1199</v>
      </c>
      <c r="E2095" s="74" t="s">
        <v>1205</v>
      </c>
      <c r="F2095" s="103">
        <v>33015483</v>
      </c>
      <c r="G2095" s="77">
        <v>0</v>
      </c>
    </row>
    <row r="2096" spans="1:7" s="75" customFormat="1" ht="12.75" customHeight="1">
      <c r="A2096" s="76">
        <v>899999388</v>
      </c>
      <c r="B2096" s="73" t="s">
        <v>1117</v>
      </c>
      <c r="C2096" s="73">
        <v>214525845</v>
      </c>
      <c r="D2096" s="74" t="s">
        <v>1199</v>
      </c>
      <c r="E2096" s="74" t="s">
        <v>1205</v>
      </c>
      <c r="F2096" s="103">
        <v>6824666.8300000001</v>
      </c>
      <c r="G2096" s="77">
        <v>0</v>
      </c>
    </row>
    <row r="2097" spans="1:7" s="75" customFormat="1" ht="12.75" customHeight="1">
      <c r="A2097" s="76">
        <v>899999395</v>
      </c>
      <c r="B2097" s="73" t="s">
        <v>1118</v>
      </c>
      <c r="C2097" s="73">
        <v>212625326</v>
      </c>
      <c r="D2097" s="74" t="s">
        <v>1199</v>
      </c>
      <c r="E2097" s="74" t="s">
        <v>1205</v>
      </c>
      <c r="F2097" s="103">
        <v>1656138.01</v>
      </c>
      <c r="G2097" s="77">
        <v>0</v>
      </c>
    </row>
    <row r="2098" spans="1:7" s="75" customFormat="1" ht="12.75" customHeight="1">
      <c r="A2098" s="76">
        <v>899999400</v>
      </c>
      <c r="B2098" s="73" t="s">
        <v>1120</v>
      </c>
      <c r="C2098" s="73">
        <v>216825168</v>
      </c>
      <c r="D2098" s="74" t="s">
        <v>1199</v>
      </c>
      <c r="E2098" s="74" t="s">
        <v>1205</v>
      </c>
      <c r="F2098" s="103">
        <v>12829174</v>
      </c>
      <c r="G2098" s="77">
        <v>0</v>
      </c>
    </row>
    <row r="2099" spans="1:7" s="75" customFormat="1" ht="12.75" customHeight="1">
      <c r="A2099" s="76">
        <v>899999401</v>
      </c>
      <c r="B2099" s="73" t="s">
        <v>1121</v>
      </c>
      <c r="C2099" s="73">
        <v>212625426</v>
      </c>
      <c r="D2099" s="74" t="s">
        <v>1199</v>
      </c>
      <c r="E2099" s="74" t="s">
        <v>1205</v>
      </c>
      <c r="F2099" s="103">
        <v>1894131</v>
      </c>
      <c r="G2099" s="77">
        <v>0</v>
      </c>
    </row>
    <row r="2100" spans="1:7" s="75" customFormat="1" ht="12.75" customHeight="1">
      <c r="A2100" s="76">
        <v>899999406</v>
      </c>
      <c r="B2100" s="73" t="s">
        <v>1122</v>
      </c>
      <c r="C2100" s="73">
        <v>212425224</v>
      </c>
      <c r="D2100" s="74" t="s">
        <v>1199</v>
      </c>
      <c r="E2100" s="74" t="s">
        <v>1205</v>
      </c>
      <c r="F2100" s="103">
        <v>45989916.989999995</v>
      </c>
      <c r="G2100" s="77">
        <v>0</v>
      </c>
    </row>
    <row r="2101" spans="1:7" s="75" customFormat="1" ht="12.75" customHeight="1">
      <c r="A2101" s="76">
        <v>899999407</v>
      </c>
      <c r="B2101" s="73" t="s">
        <v>1123</v>
      </c>
      <c r="C2101" s="73">
        <v>215125851</v>
      </c>
      <c r="D2101" s="74" t="s">
        <v>1199</v>
      </c>
      <c r="E2101" s="74" t="s">
        <v>1205</v>
      </c>
      <c r="F2101" s="103">
        <v>3045604.99</v>
      </c>
      <c r="G2101" s="77">
        <v>0</v>
      </c>
    </row>
    <row r="2102" spans="1:7" s="75" customFormat="1" ht="12.75" customHeight="1">
      <c r="A2102" s="76">
        <v>899999413</v>
      </c>
      <c r="B2102" s="73" t="s">
        <v>1124</v>
      </c>
      <c r="C2102" s="73">
        <v>217225572</v>
      </c>
      <c r="D2102" s="74" t="s">
        <v>1199</v>
      </c>
      <c r="E2102" s="74" t="s">
        <v>1205</v>
      </c>
      <c r="F2102" s="103">
        <v>11483555.99</v>
      </c>
      <c r="G2102" s="77">
        <v>0</v>
      </c>
    </row>
    <row r="2103" spans="1:7" s="75" customFormat="1" ht="12.75" customHeight="1">
      <c r="A2103" s="76">
        <v>899999414</v>
      </c>
      <c r="B2103" s="73" t="s">
        <v>1125</v>
      </c>
      <c r="C2103" s="73">
        <v>218125181</v>
      </c>
      <c r="D2103" s="74" t="s">
        <v>1199</v>
      </c>
      <c r="E2103" s="74" t="s">
        <v>1205</v>
      </c>
      <c r="F2103" s="103">
        <v>35155.17</v>
      </c>
      <c r="G2103" s="77">
        <v>0</v>
      </c>
    </row>
    <row r="2104" spans="1:7" s="75" customFormat="1" ht="12.75" customHeight="1">
      <c r="A2104" s="76">
        <v>899999415</v>
      </c>
      <c r="B2104" s="73" t="s">
        <v>1126</v>
      </c>
      <c r="C2104" s="73">
        <v>213625736</v>
      </c>
      <c r="D2104" s="74" t="s">
        <v>1199</v>
      </c>
      <c r="E2104" s="74" t="s">
        <v>1205</v>
      </c>
      <c r="F2104" s="103">
        <v>75842586</v>
      </c>
      <c r="G2104" s="77">
        <v>0</v>
      </c>
    </row>
    <row r="2105" spans="1:7" s="75" customFormat="1" ht="12.75" customHeight="1">
      <c r="A2105" s="76">
        <v>899999419</v>
      </c>
      <c r="B2105" s="73" t="s">
        <v>1127</v>
      </c>
      <c r="C2105" s="73">
        <v>219525295</v>
      </c>
      <c r="D2105" s="74" t="s">
        <v>1199</v>
      </c>
      <c r="E2105" s="74" t="s">
        <v>1205</v>
      </c>
      <c r="F2105" s="103">
        <v>126058847</v>
      </c>
      <c r="G2105" s="77">
        <v>0</v>
      </c>
    </row>
    <row r="2106" spans="1:7" s="75" customFormat="1" ht="12.75" customHeight="1">
      <c r="A2106" s="76">
        <v>899999420</v>
      </c>
      <c r="B2106" s="73" t="s">
        <v>1128</v>
      </c>
      <c r="C2106" s="73">
        <v>218125281</v>
      </c>
      <c r="D2106" s="74" t="s">
        <v>1199</v>
      </c>
      <c r="E2106" s="74" t="s">
        <v>1205</v>
      </c>
      <c r="F2106" s="103">
        <v>66253.989999999991</v>
      </c>
      <c r="G2106" s="77">
        <v>0</v>
      </c>
    </row>
    <row r="2107" spans="1:7" s="75" customFormat="1" ht="12.75" customHeight="1">
      <c r="A2107" s="76">
        <v>899999422</v>
      </c>
      <c r="B2107" s="73" t="s">
        <v>1129</v>
      </c>
      <c r="C2107" s="73">
        <v>216225662</v>
      </c>
      <c r="D2107" s="74" t="s">
        <v>1199</v>
      </c>
      <c r="E2107" s="74" t="s">
        <v>1205</v>
      </c>
      <c r="F2107" s="103">
        <v>452057</v>
      </c>
      <c r="G2107" s="77">
        <v>0</v>
      </c>
    </row>
    <row r="2108" spans="1:7" s="75" customFormat="1" ht="12.75" customHeight="1">
      <c r="A2108" s="76">
        <v>899999428</v>
      </c>
      <c r="B2108" s="73" t="s">
        <v>1131</v>
      </c>
      <c r="C2108" s="73">
        <v>211725817</v>
      </c>
      <c r="D2108" s="74" t="s">
        <v>1199</v>
      </c>
      <c r="E2108" s="74" t="s">
        <v>1205</v>
      </c>
      <c r="F2108" s="103">
        <v>2428168</v>
      </c>
      <c r="G2108" s="77">
        <v>0</v>
      </c>
    </row>
    <row r="2109" spans="1:7" s="75" customFormat="1" ht="12.75" customHeight="1">
      <c r="A2109" s="76">
        <v>899999430</v>
      </c>
      <c r="B2109" s="73" t="s">
        <v>1132</v>
      </c>
      <c r="C2109" s="73">
        <v>217225772</v>
      </c>
      <c r="D2109" s="74" t="s">
        <v>1199</v>
      </c>
      <c r="E2109" s="74" t="s">
        <v>1205</v>
      </c>
      <c r="F2109" s="103">
        <v>5033209.01</v>
      </c>
      <c r="G2109" s="77">
        <v>0</v>
      </c>
    </row>
    <row r="2110" spans="1:7" s="75" customFormat="1" ht="12.75" customHeight="1">
      <c r="A2110" s="76">
        <v>899999432</v>
      </c>
      <c r="B2110" s="73" t="s">
        <v>1134</v>
      </c>
      <c r="C2110" s="73">
        <v>219225592</v>
      </c>
      <c r="D2110" s="74" t="s">
        <v>1199</v>
      </c>
      <c r="E2110" s="74" t="s">
        <v>1205</v>
      </c>
      <c r="F2110" s="103">
        <v>70253</v>
      </c>
      <c r="G2110" s="77">
        <v>0</v>
      </c>
    </row>
    <row r="2111" spans="1:7" s="75" customFormat="1" ht="12.75" customHeight="1">
      <c r="A2111" s="76">
        <v>899999442</v>
      </c>
      <c r="B2111" s="73" t="s">
        <v>1136</v>
      </c>
      <c r="C2111" s="73">
        <v>212225322</v>
      </c>
      <c r="D2111" s="74" t="s">
        <v>1199</v>
      </c>
      <c r="E2111" s="74" t="s">
        <v>1205</v>
      </c>
      <c r="F2111" s="103">
        <v>285463.99</v>
      </c>
      <c r="G2111" s="77">
        <v>0</v>
      </c>
    </row>
    <row r="2112" spans="1:7" s="75" customFormat="1" ht="12.75" customHeight="1">
      <c r="A2112" s="76">
        <v>899999443</v>
      </c>
      <c r="B2112" s="73" t="s">
        <v>1137</v>
      </c>
      <c r="C2112" s="73">
        <v>218525785</v>
      </c>
      <c r="D2112" s="74" t="s">
        <v>1199</v>
      </c>
      <c r="E2112" s="74" t="s">
        <v>1205</v>
      </c>
      <c r="F2112" s="103">
        <v>210985</v>
      </c>
      <c r="G2112" s="77">
        <v>0</v>
      </c>
    </row>
    <row r="2113" spans="1:7" s="75" customFormat="1" ht="12.75" customHeight="1">
      <c r="A2113" s="76">
        <v>899999445</v>
      </c>
      <c r="B2113" s="73" t="s">
        <v>1138</v>
      </c>
      <c r="C2113" s="73">
        <v>217325873</v>
      </c>
      <c r="D2113" s="74" t="s">
        <v>1199</v>
      </c>
      <c r="E2113" s="74" t="s">
        <v>1205</v>
      </c>
      <c r="F2113" s="103">
        <v>1096389.99</v>
      </c>
      <c r="G2113" s="77">
        <v>0</v>
      </c>
    </row>
    <row r="2114" spans="1:7" s="75" customFormat="1" ht="12.75" customHeight="1">
      <c r="A2114" s="76">
        <v>899999450</v>
      </c>
      <c r="B2114" s="73" t="s">
        <v>1141</v>
      </c>
      <c r="C2114" s="73">
        <v>211925019</v>
      </c>
      <c r="D2114" s="74" t="s">
        <v>1199</v>
      </c>
      <c r="E2114" s="74" t="s">
        <v>1205</v>
      </c>
      <c r="F2114" s="103">
        <v>2009</v>
      </c>
      <c r="G2114" s="77">
        <v>0</v>
      </c>
    </row>
    <row r="2115" spans="1:7" s="75" customFormat="1" ht="12.75" customHeight="1">
      <c r="A2115" s="76">
        <v>899999460</v>
      </c>
      <c r="B2115" s="73" t="s">
        <v>1142</v>
      </c>
      <c r="C2115" s="73">
        <v>215825258</v>
      </c>
      <c r="D2115" s="74" t="s">
        <v>1199</v>
      </c>
      <c r="E2115" s="74" t="s">
        <v>1205</v>
      </c>
      <c r="F2115" s="103">
        <v>37104</v>
      </c>
      <c r="G2115" s="77">
        <v>0</v>
      </c>
    </row>
    <row r="2116" spans="1:7" s="75" customFormat="1" ht="12.75" customHeight="1">
      <c r="A2116" s="76">
        <v>899999462</v>
      </c>
      <c r="B2116" s="73" t="s">
        <v>1143</v>
      </c>
      <c r="C2116" s="73">
        <v>215125151</v>
      </c>
      <c r="D2116" s="74" t="s">
        <v>1199</v>
      </c>
      <c r="E2116" s="74" t="s">
        <v>1205</v>
      </c>
      <c r="F2116" s="103">
        <v>1625706</v>
      </c>
      <c r="G2116" s="77">
        <v>0</v>
      </c>
    </row>
    <row r="2117" spans="1:7" s="75" customFormat="1" ht="12.75" customHeight="1">
      <c r="A2117" s="76">
        <v>899999465</v>
      </c>
      <c r="B2117" s="73" t="s">
        <v>1144</v>
      </c>
      <c r="C2117" s="73">
        <v>212625126</v>
      </c>
      <c r="D2117" s="74" t="s">
        <v>1199</v>
      </c>
      <c r="E2117" s="74" t="s">
        <v>1205</v>
      </c>
      <c r="F2117" s="103">
        <v>602217.01</v>
      </c>
      <c r="G2117" s="77">
        <v>0</v>
      </c>
    </row>
    <row r="2118" spans="1:7" s="75" customFormat="1" ht="12.75" customHeight="1">
      <c r="A2118" s="76">
        <v>899999466</v>
      </c>
      <c r="B2118" s="73" t="s">
        <v>1145</v>
      </c>
      <c r="C2118" s="73">
        <v>210025200</v>
      </c>
      <c r="D2118" s="74" t="s">
        <v>1199</v>
      </c>
      <c r="E2118" s="74" t="s">
        <v>1205</v>
      </c>
      <c r="F2118" s="103">
        <v>9728119</v>
      </c>
      <c r="G2118" s="77">
        <v>0</v>
      </c>
    </row>
    <row r="2119" spans="1:7" s="75" customFormat="1" ht="12.75" customHeight="1">
      <c r="A2119" s="76">
        <v>899999467</v>
      </c>
      <c r="B2119" s="73" t="s">
        <v>1146</v>
      </c>
      <c r="C2119" s="73">
        <v>217825178</v>
      </c>
      <c r="D2119" s="74" t="s">
        <v>1199</v>
      </c>
      <c r="E2119" s="74" t="s">
        <v>1205</v>
      </c>
      <c r="F2119" s="103">
        <v>438900.01</v>
      </c>
      <c r="G2119" s="77">
        <v>0</v>
      </c>
    </row>
    <row r="2120" spans="1:7" s="75" customFormat="1" ht="12.75" customHeight="1">
      <c r="A2120" s="76">
        <v>899999468</v>
      </c>
      <c r="B2120" s="73" t="s">
        <v>1147</v>
      </c>
      <c r="C2120" s="73">
        <v>215825758</v>
      </c>
      <c r="D2120" s="74" t="s">
        <v>1199</v>
      </c>
      <c r="E2120" s="74" t="s">
        <v>1205</v>
      </c>
      <c r="F2120" s="103">
        <v>148890</v>
      </c>
      <c r="G2120" s="77">
        <v>0</v>
      </c>
    </row>
    <row r="2121" spans="1:7" s="75" customFormat="1" ht="12.75" customHeight="1">
      <c r="A2121" s="76">
        <v>899999470</v>
      </c>
      <c r="B2121" s="73" t="s">
        <v>1148</v>
      </c>
      <c r="C2121" s="73">
        <v>213825438</v>
      </c>
      <c r="D2121" s="74" t="s">
        <v>1199</v>
      </c>
      <c r="E2121" s="74" t="s">
        <v>1205</v>
      </c>
      <c r="F2121" s="103">
        <v>75657</v>
      </c>
      <c r="G2121" s="77">
        <v>0</v>
      </c>
    </row>
    <row r="2122" spans="1:7" s="75" customFormat="1" ht="12.75" customHeight="1">
      <c r="A2122" s="76">
        <v>899999475</v>
      </c>
      <c r="B2122" s="73" t="s">
        <v>1149</v>
      </c>
      <c r="C2122" s="73">
        <v>211325513</v>
      </c>
      <c r="D2122" s="74" t="s">
        <v>1199</v>
      </c>
      <c r="E2122" s="74" t="s">
        <v>1205</v>
      </c>
      <c r="F2122" s="103">
        <v>4623815</v>
      </c>
      <c r="G2122" s="77">
        <v>0</v>
      </c>
    </row>
    <row r="2123" spans="1:7" s="75" customFormat="1" ht="12.75" customHeight="1">
      <c r="A2123" s="76">
        <v>899999476</v>
      </c>
      <c r="B2123" s="73" t="s">
        <v>1150</v>
      </c>
      <c r="C2123" s="73">
        <v>218125781</v>
      </c>
      <c r="D2123" s="74" t="s">
        <v>1199</v>
      </c>
      <c r="E2123" s="74" t="s">
        <v>1205</v>
      </c>
      <c r="F2123" s="103">
        <v>169363706.99000001</v>
      </c>
      <c r="G2123" s="77">
        <v>0</v>
      </c>
    </row>
    <row r="2124" spans="1:7" s="75" customFormat="1" ht="12.75" customHeight="1">
      <c r="A2124" s="76">
        <v>899999481</v>
      </c>
      <c r="B2124" s="73" t="s">
        <v>1151</v>
      </c>
      <c r="C2124" s="73">
        <v>219325793</v>
      </c>
      <c r="D2124" s="74" t="s">
        <v>1199</v>
      </c>
      <c r="E2124" s="74" t="s">
        <v>1205</v>
      </c>
      <c r="F2124" s="103">
        <v>29413912</v>
      </c>
      <c r="G2124" s="77">
        <v>0</v>
      </c>
    </row>
    <row r="2125" spans="1:7" s="75" customFormat="1" ht="12.75" customHeight="1">
      <c r="A2125" s="76">
        <v>899999700</v>
      </c>
      <c r="B2125" s="73" t="s">
        <v>1152</v>
      </c>
      <c r="C2125" s="73">
        <v>217925779</v>
      </c>
      <c r="D2125" s="74" t="s">
        <v>1199</v>
      </c>
      <c r="E2125" s="74" t="s">
        <v>1205</v>
      </c>
      <c r="F2125" s="103">
        <v>30621</v>
      </c>
      <c r="G2125" s="77">
        <v>0</v>
      </c>
    </row>
    <row r="2126" spans="1:7" s="75" customFormat="1" ht="12.75" customHeight="1">
      <c r="A2126" s="76">
        <v>899999701</v>
      </c>
      <c r="B2126" s="73" t="s">
        <v>1153</v>
      </c>
      <c r="C2126" s="73">
        <v>212025320</v>
      </c>
      <c r="D2126" s="74" t="s">
        <v>1199</v>
      </c>
      <c r="E2126" s="74" t="s">
        <v>1205</v>
      </c>
      <c r="F2126" s="103">
        <v>127975301</v>
      </c>
      <c r="G2126" s="77">
        <v>0</v>
      </c>
    </row>
    <row r="2127" spans="1:7" s="75" customFormat="1" ht="12.75" customHeight="1">
      <c r="A2127" s="76">
        <v>899999704</v>
      </c>
      <c r="B2127" s="73" t="s">
        <v>1154</v>
      </c>
      <c r="C2127" s="73">
        <v>211825518</v>
      </c>
      <c r="D2127" s="74" t="s">
        <v>1199</v>
      </c>
      <c r="E2127" s="74" t="s">
        <v>1205</v>
      </c>
      <c r="F2127" s="103">
        <v>304512.99</v>
      </c>
      <c r="G2127" s="77">
        <v>0</v>
      </c>
    </row>
    <row r="2128" spans="1:7" s="75" customFormat="1" ht="12.75" customHeight="1">
      <c r="A2128" s="76">
        <v>899999705</v>
      </c>
      <c r="B2128" s="73" t="s">
        <v>1155</v>
      </c>
      <c r="C2128" s="73">
        <v>211425214</v>
      </c>
      <c r="D2128" s="74" t="s">
        <v>1199</v>
      </c>
      <c r="E2128" s="74" t="s">
        <v>1205</v>
      </c>
      <c r="F2128" s="103">
        <v>40770.01</v>
      </c>
      <c r="G2128" s="77">
        <v>0</v>
      </c>
    </row>
    <row r="2129" spans="1:7" s="75" customFormat="1" ht="12.75" customHeight="1">
      <c r="A2129" s="76">
        <v>899999707</v>
      </c>
      <c r="B2129" s="73" t="s">
        <v>1156</v>
      </c>
      <c r="C2129" s="73">
        <v>218825488</v>
      </c>
      <c r="D2129" s="74" t="s">
        <v>1199</v>
      </c>
      <c r="E2129" s="74" t="s">
        <v>1205</v>
      </c>
      <c r="F2129" s="103">
        <v>1600385</v>
      </c>
      <c r="G2129" s="77">
        <v>0</v>
      </c>
    </row>
    <row r="2130" spans="1:7" s="75" customFormat="1" ht="12.75" customHeight="1">
      <c r="A2130" s="76">
        <v>899999709</v>
      </c>
      <c r="B2130" s="73" t="s">
        <v>1158</v>
      </c>
      <c r="C2130" s="73">
        <v>216725867</v>
      </c>
      <c r="D2130" s="74" t="s">
        <v>1199</v>
      </c>
      <c r="E2130" s="74" t="s">
        <v>1205</v>
      </c>
      <c r="F2130" s="103">
        <v>26232</v>
      </c>
      <c r="G2130" s="77">
        <v>0</v>
      </c>
    </row>
    <row r="2131" spans="1:7" s="75" customFormat="1" ht="12.75" customHeight="1">
      <c r="A2131" s="76">
        <v>899999710</v>
      </c>
      <c r="B2131" s="73" t="s">
        <v>1159</v>
      </c>
      <c r="C2131" s="73">
        <v>214825148</v>
      </c>
      <c r="D2131" s="74" t="s">
        <v>1199</v>
      </c>
      <c r="E2131" s="74" t="s">
        <v>1205</v>
      </c>
      <c r="F2131" s="103">
        <v>6485956</v>
      </c>
      <c r="G2131" s="77">
        <v>0</v>
      </c>
    </row>
    <row r="2132" spans="1:7" s="75" customFormat="1" ht="12.75" customHeight="1">
      <c r="A2132" s="76">
        <v>899999712</v>
      </c>
      <c r="B2132" s="73" t="s">
        <v>1160</v>
      </c>
      <c r="C2132" s="73">
        <v>217725377</v>
      </c>
      <c r="D2132" s="74" t="s">
        <v>1199</v>
      </c>
      <c r="E2132" s="74" t="s">
        <v>1205</v>
      </c>
      <c r="F2132" s="103">
        <v>629525</v>
      </c>
      <c r="G2132" s="77">
        <v>0</v>
      </c>
    </row>
    <row r="2133" spans="1:7" s="75" customFormat="1" ht="12.75" customHeight="1">
      <c r="A2133" s="76">
        <v>899999718</v>
      </c>
      <c r="B2133" s="73" t="s">
        <v>1161</v>
      </c>
      <c r="C2133" s="73">
        <v>219125491</v>
      </c>
      <c r="D2133" s="74" t="s">
        <v>1199</v>
      </c>
      <c r="E2133" s="74" t="s">
        <v>1205</v>
      </c>
      <c r="F2133" s="103">
        <v>1229097</v>
      </c>
      <c r="G2133" s="77">
        <v>0</v>
      </c>
    </row>
    <row r="2134" spans="1:7" s="75" customFormat="1" ht="12.75" customHeight="1">
      <c r="A2134" s="76">
        <v>900127183</v>
      </c>
      <c r="B2134" s="73" t="s">
        <v>1163</v>
      </c>
      <c r="C2134" s="73">
        <v>923270346</v>
      </c>
      <c r="D2134" s="74" t="s">
        <v>1199</v>
      </c>
      <c r="E2134" s="74" t="s">
        <v>1205</v>
      </c>
      <c r="F2134" s="103">
        <v>1265176</v>
      </c>
      <c r="G2134" s="77">
        <v>0</v>
      </c>
    </row>
    <row r="2135" spans="1:7" s="75" customFormat="1" ht="12.75" customHeight="1">
      <c r="A2135" s="76">
        <v>900192833</v>
      </c>
      <c r="B2135" s="73" t="s">
        <v>1164</v>
      </c>
      <c r="C2135" s="73">
        <v>923271489</v>
      </c>
      <c r="D2135" s="74" t="s">
        <v>1199</v>
      </c>
      <c r="E2135" s="74" t="s">
        <v>1205</v>
      </c>
      <c r="F2135" s="103">
        <v>69801076</v>
      </c>
      <c r="G2135" s="77">
        <v>0</v>
      </c>
    </row>
    <row r="2136" spans="1:7" s="75" customFormat="1" ht="12.75" customHeight="1">
      <c r="A2136" s="76">
        <v>900220061</v>
      </c>
      <c r="B2136" s="73" t="s">
        <v>1165</v>
      </c>
      <c r="C2136" s="73">
        <v>923271475</v>
      </c>
      <c r="D2136" s="74" t="s">
        <v>1199</v>
      </c>
      <c r="E2136" s="74" t="s">
        <v>1205</v>
      </c>
      <c r="F2136" s="103">
        <v>296295283</v>
      </c>
      <c r="G2136" s="77">
        <v>0</v>
      </c>
    </row>
    <row r="2137" spans="1:7" s="75" customFormat="1" ht="12.75" customHeight="1">
      <c r="A2137" s="76">
        <v>900220147</v>
      </c>
      <c r="B2137" s="73" t="s">
        <v>1166</v>
      </c>
      <c r="C2137" s="73">
        <v>923271490</v>
      </c>
      <c r="D2137" s="74" t="s">
        <v>1199</v>
      </c>
      <c r="E2137" s="74" t="s">
        <v>1205</v>
      </c>
      <c r="F2137" s="103">
        <v>154645542.00999999</v>
      </c>
      <c r="G2137" s="77">
        <v>0</v>
      </c>
    </row>
    <row r="2138" spans="1:7" s="75" customFormat="1" ht="12.75" customHeight="1">
      <c r="A2138" s="76">
        <v>800008456</v>
      </c>
      <c r="B2138" s="73" t="s">
        <v>50</v>
      </c>
      <c r="C2138" s="73">
        <v>213985139</v>
      </c>
      <c r="D2138" s="74" t="s">
        <v>1206</v>
      </c>
      <c r="E2138" s="74" t="s">
        <v>1207</v>
      </c>
      <c r="F2138" s="103">
        <v>0</v>
      </c>
      <c r="G2138" s="77">
        <v>450111285.09000003</v>
      </c>
    </row>
    <row r="2139" spans="1:7" s="75" customFormat="1" ht="12.75" customHeight="1">
      <c r="A2139" s="76">
        <v>800012638</v>
      </c>
      <c r="B2139" s="73" t="s">
        <v>56</v>
      </c>
      <c r="C2139" s="73">
        <v>212585125</v>
      </c>
      <c r="D2139" s="74" t="s">
        <v>1206</v>
      </c>
      <c r="E2139" s="74" t="s">
        <v>1207</v>
      </c>
      <c r="F2139" s="103">
        <v>0</v>
      </c>
      <c r="G2139" s="77">
        <v>6534694.29</v>
      </c>
    </row>
    <row r="2140" spans="1:7" s="75" customFormat="1" ht="12.75" customHeight="1">
      <c r="A2140" s="76">
        <v>800012873</v>
      </c>
      <c r="B2140" s="73" t="s">
        <v>57</v>
      </c>
      <c r="C2140" s="73">
        <v>211085410</v>
      </c>
      <c r="D2140" s="74" t="s">
        <v>1206</v>
      </c>
      <c r="E2140" s="74" t="s">
        <v>1207</v>
      </c>
      <c r="F2140" s="103">
        <v>0</v>
      </c>
      <c r="G2140" s="77">
        <v>3984445034.96</v>
      </c>
    </row>
    <row r="2141" spans="1:7" s="75" customFormat="1" ht="12.75" customHeight="1">
      <c r="A2141" s="76">
        <v>800014989</v>
      </c>
      <c r="B2141" s="73" t="s">
        <v>62</v>
      </c>
      <c r="C2141" s="73">
        <v>218715187</v>
      </c>
      <c r="D2141" s="74" t="s">
        <v>1206</v>
      </c>
      <c r="E2141" s="74" t="s">
        <v>1207</v>
      </c>
      <c r="F2141" s="103">
        <v>0</v>
      </c>
      <c r="G2141" s="77">
        <v>39417926.269999996</v>
      </c>
    </row>
    <row r="2142" spans="1:7" s="75" customFormat="1" ht="12.75" customHeight="1">
      <c r="A2142" s="76">
        <v>800016757</v>
      </c>
      <c r="B2142" s="73" t="s">
        <v>66</v>
      </c>
      <c r="C2142" s="73">
        <v>214615646</v>
      </c>
      <c r="D2142" s="74" t="s">
        <v>1206</v>
      </c>
      <c r="E2142" s="74" t="s">
        <v>1207</v>
      </c>
      <c r="F2142" s="103">
        <v>0</v>
      </c>
      <c r="G2142" s="77">
        <v>11436529.970000029</v>
      </c>
    </row>
    <row r="2143" spans="1:7" s="75" customFormat="1" ht="12.75" customHeight="1">
      <c r="A2143" s="76">
        <v>800017288</v>
      </c>
      <c r="B2143" s="73" t="s">
        <v>68</v>
      </c>
      <c r="C2143" s="73">
        <v>219215092</v>
      </c>
      <c r="D2143" s="74" t="s">
        <v>1206</v>
      </c>
      <c r="E2143" s="74" t="s">
        <v>1207</v>
      </c>
      <c r="F2143" s="103">
        <v>0</v>
      </c>
      <c r="G2143" s="77">
        <v>9127814.0800000001</v>
      </c>
    </row>
    <row r="2144" spans="1:7" s="75" customFormat="1" ht="12.75" customHeight="1">
      <c r="A2144" s="76">
        <v>800026911</v>
      </c>
      <c r="B2144" s="73" t="s">
        <v>95</v>
      </c>
      <c r="C2144" s="73">
        <v>215515755</v>
      </c>
      <c r="D2144" s="74" t="s">
        <v>1206</v>
      </c>
      <c r="E2144" s="74" t="s">
        <v>1207</v>
      </c>
      <c r="F2144" s="103">
        <v>0</v>
      </c>
      <c r="G2144" s="77">
        <v>283253611.50999993</v>
      </c>
    </row>
    <row r="2145" spans="1:7" s="75" customFormat="1" ht="12.75" customHeight="1">
      <c r="A2145" s="76">
        <v>800027292</v>
      </c>
      <c r="B2145" s="73" t="s">
        <v>96</v>
      </c>
      <c r="C2145" s="73">
        <v>213715837</v>
      </c>
      <c r="D2145" s="74" t="s">
        <v>1206</v>
      </c>
      <c r="E2145" s="74" t="s">
        <v>1207</v>
      </c>
      <c r="F2145" s="103">
        <v>0</v>
      </c>
      <c r="G2145" s="77">
        <v>7081656.5200000005</v>
      </c>
    </row>
    <row r="2146" spans="1:7" s="75" customFormat="1" ht="12.75" customHeight="1">
      <c r="A2146" s="76">
        <v>800038613</v>
      </c>
      <c r="B2146" s="73" t="s">
        <v>120</v>
      </c>
      <c r="C2146" s="73">
        <v>211213212</v>
      </c>
      <c r="D2146" s="74" t="s">
        <v>1206</v>
      </c>
      <c r="E2146" s="74" t="s">
        <v>1207</v>
      </c>
      <c r="F2146" s="103">
        <v>0</v>
      </c>
      <c r="G2146" s="77">
        <v>160025971.49000001</v>
      </c>
    </row>
    <row r="2147" spans="1:7" s="75" customFormat="1" ht="12.75" customHeight="1">
      <c r="A2147" s="76">
        <v>800039803</v>
      </c>
      <c r="B2147" s="73" t="s">
        <v>122</v>
      </c>
      <c r="C2147" s="73">
        <v>216154261</v>
      </c>
      <c r="D2147" s="74" t="s">
        <v>1206</v>
      </c>
      <c r="E2147" s="74" t="s">
        <v>1207</v>
      </c>
      <c r="F2147" s="103">
        <v>0</v>
      </c>
      <c r="G2147" s="77">
        <v>162303021.66000003</v>
      </c>
    </row>
    <row r="2148" spans="1:7" s="75" customFormat="1" ht="12.75" customHeight="1">
      <c r="A2148" s="76">
        <v>800044113</v>
      </c>
      <c r="B2148" s="73" t="s">
        <v>125</v>
      </c>
      <c r="C2148" s="73">
        <v>210554405</v>
      </c>
      <c r="D2148" s="74" t="s">
        <v>1206</v>
      </c>
      <c r="E2148" s="74" t="s">
        <v>1207</v>
      </c>
      <c r="F2148" s="103">
        <v>0</v>
      </c>
      <c r="G2148" s="77">
        <v>1203484.58</v>
      </c>
    </row>
    <row r="2149" spans="1:7" s="75" customFormat="1" ht="12.75" customHeight="1">
      <c r="A2149" s="76">
        <v>800049826</v>
      </c>
      <c r="B2149" s="73" t="s">
        <v>128</v>
      </c>
      <c r="C2149" s="73">
        <v>213570235</v>
      </c>
      <c r="D2149" s="74" t="s">
        <v>1206</v>
      </c>
      <c r="E2149" s="74" t="s">
        <v>1207</v>
      </c>
      <c r="F2149" s="103">
        <v>0</v>
      </c>
      <c r="G2149" s="77">
        <v>84550239</v>
      </c>
    </row>
    <row r="2150" spans="1:7" s="75" customFormat="1" ht="12.75" customHeight="1">
      <c r="A2150" s="76">
        <v>800050331</v>
      </c>
      <c r="B2150" s="73" t="s">
        <v>129</v>
      </c>
      <c r="C2150" s="73">
        <v>210070400</v>
      </c>
      <c r="D2150" s="74" t="s">
        <v>1206</v>
      </c>
      <c r="E2150" s="74" t="s">
        <v>1207</v>
      </c>
      <c r="F2150" s="103">
        <v>0</v>
      </c>
      <c r="G2150" s="77">
        <v>348268804.31999999</v>
      </c>
    </row>
    <row r="2151" spans="1:7" s="75" customFormat="1" ht="12.75" customHeight="1">
      <c r="A2151" s="76">
        <v>800050791</v>
      </c>
      <c r="B2151" s="73" t="s">
        <v>131</v>
      </c>
      <c r="C2151" s="73">
        <v>212015720</v>
      </c>
      <c r="D2151" s="74" t="s">
        <v>1206</v>
      </c>
      <c r="E2151" s="74" t="s">
        <v>1207</v>
      </c>
      <c r="F2151" s="103">
        <v>0</v>
      </c>
      <c r="G2151" s="77">
        <v>1306277.8</v>
      </c>
    </row>
    <row r="2152" spans="1:7" s="75" customFormat="1" ht="12.75" customHeight="1">
      <c r="A2152" s="76">
        <v>800054249</v>
      </c>
      <c r="B2152" s="73" t="s">
        <v>135</v>
      </c>
      <c r="C2152" s="73">
        <v>218586885</v>
      </c>
      <c r="D2152" s="74" t="s">
        <v>1206</v>
      </c>
      <c r="E2152" s="74" t="s">
        <v>1207</v>
      </c>
      <c r="F2152" s="103">
        <v>0</v>
      </c>
      <c r="G2152" s="77">
        <v>461673625.98000002</v>
      </c>
    </row>
    <row r="2153" spans="1:7" s="75" customFormat="1" ht="12.75" customHeight="1">
      <c r="A2153" s="76">
        <v>800061313</v>
      </c>
      <c r="B2153" s="73" t="s">
        <v>138</v>
      </c>
      <c r="C2153" s="73">
        <v>216570265</v>
      </c>
      <c r="D2153" s="74" t="s">
        <v>1206</v>
      </c>
      <c r="E2153" s="74" t="s">
        <v>1207</v>
      </c>
      <c r="F2153" s="103">
        <v>0</v>
      </c>
      <c r="G2153" s="77">
        <v>88900067.579999998</v>
      </c>
    </row>
    <row r="2154" spans="1:7" s="75" customFormat="1" ht="12.75" customHeight="1">
      <c r="A2154" s="76">
        <v>800065474</v>
      </c>
      <c r="B2154" s="73" t="s">
        <v>142</v>
      </c>
      <c r="C2154" s="73">
        <v>210023500</v>
      </c>
      <c r="D2154" s="74" t="s">
        <v>1206</v>
      </c>
      <c r="E2154" s="74" t="s">
        <v>1207</v>
      </c>
      <c r="F2154" s="103">
        <v>0</v>
      </c>
      <c r="G2154" s="77">
        <v>226775353.90000001</v>
      </c>
    </row>
    <row r="2155" spans="1:7" s="75" customFormat="1" ht="12.75" customHeight="1">
      <c r="A2155" s="76">
        <v>800070682</v>
      </c>
      <c r="B2155" s="73" t="s">
        <v>148</v>
      </c>
      <c r="C2155" s="73">
        <v>211054810</v>
      </c>
      <c r="D2155" s="74" t="s">
        <v>1206</v>
      </c>
      <c r="E2155" s="74" t="s">
        <v>1207</v>
      </c>
      <c r="F2155" s="103">
        <v>0</v>
      </c>
      <c r="G2155" s="77">
        <v>240827058.01000002</v>
      </c>
    </row>
    <row r="2156" spans="1:7" s="75" customFormat="1" ht="12.75" customHeight="1">
      <c r="A2156" s="76">
        <v>800074859</v>
      </c>
      <c r="B2156" s="73" t="s">
        <v>153</v>
      </c>
      <c r="C2156" s="73">
        <v>218015180</v>
      </c>
      <c r="D2156" s="74" t="s">
        <v>1206</v>
      </c>
      <c r="E2156" s="74" t="s">
        <v>1207</v>
      </c>
      <c r="F2156" s="103">
        <v>0</v>
      </c>
      <c r="G2156" s="77">
        <v>10933190.050000001</v>
      </c>
    </row>
    <row r="2157" spans="1:7" s="75" customFormat="1" ht="12.75" customHeight="1">
      <c r="A2157" s="76">
        <v>800075231</v>
      </c>
      <c r="B2157" s="73" t="s">
        <v>154</v>
      </c>
      <c r="C2157" s="73">
        <v>217023670</v>
      </c>
      <c r="D2157" s="74" t="s">
        <v>1206</v>
      </c>
      <c r="E2157" s="74" t="s">
        <v>1207</v>
      </c>
      <c r="F2157" s="103">
        <v>0</v>
      </c>
      <c r="G2157" s="77">
        <v>115487448.75</v>
      </c>
    </row>
    <row r="2158" spans="1:7" s="75" customFormat="1" ht="12.75" customHeight="1">
      <c r="A2158" s="76">
        <v>800075537</v>
      </c>
      <c r="B2158" s="73" t="s">
        <v>155</v>
      </c>
      <c r="C2158" s="73">
        <v>217823678</v>
      </c>
      <c r="D2158" s="74" t="s">
        <v>1206</v>
      </c>
      <c r="E2158" s="74" t="s">
        <v>1207</v>
      </c>
      <c r="F2158" s="103">
        <v>0</v>
      </c>
      <c r="G2158" s="77">
        <v>115487448.75</v>
      </c>
    </row>
    <row r="2159" spans="1:7" s="75" customFormat="1" ht="12.75" customHeight="1">
      <c r="A2159" s="76">
        <v>800079035</v>
      </c>
      <c r="B2159" s="73" t="s">
        <v>159</v>
      </c>
      <c r="C2159" s="73">
        <v>216850568</v>
      </c>
      <c r="D2159" s="74" t="s">
        <v>1206</v>
      </c>
      <c r="E2159" s="74" t="s">
        <v>1207</v>
      </c>
      <c r="F2159" s="103">
        <v>0</v>
      </c>
      <c r="G2159" s="77">
        <v>14882318575.620001</v>
      </c>
    </row>
    <row r="2160" spans="1:7" s="75" customFormat="1" ht="12.75" customHeight="1">
      <c r="A2160" s="76">
        <v>800079162</v>
      </c>
      <c r="B2160" s="73" t="s">
        <v>160</v>
      </c>
      <c r="C2160" s="73">
        <v>218623586</v>
      </c>
      <c r="D2160" s="74" t="s">
        <v>1206</v>
      </c>
      <c r="E2160" s="74" t="s">
        <v>1207</v>
      </c>
      <c r="F2160" s="103">
        <v>0</v>
      </c>
      <c r="G2160" s="77">
        <v>115487448.75</v>
      </c>
    </row>
    <row r="2161" spans="1:7" s="75" customFormat="1" ht="12.75" customHeight="1">
      <c r="A2161" s="76">
        <v>800094164</v>
      </c>
      <c r="B2161" s="73" t="s">
        <v>16</v>
      </c>
      <c r="C2161" s="73">
        <v>118686000</v>
      </c>
      <c r="D2161" s="74" t="s">
        <v>1206</v>
      </c>
      <c r="E2161" s="74" t="s">
        <v>1207</v>
      </c>
      <c r="F2161" s="103">
        <v>0</v>
      </c>
      <c r="G2161" s="77">
        <v>2145744140.0599999</v>
      </c>
    </row>
    <row r="2162" spans="1:7" s="75" customFormat="1" ht="12.75" customHeight="1">
      <c r="A2162" s="76">
        <v>800094844</v>
      </c>
      <c r="B2162" s="73" t="s">
        <v>195</v>
      </c>
      <c r="C2162" s="73">
        <v>213808638</v>
      </c>
      <c r="D2162" s="74" t="s">
        <v>1206</v>
      </c>
      <c r="E2162" s="74" t="s">
        <v>1207</v>
      </c>
      <c r="F2162" s="103">
        <v>0</v>
      </c>
      <c r="G2162" s="77">
        <v>231570040.85000002</v>
      </c>
    </row>
    <row r="2163" spans="1:7" s="75" customFormat="1" ht="12.75" customHeight="1">
      <c r="A2163" s="76">
        <v>800095530</v>
      </c>
      <c r="B2163" s="73" t="s">
        <v>201</v>
      </c>
      <c r="C2163" s="73">
        <v>218013780</v>
      </c>
      <c r="D2163" s="74" t="s">
        <v>1206</v>
      </c>
      <c r="E2163" s="74" t="s">
        <v>1207</v>
      </c>
      <c r="F2163" s="103">
        <v>0</v>
      </c>
      <c r="G2163" s="77">
        <v>70770613.170000002</v>
      </c>
    </row>
    <row r="2164" spans="1:7" s="75" customFormat="1" ht="12.75" customHeight="1">
      <c r="A2164" s="76">
        <v>800095613</v>
      </c>
      <c r="B2164" s="73" t="s">
        <v>204</v>
      </c>
      <c r="C2164" s="73">
        <v>214527745</v>
      </c>
      <c r="D2164" s="74" t="s">
        <v>1206</v>
      </c>
      <c r="E2164" s="74" t="s">
        <v>1207</v>
      </c>
      <c r="F2164" s="103">
        <v>0</v>
      </c>
      <c r="G2164" s="77">
        <v>29818345.490000002</v>
      </c>
    </row>
    <row r="2165" spans="1:7" s="75" customFormat="1" ht="12.75" customHeight="1">
      <c r="A2165" s="76">
        <v>800096558</v>
      </c>
      <c r="B2165" s="73" t="s">
        <v>224</v>
      </c>
      <c r="C2165" s="73">
        <v>211320013</v>
      </c>
      <c r="D2165" s="74" t="s">
        <v>1206</v>
      </c>
      <c r="E2165" s="74" t="s">
        <v>1207</v>
      </c>
      <c r="F2165" s="103">
        <v>0</v>
      </c>
      <c r="G2165" s="77">
        <v>6283081389.5599995</v>
      </c>
    </row>
    <row r="2166" spans="1:7" s="75" customFormat="1" ht="12.75" customHeight="1">
      <c r="A2166" s="76">
        <v>800096561</v>
      </c>
      <c r="B2166" s="73" t="s">
        <v>225</v>
      </c>
      <c r="C2166" s="73">
        <v>211120011</v>
      </c>
      <c r="D2166" s="74" t="s">
        <v>1206</v>
      </c>
      <c r="E2166" s="74" t="s">
        <v>1207</v>
      </c>
      <c r="F2166" s="103">
        <v>0</v>
      </c>
      <c r="G2166" s="77">
        <v>51723247.200000003</v>
      </c>
    </row>
    <row r="2167" spans="1:7" s="75" customFormat="1" ht="12.75" customHeight="1">
      <c r="A2167" s="76">
        <v>800096576</v>
      </c>
      <c r="B2167" s="73" t="s">
        <v>226</v>
      </c>
      <c r="C2167" s="73">
        <v>214520045</v>
      </c>
      <c r="D2167" s="74" t="s">
        <v>1206</v>
      </c>
      <c r="E2167" s="74" t="s">
        <v>1207</v>
      </c>
      <c r="F2167" s="103">
        <v>0</v>
      </c>
      <c r="G2167" s="77">
        <v>61883713652.519997</v>
      </c>
    </row>
    <row r="2168" spans="1:7" s="75" customFormat="1" ht="12.75" customHeight="1">
      <c r="A2168" s="76">
        <v>800096585</v>
      </c>
      <c r="B2168" s="73" t="s">
        <v>228</v>
      </c>
      <c r="C2168" s="73">
        <v>217820178</v>
      </c>
      <c r="D2168" s="74" t="s">
        <v>1206</v>
      </c>
      <c r="E2168" s="74" t="s">
        <v>1207</v>
      </c>
      <c r="F2168" s="103">
        <v>0</v>
      </c>
      <c r="G2168" s="77">
        <v>2654250640.7799997</v>
      </c>
    </row>
    <row r="2169" spans="1:7" s="75" customFormat="1" ht="12.75" customHeight="1">
      <c r="A2169" s="76">
        <v>800096592</v>
      </c>
      <c r="B2169" s="73" t="s">
        <v>230</v>
      </c>
      <c r="C2169" s="73">
        <v>215020250</v>
      </c>
      <c r="D2169" s="74" t="s">
        <v>1206</v>
      </c>
      <c r="E2169" s="74" t="s">
        <v>1207</v>
      </c>
      <c r="F2169" s="103">
        <v>0</v>
      </c>
      <c r="G2169" s="77">
        <v>4230717245.9799995</v>
      </c>
    </row>
    <row r="2170" spans="1:7" s="75" customFormat="1" ht="12.75" customHeight="1">
      <c r="A2170" s="76">
        <v>800096595</v>
      </c>
      <c r="B2170" s="73" t="s">
        <v>231</v>
      </c>
      <c r="C2170" s="73">
        <v>219520295</v>
      </c>
      <c r="D2170" s="74" t="s">
        <v>1206</v>
      </c>
      <c r="E2170" s="74" t="s">
        <v>1207</v>
      </c>
      <c r="F2170" s="103">
        <v>0</v>
      </c>
      <c r="G2170" s="77">
        <v>15998450.75</v>
      </c>
    </row>
    <row r="2171" spans="1:7" s="75" customFormat="1" ht="12.75" customHeight="1">
      <c r="A2171" s="76">
        <v>800096619</v>
      </c>
      <c r="B2171" s="73" t="s">
        <v>237</v>
      </c>
      <c r="C2171" s="73">
        <v>211020710</v>
      </c>
      <c r="D2171" s="74" t="s">
        <v>1206</v>
      </c>
      <c r="E2171" s="74" t="s">
        <v>1207</v>
      </c>
      <c r="F2171" s="103">
        <v>0</v>
      </c>
      <c r="G2171" s="77">
        <v>36293562.519999996</v>
      </c>
    </row>
    <row r="2172" spans="1:7" s="75" customFormat="1" ht="12.75" customHeight="1">
      <c r="A2172" s="76">
        <v>800096734</v>
      </c>
      <c r="B2172" s="73" t="s">
        <v>240</v>
      </c>
      <c r="C2172" s="73">
        <v>210123001</v>
      </c>
      <c r="D2172" s="74" t="s">
        <v>1206</v>
      </c>
      <c r="E2172" s="74" t="s">
        <v>1207</v>
      </c>
      <c r="F2172" s="103">
        <v>0</v>
      </c>
      <c r="G2172" s="77">
        <v>115487448.75</v>
      </c>
    </row>
    <row r="2173" spans="1:7" s="75" customFormat="1" ht="12.75" customHeight="1">
      <c r="A2173" s="76">
        <v>800096737</v>
      </c>
      <c r="B2173" s="73" t="s">
        <v>241</v>
      </c>
      <c r="C2173" s="73">
        <v>216823068</v>
      </c>
      <c r="D2173" s="74" t="s">
        <v>1206</v>
      </c>
      <c r="E2173" s="74" t="s">
        <v>1207</v>
      </c>
      <c r="F2173" s="103">
        <v>0</v>
      </c>
      <c r="G2173" s="77">
        <v>994904451.16999996</v>
      </c>
    </row>
    <row r="2174" spans="1:7" s="75" customFormat="1" ht="12.75" customHeight="1">
      <c r="A2174" s="76">
        <v>800096739</v>
      </c>
      <c r="B2174" s="73" t="s">
        <v>242</v>
      </c>
      <c r="C2174" s="73">
        <v>217923079</v>
      </c>
      <c r="D2174" s="74" t="s">
        <v>1206</v>
      </c>
      <c r="E2174" s="74" t="s">
        <v>1207</v>
      </c>
      <c r="F2174" s="103">
        <v>0</v>
      </c>
      <c r="G2174" s="77">
        <v>665123075.26999998</v>
      </c>
    </row>
    <row r="2175" spans="1:7" s="75" customFormat="1" ht="12.75" customHeight="1">
      <c r="A2175" s="76">
        <v>800096740</v>
      </c>
      <c r="B2175" s="73" t="s">
        <v>243</v>
      </c>
      <c r="C2175" s="73">
        <v>219023090</v>
      </c>
      <c r="D2175" s="74" t="s">
        <v>1206</v>
      </c>
      <c r="E2175" s="74" t="s">
        <v>1207</v>
      </c>
      <c r="F2175" s="103">
        <v>0</v>
      </c>
      <c r="G2175" s="77">
        <v>115487448.75</v>
      </c>
    </row>
    <row r="2176" spans="1:7" s="75" customFormat="1" ht="12.75" customHeight="1">
      <c r="A2176" s="76">
        <v>800096744</v>
      </c>
      <c r="B2176" s="73" t="s">
        <v>244</v>
      </c>
      <c r="C2176" s="73">
        <v>216223162</v>
      </c>
      <c r="D2176" s="74" t="s">
        <v>1206</v>
      </c>
      <c r="E2176" s="74" t="s">
        <v>1207</v>
      </c>
      <c r="F2176" s="103">
        <v>0</v>
      </c>
      <c r="G2176" s="77">
        <v>115487448.75</v>
      </c>
    </row>
    <row r="2177" spans="1:7" s="75" customFormat="1" ht="12.75" customHeight="1">
      <c r="A2177" s="76">
        <v>800096746</v>
      </c>
      <c r="B2177" s="73" t="s">
        <v>245</v>
      </c>
      <c r="C2177" s="73">
        <v>218923189</v>
      </c>
      <c r="D2177" s="74" t="s">
        <v>1206</v>
      </c>
      <c r="E2177" s="74" t="s">
        <v>1207</v>
      </c>
      <c r="F2177" s="103">
        <v>0</v>
      </c>
      <c r="G2177" s="77">
        <v>115487448.75</v>
      </c>
    </row>
    <row r="2178" spans="1:7" s="75" customFormat="1" ht="12.75" customHeight="1">
      <c r="A2178" s="76">
        <v>800096750</v>
      </c>
      <c r="B2178" s="73" t="s">
        <v>246</v>
      </c>
      <c r="C2178" s="73">
        <v>216823168</v>
      </c>
      <c r="D2178" s="74" t="s">
        <v>1206</v>
      </c>
      <c r="E2178" s="74" t="s">
        <v>1207</v>
      </c>
      <c r="F2178" s="103">
        <v>0</v>
      </c>
      <c r="G2178" s="77">
        <v>115487448.75</v>
      </c>
    </row>
    <row r="2179" spans="1:7" s="75" customFormat="1" ht="12.75" customHeight="1">
      <c r="A2179" s="76">
        <v>800096753</v>
      </c>
      <c r="B2179" s="73" t="s">
        <v>247</v>
      </c>
      <c r="C2179" s="73">
        <v>218223182</v>
      </c>
      <c r="D2179" s="74" t="s">
        <v>1206</v>
      </c>
      <c r="E2179" s="74" t="s">
        <v>1207</v>
      </c>
      <c r="F2179" s="103">
        <v>0</v>
      </c>
      <c r="G2179" s="77">
        <v>115487448.75</v>
      </c>
    </row>
    <row r="2180" spans="1:7" s="75" customFormat="1" ht="12.75" customHeight="1">
      <c r="A2180" s="76">
        <v>800096758</v>
      </c>
      <c r="B2180" s="73" t="s">
        <v>248</v>
      </c>
      <c r="C2180" s="73">
        <v>211723417</v>
      </c>
      <c r="D2180" s="74" t="s">
        <v>1206</v>
      </c>
      <c r="E2180" s="74" t="s">
        <v>1207</v>
      </c>
      <c r="F2180" s="103">
        <v>0</v>
      </c>
      <c r="G2180" s="77">
        <v>115487448.75</v>
      </c>
    </row>
    <row r="2181" spans="1:7" s="75" customFormat="1" ht="12.75" customHeight="1">
      <c r="A2181" s="76">
        <v>800096761</v>
      </c>
      <c r="B2181" s="73" t="s">
        <v>249</v>
      </c>
      <c r="C2181" s="73">
        <v>211923419</v>
      </c>
      <c r="D2181" s="74" t="s">
        <v>1206</v>
      </c>
      <c r="E2181" s="74" t="s">
        <v>1207</v>
      </c>
      <c r="F2181" s="103">
        <v>0</v>
      </c>
      <c r="G2181" s="77">
        <v>226775353.90000001</v>
      </c>
    </row>
    <row r="2182" spans="1:7" s="75" customFormat="1" ht="12.75" customHeight="1">
      <c r="A2182" s="76">
        <v>800096762</v>
      </c>
      <c r="B2182" s="73" t="s">
        <v>250</v>
      </c>
      <c r="C2182" s="73">
        <v>216423464</v>
      </c>
      <c r="D2182" s="74" t="s">
        <v>1206</v>
      </c>
      <c r="E2182" s="74" t="s">
        <v>1207</v>
      </c>
      <c r="F2182" s="103">
        <v>0</v>
      </c>
      <c r="G2182" s="77">
        <v>115487448.75</v>
      </c>
    </row>
    <row r="2183" spans="1:7" s="75" customFormat="1" ht="12.75" customHeight="1">
      <c r="A2183" s="76">
        <v>800096763</v>
      </c>
      <c r="B2183" s="73" t="s">
        <v>251</v>
      </c>
      <c r="C2183" s="73">
        <v>216623466</v>
      </c>
      <c r="D2183" s="74" t="s">
        <v>1206</v>
      </c>
      <c r="E2183" s="74" t="s">
        <v>1207</v>
      </c>
      <c r="F2183" s="103">
        <v>0</v>
      </c>
      <c r="G2183" s="77">
        <v>8051003765.9899998</v>
      </c>
    </row>
    <row r="2184" spans="1:7" s="75" customFormat="1" ht="12.75" customHeight="1">
      <c r="A2184" s="76">
        <v>800096765</v>
      </c>
      <c r="B2184" s="73" t="s">
        <v>252</v>
      </c>
      <c r="C2184" s="73">
        <v>215523555</v>
      </c>
      <c r="D2184" s="74" t="s">
        <v>1206</v>
      </c>
      <c r="E2184" s="74" t="s">
        <v>1207</v>
      </c>
      <c r="F2184" s="103">
        <v>0</v>
      </c>
      <c r="G2184" s="77">
        <v>2467730236.3499999</v>
      </c>
    </row>
    <row r="2185" spans="1:7" s="75" customFormat="1" ht="12.75" customHeight="1">
      <c r="A2185" s="76">
        <v>800096766</v>
      </c>
      <c r="B2185" s="73" t="s">
        <v>253</v>
      </c>
      <c r="C2185" s="73">
        <v>217023570</v>
      </c>
      <c r="D2185" s="74" t="s">
        <v>1206</v>
      </c>
      <c r="E2185" s="74" t="s">
        <v>1207</v>
      </c>
      <c r="F2185" s="103">
        <v>0</v>
      </c>
      <c r="G2185" s="77">
        <v>1056136190.9100001</v>
      </c>
    </row>
    <row r="2186" spans="1:7" s="75" customFormat="1" ht="12.75" customHeight="1">
      <c r="A2186" s="76">
        <v>800096770</v>
      </c>
      <c r="B2186" s="73" t="s">
        <v>254</v>
      </c>
      <c r="C2186" s="73">
        <v>217423574</v>
      </c>
      <c r="D2186" s="74" t="s">
        <v>1206</v>
      </c>
      <c r="E2186" s="74" t="s">
        <v>1207</v>
      </c>
      <c r="F2186" s="103">
        <v>0</v>
      </c>
      <c r="G2186" s="77">
        <v>226775353.90000001</v>
      </c>
    </row>
    <row r="2187" spans="1:7" s="75" customFormat="1" ht="12.75" customHeight="1">
      <c r="A2187" s="76">
        <v>800096772</v>
      </c>
      <c r="B2187" s="73" t="s">
        <v>255</v>
      </c>
      <c r="C2187" s="73">
        <v>218023580</v>
      </c>
      <c r="D2187" s="74" t="s">
        <v>1206</v>
      </c>
      <c r="E2187" s="74" t="s">
        <v>1207</v>
      </c>
      <c r="F2187" s="103">
        <v>0</v>
      </c>
      <c r="G2187" s="77">
        <v>1237876557.3899999</v>
      </c>
    </row>
    <row r="2188" spans="1:7" s="75" customFormat="1" ht="12.75" customHeight="1">
      <c r="A2188" s="76">
        <v>800096777</v>
      </c>
      <c r="B2188" s="73" t="s">
        <v>256</v>
      </c>
      <c r="C2188" s="73">
        <v>216023660</v>
      </c>
      <c r="D2188" s="74" t="s">
        <v>1206</v>
      </c>
      <c r="E2188" s="74" t="s">
        <v>1207</v>
      </c>
      <c r="F2188" s="103">
        <v>0</v>
      </c>
      <c r="G2188" s="77">
        <v>463980955.34999996</v>
      </c>
    </row>
    <row r="2189" spans="1:7" s="75" customFormat="1" ht="12.75" customHeight="1">
      <c r="A2189" s="76">
        <v>800096781</v>
      </c>
      <c r="B2189" s="73" t="s">
        <v>257</v>
      </c>
      <c r="C2189" s="73">
        <v>217223672</v>
      </c>
      <c r="D2189" s="74" t="s">
        <v>1206</v>
      </c>
      <c r="E2189" s="74" t="s">
        <v>1207</v>
      </c>
      <c r="F2189" s="103">
        <v>0</v>
      </c>
      <c r="G2189" s="77">
        <v>1159074031.0599999</v>
      </c>
    </row>
    <row r="2190" spans="1:7" s="75" customFormat="1" ht="12.75" customHeight="1">
      <c r="A2190" s="76">
        <v>800096804</v>
      </c>
      <c r="B2190" s="73" t="s">
        <v>258</v>
      </c>
      <c r="C2190" s="73">
        <v>217523675</v>
      </c>
      <c r="D2190" s="74" t="s">
        <v>1206</v>
      </c>
      <c r="E2190" s="74" t="s">
        <v>1207</v>
      </c>
      <c r="F2190" s="103">
        <v>0</v>
      </c>
      <c r="G2190" s="77">
        <v>226775353.90000001</v>
      </c>
    </row>
    <row r="2191" spans="1:7" s="75" customFormat="1" ht="12.75" customHeight="1">
      <c r="A2191" s="76">
        <v>800096805</v>
      </c>
      <c r="B2191" s="73" t="s">
        <v>259</v>
      </c>
      <c r="C2191" s="73">
        <v>218623686</v>
      </c>
      <c r="D2191" s="74" t="s">
        <v>1206</v>
      </c>
      <c r="E2191" s="74" t="s">
        <v>1207</v>
      </c>
      <c r="F2191" s="103">
        <v>0</v>
      </c>
      <c r="G2191" s="77">
        <v>115487448.75</v>
      </c>
    </row>
    <row r="2192" spans="1:7" s="75" customFormat="1" ht="12.75" customHeight="1">
      <c r="A2192" s="76">
        <v>800096807</v>
      </c>
      <c r="B2192" s="73" t="s">
        <v>260</v>
      </c>
      <c r="C2192" s="73">
        <v>210723807</v>
      </c>
      <c r="D2192" s="74" t="s">
        <v>1206</v>
      </c>
      <c r="E2192" s="74" t="s">
        <v>1207</v>
      </c>
      <c r="F2192" s="103">
        <v>0</v>
      </c>
      <c r="G2192" s="77">
        <v>115487448.75</v>
      </c>
    </row>
    <row r="2193" spans="1:7" s="75" customFormat="1" ht="12.75" customHeight="1">
      <c r="A2193" s="76">
        <v>800096808</v>
      </c>
      <c r="B2193" s="73" t="s">
        <v>261</v>
      </c>
      <c r="C2193" s="73">
        <v>215523855</v>
      </c>
      <c r="D2193" s="74" t="s">
        <v>1206</v>
      </c>
      <c r="E2193" s="74" t="s">
        <v>1207</v>
      </c>
      <c r="F2193" s="103">
        <v>0</v>
      </c>
      <c r="G2193" s="77">
        <v>115487448.75</v>
      </c>
    </row>
    <row r="2194" spans="1:7" s="75" customFormat="1" ht="12.75" customHeight="1">
      <c r="A2194" s="76">
        <v>800097176</v>
      </c>
      <c r="B2194" s="73" t="s">
        <v>263</v>
      </c>
      <c r="C2194" s="73">
        <v>219741797</v>
      </c>
      <c r="D2194" s="74" t="s">
        <v>1206</v>
      </c>
      <c r="E2194" s="74" t="s">
        <v>1207</v>
      </c>
      <c r="F2194" s="103">
        <v>0</v>
      </c>
      <c r="G2194" s="77">
        <v>46567755.289999999</v>
      </c>
    </row>
    <row r="2195" spans="1:7" s="75" customFormat="1" ht="12.75" customHeight="1">
      <c r="A2195" s="76">
        <v>800097180</v>
      </c>
      <c r="B2195" s="73" t="s">
        <v>264</v>
      </c>
      <c r="C2195" s="73">
        <v>218541885</v>
      </c>
      <c r="D2195" s="74" t="s">
        <v>1206</v>
      </c>
      <c r="E2195" s="74" t="s">
        <v>1207</v>
      </c>
      <c r="F2195" s="103">
        <v>0</v>
      </c>
      <c r="G2195" s="77">
        <v>474615811.97999996</v>
      </c>
    </row>
    <row r="2196" spans="1:7" s="75" customFormat="1" ht="12.75" customHeight="1">
      <c r="A2196" s="76">
        <v>800098190</v>
      </c>
      <c r="B2196" s="73" t="s">
        <v>265</v>
      </c>
      <c r="C2196" s="73">
        <v>215050150</v>
      </c>
      <c r="D2196" s="74" t="s">
        <v>1206</v>
      </c>
      <c r="E2196" s="74" t="s">
        <v>1207</v>
      </c>
      <c r="F2196" s="103">
        <v>0</v>
      </c>
      <c r="G2196" s="77">
        <v>4087002166.7600002</v>
      </c>
    </row>
    <row r="2197" spans="1:7" s="75" customFormat="1" ht="12.75" customHeight="1">
      <c r="A2197" s="76">
        <v>800098193</v>
      </c>
      <c r="B2197" s="73" t="s">
        <v>266</v>
      </c>
      <c r="C2197" s="73">
        <v>211850318</v>
      </c>
      <c r="D2197" s="74" t="s">
        <v>1206</v>
      </c>
      <c r="E2197" s="74" t="s">
        <v>1207</v>
      </c>
      <c r="F2197" s="103">
        <v>0</v>
      </c>
      <c r="G2197" s="77">
        <v>1263430220.2</v>
      </c>
    </row>
    <row r="2198" spans="1:7" s="75" customFormat="1" ht="12.75" customHeight="1">
      <c r="A2198" s="76">
        <v>800099095</v>
      </c>
      <c r="B2198" s="73" t="s">
        <v>290</v>
      </c>
      <c r="C2198" s="73">
        <v>215652356</v>
      </c>
      <c r="D2198" s="74" t="s">
        <v>1206</v>
      </c>
      <c r="E2198" s="74" t="s">
        <v>1207</v>
      </c>
      <c r="F2198" s="103">
        <v>0</v>
      </c>
      <c r="G2198" s="77">
        <v>48731837.230000004</v>
      </c>
    </row>
    <row r="2199" spans="1:7" s="75" customFormat="1" ht="12.75" customHeight="1">
      <c r="A2199" s="76">
        <v>800099210</v>
      </c>
      <c r="B2199" s="73" t="s">
        <v>318</v>
      </c>
      <c r="C2199" s="73">
        <v>215715757</v>
      </c>
      <c r="D2199" s="74" t="s">
        <v>1206</v>
      </c>
      <c r="E2199" s="74" t="s">
        <v>1207</v>
      </c>
      <c r="F2199" s="103">
        <v>0</v>
      </c>
      <c r="G2199" s="77">
        <v>121247940.54000004</v>
      </c>
    </row>
    <row r="2200" spans="1:7" s="75" customFormat="1" ht="12.75" customHeight="1">
      <c r="A2200" s="76">
        <v>800099223</v>
      </c>
      <c r="B2200" s="73" t="s">
        <v>319</v>
      </c>
      <c r="C2200" s="73">
        <v>217844078</v>
      </c>
      <c r="D2200" s="74" t="s">
        <v>1206</v>
      </c>
      <c r="E2200" s="74" t="s">
        <v>1207</v>
      </c>
      <c r="F2200" s="103">
        <v>0</v>
      </c>
      <c r="G2200" s="77">
        <v>180366018.84</v>
      </c>
    </row>
    <row r="2201" spans="1:7" s="75" customFormat="1" ht="12.75" customHeight="1">
      <c r="A2201" s="76">
        <v>800099262</v>
      </c>
      <c r="B2201" s="73" t="s">
        <v>327</v>
      </c>
      <c r="C2201" s="73">
        <v>218054680</v>
      </c>
      <c r="D2201" s="74" t="s">
        <v>1206</v>
      </c>
      <c r="E2201" s="74" t="s">
        <v>1207</v>
      </c>
      <c r="F2201" s="103">
        <v>0</v>
      </c>
      <c r="G2201" s="77">
        <v>406865.56</v>
      </c>
    </row>
    <row r="2202" spans="1:7" s="75" customFormat="1" ht="12.75" customHeight="1">
      <c r="A2202" s="76">
        <v>800099263</v>
      </c>
      <c r="B2202" s="73" t="s">
        <v>328</v>
      </c>
      <c r="C2202" s="73">
        <v>212054720</v>
      </c>
      <c r="D2202" s="74" t="s">
        <v>1206</v>
      </c>
      <c r="E2202" s="74" t="s">
        <v>1207</v>
      </c>
      <c r="F2202" s="103">
        <v>0</v>
      </c>
      <c r="G2202" s="77">
        <v>395162768.31999999</v>
      </c>
    </row>
    <row r="2203" spans="1:7" s="75" customFormat="1" ht="12.75" customHeight="1">
      <c r="A2203" s="76">
        <v>800099425</v>
      </c>
      <c r="B2203" s="73" t="s">
        <v>332</v>
      </c>
      <c r="C2203" s="73">
        <v>212585225</v>
      </c>
      <c r="D2203" s="74" t="s">
        <v>1206</v>
      </c>
      <c r="E2203" s="74" t="s">
        <v>1207</v>
      </c>
      <c r="F2203" s="103">
        <v>0</v>
      </c>
      <c r="G2203" s="77">
        <v>1140209.33</v>
      </c>
    </row>
    <row r="2204" spans="1:7" s="75" customFormat="1" ht="12.75" customHeight="1">
      <c r="A2204" s="76">
        <v>800099429</v>
      </c>
      <c r="B2204" s="73" t="s">
        <v>333</v>
      </c>
      <c r="C2204" s="73">
        <v>216385263</v>
      </c>
      <c r="D2204" s="74" t="s">
        <v>1206</v>
      </c>
      <c r="E2204" s="74" t="s">
        <v>1207</v>
      </c>
      <c r="F2204" s="103">
        <v>0</v>
      </c>
      <c r="G2204" s="77">
        <v>45527549.609999999</v>
      </c>
    </row>
    <row r="2205" spans="1:7" s="75" customFormat="1" ht="12.75" customHeight="1">
      <c r="A2205" s="76">
        <v>800099441</v>
      </c>
      <c r="B2205" s="73" t="s">
        <v>335</v>
      </c>
      <c r="C2205" s="73">
        <v>212315723</v>
      </c>
      <c r="D2205" s="74" t="s">
        <v>1206</v>
      </c>
      <c r="E2205" s="74" t="s">
        <v>1207</v>
      </c>
      <c r="F2205" s="103">
        <v>0</v>
      </c>
      <c r="G2205" s="77">
        <v>50787977.230000004</v>
      </c>
    </row>
    <row r="2206" spans="1:7" s="75" customFormat="1" ht="12.75" customHeight="1">
      <c r="A2206" s="76">
        <v>800099829</v>
      </c>
      <c r="B2206" s="73" t="s">
        <v>353</v>
      </c>
      <c r="C2206" s="73">
        <v>218968689</v>
      </c>
      <c r="D2206" s="74" t="s">
        <v>1206</v>
      </c>
      <c r="E2206" s="74" t="s">
        <v>1207</v>
      </c>
      <c r="F2206" s="103">
        <v>0</v>
      </c>
      <c r="G2206" s="77">
        <v>452981751</v>
      </c>
    </row>
    <row r="2207" spans="1:7" s="75" customFormat="1" ht="12.75" customHeight="1">
      <c r="A2207" s="76">
        <v>800100053</v>
      </c>
      <c r="B2207" s="73" t="s">
        <v>360</v>
      </c>
      <c r="C2207" s="73">
        <v>216873168</v>
      </c>
      <c r="D2207" s="74" t="s">
        <v>1206</v>
      </c>
      <c r="E2207" s="74" t="s">
        <v>1207</v>
      </c>
      <c r="F2207" s="103">
        <v>0</v>
      </c>
      <c r="G2207" s="77">
        <v>104882682.25999999</v>
      </c>
    </row>
    <row r="2208" spans="1:7" s="75" customFormat="1" ht="12.75" customHeight="1">
      <c r="A2208" s="76">
        <v>800100055</v>
      </c>
      <c r="B2208" s="73" t="s">
        <v>362</v>
      </c>
      <c r="C2208" s="73">
        <v>217573275</v>
      </c>
      <c r="D2208" s="74" t="s">
        <v>1206</v>
      </c>
      <c r="E2208" s="74" t="s">
        <v>1207</v>
      </c>
      <c r="F2208" s="103">
        <v>0</v>
      </c>
      <c r="G2208" s="77">
        <v>231823.95999999996</v>
      </c>
    </row>
    <row r="2209" spans="1:7" s="75" customFormat="1" ht="12.75" customHeight="1">
      <c r="A2209" s="76">
        <v>800100059</v>
      </c>
      <c r="B2209" s="73" t="s">
        <v>366</v>
      </c>
      <c r="C2209" s="73">
        <v>215273352</v>
      </c>
      <c r="D2209" s="74" t="s">
        <v>1206</v>
      </c>
      <c r="E2209" s="74" t="s">
        <v>1207</v>
      </c>
      <c r="F2209" s="103">
        <v>0</v>
      </c>
      <c r="G2209" s="77">
        <v>5409334.6899999995</v>
      </c>
    </row>
    <row r="2210" spans="1:7" s="75" customFormat="1" ht="12.75" customHeight="1">
      <c r="A2210" s="76">
        <v>800100136</v>
      </c>
      <c r="B2210" s="73" t="s">
        <v>369</v>
      </c>
      <c r="C2210" s="73">
        <v>214773547</v>
      </c>
      <c r="D2210" s="74" t="s">
        <v>1206</v>
      </c>
      <c r="E2210" s="74" t="s">
        <v>1207</v>
      </c>
      <c r="F2210" s="103">
        <v>0</v>
      </c>
      <c r="G2210" s="77">
        <v>134990299.37</v>
      </c>
    </row>
    <row r="2211" spans="1:7" s="75" customFormat="1" ht="12.75" customHeight="1">
      <c r="A2211" s="76">
        <v>800100729</v>
      </c>
      <c r="B2211" s="73" t="s">
        <v>391</v>
      </c>
      <c r="C2211" s="73">
        <v>210870508</v>
      </c>
      <c r="D2211" s="74" t="s">
        <v>1206</v>
      </c>
      <c r="E2211" s="74" t="s">
        <v>1207</v>
      </c>
      <c r="F2211" s="103">
        <v>0</v>
      </c>
      <c r="G2211" s="77">
        <v>282414840</v>
      </c>
    </row>
    <row r="2212" spans="1:7" s="75" customFormat="1" ht="12.75" customHeight="1">
      <c r="A2212" s="76">
        <v>800100747</v>
      </c>
      <c r="B2212" s="73" t="s">
        <v>392</v>
      </c>
      <c r="C2212" s="73">
        <v>214270742</v>
      </c>
      <c r="D2212" s="74" t="s">
        <v>1206</v>
      </c>
      <c r="E2212" s="74" t="s">
        <v>1207</v>
      </c>
      <c r="F2212" s="103">
        <v>0</v>
      </c>
      <c r="G2212" s="77">
        <v>149104737.21000001</v>
      </c>
    </row>
    <row r="2213" spans="1:7" s="75" customFormat="1" ht="12.75" customHeight="1">
      <c r="A2213" s="76">
        <v>800100751</v>
      </c>
      <c r="B2213" s="73" t="s">
        <v>393</v>
      </c>
      <c r="C2213" s="73">
        <v>212370823</v>
      </c>
      <c r="D2213" s="74" t="s">
        <v>1206</v>
      </c>
      <c r="E2213" s="74" t="s">
        <v>1207</v>
      </c>
      <c r="F2213" s="103">
        <v>0</v>
      </c>
      <c r="G2213" s="77">
        <v>111697604.54000001</v>
      </c>
    </row>
    <row r="2214" spans="1:7" s="75" customFormat="1" ht="12.75" customHeight="1">
      <c r="A2214" s="76">
        <v>800102504</v>
      </c>
      <c r="B2214" s="73" t="s">
        <v>394</v>
      </c>
      <c r="C2214" s="73">
        <v>210181001</v>
      </c>
      <c r="D2214" s="74" t="s">
        <v>1206</v>
      </c>
      <c r="E2214" s="74" t="s">
        <v>1207</v>
      </c>
      <c r="F2214" s="103">
        <v>0</v>
      </c>
      <c r="G2214" s="77">
        <v>3377114732.8099999</v>
      </c>
    </row>
    <row r="2215" spans="1:7" s="75" customFormat="1" ht="12.75" customHeight="1">
      <c r="A2215" s="76">
        <v>800102801</v>
      </c>
      <c r="B2215" s="73" t="s">
        <v>397</v>
      </c>
      <c r="C2215" s="73">
        <v>219481794</v>
      </c>
      <c r="D2215" s="74" t="s">
        <v>1206</v>
      </c>
      <c r="E2215" s="74" t="s">
        <v>1207</v>
      </c>
      <c r="F2215" s="103">
        <v>0</v>
      </c>
      <c r="G2215" s="77">
        <v>432988758.62</v>
      </c>
    </row>
    <row r="2216" spans="1:7" s="75" customFormat="1" ht="12.75" customHeight="1">
      <c r="A2216" s="76">
        <v>800102838</v>
      </c>
      <c r="B2216" s="73" t="s">
        <v>22</v>
      </c>
      <c r="C2216" s="73">
        <v>118181000</v>
      </c>
      <c r="D2216" s="74" t="s">
        <v>1206</v>
      </c>
      <c r="E2216" s="74" t="s">
        <v>1207</v>
      </c>
      <c r="F2216" s="103">
        <v>0</v>
      </c>
      <c r="G2216" s="77">
        <v>6442464089.4399996</v>
      </c>
    </row>
    <row r="2217" spans="1:7" s="75" customFormat="1" ht="12.75" customHeight="1">
      <c r="A2217" s="76">
        <v>800102891</v>
      </c>
      <c r="B2217" s="73" t="s">
        <v>398</v>
      </c>
      <c r="C2217" s="73">
        <v>210186001</v>
      </c>
      <c r="D2217" s="74" t="s">
        <v>1206</v>
      </c>
      <c r="E2217" s="74" t="s">
        <v>1207</v>
      </c>
      <c r="F2217" s="103">
        <v>0</v>
      </c>
      <c r="G2217" s="77">
        <v>202169870.47999999</v>
      </c>
    </row>
    <row r="2218" spans="1:7" s="75" customFormat="1" ht="12.75" customHeight="1">
      <c r="A2218" s="76">
        <v>800102896</v>
      </c>
      <c r="B2218" s="73" t="s">
        <v>399</v>
      </c>
      <c r="C2218" s="73">
        <v>212086320</v>
      </c>
      <c r="D2218" s="74" t="s">
        <v>1206</v>
      </c>
      <c r="E2218" s="74" t="s">
        <v>1207</v>
      </c>
      <c r="F2218" s="103">
        <v>0</v>
      </c>
      <c r="G2218" s="77">
        <v>608336592.95000005</v>
      </c>
    </row>
    <row r="2219" spans="1:7" s="75" customFormat="1" ht="12.75" customHeight="1">
      <c r="A2219" s="76">
        <v>800102912</v>
      </c>
      <c r="B2219" s="73" t="s">
        <v>402</v>
      </c>
      <c r="C2219" s="73">
        <v>216586865</v>
      </c>
      <c r="D2219" s="74" t="s">
        <v>1206</v>
      </c>
      <c r="E2219" s="74" t="s">
        <v>1207</v>
      </c>
      <c r="F2219" s="103">
        <v>0</v>
      </c>
      <c r="G2219" s="77">
        <v>37343463.120000005</v>
      </c>
    </row>
    <row r="2220" spans="1:7" s="75" customFormat="1" ht="12.75" customHeight="1">
      <c r="A2220" s="76">
        <v>800103659</v>
      </c>
      <c r="B2220" s="73" t="s">
        <v>410</v>
      </c>
      <c r="C2220" s="73">
        <v>215085250</v>
      </c>
      <c r="D2220" s="74" t="s">
        <v>1206</v>
      </c>
      <c r="E2220" s="74" t="s">
        <v>1207</v>
      </c>
      <c r="F2220" s="103">
        <v>0</v>
      </c>
      <c r="G2220" s="77">
        <v>847474553.05999994</v>
      </c>
    </row>
    <row r="2221" spans="1:7" s="75" customFormat="1" ht="12.75" customHeight="1">
      <c r="A2221" s="76">
        <v>800103720</v>
      </c>
      <c r="B2221" s="73" t="s">
        <v>413</v>
      </c>
      <c r="C2221" s="73">
        <v>212585325</v>
      </c>
      <c r="D2221" s="74" t="s">
        <v>1206</v>
      </c>
      <c r="E2221" s="74" t="s">
        <v>1207</v>
      </c>
      <c r="F2221" s="103">
        <v>0</v>
      </c>
      <c r="G2221" s="77">
        <v>502936556.5</v>
      </c>
    </row>
    <row r="2222" spans="1:7" s="75" customFormat="1" ht="12.75" customHeight="1">
      <c r="A2222" s="76">
        <v>800103913</v>
      </c>
      <c r="B2222" s="73" t="s">
        <v>10</v>
      </c>
      <c r="C2222" s="73">
        <v>114141000</v>
      </c>
      <c r="D2222" s="74" t="s">
        <v>1206</v>
      </c>
      <c r="E2222" s="74" t="s">
        <v>1207</v>
      </c>
      <c r="F2222" s="103">
        <v>0</v>
      </c>
      <c r="G2222" s="77">
        <v>4184210215.79</v>
      </c>
    </row>
    <row r="2223" spans="1:7" s="75" customFormat="1" ht="12.75" customHeight="1">
      <c r="A2223" s="76">
        <v>800103920</v>
      </c>
      <c r="B2223" s="73" t="s">
        <v>24</v>
      </c>
      <c r="C2223" s="73">
        <v>114747000</v>
      </c>
      <c r="D2223" s="74" t="s">
        <v>1206</v>
      </c>
      <c r="E2223" s="74" t="s">
        <v>1207</v>
      </c>
      <c r="F2223" s="103">
        <v>0</v>
      </c>
      <c r="G2223" s="77">
        <v>288134203.29000002</v>
      </c>
    </row>
    <row r="2224" spans="1:7" s="75" customFormat="1" ht="12.75" customHeight="1">
      <c r="A2224" s="76">
        <v>800103923</v>
      </c>
      <c r="B2224" s="73" t="s">
        <v>414</v>
      </c>
      <c r="C2224" s="73">
        <v>115252000</v>
      </c>
      <c r="D2224" s="74" t="s">
        <v>1206</v>
      </c>
      <c r="E2224" s="74" t="s">
        <v>1207</v>
      </c>
      <c r="F2224" s="103">
        <v>0</v>
      </c>
      <c r="G2224" s="77">
        <v>44170895.810000002</v>
      </c>
    </row>
    <row r="2225" spans="1:7" s="75" customFormat="1" ht="12.75" customHeight="1">
      <c r="A2225" s="76">
        <v>800103927</v>
      </c>
      <c r="B2225" s="73" t="s">
        <v>17</v>
      </c>
      <c r="C2225" s="73">
        <v>115454000</v>
      </c>
      <c r="D2225" s="74" t="s">
        <v>1206</v>
      </c>
      <c r="E2225" s="74" t="s">
        <v>1207</v>
      </c>
      <c r="F2225" s="103">
        <v>0</v>
      </c>
      <c r="G2225" s="77">
        <v>822505400.62</v>
      </c>
    </row>
    <row r="2226" spans="1:7" s="75" customFormat="1" ht="12.75" customHeight="1">
      <c r="A2226" s="76">
        <v>800103935</v>
      </c>
      <c r="B2226" s="73" t="s">
        <v>415</v>
      </c>
      <c r="C2226" s="73">
        <v>112323000</v>
      </c>
      <c r="D2226" s="74" t="s">
        <v>1206</v>
      </c>
      <c r="E2226" s="74" t="s">
        <v>1207</v>
      </c>
      <c r="F2226" s="103">
        <v>0</v>
      </c>
      <c r="G2226" s="77">
        <v>8137736928.54</v>
      </c>
    </row>
    <row r="2227" spans="1:7" s="75" customFormat="1" ht="12.75" customHeight="1">
      <c r="A2227" s="76">
        <v>800104062</v>
      </c>
      <c r="B2227" s="73" t="s">
        <v>417</v>
      </c>
      <c r="C2227" s="73">
        <v>210170001</v>
      </c>
      <c r="D2227" s="74" t="s">
        <v>1206</v>
      </c>
      <c r="E2227" s="74" t="s">
        <v>1207</v>
      </c>
      <c r="F2227" s="103">
        <v>0</v>
      </c>
      <c r="G2227" s="77">
        <v>601353697.17999995</v>
      </c>
    </row>
    <row r="2228" spans="1:7" s="75" customFormat="1" ht="12.75" customHeight="1">
      <c r="A2228" s="76">
        <v>800108683</v>
      </c>
      <c r="B2228" s="73" t="s">
        <v>418</v>
      </c>
      <c r="C2228" s="73">
        <v>210020400</v>
      </c>
      <c r="D2228" s="74" t="s">
        <v>1206</v>
      </c>
      <c r="E2228" s="74" t="s">
        <v>1207</v>
      </c>
      <c r="F2228" s="103">
        <v>0</v>
      </c>
      <c r="G2228" s="77">
        <v>10188269020.139999</v>
      </c>
    </row>
    <row r="2229" spans="1:7" s="75" customFormat="1" ht="12.75" customHeight="1">
      <c r="A2229" s="76">
        <v>800113672</v>
      </c>
      <c r="B2229" s="73" t="s">
        <v>21</v>
      </c>
      <c r="C2229" s="73">
        <v>117373000</v>
      </c>
      <c r="D2229" s="74" t="s">
        <v>1206</v>
      </c>
      <c r="E2229" s="74" t="s">
        <v>1207</v>
      </c>
      <c r="F2229" s="103">
        <v>0</v>
      </c>
      <c r="G2229" s="77">
        <v>1205683265.0999999</v>
      </c>
    </row>
    <row r="2230" spans="1:7" s="75" customFormat="1" ht="12.75" customHeight="1">
      <c r="A2230" s="76">
        <v>800152577</v>
      </c>
      <c r="B2230" s="73" t="s">
        <v>430</v>
      </c>
      <c r="C2230" s="73">
        <v>211050110</v>
      </c>
      <c r="D2230" s="74" t="s">
        <v>1206</v>
      </c>
      <c r="E2230" s="74" t="s">
        <v>1207</v>
      </c>
      <c r="F2230" s="103">
        <v>0</v>
      </c>
      <c r="G2230" s="77">
        <v>12408536.489999998</v>
      </c>
    </row>
    <row r="2231" spans="1:7" s="75" customFormat="1" ht="12.75" customHeight="1">
      <c r="A2231" s="76">
        <v>800229887</v>
      </c>
      <c r="B2231" s="73" t="s">
        <v>441</v>
      </c>
      <c r="C2231" s="73">
        <v>216986569</v>
      </c>
      <c r="D2231" s="74" t="s">
        <v>1206</v>
      </c>
      <c r="E2231" s="74" t="s">
        <v>1207</v>
      </c>
      <c r="F2231" s="103">
        <v>0</v>
      </c>
      <c r="G2231" s="77">
        <v>55671697.369999997</v>
      </c>
    </row>
    <row r="2232" spans="1:7" s="75" customFormat="1" ht="12.75" customHeight="1">
      <c r="A2232" s="76">
        <v>800239414</v>
      </c>
      <c r="B2232" s="73" t="s">
        <v>442</v>
      </c>
      <c r="C2232" s="73">
        <v>213527135</v>
      </c>
      <c r="D2232" s="74" t="s">
        <v>1206</v>
      </c>
      <c r="E2232" s="74" t="s">
        <v>1207</v>
      </c>
      <c r="F2232" s="103">
        <v>0</v>
      </c>
      <c r="G2232" s="77">
        <v>150401131.85999998</v>
      </c>
    </row>
    <row r="2233" spans="1:7" s="75" customFormat="1" ht="12.75" customHeight="1">
      <c r="A2233" s="76">
        <v>800245021</v>
      </c>
      <c r="B2233" s="73" t="s">
        <v>444</v>
      </c>
      <c r="C2233" s="73">
        <v>218554385</v>
      </c>
      <c r="D2233" s="74" t="s">
        <v>1206</v>
      </c>
      <c r="E2233" s="74" t="s">
        <v>1207</v>
      </c>
      <c r="F2233" s="103">
        <v>0</v>
      </c>
      <c r="G2233" s="77">
        <v>16447487.440000001</v>
      </c>
    </row>
    <row r="2234" spans="1:7" s="75" customFormat="1" ht="12.75" customHeight="1">
      <c r="A2234" s="76">
        <v>800252844</v>
      </c>
      <c r="B2234" s="73" t="s">
        <v>447</v>
      </c>
      <c r="C2234" s="73">
        <v>827386000</v>
      </c>
      <c r="D2234" s="74" t="s">
        <v>1206</v>
      </c>
      <c r="E2234" s="74" t="s">
        <v>1207</v>
      </c>
      <c r="F2234" s="103">
        <v>0</v>
      </c>
      <c r="G2234" s="77">
        <v>608994337.46000004</v>
      </c>
    </row>
    <row r="2235" spans="1:7" s="75" customFormat="1" ht="12.75" customHeight="1">
      <c r="A2235" s="76">
        <v>800252922</v>
      </c>
      <c r="B2235" s="73" t="s">
        <v>448</v>
      </c>
      <c r="C2235" s="73">
        <v>215786757</v>
      </c>
      <c r="D2235" s="74" t="s">
        <v>1206</v>
      </c>
      <c r="E2235" s="74" t="s">
        <v>1207</v>
      </c>
      <c r="F2235" s="103">
        <v>0</v>
      </c>
      <c r="G2235" s="77">
        <v>124091135.85000001</v>
      </c>
    </row>
    <row r="2236" spans="1:7" s="75" customFormat="1" ht="12.75" customHeight="1">
      <c r="A2236" s="76">
        <v>800253526</v>
      </c>
      <c r="B2236" s="73" t="s">
        <v>449</v>
      </c>
      <c r="C2236" s="73">
        <v>216013160</v>
      </c>
      <c r="D2236" s="74" t="s">
        <v>1206</v>
      </c>
      <c r="E2236" s="74" t="s">
        <v>1207</v>
      </c>
      <c r="F2236" s="103">
        <v>0</v>
      </c>
      <c r="G2236" s="77">
        <v>1573312055.1799998</v>
      </c>
    </row>
    <row r="2237" spans="1:7" s="75" customFormat="1" ht="12.75" customHeight="1">
      <c r="A2237" s="76">
        <v>800254481</v>
      </c>
      <c r="B2237" s="73" t="s">
        <v>450</v>
      </c>
      <c r="C2237" s="73">
        <v>218813188</v>
      </c>
      <c r="D2237" s="74" t="s">
        <v>1206</v>
      </c>
      <c r="E2237" s="74" t="s">
        <v>1207</v>
      </c>
      <c r="F2237" s="103">
        <v>0</v>
      </c>
      <c r="G2237" s="77">
        <v>80532066.939999998</v>
      </c>
    </row>
    <row r="2238" spans="1:7" s="75" customFormat="1" ht="12.75" customHeight="1">
      <c r="A2238" s="76">
        <v>812001675</v>
      </c>
      <c r="B2238" s="73" t="s">
        <v>469</v>
      </c>
      <c r="C2238" s="73">
        <v>210023300</v>
      </c>
      <c r="D2238" s="74" t="s">
        <v>1206</v>
      </c>
      <c r="E2238" s="74" t="s">
        <v>1207</v>
      </c>
      <c r="F2238" s="103">
        <v>0</v>
      </c>
      <c r="G2238" s="77">
        <v>115487448.75</v>
      </c>
    </row>
    <row r="2239" spans="1:7" s="75" customFormat="1" ht="12.75" customHeight="1">
      <c r="A2239" s="76">
        <v>812001681</v>
      </c>
      <c r="B2239" s="73" t="s">
        <v>470</v>
      </c>
      <c r="C2239" s="73">
        <v>215023350</v>
      </c>
      <c r="D2239" s="74" t="s">
        <v>1206</v>
      </c>
      <c r="E2239" s="74" t="s">
        <v>1207</v>
      </c>
      <c r="F2239" s="103">
        <v>0</v>
      </c>
      <c r="G2239" s="77">
        <v>665123075.26999998</v>
      </c>
    </row>
    <row r="2240" spans="1:7" s="75" customFormat="1" ht="12.75" customHeight="1">
      <c r="A2240" s="76">
        <v>817000992</v>
      </c>
      <c r="B2240" s="73" t="s">
        <v>473</v>
      </c>
      <c r="C2240" s="73">
        <v>213319533</v>
      </c>
      <c r="D2240" s="74" t="s">
        <v>1206</v>
      </c>
      <c r="E2240" s="74" t="s">
        <v>1207</v>
      </c>
      <c r="F2240" s="103">
        <v>0</v>
      </c>
      <c r="G2240" s="77">
        <v>65863046.100000001</v>
      </c>
    </row>
    <row r="2241" spans="1:7" s="75" customFormat="1" ht="12.75" customHeight="1">
      <c r="A2241" s="76">
        <v>818000395</v>
      </c>
      <c r="B2241" s="73" t="s">
        <v>477</v>
      </c>
      <c r="C2241" s="73">
        <v>215027050</v>
      </c>
      <c r="D2241" s="74" t="s">
        <v>1206</v>
      </c>
      <c r="E2241" s="74" t="s">
        <v>1207</v>
      </c>
      <c r="F2241" s="103">
        <v>0</v>
      </c>
      <c r="G2241" s="77">
        <v>5824976.7400000002</v>
      </c>
    </row>
    <row r="2242" spans="1:7" s="75" customFormat="1" ht="12.75" customHeight="1">
      <c r="A2242" s="76">
        <v>818000961</v>
      </c>
      <c r="B2242" s="73" t="s">
        <v>481</v>
      </c>
      <c r="C2242" s="73">
        <v>211027810</v>
      </c>
      <c r="D2242" s="74" t="s">
        <v>1206</v>
      </c>
      <c r="E2242" s="74" t="s">
        <v>1207</v>
      </c>
      <c r="F2242" s="103">
        <v>0</v>
      </c>
      <c r="G2242" s="77">
        <v>161065521.97</v>
      </c>
    </row>
    <row r="2243" spans="1:7" s="75" customFormat="1" ht="12.75" customHeight="1">
      <c r="A2243" s="76">
        <v>818001202</v>
      </c>
      <c r="B2243" s="73" t="s">
        <v>482</v>
      </c>
      <c r="C2243" s="73">
        <v>216027160</v>
      </c>
      <c r="D2243" s="74" t="s">
        <v>1206</v>
      </c>
      <c r="E2243" s="74" t="s">
        <v>1207</v>
      </c>
      <c r="F2243" s="103">
        <v>0</v>
      </c>
      <c r="G2243" s="77">
        <v>53620985.330000006</v>
      </c>
    </row>
    <row r="2244" spans="1:7" s="75" customFormat="1" ht="12.75" customHeight="1">
      <c r="A2244" s="76">
        <v>818001206</v>
      </c>
      <c r="B2244" s="73" t="s">
        <v>484</v>
      </c>
      <c r="C2244" s="73">
        <v>215027450</v>
      </c>
      <c r="D2244" s="74" t="s">
        <v>1206</v>
      </c>
      <c r="E2244" s="74" t="s">
        <v>1207</v>
      </c>
      <c r="F2244" s="103">
        <v>0</v>
      </c>
      <c r="G2244" s="77">
        <v>367706.55000000005</v>
      </c>
    </row>
    <row r="2245" spans="1:7" s="75" customFormat="1" ht="12.75" customHeight="1">
      <c r="A2245" s="76">
        <v>823002595</v>
      </c>
      <c r="B2245" s="73" t="s">
        <v>495</v>
      </c>
      <c r="C2245" s="73">
        <v>213370233</v>
      </c>
      <c r="D2245" s="74" t="s">
        <v>1206</v>
      </c>
      <c r="E2245" s="74" t="s">
        <v>1207</v>
      </c>
      <c r="F2245" s="103">
        <v>0</v>
      </c>
      <c r="G2245" s="77">
        <v>67480197.700000003</v>
      </c>
    </row>
    <row r="2246" spans="1:7" s="75" customFormat="1" ht="12.75" customHeight="1">
      <c r="A2246" s="76">
        <v>823003543</v>
      </c>
      <c r="B2246" s="73" t="s">
        <v>496</v>
      </c>
      <c r="C2246" s="73">
        <v>89970221</v>
      </c>
      <c r="D2246" s="74" t="s">
        <v>1206</v>
      </c>
      <c r="E2246" s="74" t="s">
        <v>1207</v>
      </c>
      <c r="F2246" s="103">
        <v>0</v>
      </c>
      <c r="G2246" s="77">
        <v>806312369.42999995</v>
      </c>
    </row>
    <row r="2247" spans="1:7" s="75" customFormat="1" ht="12.75" customHeight="1">
      <c r="A2247" s="76">
        <v>825000134</v>
      </c>
      <c r="B2247" s="73" t="s">
        <v>498</v>
      </c>
      <c r="C2247" s="73">
        <v>219044090</v>
      </c>
      <c r="D2247" s="74" t="s">
        <v>1206</v>
      </c>
      <c r="E2247" s="74" t="s">
        <v>1207</v>
      </c>
      <c r="F2247" s="103">
        <v>0</v>
      </c>
      <c r="G2247" s="77">
        <v>143273357.06999999</v>
      </c>
    </row>
    <row r="2248" spans="1:7" s="75" customFormat="1" ht="12.75" customHeight="1">
      <c r="A2248" s="76">
        <v>890102006</v>
      </c>
      <c r="B2248" s="73" t="s">
        <v>526</v>
      </c>
      <c r="C2248" s="73">
        <v>110808000</v>
      </c>
      <c r="D2248" s="74" t="s">
        <v>1206</v>
      </c>
      <c r="E2248" s="74" t="s">
        <v>1207</v>
      </c>
      <c r="F2248" s="103">
        <v>0</v>
      </c>
      <c r="G2248" s="77">
        <v>219606690.78</v>
      </c>
    </row>
    <row r="2249" spans="1:7" s="75" customFormat="1" ht="12.75" customHeight="1">
      <c r="A2249" s="76">
        <v>890102018</v>
      </c>
      <c r="B2249" s="73" t="s">
        <v>527</v>
      </c>
      <c r="C2249" s="73">
        <v>210108001</v>
      </c>
      <c r="D2249" s="74" t="s">
        <v>1206</v>
      </c>
      <c r="E2249" s="74" t="s">
        <v>1207</v>
      </c>
      <c r="F2249" s="103">
        <v>0</v>
      </c>
      <c r="G2249" s="77">
        <v>158629702.53999999</v>
      </c>
    </row>
    <row r="2250" spans="1:7" s="75" customFormat="1" ht="12.75" customHeight="1">
      <c r="A2250" s="76">
        <v>890201190</v>
      </c>
      <c r="B2250" s="73" t="s">
        <v>537</v>
      </c>
      <c r="C2250" s="73">
        <v>217568575</v>
      </c>
      <c r="D2250" s="74" t="s">
        <v>1206</v>
      </c>
      <c r="E2250" s="74" t="s">
        <v>1207</v>
      </c>
      <c r="F2250" s="103">
        <v>0</v>
      </c>
      <c r="G2250" s="77">
        <v>518910614.55000001</v>
      </c>
    </row>
    <row r="2251" spans="1:7" s="75" customFormat="1" ht="12.75" customHeight="1">
      <c r="A2251" s="76">
        <v>890201235</v>
      </c>
      <c r="B2251" s="73" t="s">
        <v>18</v>
      </c>
      <c r="C2251" s="73">
        <v>116868000</v>
      </c>
      <c r="D2251" s="74" t="s">
        <v>1206</v>
      </c>
      <c r="E2251" s="74" t="s">
        <v>1207</v>
      </c>
      <c r="F2251" s="103">
        <v>0</v>
      </c>
      <c r="G2251" s="77">
        <v>6687192618.9700003</v>
      </c>
    </row>
    <row r="2252" spans="1:7" s="75" customFormat="1" ht="12.75" customHeight="1">
      <c r="A2252" s="76">
        <v>890201900</v>
      </c>
      <c r="B2252" s="73" t="s">
        <v>539</v>
      </c>
      <c r="C2252" s="73">
        <v>218168081</v>
      </c>
      <c r="D2252" s="74" t="s">
        <v>1206</v>
      </c>
      <c r="E2252" s="74" t="s">
        <v>1207</v>
      </c>
      <c r="F2252" s="103">
        <v>0</v>
      </c>
      <c r="G2252" s="77">
        <v>3760811729.5</v>
      </c>
    </row>
    <row r="2253" spans="1:7" s="75" customFormat="1" ht="12.75" customHeight="1">
      <c r="A2253" s="76">
        <v>890204643</v>
      </c>
      <c r="B2253" s="73" t="s">
        <v>544</v>
      </c>
      <c r="C2253" s="73">
        <v>215568655</v>
      </c>
      <c r="D2253" s="74" t="s">
        <v>1206</v>
      </c>
      <c r="E2253" s="74" t="s">
        <v>1207</v>
      </c>
      <c r="F2253" s="103">
        <v>0</v>
      </c>
      <c r="G2253" s="77">
        <v>1026524875.09</v>
      </c>
    </row>
    <row r="2254" spans="1:7" s="75" customFormat="1" ht="12.75" customHeight="1">
      <c r="A2254" s="76">
        <v>890204646</v>
      </c>
      <c r="B2254" s="73" t="s">
        <v>545</v>
      </c>
      <c r="C2254" s="73">
        <v>211568615</v>
      </c>
      <c r="D2254" s="74" t="s">
        <v>1206</v>
      </c>
      <c r="E2254" s="74" t="s">
        <v>1207</v>
      </c>
      <c r="F2254" s="103">
        <v>0</v>
      </c>
      <c r="G2254" s="77">
        <v>254468573.69</v>
      </c>
    </row>
    <row r="2255" spans="1:7" s="75" customFormat="1" ht="12.75" customHeight="1">
      <c r="A2255" s="76">
        <v>890208363</v>
      </c>
      <c r="B2255" s="73" t="s">
        <v>585</v>
      </c>
      <c r="C2255" s="73">
        <v>219068190</v>
      </c>
      <c r="D2255" s="74" t="s">
        <v>1206</v>
      </c>
      <c r="E2255" s="74" t="s">
        <v>1207</v>
      </c>
      <c r="F2255" s="103">
        <v>0</v>
      </c>
      <c r="G2255" s="77">
        <v>6073216.7599999998</v>
      </c>
    </row>
    <row r="2256" spans="1:7" s="75" customFormat="1" ht="12.75" customHeight="1">
      <c r="A2256" s="76">
        <v>890208807</v>
      </c>
      <c r="B2256" s="73" t="s">
        <v>587</v>
      </c>
      <c r="C2256" s="73">
        <v>214568745</v>
      </c>
      <c r="D2256" s="74" t="s">
        <v>1206</v>
      </c>
      <c r="E2256" s="74" t="s">
        <v>1207</v>
      </c>
      <c r="F2256" s="103">
        <v>0</v>
      </c>
      <c r="G2256" s="77">
        <v>30710371.75</v>
      </c>
    </row>
    <row r="2257" spans="1:7" s="75" customFormat="1" ht="12.75" customHeight="1">
      <c r="A2257" s="76">
        <v>890209666</v>
      </c>
      <c r="B2257" s="73" t="s">
        <v>591</v>
      </c>
      <c r="C2257" s="73">
        <v>216668266</v>
      </c>
      <c r="D2257" s="74" t="s">
        <v>1206</v>
      </c>
      <c r="E2257" s="74" t="s">
        <v>1207</v>
      </c>
      <c r="F2257" s="103">
        <v>0</v>
      </c>
      <c r="G2257" s="77">
        <v>15338463.329999994</v>
      </c>
    </row>
    <row r="2258" spans="1:7" s="75" customFormat="1" ht="12.75" customHeight="1">
      <c r="A2258" s="76">
        <v>890210704</v>
      </c>
      <c r="B2258" s="73" t="s">
        <v>596</v>
      </c>
      <c r="C2258" s="73">
        <v>218568385</v>
      </c>
      <c r="D2258" s="74" t="s">
        <v>1206</v>
      </c>
      <c r="E2258" s="74" t="s">
        <v>1207</v>
      </c>
      <c r="F2258" s="103">
        <v>0</v>
      </c>
      <c r="G2258" s="77">
        <v>29210549.490000002</v>
      </c>
    </row>
    <row r="2259" spans="1:7" s="75" customFormat="1" ht="12.75" customHeight="1">
      <c r="A2259" s="76">
        <v>890210950</v>
      </c>
      <c r="B2259" s="73" t="s">
        <v>606</v>
      </c>
      <c r="C2259" s="73">
        <v>218668686</v>
      </c>
      <c r="D2259" s="74" t="s">
        <v>1206</v>
      </c>
      <c r="E2259" s="74" t="s">
        <v>1207</v>
      </c>
      <c r="F2259" s="103">
        <v>0</v>
      </c>
      <c r="G2259" s="77">
        <v>2653046.8400000003</v>
      </c>
    </row>
    <row r="2260" spans="1:7" s="75" customFormat="1" ht="12.75" customHeight="1">
      <c r="A2260" s="76">
        <v>890399045</v>
      </c>
      <c r="B2260" s="73" t="s">
        <v>614</v>
      </c>
      <c r="C2260" s="73">
        <v>210976109</v>
      </c>
      <c r="D2260" s="74" t="s">
        <v>1206</v>
      </c>
      <c r="E2260" s="74" t="s">
        <v>1207</v>
      </c>
      <c r="F2260" s="103">
        <v>0</v>
      </c>
      <c r="G2260" s="77">
        <v>94039081.469999999</v>
      </c>
    </row>
    <row r="2261" spans="1:7" s="75" customFormat="1" ht="12.75" customHeight="1">
      <c r="A2261" s="76">
        <v>890399046</v>
      </c>
      <c r="B2261" s="73" t="s">
        <v>615</v>
      </c>
      <c r="C2261" s="73">
        <v>216476364</v>
      </c>
      <c r="D2261" s="74" t="s">
        <v>1206</v>
      </c>
      <c r="E2261" s="74" t="s">
        <v>1207</v>
      </c>
      <c r="F2261" s="103">
        <v>0</v>
      </c>
      <c r="G2261" s="77">
        <v>7510809.9000000004</v>
      </c>
    </row>
    <row r="2262" spans="1:7" s="75" customFormat="1" ht="12.75" customHeight="1">
      <c r="A2262" s="76">
        <v>890480059</v>
      </c>
      <c r="B2262" s="73" t="s">
        <v>12</v>
      </c>
      <c r="C2262" s="73">
        <v>111313000</v>
      </c>
      <c r="D2262" s="74" t="s">
        <v>1206</v>
      </c>
      <c r="E2262" s="74" t="s">
        <v>1207</v>
      </c>
      <c r="F2262" s="103">
        <v>0</v>
      </c>
      <c r="G2262" s="77">
        <v>1691179308.01</v>
      </c>
    </row>
    <row r="2263" spans="1:7" s="75" customFormat="1" ht="12.75" customHeight="1">
      <c r="A2263" s="76">
        <v>890480184</v>
      </c>
      <c r="B2263" s="73" t="s">
        <v>619</v>
      </c>
      <c r="C2263" s="73">
        <v>210113001</v>
      </c>
      <c r="D2263" s="74" t="s">
        <v>1206</v>
      </c>
      <c r="E2263" s="74" t="s">
        <v>1207</v>
      </c>
      <c r="F2263" s="103">
        <v>0</v>
      </c>
      <c r="G2263" s="77">
        <v>1654297514.98</v>
      </c>
    </row>
    <row r="2264" spans="1:7" s="75" customFormat="1" ht="12.75" customHeight="1">
      <c r="A2264" s="76">
        <v>890480203</v>
      </c>
      <c r="B2264" s="73" t="s">
        <v>620</v>
      </c>
      <c r="C2264" s="73">
        <v>217013670</v>
      </c>
      <c r="D2264" s="74" t="s">
        <v>1206</v>
      </c>
      <c r="E2264" s="74" t="s">
        <v>1207</v>
      </c>
      <c r="F2264" s="103">
        <v>0</v>
      </c>
      <c r="G2264" s="77">
        <v>12534241.359999999</v>
      </c>
    </row>
    <row r="2265" spans="1:7" s="75" customFormat="1" ht="12.75" customHeight="1">
      <c r="A2265" s="76">
        <v>890501362</v>
      </c>
      <c r="B2265" s="73" t="s">
        <v>634</v>
      </c>
      <c r="C2265" s="73">
        <v>212054820</v>
      </c>
      <c r="D2265" s="74" t="s">
        <v>1206</v>
      </c>
      <c r="E2265" s="74" t="s">
        <v>1207</v>
      </c>
      <c r="F2265" s="103">
        <v>0</v>
      </c>
      <c r="G2265" s="77">
        <v>10959433.939999999</v>
      </c>
    </row>
    <row r="2266" spans="1:7" s="75" customFormat="1" ht="12.75" customHeight="1">
      <c r="A2266" s="76">
        <v>890501434</v>
      </c>
      <c r="B2266" s="73" t="s">
        <v>637</v>
      </c>
      <c r="C2266" s="73">
        <v>210154001</v>
      </c>
      <c r="D2266" s="74" t="s">
        <v>1206</v>
      </c>
      <c r="E2266" s="74" t="s">
        <v>1207</v>
      </c>
      <c r="F2266" s="103">
        <v>0</v>
      </c>
      <c r="G2266" s="77">
        <v>200008817.16999999</v>
      </c>
    </row>
    <row r="2267" spans="1:7" s="75" customFormat="1" ht="12.75" customHeight="1">
      <c r="A2267" s="76">
        <v>890501549</v>
      </c>
      <c r="B2267" s="73" t="s">
        <v>639</v>
      </c>
      <c r="C2267" s="73">
        <v>216054660</v>
      </c>
      <c r="D2267" s="74" t="s">
        <v>1206</v>
      </c>
      <c r="E2267" s="74" t="s">
        <v>1207</v>
      </c>
      <c r="F2267" s="103">
        <v>0</v>
      </c>
      <c r="G2267" s="77">
        <v>58146985.620000005</v>
      </c>
    </row>
    <row r="2268" spans="1:7" s="75" customFormat="1" ht="12.75" customHeight="1">
      <c r="A2268" s="76">
        <v>890501876</v>
      </c>
      <c r="B2268" s="73" t="s">
        <v>641</v>
      </c>
      <c r="C2268" s="73">
        <v>217354673</v>
      </c>
      <c r="D2268" s="74" t="s">
        <v>1206</v>
      </c>
      <c r="E2268" s="74" t="s">
        <v>1207</v>
      </c>
      <c r="F2268" s="103">
        <v>0</v>
      </c>
      <c r="G2268" s="77">
        <v>1074208.6600000004</v>
      </c>
    </row>
    <row r="2269" spans="1:7" s="75" customFormat="1" ht="12.75" customHeight="1">
      <c r="A2269" s="76">
        <v>890505253</v>
      </c>
      <c r="B2269" s="73" t="s">
        <v>650</v>
      </c>
      <c r="C2269" s="73">
        <v>20854000</v>
      </c>
      <c r="D2269" s="74" t="s">
        <v>1206</v>
      </c>
      <c r="E2269" s="74" t="s">
        <v>1207</v>
      </c>
      <c r="F2269" s="103">
        <v>0</v>
      </c>
      <c r="G2269" s="77">
        <v>63766357.289999999</v>
      </c>
    </row>
    <row r="2270" spans="1:7" s="75" customFormat="1" ht="12.75" customHeight="1">
      <c r="A2270" s="76">
        <v>890505662</v>
      </c>
      <c r="B2270" s="73" t="s">
        <v>651</v>
      </c>
      <c r="C2270" s="73">
        <v>219954099</v>
      </c>
      <c r="D2270" s="74" t="s">
        <v>1206</v>
      </c>
      <c r="E2270" s="74" t="s">
        <v>1207</v>
      </c>
      <c r="F2270" s="103">
        <v>0</v>
      </c>
      <c r="G2270" s="77">
        <v>16786428.979999997</v>
      </c>
    </row>
    <row r="2271" spans="1:7" s="75" customFormat="1" ht="12.75" customHeight="1">
      <c r="A2271" s="76">
        <v>890700842</v>
      </c>
      <c r="B2271" s="73" t="s">
        <v>669</v>
      </c>
      <c r="C2271" s="73">
        <v>217873678</v>
      </c>
      <c r="D2271" s="74" t="s">
        <v>1206</v>
      </c>
      <c r="E2271" s="74" t="s">
        <v>1207</v>
      </c>
      <c r="F2271" s="103">
        <v>0</v>
      </c>
      <c r="G2271" s="77">
        <v>5441527.0200000005</v>
      </c>
    </row>
    <row r="2272" spans="1:7" s="75" customFormat="1" ht="12.75" customHeight="1">
      <c r="A2272" s="76">
        <v>890700942</v>
      </c>
      <c r="B2272" s="73" t="s">
        <v>672</v>
      </c>
      <c r="C2272" s="73">
        <v>210473504</v>
      </c>
      <c r="D2272" s="74" t="s">
        <v>1206</v>
      </c>
      <c r="E2272" s="74" t="s">
        <v>1207</v>
      </c>
      <c r="F2272" s="103">
        <v>0</v>
      </c>
      <c r="G2272" s="77">
        <v>147856753.04999998</v>
      </c>
    </row>
    <row r="2273" spans="1:7" s="75" customFormat="1" ht="12.75" customHeight="1">
      <c r="A2273" s="76">
        <v>890700961</v>
      </c>
      <c r="B2273" s="73" t="s">
        <v>673</v>
      </c>
      <c r="C2273" s="73">
        <v>212673026</v>
      </c>
      <c r="D2273" s="74" t="s">
        <v>1206</v>
      </c>
      <c r="E2273" s="74" t="s">
        <v>1207</v>
      </c>
      <c r="F2273" s="103">
        <v>0</v>
      </c>
      <c r="G2273" s="77">
        <v>35063219.25</v>
      </c>
    </row>
    <row r="2274" spans="1:7" s="75" customFormat="1" ht="12.75" customHeight="1">
      <c r="A2274" s="76">
        <v>890701077</v>
      </c>
      <c r="B2274" s="73" t="s">
        <v>676</v>
      </c>
      <c r="C2274" s="73">
        <v>218573585</v>
      </c>
      <c r="D2274" s="74" t="s">
        <v>1206</v>
      </c>
      <c r="E2274" s="74" t="s">
        <v>1207</v>
      </c>
      <c r="F2274" s="103">
        <v>0</v>
      </c>
      <c r="G2274" s="77">
        <v>352179469.28999996</v>
      </c>
    </row>
    <row r="2275" spans="1:7" s="75" customFormat="1" ht="12.75" customHeight="1">
      <c r="A2275" s="76">
        <v>890701933</v>
      </c>
      <c r="B2275" s="73" t="s">
        <v>678</v>
      </c>
      <c r="C2275" s="73">
        <v>214973449</v>
      </c>
      <c r="D2275" s="74" t="s">
        <v>1206</v>
      </c>
      <c r="E2275" s="74" t="s">
        <v>1207</v>
      </c>
      <c r="F2275" s="103">
        <v>0</v>
      </c>
      <c r="G2275" s="77">
        <v>393485419.83000004</v>
      </c>
    </row>
    <row r="2276" spans="1:7" s="75" customFormat="1" ht="12.75" customHeight="1">
      <c r="A2276" s="76">
        <v>890702027</v>
      </c>
      <c r="B2276" s="73" t="s">
        <v>685</v>
      </c>
      <c r="C2276" s="73">
        <v>216873268</v>
      </c>
      <c r="D2276" s="74" t="s">
        <v>1206</v>
      </c>
      <c r="E2276" s="74" t="s">
        <v>1207</v>
      </c>
      <c r="F2276" s="103">
        <v>0</v>
      </c>
      <c r="G2276" s="77">
        <v>17960642.809999999</v>
      </c>
    </row>
    <row r="2277" spans="1:7" s="75" customFormat="1" ht="12.75" customHeight="1">
      <c r="A2277" s="76">
        <v>890702038</v>
      </c>
      <c r="B2277" s="73" t="s">
        <v>687</v>
      </c>
      <c r="C2277" s="73">
        <v>216373563</v>
      </c>
      <c r="D2277" s="74" t="s">
        <v>1206</v>
      </c>
      <c r="E2277" s="74" t="s">
        <v>1207</v>
      </c>
      <c r="F2277" s="103">
        <v>0</v>
      </c>
      <c r="G2277" s="77">
        <v>16375264.010000002</v>
      </c>
    </row>
    <row r="2278" spans="1:7" s="75" customFormat="1" ht="12.75" customHeight="1">
      <c r="A2278" s="76">
        <v>890801052</v>
      </c>
      <c r="B2278" s="73" t="s">
        <v>26</v>
      </c>
      <c r="C2278" s="73">
        <v>111717000</v>
      </c>
      <c r="D2278" s="74" t="s">
        <v>1206</v>
      </c>
      <c r="E2278" s="74" t="s">
        <v>1207</v>
      </c>
      <c r="F2278" s="103">
        <v>0</v>
      </c>
      <c r="G2278" s="77">
        <v>7884659.1200000001</v>
      </c>
    </row>
    <row r="2279" spans="1:7" s="75" customFormat="1" ht="12.75" customHeight="1">
      <c r="A2279" s="76">
        <v>890801145</v>
      </c>
      <c r="B2279" s="73" t="s">
        <v>703</v>
      </c>
      <c r="C2279" s="73">
        <v>214217442</v>
      </c>
      <c r="D2279" s="74" t="s">
        <v>1206</v>
      </c>
      <c r="E2279" s="74" t="s">
        <v>1207</v>
      </c>
      <c r="F2279" s="103">
        <v>0</v>
      </c>
      <c r="G2279" s="77">
        <v>82207513.370000005</v>
      </c>
    </row>
    <row r="2280" spans="1:7" s="75" customFormat="1" ht="12.75" customHeight="1">
      <c r="A2280" s="76">
        <v>890801150</v>
      </c>
      <c r="B2280" s="73" t="s">
        <v>707</v>
      </c>
      <c r="C2280" s="73">
        <v>217717777</v>
      </c>
      <c r="D2280" s="74" t="s">
        <v>1206</v>
      </c>
      <c r="E2280" s="74" t="s">
        <v>1207</v>
      </c>
      <c r="F2280" s="103">
        <v>0</v>
      </c>
      <c r="G2280" s="77">
        <v>5502627.75</v>
      </c>
    </row>
    <row r="2281" spans="1:7" s="75" customFormat="1" ht="12.75" customHeight="1">
      <c r="A2281" s="76">
        <v>890900286</v>
      </c>
      <c r="B2281" s="73" t="s">
        <v>9</v>
      </c>
      <c r="C2281" s="73">
        <v>110505000</v>
      </c>
      <c r="D2281" s="74" t="s">
        <v>1206</v>
      </c>
      <c r="E2281" s="74" t="s">
        <v>1207</v>
      </c>
      <c r="F2281" s="103">
        <v>0</v>
      </c>
      <c r="G2281" s="77">
        <v>2457914542.6399999</v>
      </c>
    </row>
    <row r="2282" spans="1:7" s="75" customFormat="1" ht="12.75" customHeight="1">
      <c r="A2282" s="76">
        <v>890906445</v>
      </c>
      <c r="B2282" s="73" t="s">
        <v>714</v>
      </c>
      <c r="C2282" s="73">
        <v>215405154</v>
      </c>
      <c r="D2282" s="74" t="s">
        <v>1206</v>
      </c>
      <c r="E2282" s="74" t="s">
        <v>1207</v>
      </c>
      <c r="F2282" s="103">
        <v>0</v>
      </c>
      <c r="G2282" s="77">
        <v>906491415.6500001</v>
      </c>
    </row>
    <row r="2283" spans="1:7" s="75" customFormat="1" ht="12.75" customHeight="1">
      <c r="A2283" s="76">
        <v>890907569</v>
      </c>
      <c r="B2283" s="73" t="s">
        <v>718</v>
      </c>
      <c r="C2283" s="73">
        <v>214205042</v>
      </c>
      <c r="D2283" s="74" t="s">
        <v>1206</v>
      </c>
      <c r="E2283" s="74" t="s">
        <v>1207</v>
      </c>
      <c r="F2283" s="103">
        <v>0</v>
      </c>
      <c r="G2283" s="77">
        <v>9653917.1500000004</v>
      </c>
    </row>
    <row r="2284" spans="1:7" s="75" customFormat="1" ht="12.75" customHeight="1">
      <c r="A2284" s="76">
        <v>890980049</v>
      </c>
      <c r="B2284" s="73" t="s">
        <v>721</v>
      </c>
      <c r="C2284" s="73">
        <v>217905579</v>
      </c>
      <c r="D2284" s="74" t="s">
        <v>1206</v>
      </c>
      <c r="E2284" s="74" t="s">
        <v>1207</v>
      </c>
      <c r="F2284" s="103">
        <v>0</v>
      </c>
      <c r="G2284" s="77">
        <v>50739609.030000001</v>
      </c>
    </row>
    <row r="2285" spans="1:7" s="75" customFormat="1" ht="12.75" customHeight="1">
      <c r="A2285" s="76">
        <v>890980764</v>
      </c>
      <c r="B2285" s="73" t="s">
        <v>735</v>
      </c>
      <c r="C2285" s="73">
        <v>216105861</v>
      </c>
      <c r="D2285" s="74" t="s">
        <v>1206</v>
      </c>
      <c r="E2285" s="74" t="s">
        <v>1207</v>
      </c>
      <c r="F2285" s="103">
        <v>0</v>
      </c>
      <c r="G2285" s="77">
        <v>530788.64</v>
      </c>
    </row>
    <row r="2286" spans="1:7" s="75" customFormat="1" ht="12.75" customHeight="1">
      <c r="A2286" s="76">
        <v>890980781</v>
      </c>
      <c r="B2286" s="73" t="s">
        <v>737</v>
      </c>
      <c r="C2286" s="73">
        <v>210905809</v>
      </c>
      <c r="D2286" s="74" t="s">
        <v>1206</v>
      </c>
      <c r="E2286" s="74" t="s">
        <v>1207</v>
      </c>
      <c r="F2286" s="103">
        <v>0</v>
      </c>
      <c r="G2286" s="77">
        <v>12454650.609999999</v>
      </c>
    </row>
    <row r="2287" spans="1:7" s="75" customFormat="1" ht="12.75" customHeight="1">
      <c r="A2287" s="76">
        <v>890980850</v>
      </c>
      <c r="B2287" s="73" t="s">
        <v>742</v>
      </c>
      <c r="C2287" s="73">
        <v>217005670</v>
      </c>
      <c r="D2287" s="74" t="s">
        <v>1206</v>
      </c>
      <c r="E2287" s="74" t="s">
        <v>1207</v>
      </c>
      <c r="F2287" s="103">
        <v>0</v>
      </c>
      <c r="G2287" s="77">
        <v>233402.49000000002</v>
      </c>
    </row>
    <row r="2288" spans="1:7" s="75" customFormat="1" ht="12.75" customHeight="1">
      <c r="A2288" s="76">
        <v>890980958</v>
      </c>
      <c r="B2288" s="73" t="s">
        <v>745</v>
      </c>
      <c r="C2288" s="73">
        <v>212505425</v>
      </c>
      <c r="D2288" s="74" t="s">
        <v>1206</v>
      </c>
      <c r="E2288" s="74" t="s">
        <v>1207</v>
      </c>
      <c r="F2288" s="103">
        <v>0</v>
      </c>
      <c r="G2288" s="77">
        <v>7767869.2699999996</v>
      </c>
    </row>
    <row r="2289" spans="1:7" s="75" customFormat="1" ht="12.75" customHeight="1">
      <c r="A2289" s="76">
        <v>890980964</v>
      </c>
      <c r="B2289" s="73" t="s">
        <v>746</v>
      </c>
      <c r="C2289" s="73">
        <v>218505885</v>
      </c>
      <c r="D2289" s="74" t="s">
        <v>1206</v>
      </c>
      <c r="E2289" s="74" t="s">
        <v>1207</v>
      </c>
      <c r="F2289" s="103">
        <v>0</v>
      </c>
      <c r="G2289" s="77">
        <v>6132164.959999999</v>
      </c>
    </row>
    <row r="2290" spans="1:7" s="75" customFormat="1" ht="12.75" customHeight="1">
      <c r="A2290" s="76">
        <v>890981000</v>
      </c>
      <c r="B2290" s="73" t="s">
        <v>748</v>
      </c>
      <c r="C2290" s="73">
        <v>218505585</v>
      </c>
      <c r="D2290" s="74" t="s">
        <v>1206</v>
      </c>
      <c r="E2290" s="74" t="s">
        <v>1207</v>
      </c>
      <c r="F2290" s="103">
        <v>0</v>
      </c>
      <c r="G2290" s="77">
        <v>328394341.89999998</v>
      </c>
    </row>
    <row r="2291" spans="1:7" s="75" customFormat="1" ht="12.75" customHeight="1">
      <c r="A2291" s="76">
        <v>890981150</v>
      </c>
      <c r="B2291" s="73" t="s">
        <v>756</v>
      </c>
      <c r="C2291" s="73">
        <v>219505895</v>
      </c>
      <c r="D2291" s="74" t="s">
        <v>1206</v>
      </c>
      <c r="E2291" s="74" t="s">
        <v>1207</v>
      </c>
      <c r="F2291" s="103">
        <v>0</v>
      </c>
      <c r="G2291" s="77">
        <v>3748688.1100000003</v>
      </c>
    </row>
    <row r="2292" spans="1:7" s="75" customFormat="1" ht="12.75" customHeight="1">
      <c r="A2292" s="76">
        <v>890981391</v>
      </c>
      <c r="B2292" s="73" t="s">
        <v>763</v>
      </c>
      <c r="C2292" s="73">
        <v>213605736</v>
      </c>
      <c r="D2292" s="74" t="s">
        <v>1206</v>
      </c>
      <c r="E2292" s="74" t="s">
        <v>1207</v>
      </c>
      <c r="F2292" s="103">
        <v>0</v>
      </c>
      <c r="G2292" s="77">
        <v>194552486.30000001</v>
      </c>
    </row>
    <row r="2293" spans="1:7" s="75" customFormat="1" ht="12.75" customHeight="1">
      <c r="A2293" s="76">
        <v>890981518</v>
      </c>
      <c r="B2293" s="73" t="s">
        <v>765</v>
      </c>
      <c r="C2293" s="73">
        <v>213105031</v>
      </c>
      <c r="D2293" s="74" t="s">
        <v>1206</v>
      </c>
      <c r="E2293" s="74" t="s">
        <v>1207</v>
      </c>
      <c r="F2293" s="103">
        <v>0</v>
      </c>
      <c r="G2293" s="77">
        <v>27441561.790000003</v>
      </c>
    </row>
    <row r="2294" spans="1:7" s="75" customFormat="1" ht="12.75" customHeight="1">
      <c r="A2294" s="76">
        <v>890981567</v>
      </c>
      <c r="B2294" s="73" t="s">
        <v>767</v>
      </c>
      <c r="C2294" s="73">
        <v>212005120</v>
      </c>
      <c r="D2294" s="74" t="s">
        <v>1206</v>
      </c>
      <c r="E2294" s="74" t="s">
        <v>1207</v>
      </c>
      <c r="F2294" s="103">
        <v>0</v>
      </c>
      <c r="G2294" s="77">
        <v>14771108.75</v>
      </c>
    </row>
    <row r="2295" spans="1:7" s="75" customFormat="1" ht="12.75" customHeight="1">
      <c r="A2295" s="76">
        <v>890982238</v>
      </c>
      <c r="B2295" s="73" t="s">
        <v>778</v>
      </c>
      <c r="C2295" s="73">
        <v>213805138</v>
      </c>
      <c r="D2295" s="74" t="s">
        <v>1206</v>
      </c>
      <c r="E2295" s="74" t="s">
        <v>1207</v>
      </c>
      <c r="F2295" s="103">
        <v>0</v>
      </c>
      <c r="G2295" s="77">
        <v>69350344.030000001</v>
      </c>
    </row>
    <row r="2296" spans="1:7" s="75" customFormat="1" ht="12.75" customHeight="1">
      <c r="A2296" s="76">
        <v>890982489</v>
      </c>
      <c r="B2296" s="73" t="s">
        <v>784</v>
      </c>
      <c r="C2296" s="73">
        <v>214005040</v>
      </c>
      <c r="D2296" s="74" t="s">
        <v>1206</v>
      </c>
      <c r="E2296" s="74" t="s">
        <v>1207</v>
      </c>
      <c r="F2296" s="103">
        <v>0</v>
      </c>
      <c r="G2296" s="77">
        <v>175876150.78</v>
      </c>
    </row>
    <row r="2297" spans="1:7" s="75" customFormat="1" ht="12.75" customHeight="1">
      <c r="A2297" s="76">
        <v>890983706</v>
      </c>
      <c r="B2297" s="73" t="s">
        <v>794</v>
      </c>
      <c r="C2297" s="73">
        <v>218405284</v>
      </c>
      <c r="D2297" s="74" t="s">
        <v>1206</v>
      </c>
      <c r="E2297" s="74" t="s">
        <v>1207</v>
      </c>
      <c r="F2297" s="103">
        <v>0</v>
      </c>
      <c r="G2297" s="77">
        <v>4352804.8</v>
      </c>
    </row>
    <row r="2298" spans="1:7" s="75" customFormat="1" ht="12.75" customHeight="1">
      <c r="A2298" s="76">
        <v>890983808</v>
      </c>
      <c r="B2298" s="73" t="s">
        <v>803</v>
      </c>
      <c r="C2298" s="73">
        <v>211305113</v>
      </c>
      <c r="D2298" s="74" t="s">
        <v>1206</v>
      </c>
      <c r="E2298" s="74" t="s">
        <v>1207</v>
      </c>
      <c r="F2298" s="103">
        <v>0</v>
      </c>
      <c r="G2298" s="77">
        <v>3244778550.7599998</v>
      </c>
    </row>
    <row r="2299" spans="1:7" s="75" customFormat="1" ht="12.75" customHeight="1">
      <c r="A2299" s="76">
        <v>890983824</v>
      </c>
      <c r="B2299" s="73" t="s">
        <v>806</v>
      </c>
      <c r="C2299" s="73">
        <v>214405044</v>
      </c>
      <c r="D2299" s="74" t="s">
        <v>1206</v>
      </c>
      <c r="E2299" s="74" t="s">
        <v>1207</v>
      </c>
      <c r="F2299" s="103">
        <v>0</v>
      </c>
      <c r="G2299" s="77">
        <v>93495.900000000009</v>
      </c>
    </row>
    <row r="2300" spans="1:7" s="75" customFormat="1" ht="12.75" customHeight="1">
      <c r="A2300" s="76">
        <v>890983906</v>
      </c>
      <c r="B2300" s="73" t="s">
        <v>809</v>
      </c>
      <c r="C2300" s="73">
        <v>219105591</v>
      </c>
      <c r="D2300" s="74" t="s">
        <v>1206</v>
      </c>
      <c r="E2300" s="74" t="s">
        <v>1207</v>
      </c>
      <c r="F2300" s="103">
        <v>0</v>
      </c>
      <c r="G2300" s="77">
        <v>87039250.409999996</v>
      </c>
    </row>
    <row r="2301" spans="1:7" s="75" customFormat="1" ht="12.75" customHeight="1">
      <c r="A2301" s="76">
        <v>890984030</v>
      </c>
      <c r="B2301" s="73" t="s">
        <v>812</v>
      </c>
      <c r="C2301" s="73">
        <v>219005890</v>
      </c>
      <c r="D2301" s="74" t="s">
        <v>1206</v>
      </c>
      <c r="E2301" s="74" t="s">
        <v>1207</v>
      </c>
      <c r="F2301" s="103">
        <v>0</v>
      </c>
      <c r="G2301" s="77">
        <v>9491749.2899999991</v>
      </c>
    </row>
    <row r="2302" spans="1:7" s="75" customFormat="1" ht="12.75" customHeight="1">
      <c r="A2302" s="76">
        <v>890984221</v>
      </c>
      <c r="B2302" s="73" t="s">
        <v>818</v>
      </c>
      <c r="C2302" s="73">
        <v>215005250</v>
      </c>
      <c r="D2302" s="74" t="s">
        <v>1206</v>
      </c>
      <c r="E2302" s="74" t="s">
        <v>1207</v>
      </c>
      <c r="F2302" s="103">
        <v>0</v>
      </c>
      <c r="G2302" s="77">
        <v>293340352.56</v>
      </c>
    </row>
    <row r="2303" spans="1:7" s="75" customFormat="1" ht="12.75" customHeight="1">
      <c r="A2303" s="76">
        <v>890984265</v>
      </c>
      <c r="B2303" s="73" t="s">
        <v>820</v>
      </c>
      <c r="C2303" s="73">
        <v>219305893</v>
      </c>
      <c r="D2303" s="74" t="s">
        <v>1206</v>
      </c>
      <c r="E2303" s="74" t="s">
        <v>1207</v>
      </c>
      <c r="F2303" s="103">
        <v>0</v>
      </c>
      <c r="G2303" s="77">
        <v>1527373328.1900001</v>
      </c>
    </row>
    <row r="2304" spans="1:7" s="75" customFormat="1" ht="12.75" customHeight="1">
      <c r="A2304" s="76">
        <v>890984295</v>
      </c>
      <c r="B2304" s="73" t="s">
        <v>821</v>
      </c>
      <c r="C2304" s="73">
        <v>219005790</v>
      </c>
      <c r="D2304" s="74" t="s">
        <v>1206</v>
      </c>
      <c r="E2304" s="74" t="s">
        <v>1207</v>
      </c>
      <c r="F2304" s="103">
        <v>0</v>
      </c>
      <c r="G2304" s="77">
        <v>18557271.52</v>
      </c>
    </row>
    <row r="2305" spans="1:7" s="75" customFormat="1" ht="12.75" customHeight="1">
      <c r="A2305" s="76">
        <v>890984312</v>
      </c>
      <c r="B2305" s="73" t="s">
        <v>822</v>
      </c>
      <c r="C2305" s="73">
        <v>210405604</v>
      </c>
      <c r="D2305" s="74" t="s">
        <v>1206</v>
      </c>
      <c r="E2305" s="74" t="s">
        <v>1207</v>
      </c>
      <c r="F2305" s="103">
        <v>0</v>
      </c>
      <c r="G2305" s="77">
        <v>176044863.20999998</v>
      </c>
    </row>
    <row r="2306" spans="1:7" s="75" customFormat="1" ht="12.75" customHeight="1">
      <c r="A2306" s="76">
        <v>890985285</v>
      </c>
      <c r="B2306" s="73" t="s">
        <v>829</v>
      </c>
      <c r="C2306" s="73">
        <v>215805858</v>
      </c>
      <c r="D2306" s="74" t="s">
        <v>1206</v>
      </c>
      <c r="E2306" s="74" t="s">
        <v>1207</v>
      </c>
      <c r="F2306" s="103">
        <v>0</v>
      </c>
      <c r="G2306" s="77">
        <v>914720434.46000004</v>
      </c>
    </row>
    <row r="2307" spans="1:7" s="75" customFormat="1" ht="12.75" customHeight="1">
      <c r="A2307" s="76">
        <v>890985354</v>
      </c>
      <c r="B2307" s="73" t="s">
        <v>831</v>
      </c>
      <c r="C2307" s="73">
        <v>219505495</v>
      </c>
      <c r="D2307" s="74" t="s">
        <v>1206</v>
      </c>
      <c r="E2307" s="74" t="s">
        <v>1207</v>
      </c>
      <c r="F2307" s="103">
        <v>0</v>
      </c>
      <c r="G2307" s="77">
        <v>15761223.790000001</v>
      </c>
    </row>
    <row r="2308" spans="1:7" s="75" customFormat="1" ht="12.75" customHeight="1">
      <c r="A2308" s="76">
        <v>891000627</v>
      </c>
      <c r="B2308" s="73" t="s">
        <v>833</v>
      </c>
      <c r="C2308" s="73">
        <v>820923000</v>
      </c>
      <c r="D2308" s="74" t="s">
        <v>1206</v>
      </c>
      <c r="E2308" s="74" t="s">
        <v>1207</v>
      </c>
      <c r="F2308" s="103">
        <v>0</v>
      </c>
      <c r="G2308" s="77">
        <v>6247569984.0299997</v>
      </c>
    </row>
    <row r="2309" spans="1:7" s="75" customFormat="1" ht="12.75" customHeight="1">
      <c r="A2309" s="76">
        <v>891180009</v>
      </c>
      <c r="B2309" s="73" t="s">
        <v>837</v>
      </c>
      <c r="C2309" s="73">
        <v>210141001</v>
      </c>
      <c r="D2309" s="74" t="s">
        <v>1206</v>
      </c>
      <c r="E2309" s="74" t="s">
        <v>1207</v>
      </c>
      <c r="F2309" s="103">
        <v>0</v>
      </c>
      <c r="G2309" s="77">
        <v>1736658033.51</v>
      </c>
    </row>
    <row r="2310" spans="1:7" s="75" customFormat="1" ht="12.75" customHeight="1">
      <c r="A2310" s="76">
        <v>891180021</v>
      </c>
      <c r="B2310" s="73" t="s">
        <v>839</v>
      </c>
      <c r="C2310" s="73">
        <v>212441524</v>
      </c>
      <c r="D2310" s="74" t="s">
        <v>1206</v>
      </c>
      <c r="E2310" s="74" t="s">
        <v>1207</v>
      </c>
      <c r="F2310" s="103">
        <v>0</v>
      </c>
      <c r="G2310" s="77">
        <v>622305822.57000005</v>
      </c>
    </row>
    <row r="2311" spans="1:7" s="75" customFormat="1" ht="12.75" customHeight="1">
      <c r="A2311" s="76">
        <v>891180022</v>
      </c>
      <c r="B2311" s="73" t="s">
        <v>840</v>
      </c>
      <c r="C2311" s="73">
        <v>219841298</v>
      </c>
      <c r="D2311" s="74" t="s">
        <v>1206</v>
      </c>
      <c r="E2311" s="74" t="s">
        <v>1207</v>
      </c>
      <c r="F2311" s="103">
        <v>0</v>
      </c>
      <c r="G2311" s="77">
        <v>150686548.81999999</v>
      </c>
    </row>
    <row r="2312" spans="1:7" s="75" customFormat="1" ht="12.75" customHeight="1">
      <c r="A2312" s="76">
        <v>891180070</v>
      </c>
      <c r="B2312" s="73" t="s">
        <v>846</v>
      </c>
      <c r="C2312" s="73">
        <v>211641016</v>
      </c>
      <c r="D2312" s="74" t="s">
        <v>1206</v>
      </c>
      <c r="E2312" s="74" t="s">
        <v>1207</v>
      </c>
      <c r="F2312" s="103">
        <v>0</v>
      </c>
      <c r="G2312" s="77">
        <v>917516139.96000004</v>
      </c>
    </row>
    <row r="2313" spans="1:7" s="75" customFormat="1" ht="12.75" customHeight="1">
      <c r="A2313" s="76">
        <v>891180176</v>
      </c>
      <c r="B2313" s="73" t="s">
        <v>855</v>
      </c>
      <c r="C2313" s="73">
        <v>210641306</v>
      </c>
      <c r="D2313" s="74" t="s">
        <v>1206</v>
      </c>
      <c r="E2313" s="74" t="s">
        <v>1207</v>
      </c>
      <c r="F2313" s="103">
        <v>0</v>
      </c>
      <c r="G2313" s="77">
        <v>17129481.199999999</v>
      </c>
    </row>
    <row r="2314" spans="1:7" s="75" customFormat="1" ht="12.75" customHeight="1">
      <c r="A2314" s="76">
        <v>891180187</v>
      </c>
      <c r="B2314" s="73" t="s">
        <v>862</v>
      </c>
      <c r="C2314" s="73">
        <v>217241872</v>
      </c>
      <c r="D2314" s="74" t="s">
        <v>1206</v>
      </c>
      <c r="E2314" s="74" t="s">
        <v>1207</v>
      </c>
      <c r="F2314" s="103">
        <v>0</v>
      </c>
      <c r="G2314" s="77">
        <v>21845997.490000002</v>
      </c>
    </row>
    <row r="2315" spans="1:7" s="75" customFormat="1" ht="12.75" customHeight="1">
      <c r="A2315" s="76">
        <v>891180194</v>
      </c>
      <c r="B2315" s="73" t="s">
        <v>864</v>
      </c>
      <c r="C2315" s="73">
        <v>211841518</v>
      </c>
      <c r="D2315" s="74" t="s">
        <v>1206</v>
      </c>
      <c r="E2315" s="74" t="s">
        <v>1207</v>
      </c>
      <c r="F2315" s="103">
        <v>0</v>
      </c>
      <c r="G2315" s="77">
        <v>108341448.39</v>
      </c>
    </row>
    <row r="2316" spans="1:7" s="75" customFormat="1" ht="12.75" customHeight="1">
      <c r="A2316" s="76">
        <v>891200461</v>
      </c>
      <c r="B2316" s="73" t="s">
        <v>869</v>
      </c>
      <c r="C2316" s="73">
        <v>216886568</v>
      </c>
      <c r="D2316" s="74" t="s">
        <v>1206</v>
      </c>
      <c r="E2316" s="74" t="s">
        <v>1207</v>
      </c>
      <c r="F2316" s="103">
        <v>0</v>
      </c>
      <c r="G2316" s="77">
        <v>918343922.32999992</v>
      </c>
    </row>
    <row r="2317" spans="1:7" s="75" customFormat="1" ht="12.75" customHeight="1">
      <c r="A2317" s="76">
        <v>891222322</v>
      </c>
      <c r="B2317" s="73" t="s">
        <v>873</v>
      </c>
      <c r="C2317" s="73">
        <v>20752000</v>
      </c>
      <c r="D2317" s="74" t="s">
        <v>1206</v>
      </c>
      <c r="E2317" s="74" t="s">
        <v>1207</v>
      </c>
      <c r="F2317" s="103">
        <v>0</v>
      </c>
      <c r="G2317" s="77">
        <v>7928440.96</v>
      </c>
    </row>
    <row r="2318" spans="1:7" s="75" customFormat="1" ht="12.75" customHeight="1">
      <c r="A2318" s="76">
        <v>891480032</v>
      </c>
      <c r="B2318" s="73" t="s">
        <v>887</v>
      </c>
      <c r="C2318" s="73">
        <v>219466594</v>
      </c>
      <c r="D2318" s="74" t="s">
        <v>1206</v>
      </c>
      <c r="E2318" s="74" t="s">
        <v>1207</v>
      </c>
      <c r="F2318" s="103">
        <v>0</v>
      </c>
      <c r="G2318" s="77">
        <v>13427145.02</v>
      </c>
    </row>
    <row r="2319" spans="1:7" s="75" customFormat="1" ht="12.75" customHeight="1">
      <c r="A2319" s="76">
        <v>891480085</v>
      </c>
      <c r="B2319" s="73" t="s">
        <v>25</v>
      </c>
      <c r="C2319" s="73">
        <v>116666000</v>
      </c>
      <c r="D2319" s="74" t="s">
        <v>1206</v>
      </c>
      <c r="E2319" s="74" t="s">
        <v>1207</v>
      </c>
      <c r="F2319" s="103">
        <v>0</v>
      </c>
      <c r="G2319" s="77">
        <v>1207026.46</v>
      </c>
    </row>
    <row r="2320" spans="1:7" s="75" customFormat="1" ht="12.75" customHeight="1">
      <c r="A2320" s="76">
        <v>891580016</v>
      </c>
      <c r="B2320" s="73" t="s">
        <v>15</v>
      </c>
      <c r="C2320" s="73">
        <v>111919000</v>
      </c>
      <c r="D2320" s="74" t="s">
        <v>1206</v>
      </c>
      <c r="E2320" s="74" t="s">
        <v>1207</v>
      </c>
      <c r="F2320" s="103">
        <v>0</v>
      </c>
      <c r="G2320" s="77">
        <v>67053803.799999997</v>
      </c>
    </row>
    <row r="2321" spans="1:7" s="75" customFormat="1" ht="12.75" customHeight="1">
      <c r="A2321" s="76">
        <v>891680010</v>
      </c>
      <c r="B2321" s="73" t="s">
        <v>916</v>
      </c>
      <c r="C2321" s="73">
        <v>112727000</v>
      </c>
      <c r="D2321" s="74" t="s">
        <v>1206</v>
      </c>
      <c r="E2321" s="74" t="s">
        <v>1207</v>
      </c>
      <c r="F2321" s="103">
        <v>0</v>
      </c>
      <c r="G2321" s="77">
        <v>47247704.270000003</v>
      </c>
    </row>
    <row r="2322" spans="1:7" s="75" customFormat="1" ht="12.75" customHeight="1">
      <c r="A2322" s="76">
        <v>891680011</v>
      </c>
      <c r="B2322" s="73" t="s">
        <v>917</v>
      </c>
      <c r="C2322" s="73">
        <v>210127001</v>
      </c>
      <c r="D2322" s="74" t="s">
        <v>1206</v>
      </c>
      <c r="E2322" s="74" t="s">
        <v>1207</v>
      </c>
      <c r="F2322" s="103">
        <v>0</v>
      </c>
      <c r="G2322" s="77">
        <v>1394042.52</v>
      </c>
    </row>
    <row r="2323" spans="1:7" s="75" customFormat="1" ht="12.75" customHeight="1">
      <c r="A2323" s="76">
        <v>891680055</v>
      </c>
      <c r="B2323" s="73" t="s">
        <v>919</v>
      </c>
      <c r="C2323" s="73">
        <v>217327073</v>
      </c>
      <c r="D2323" s="74" t="s">
        <v>1206</v>
      </c>
      <c r="E2323" s="74" t="s">
        <v>1207</v>
      </c>
      <c r="F2323" s="103">
        <v>0</v>
      </c>
      <c r="G2323" s="77">
        <v>446134.98</v>
      </c>
    </row>
    <row r="2324" spans="1:7" s="75" customFormat="1" ht="12.75" customHeight="1">
      <c r="A2324" s="76">
        <v>891680057</v>
      </c>
      <c r="B2324" s="73" t="s">
        <v>920</v>
      </c>
      <c r="C2324" s="73">
        <v>210527205</v>
      </c>
      <c r="D2324" s="74" t="s">
        <v>1206</v>
      </c>
      <c r="E2324" s="74" t="s">
        <v>1207</v>
      </c>
      <c r="F2324" s="103">
        <v>0</v>
      </c>
      <c r="G2324" s="77">
        <v>41330177.620000005</v>
      </c>
    </row>
    <row r="2325" spans="1:7" s="75" customFormat="1" ht="12.75" customHeight="1">
      <c r="A2325" s="76">
        <v>891680067</v>
      </c>
      <c r="B2325" s="73" t="s">
        <v>922</v>
      </c>
      <c r="C2325" s="73">
        <v>216127361</v>
      </c>
      <c r="D2325" s="74" t="s">
        <v>1206</v>
      </c>
      <c r="E2325" s="74" t="s">
        <v>1207</v>
      </c>
      <c r="F2325" s="103">
        <v>0</v>
      </c>
      <c r="G2325" s="77">
        <v>8198813.6299999999</v>
      </c>
    </row>
    <row r="2326" spans="1:7" s="75" customFormat="1" ht="12.75" customHeight="1">
      <c r="A2326" s="76">
        <v>891680075</v>
      </c>
      <c r="B2326" s="73" t="s">
        <v>923</v>
      </c>
      <c r="C2326" s="73">
        <v>219127491</v>
      </c>
      <c r="D2326" s="74" t="s">
        <v>1206</v>
      </c>
      <c r="E2326" s="74" t="s">
        <v>1207</v>
      </c>
      <c r="F2326" s="103">
        <v>0</v>
      </c>
      <c r="G2326" s="77">
        <v>25223682.349999998</v>
      </c>
    </row>
    <row r="2327" spans="1:7" s="75" customFormat="1" ht="12.75" customHeight="1">
      <c r="A2327" s="76">
        <v>891680081</v>
      </c>
      <c r="B2327" s="73" t="s">
        <v>927</v>
      </c>
      <c r="C2327" s="73">
        <v>218727787</v>
      </c>
      <c r="D2327" s="74" t="s">
        <v>1206</v>
      </c>
      <c r="E2327" s="74" t="s">
        <v>1207</v>
      </c>
      <c r="F2327" s="103">
        <v>0</v>
      </c>
      <c r="G2327" s="77">
        <v>20787663.829999998</v>
      </c>
    </row>
    <row r="2328" spans="1:7" s="75" customFormat="1" ht="12.75" customHeight="1">
      <c r="A2328" s="76">
        <v>891680281</v>
      </c>
      <c r="B2328" s="73" t="s">
        <v>929</v>
      </c>
      <c r="C2328" s="73">
        <v>211327413</v>
      </c>
      <c r="D2328" s="74" t="s">
        <v>1206</v>
      </c>
      <c r="E2328" s="74" t="s">
        <v>1207</v>
      </c>
      <c r="F2328" s="103">
        <v>0</v>
      </c>
      <c r="G2328" s="77">
        <v>27111428.449999999</v>
      </c>
    </row>
    <row r="2329" spans="1:7" s="75" customFormat="1" ht="12.75" customHeight="1">
      <c r="A2329" s="76">
        <v>891702186</v>
      </c>
      <c r="B2329" s="73" t="s">
        <v>932</v>
      </c>
      <c r="C2329" s="73">
        <v>215847058</v>
      </c>
      <c r="D2329" s="74" t="s">
        <v>1206</v>
      </c>
      <c r="E2329" s="74" t="s">
        <v>1207</v>
      </c>
      <c r="F2329" s="103">
        <v>0</v>
      </c>
      <c r="G2329" s="77">
        <v>33229854.710000001</v>
      </c>
    </row>
    <row r="2330" spans="1:7" s="75" customFormat="1" ht="12.75" customHeight="1">
      <c r="A2330" s="76">
        <v>891780009</v>
      </c>
      <c r="B2330" s="73" t="s">
        <v>934</v>
      </c>
      <c r="C2330" s="73">
        <v>210147001</v>
      </c>
      <c r="D2330" s="74" t="s">
        <v>1206</v>
      </c>
      <c r="E2330" s="74" t="s">
        <v>1207</v>
      </c>
      <c r="F2330" s="103">
        <v>0</v>
      </c>
      <c r="G2330" s="77">
        <v>284350851.01999998</v>
      </c>
    </row>
    <row r="2331" spans="1:7" s="75" customFormat="1" ht="12.75" customHeight="1">
      <c r="A2331" s="76">
        <v>891780043</v>
      </c>
      <c r="B2331" s="73" t="s">
        <v>937</v>
      </c>
      <c r="C2331" s="73">
        <v>218947189</v>
      </c>
      <c r="D2331" s="74" t="s">
        <v>1206</v>
      </c>
      <c r="E2331" s="74" t="s">
        <v>1207</v>
      </c>
      <c r="F2331" s="103">
        <v>0</v>
      </c>
      <c r="G2331" s="77">
        <v>18973563714.23</v>
      </c>
    </row>
    <row r="2332" spans="1:7" s="75" customFormat="1" ht="12.75" customHeight="1">
      <c r="A2332" s="76">
        <v>891780051</v>
      </c>
      <c r="B2332" s="73" t="s">
        <v>944</v>
      </c>
      <c r="C2332" s="73">
        <v>215547555</v>
      </c>
      <c r="D2332" s="74" t="s">
        <v>1206</v>
      </c>
      <c r="E2332" s="74" t="s">
        <v>1207</v>
      </c>
      <c r="F2332" s="103">
        <v>0</v>
      </c>
      <c r="G2332" s="77">
        <v>269619556.61000001</v>
      </c>
    </row>
    <row r="2333" spans="1:7" s="75" customFormat="1" ht="12.75" customHeight="1">
      <c r="A2333" s="76">
        <v>891800466</v>
      </c>
      <c r="B2333" s="73" t="s">
        <v>952</v>
      </c>
      <c r="C2333" s="73">
        <v>217215572</v>
      </c>
      <c r="D2333" s="74" t="s">
        <v>1206</v>
      </c>
      <c r="E2333" s="74" t="s">
        <v>1207</v>
      </c>
      <c r="F2333" s="103">
        <v>0</v>
      </c>
      <c r="G2333" s="77">
        <v>3624826868.2600002</v>
      </c>
    </row>
    <row r="2334" spans="1:7" s="75" customFormat="1" ht="12.75" customHeight="1">
      <c r="A2334" s="76">
        <v>891800498</v>
      </c>
      <c r="B2334" s="73" t="s">
        <v>954</v>
      </c>
      <c r="C2334" s="73">
        <v>111515000</v>
      </c>
      <c r="D2334" s="74" t="s">
        <v>1206</v>
      </c>
      <c r="E2334" s="74" t="s">
        <v>1207</v>
      </c>
      <c r="F2334" s="103">
        <v>0</v>
      </c>
      <c r="G2334" s="77">
        <v>4981420890.5699997</v>
      </c>
    </row>
    <row r="2335" spans="1:7" s="75" customFormat="1" ht="12.75" customHeight="1">
      <c r="A2335" s="76">
        <v>891801240</v>
      </c>
      <c r="B2335" s="73" t="s">
        <v>961</v>
      </c>
      <c r="C2335" s="73">
        <v>211615516</v>
      </c>
      <c r="D2335" s="74" t="s">
        <v>1206</v>
      </c>
      <c r="E2335" s="74" t="s">
        <v>1207</v>
      </c>
      <c r="F2335" s="103">
        <v>0</v>
      </c>
      <c r="G2335" s="77">
        <v>61365718.160000011</v>
      </c>
    </row>
    <row r="2336" spans="1:7" s="75" customFormat="1" ht="12.75" customHeight="1">
      <c r="A2336" s="76">
        <v>891801244</v>
      </c>
      <c r="B2336" s="73" t="s">
        <v>962</v>
      </c>
      <c r="C2336" s="73">
        <v>210015600</v>
      </c>
      <c r="D2336" s="74" t="s">
        <v>1206</v>
      </c>
      <c r="E2336" s="74" t="s">
        <v>1207</v>
      </c>
      <c r="F2336" s="103">
        <v>0</v>
      </c>
      <c r="G2336" s="77">
        <v>80968066</v>
      </c>
    </row>
    <row r="2337" spans="1:7" s="75" customFormat="1" ht="12.75" customHeight="1">
      <c r="A2337" s="76">
        <v>891801962</v>
      </c>
      <c r="B2337" s="73" t="s">
        <v>980</v>
      </c>
      <c r="C2337" s="73">
        <v>218315183</v>
      </c>
      <c r="D2337" s="74" t="s">
        <v>1206</v>
      </c>
      <c r="E2337" s="74" t="s">
        <v>1207</v>
      </c>
      <c r="F2337" s="103">
        <v>0</v>
      </c>
      <c r="G2337" s="77">
        <v>6900483.3100000005</v>
      </c>
    </row>
    <row r="2338" spans="1:7" s="75" customFormat="1" ht="12.75" customHeight="1">
      <c r="A2338" s="76">
        <v>891801994</v>
      </c>
      <c r="B2338" s="73" t="s">
        <v>982</v>
      </c>
      <c r="C2338" s="73">
        <v>217615476</v>
      </c>
      <c r="D2338" s="74" t="s">
        <v>1206</v>
      </c>
      <c r="E2338" s="74" t="s">
        <v>1207</v>
      </c>
      <c r="F2338" s="103">
        <v>0</v>
      </c>
      <c r="G2338" s="77">
        <v>293829.64999999944</v>
      </c>
    </row>
    <row r="2339" spans="1:7" s="75" customFormat="1" ht="12.75" customHeight="1">
      <c r="A2339" s="76">
        <v>891855015</v>
      </c>
      <c r="B2339" s="73" t="s">
        <v>987</v>
      </c>
      <c r="C2339" s="73">
        <v>213715537</v>
      </c>
      <c r="D2339" s="74" t="s">
        <v>1206</v>
      </c>
      <c r="E2339" s="74" t="s">
        <v>1207</v>
      </c>
      <c r="F2339" s="103">
        <v>0</v>
      </c>
      <c r="G2339" s="77">
        <v>76039650.930000007</v>
      </c>
    </row>
    <row r="2340" spans="1:7" s="75" customFormat="1" ht="12.75" customHeight="1">
      <c r="A2340" s="76">
        <v>891855017</v>
      </c>
      <c r="B2340" s="73" t="s">
        <v>989</v>
      </c>
      <c r="C2340" s="73">
        <v>210185001</v>
      </c>
      <c r="D2340" s="74" t="s">
        <v>1206</v>
      </c>
      <c r="E2340" s="74" t="s">
        <v>1207</v>
      </c>
      <c r="F2340" s="103">
        <v>0</v>
      </c>
      <c r="G2340" s="77">
        <v>4419669176.1199999</v>
      </c>
    </row>
    <row r="2341" spans="1:7" s="75" customFormat="1" ht="12.75" customHeight="1">
      <c r="A2341" s="76">
        <v>891855130</v>
      </c>
      <c r="B2341" s="73" t="s">
        <v>990</v>
      </c>
      <c r="C2341" s="73">
        <v>215915759</v>
      </c>
      <c r="D2341" s="74" t="s">
        <v>1206</v>
      </c>
      <c r="E2341" s="74" t="s">
        <v>1207</v>
      </c>
      <c r="F2341" s="103">
        <v>0</v>
      </c>
      <c r="G2341" s="77">
        <v>36886955.99000001</v>
      </c>
    </row>
    <row r="2342" spans="1:7" s="75" customFormat="1" ht="12.75" customHeight="1">
      <c r="A2342" s="76">
        <v>891855200</v>
      </c>
      <c r="B2342" s="73" t="s">
        <v>992</v>
      </c>
      <c r="C2342" s="73">
        <v>211085010</v>
      </c>
      <c r="D2342" s="74" t="s">
        <v>1206</v>
      </c>
      <c r="E2342" s="74" t="s">
        <v>1207</v>
      </c>
      <c r="F2342" s="103">
        <v>0</v>
      </c>
      <c r="G2342" s="77">
        <v>5277016861.3699999</v>
      </c>
    </row>
    <row r="2343" spans="1:7" s="75" customFormat="1" ht="12.75" customHeight="1">
      <c r="A2343" s="76">
        <v>891855222</v>
      </c>
      <c r="B2343" s="73" t="s">
        <v>993</v>
      </c>
      <c r="C2343" s="73">
        <v>219115491</v>
      </c>
      <c r="D2343" s="74" t="s">
        <v>1206</v>
      </c>
      <c r="E2343" s="74" t="s">
        <v>1207</v>
      </c>
      <c r="F2343" s="103">
        <v>0</v>
      </c>
      <c r="G2343" s="77">
        <v>22206722.649999999</v>
      </c>
    </row>
    <row r="2344" spans="1:7" s="75" customFormat="1" ht="12.75" customHeight="1">
      <c r="A2344" s="76">
        <v>891855361</v>
      </c>
      <c r="B2344" s="73" t="s">
        <v>994</v>
      </c>
      <c r="C2344" s="73">
        <v>210615806</v>
      </c>
      <c r="D2344" s="74" t="s">
        <v>1206</v>
      </c>
      <c r="E2344" s="74" t="s">
        <v>1207</v>
      </c>
      <c r="F2344" s="103">
        <v>0</v>
      </c>
      <c r="G2344" s="77">
        <v>1306277.8</v>
      </c>
    </row>
    <row r="2345" spans="1:7" s="75" customFormat="1" ht="12.75" customHeight="1">
      <c r="A2345" s="76">
        <v>891855735</v>
      </c>
      <c r="B2345" s="73" t="s">
        <v>995</v>
      </c>
      <c r="C2345" s="73">
        <v>216415464</v>
      </c>
      <c r="D2345" s="74" t="s">
        <v>1206</v>
      </c>
      <c r="E2345" s="74" t="s">
        <v>1207</v>
      </c>
      <c r="F2345" s="103">
        <v>0</v>
      </c>
      <c r="G2345" s="77">
        <v>86578065.189999998</v>
      </c>
    </row>
    <row r="2346" spans="1:7" s="75" customFormat="1" ht="12.75" customHeight="1">
      <c r="A2346" s="76">
        <v>891855748</v>
      </c>
      <c r="B2346" s="73" t="s">
        <v>996</v>
      </c>
      <c r="C2346" s="73">
        <v>211515215</v>
      </c>
      <c r="D2346" s="74" t="s">
        <v>1206</v>
      </c>
      <c r="E2346" s="74" t="s">
        <v>1207</v>
      </c>
      <c r="F2346" s="103">
        <v>0</v>
      </c>
      <c r="G2346" s="77">
        <v>49537756.040000007</v>
      </c>
    </row>
    <row r="2347" spans="1:7" s="75" customFormat="1" ht="12.75" customHeight="1">
      <c r="A2347" s="76">
        <v>891855769</v>
      </c>
      <c r="B2347" s="73" t="s">
        <v>997</v>
      </c>
      <c r="C2347" s="73">
        <v>212615226</v>
      </c>
      <c r="D2347" s="74" t="s">
        <v>1206</v>
      </c>
      <c r="E2347" s="74" t="s">
        <v>1207</v>
      </c>
      <c r="F2347" s="103">
        <v>0</v>
      </c>
      <c r="G2347" s="77">
        <v>1306277.8</v>
      </c>
    </row>
    <row r="2348" spans="1:7" s="75" customFormat="1" ht="12.75" customHeight="1">
      <c r="A2348" s="76">
        <v>891856077</v>
      </c>
      <c r="B2348" s="73" t="s">
        <v>998</v>
      </c>
      <c r="C2348" s="73">
        <v>216215362</v>
      </c>
      <c r="D2348" s="74" t="s">
        <v>1206</v>
      </c>
      <c r="E2348" s="74" t="s">
        <v>1207</v>
      </c>
      <c r="F2348" s="103">
        <v>0</v>
      </c>
      <c r="G2348" s="77">
        <v>7563833.8199999984</v>
      </c>
    </row>
    <row r="2349" spans="1:7" s="75" customFormat="1" ht="12.75" customHeight="1">
      <c r="A2349" s="76">
        <v>891856131</v>
      </c>
      <c r="B2349" s="73" t="s">
        <v>999</v>
      </c>
      <c r="C2349" s="73">
        <v>219015790</v>
      </c>
      <c r="D2349" s="74" t="s">
        <v>1206</v>
      </c>
      <c r="E2349" s="74" t="s">
        <v>1207</v>
      </c>
      <c r="F2349" s="103">
        <v>0</v>
      </c>
      <c r="G2349" s="77">
        <v>77453092.959999993</v>
      </c>
    </row>
    <row r="2350" spans="1:7" s="75" customFormat="1" ht="12.75" customHeight="1">
      <c r="A2350" s="76">
        <v>891856257</v>
      </c>
      <c r="B2350" s="73" t="s">
        <v>1000</v>
      </c>
      <c r="C2350" s="73">
        <v>210315403</v>
      </c>
      <c r="D2350" s="74" t="s">
        <v>1206</v>
      </c>
      <c r="E2350" s="74" t="s">
        <v>1207</v>
      </c>
      <c r="F2350" s="103">
        <v>0</v>
      </c>
      <c r="G2350" s="77">
        <v>34680785.540000007</v>
      </c>
    </row>
    <row r="2351" spans="1:7" s="75" customFormat="1" ht="12.75" customHeight="1">
      <c r="A2351" s="76">
        <v>891856288</v>
      </c>
      <c r="B2351" s="73" t="s">
        <v>1001</v>
      </c>
      <c r="C2351" s="73">
        <v>217215272</v>
      </c>
      <c r="D2351" s="74" t="s">
        <v>1206</v>
      </c>
      <c r="E2351" s="74" t="s">
        <v>1207</v>
      </c>
      <c r="F2351" s="103">
        <v>0</v>
      </c>
      <c r="G2351" s="77">
        <v>1306277.8</v>
      </c>
    </row>
    <row r="2352" spans="1:7" s="75" customFormat="1" ht="12.75" customHeight="1">
      <c r="A2352" s="76">
        <v>891856294</v>
      </c>
      <c r="B2352" s="73" t="s">
        <v>1002</v>
      </c>
      <c r="C2352" s="73">
        <v>219715097</v>
      </c>
      <c r="D2352" s="74" t="s">
        <v>1206</v>
      </c>
      <c r="E2352" s="74" t="s">
        <v>1207</v>
      </c>
      <c r="F2352" s="103">
        <v>0</v>
      </c>
      <c r="G2352" s="77">
        <v>7413097.0900000008</v>
      </c>
    </row>
    <row r="2353" spans="1:7" s="75" customFormat="1" ht="12.75" customHeight="1">
      <c r="A2353" s="76">
        <v>891856464</v>
      </c>
      <c r="B2353" s="73" t="s">
        <v>1003</v>
      </c>
      <c r="C2353" s="73">
        <v>214215542</v>
      </c>
      <c r="D2353" s="74" t="s">
        <v>1206</v>
      </c>
      <c r="E2353" s="74" t="s">
        <v>1207</v>
      </c>
      <c r="F2353" s="103">
        <v>0</v>
      </c>
      <c r="G2353" s="77">
        <v>1306277.8</v>
      </c>
    </row>
    <row r="2354" spans="1:7" s="75" customFormat="1" ht="12.75" customHeight="1">
      <c r="A2354" s="76">
        <v>891856555</v>
      </c>
      <c r="B2354" s="73" t="s">
        <v>1005</v>
      </c>
      <c r="C2354" s="73">
        <v>216615466</v>
      </c>
      <c r="D2354" s="74" t="s">
        <v>1206</v>
      </c>
      <c r="E2354" s="74" t="s">
        <v>1207</v>
      </c>
      <c r="F2354" s="103">
        <v>0</v>
      </c>
      <c r="G2354" s="77">
        <v>4431901.17</v>
      </c>
    </row>
    <row r="2355" spans="1:7" s="75" customFormat="1" ht="12.75" customHeight="1">
      <c r="A2355" s="76">
        <v>891856593</v>
      </c>
      <c r="B2355" s="73" t="s">
        <v>1006</v>
      </c>
      <c r="C2355" s="73">
        <v>216815368</v>
      </c>
      <c r="D2355" s="74" t="s">
        <v>1206</v>
      </c>
      <c r="E2355" s="74" t="s">
        <v>1207</v>
      </c>
      <c r="F2355" s="103">
        <v>0</v>
      </c>
      <c r="G2355" s="77">
        <v>5455003.0700000003</v>
      </c>
    </row>
    <row r="2356" spans="1:7" s="75" customFormat="1" ht="12.75" customHeight="1">
      <c r="A2356" s="76">
        <v>891856625</v>
      </c>
      <c r="B2356" s="73" t="s">
        <v>1007</v>
      </c>
      <c r="C2356" s="73">
        <v>212015820</v>
      </c>
      <c r="D2356" s="74" t="s">
        <v>1206</v>
      </c>
      <c r="E2356" s="74" t="s">
        <v>1207</v>
      </c>
      <c r="F2356" s="103">
        <v>0</v>
      </c>
      <c r="G2356" s="77">
        <v>24579889.110000003</v>
      </c>
    </row>
    <row r="2357" spans="1:7" s="75" customFormat="1" ht="12.75" customHeight="1">
      <c r="A2357" s="76">
        <v>891857764</v>
      </c>
      <c r="B2357" s="73" t="s">
        <v>1008</v>
      </c>
      <c r="C2357" s="73">
        <v>219615296</v>
      </c>
      <c r="D2357" s="74" t="s">
        <v>1206</v>
      </c>
      <c r="E2357" s="74" t="s">
        <v>1207</v>
      </c>
      <c r="F2357" s="103">
        <v>0</v>
      </c>
      <c r="G2357" s="77">
        <v>2344347.2799999993</v>
      </c>
    </row>
    <row r="2358" spans="1:7" s="75" customFormat="1" ht="12.75" customHeight="1">
      <c r="A2358" s="76">
        <v>891857821</v>
      </c>
      <c r="B2358" s="73" t="s">
        <v>1010</v>
      </c>
      <c r="C2358" s="73">
        <v>217315673</v>
      </c>
      <c r="D2358" s="74" t="s">
        <v>1206</v>
      </c>
      <c r="E2358" s="74" t="s">
        <v>1207</v>
      </c>
      <c r="F2358" s="103">
        <v>0</v>
      </c>
      <c r="G2358" s="77">
        <v>28234587.179999992</v>
      </c>
    </row>
    <row r="2359" spans="1:7" s="75" customFormat="1" ht="12.75" customHeight="1">
      <c r="A2359" s="76">
        <v>891857824</v>
      </c>
      <c r="B2359" s="73" t="s">
        <v>1012</v>
      </c>
      <c r="C2359" s="73">
        <v>216285162</v>
      </c>
      <c r="D2359" s="74" t="s">
        <v>1206</v>
      </c>
      <c r="E2359" s="74" t="s">
        <v>1207</v>
      </c>
      <c r="F2359" s="103">
        <v>0</v>
      </c>
      <c r="G2359" s="77">
        <v>753395.7200000002</v>
      </c>
    </row>
    <row r="2360" spans="1:7" s="75" customFormat="1" ht="12.75" customHeight="1">
      <c r="A2360" s="76">
        <v>891857861</v>
      </c>
      <c r="B2360" s="73" t="s">
        <v>1014</v>
      </c>
      <c r="C2360" s="73">
        <v>213085430</v>
      </c>
      <c r="D2360" s="74" t="s">
        <v>1206</v>
      </c>
      <c r="E2360" s="74" t="s">
        <v>1207</v>
      </c>
      <c r="F2360" s="103">
        <v>0</v>
      </c>
      <c r="G2360" s="77">
        <v>224013693.68000001</v>
      </c>
    </row>
    <row r="2361" spans="1:7" s="75" customFormat="1" ht="12.75" customHeight="1">
      <c r="A2361" s="76">
        <v>891901223</v>
      </c>
      <c r="B2361" s="73" t="s">
        <v>1032</v>
      </c>
      <c r="C2361" s="73">
        <v>215076250</v>
      </c>
      <c r="D2361" s="74" t="s">
        <v>1206</v>
      </c>
      <c r="E2361" s="74" t="s">
        <v>1207</v>
      </c>
      <c r="F2361" s="103">
        <v>0</v>
      </c>
      <c r="G2361" s="77">
        <v>4828377.4000000004</v>
      </c>
    </row>
    <row r="2362" spans="1:7" s="75" customFormat="1" ht="12.75" customHeight="1">
      <c r="A2362" s="76">
        <v>892000148</v>
      </c>
      <c r="B2362" s="73" t="s">
        <v>13</v>
      </c>
      <c r="C2362" s="73">
        <v>115050000</v>
      </c>
      <c r="D2362" s="74" t="s">
        <v>1206</v>
      </c>
      <c r="E2362" s="74" t="s">
        <v>1207</v>
      </c>
      <c r="F2362" s="103">
        <v>0</v>
      </c>
      <c r="G2362" s="77">
        <v>46235093085.379997</v>
      </c>
    </row>
    <row r="2363" spans="1:7" s="75" customFormat="1" ht="12.75" customHeight="1">
      <c r="A2363" s="76">
        <v>892001457</v>
      </c>
      <c r="B2363" s="73" t="s">
        <v>1035</v>
      </c>
      <c r="C2363" s="73">
        <v>210650006</v>
      </c>
      <c r="D2363" s="74" t="s">
        <v>1206</v>
      </c>
      <c r="E2363" s="74" t="s">
        <v>1207</v>
      </c>
      <c r="F2363" s="103">
        <v>0</v>
      </c>
      <c r="G2363" s="77">
        <v>5693666484.2399988</v>
      </c>
    </row>
    <row r="2364" spans="1:7" s="75" customFormat="1" ht="12.75" customHeight="1">
      <c r="A2364" s="76">
        <v>892099216</v>
      </c>
      <c r="B2364" s="73" t="s">
        <v>23</v>
      </c>
      <c r="C2364" s="73">
        <v>118585000</v>
      </c>
      <c r="D2364" s="74" t="s">
        <v>1206</v>
      </c>
      <c r="E2364" s="74" t="s">
        <v>1207</v>
      </c>
      <c r="F2364" s="103">
        <v>0</v>
      </c>
      <c r="G2364" s="77">
        <v>29376110538.73</v>
      </c>
    </row>
    <row r="2365" spans="1:7" s="75" customFormat="1" ht="12.75" customHeight="1">
      <c r="A2365" s="76">
        <v>892099232</v>
      </c>
      <c r="B2365" s="73" t="s">
        <v>1042</v>
      </c>
      <c r="C2365" s="73">
        <v>212450124</v>
      </c>
      <c r="D2365" s="74" t="s">
        <v>1206</v>
      </c>
      <c r="E2365" s="74" t="s">
        <v>1207</v>
      </c>
      <c r="F2365" s="103">
        <v>0</v>
      </c>
      <c r="G2365" s="77">
        <v>3207023651.9499998</v>
      </c>
    </row>
    <row r="2366" spans="1:7" s="75" customFormat="1" ht="12.75" customHeight="1">
      <c r="A2366" s="76">
        <v>892099324</v>
      </c>
      <c r="B2366" s="73" t="s">
        <v>1052</v>
      </c>
      <c r="C2366" s="73">
        <v>210150001</v>
      </c>
      <c r="D2366" s="74" t="s">
        <v>1206</v>
      </c>
      <c r="E2366" s="74" t="s">
        <v>1207</v>
      </c>
      <c r="F2366" s="103">
        <v>0</v>
      </c>
      <c r="G2366" s="77">
        <v>893191780.58000004</v>
      </c>
    </row>
    <row r="2367" spans="1:7" s="75" customFormat="1" ht="12.75" customHeight="1">
      <c r="A2367" s="76">
        <v>892099325</v>
      </c>
      <c r="B2367" s="73" t="s">
        <v>1053</v>
      </c>
      <c r="C2367" s="73">
        <v>217350573</v>
      </c>
      <c r="D2367" s="74" t="s">
        <v>1206</v>
      </c>
      <c r="E2367" s="74" t="s">
        <v>1207</v>
      </c>
      <c r="F2367" s="103">
        <v>0</v>
      </c>
      <c r="G2367" s="77">
        <v>145581545.16</v>
      </c>
    </row>
    <row r="2368" spans="1:7" s="75" customFormat="1" ht="12.75" customHeight="1">
      <c r="A2368" s="76">
        <v>892099392</v>
      </c>
      <c r="B2368" s="73" t="s">
        <v>1054</v>
      </c>
      <c r="C2368" s="73">
        <v>213085230</v>
      </c>
      <c r="D2368" s="74" t="s">
        <v>1206</v>
      </c>
      <c r="E2368" s="74" t="s">
        <v>1207</v>
      </c>
      <c r="F2368" s="103">
        <v>0</v>
      </c>
      <c r="G2368" s="77">
        <v>1196199622.8599999</v>
      </c>
    </row>
    <row r="2369" spans="1:7" s="75" customFormat="1" ht="12.75" customHeight="1">
      <c r="A2369" s="76">
        <v>892099475</v>
      </c>
      <c r="B2369" s="73" t="s">
        <v>1055</v>
      </c>
      <c r="C2369" s="73">
        <v>214085440</v>
      </c>
      <c r="D2369" s="74" t="s">
        <v>1206</v>
      </c>
      <c r="E2369" s="74" t="s">
        <v>1207</v>
      </c>
      <c r="F2369" s="103">
        <v>0</v>
      </c>
      <c r="G2369" s="77">
        <v>3843137875.5600004</v>
      </c>
    </row>
    <row r="2370" spans="1:7" s="75" customFormat="1" ht="12.75" customHeight="1">
      <c r="A2370" s="76">
        <v>892099494</v>
      </c>
      <c r="B2370" s="73" t="s">
        <v>1056</v>
      </c>
      <c r="C2370" s="73">
        <v>216581065</v>
      </c>
      <c r="D2370" s="74" t="s">
        <v>1206</v>
      </c>
      <c r="E2370" s="74" t="s">
        <v>1207</v>
      </c>
      <c r="F2370" s="103">
        <v>0</v>
      </c>
      <c r="G2370" s="77">
        <v>2112615591.4300001</v>
      </c>
    </row>
    <row r="2371" spans="1:7" s="75" customFormat="1" ht="12.75" customHeight="1">
      <c r="A2371" s="76">
        <v>892099548</v>
      </c>
      <c r="B2371" s="73" t="s">
        <v>1057</v>
      </c>
      <c r="C2371" s="73">
        <v>218950689</v>
      </c>
      <c r="D2371" s="74" t="s">
        <v>1206</v>
      </c>
      <c r="E2371" s="74" t="s">
        <v>1207</v>
      </c>
      <c r="F2371" s="103">
        <v>0</v>
      </c>
      <c r="G2371" s="77">
        <v>12622973.800000001</v>
      </c>
    </row>
    <row r="2372" spans="1:7" s="75" customFormat="1" ht="12.75" customHeight="1">
      <c r="A2372" s="76">
        <v>892115007</v>
      </c>
      <c r="B2372" s="73" t="s">
        <v>1058</v>
      </c>
      <c r="C2372" s="73">
        <v>210144001</v>
      </c>
      <c r="D2372" s="74" t="s">
        <v>1206</v>
      </c>
      <c r="E2372" s="74" t="s">
        <v>1207</v>
      </c>
      <c r="F2372" s="103">
        <v>0</v>
      </c>
      <c r="G2372" s="77">
        <v>391389811.24000001</v>
      </c>
    </row>
    <row r="2373" spans="1:7" s="75" customFormat="1" ht="12.75" customHeight="1">
      <c r="A2373" s="76">
        <v>892115015</v>
      </c>
      <c r="B2373" s="73" t="s">
        <v>11</v>
      </c>
      <c r="C2373" s="73">
        <v>114444000</v>
      </c>
      <c r="D2373" s="74" t="s">
        <v>1206</v>
      </c>
      <c r="E2373" s="74" t="s">
        <v>1207</v>
      </c>
      <c r="F2373" s="103">
        <v>0</v>
      </c>
      <c r="G2373" s="77">
        <v>1847052735.9300001</v>
      </c>
    </row>
    <row r="2374" spans="1:7" s="75" customFormat="1" ht="12.75" customHeight="1">
      <c r="A2374" s="76">
        <v>892115024</v>
      </c>
      <c r="B2374" s="73" t="s">
        <v>1059</v>
      </c>
      <c r="C2374" s="73">
        <v>216044560</v>
      </c>
      <c r="D2374" s="74" t="s">
        <v>1206</v>
      </c>
      <c r="E2374" s="74" t="s">
        <v>1207</v>
      </c>
      <c r="F2374" s="103">
        <v>0</v>
      </c>
      <c r="G2374" s="77">
        <v>910896462.17000008</v>
      </c>
    </row>
    <row r="2375" spans="1:7" s="75" customFormat="1" ht="12.75" customHeight="1">
      <c r="A2375" s="76">
        <v>892115155</v>
      </c>
      <c r="B2375" s="73" t="s">
        <v>1060</v>
      </c>
      <c r="C2375" s="73">
        <v>214744847</v>
      </c>
      <c r="D2375" s="74" t="s">
        <v>1206</v>
      </c>
      <c r="E2375" s="74" t="s">
        <v>1207</v>
      </c>
      <c r="F2375" s="103">
        <v>0</v>
      </c>
      <c r="G2375" s="77">
        <v>443431221.25</v>
      </c>
    </row>
    <row r="2376" spans="1:7" s="75" customFormat="1" ht="12.75" customHeight="1">
      <c r="A2376" s="76">
        <v>892200058</v>
      </c>
      <c r="B2376" s="73" t="s">
        <v>1066</v>
      </c>
      <c r="C2376" s="73">
        <v>212470124</v>
      </c>
      <c r="D2376" s="74" t="s">
        <v>1206</v>
      </c>
      <c r="E2376" s="74" t="s">
        <v>1207</v>
      </c>
      <c r="F2376" s="103">
        <v>0</v>
      </c>
      <c r="G2376" s="77">
        <v>118602562.52000001</v>
      </c>
    </row>
    <row r="2377" spans="1:7" s="75" customFormat="1" ht="12.75" customHeight="1">
      <c r="A2377" s="76">
        <v>892200312</v>
      </c>
      <c r="B2377" s="73" t="s">
        <v>1067</v>
      </c>
      <c r="C2377" s="73">
        <v>212370523</v>
      </c>
      <c r="D2377" s="74" t="s">
        <v>1206</v>
      </c>
      <c r="E2377" s="74" t="s">
        <v>1207</v>
      </c>
      <c r="F2377" s="103">
        <v>0</v>
      </c>
      <c r="G2377" s="77">
        <v>70483524.599999994</v>
      </c>
    </row>
    <row r="2378" spans="1:7" s="75" customFormat="1" ht="12.75" customHeight="1">
      <c r="A2378" s="76">
        <v>892200591</v>
      </c>
      <c r="B2378" s="73" t="s">
        <v>1068</v>
      </c>
      <c r="C2378" s="73">
        <v>210870708</v>
      </c>
      <c r="D2378" s="74" t="s">
        <v>1206</v>
      </c>
      <c r="E2378" s="74" t="s">
        <v>1207</v>
      </c>
      <c r="F2378" s="103">
        <v>0</v>
      </c>
      <c r="G2378" s="77">
        <v>272583515.30000001</v>
      </c>
    </row>
    <row r="2379" spans="1:7" s="75" customFormat="1" ht="12.75" customHeight="1">
      <c r="A2379" s="76">
        <v>892200592</v>
      </c>
      <c r="B2379" s="73" t="s">
        <v>1069</v>
      </c>
      <c r="C2379" s="73">
        <v>211370713</v>
      </c>
      <c r="D2379" s="74" t="s">
        <v>1206</v>
      </c>
      <c r="E2379" s="74" t="s">
        <v>1207</v>
      </c>
      <c r="F2379" s="103">
        <v>0</v>
      </c>
      <c r="G2379" s="77">
        <v>302367138.53999996</v>
      </c>
    </row>
    <row r="2380" spans="1:7" s="75" customFormat="1" ht="12.75" customHeight="1">
      <c r="A2380" s="76">
        <v>892200740</v>
      </c>
      <c r="B2380" s="73" t="s">
        <v>1070</v>
      </c>
      <c r="C2380" s="73">
        <v>213070230</v>
      </c>
      <c r="D2380" s="74" t="s">
        <v>1206</v>
      </c>
      <c r="E2380" s="74" t="s">
        <v>1207</v>
      </c>
      <c r="F2380" s="103">
        <v>0</v>
      </c>
      <c r="G2380" s="77">
        <v>55992670.079999998</v>
      </c>
    </row>
    <row r="2381" spans="1:7" s="75" customFormat="1" ht="12.75" customHeight="1">
      <c r="A2381" s="76">
        <v>892200839</v>
      </c>
      <c r="B2381" s="73" t="s">
        <v>1071</v>
      </c>
      <c r="C2381" s="73">
        <v>212070820</v>
      </c>
      <c r="D2381" s="74" t="s">
        <v>1206</v>
      </c>
      <c r="E2381" s="74" t="s">
        <v>1207</v>
      </c>
      <c r="F2381" s="103">
        <v>0</v>
      </c>
      <c r="G2381" s="77">
        <v>655128800.16999996</v>
      </c>
    </row>
    <row r="2382" spans="1:7" s="75" customFormat="1" ht="12.75" customHeight="1">
      <c r="A2382" s="76">
        <v>892201282</v>
      </c>
      <c r="B2382" s="73" t="s">
        <v>1072</v>
      </c>
      <c r="C2382" s="73">
        <v>210270702</v>
      </c>
      <c r="D2382" s="74" t="s">
        <v>1206</v>
      </c>
      <c r="E2382" s="74" t="s">
        <v>1207</v>
      </c>
      <c r="F2382" s="103">
        <v>0</v>
      </c>
      <c r="G2382" s="77">
        <v>79959349.430000007</v>
      </c>
    </row>
    <row r="2383" spans="1:7" s="75" customFormat="1" ht="12.75" customHeight="1">
      <c r="A2383" s="76">
        <v>892201286</v>
      </c>
      <c r="B2383" s="73" t="s">
        <v>1073</v>
      </c>
      <c r="C2383" s="73">
        <v>211070110</v>
      </c>
      <c r="D2383" s="74" t="s">
        <v>1206</v>
      </c>
      <c r="E2383" s="74" t="s">
        <v>1207</v>
      </c>
      <c r="F2383" s="103">
        <v>0</v>
      </c>
      <c r="G2383" s="77">
        <v>67307953.180000007</v>
      </c>
    </row>
    <row r="2384" spans="1:7" s="75" customFormat="1" ht="12.75" customHeight="1">
      <c r="A2384" s="76">
        <v>892201287</v>
      </c>
      <c r="B2384" s="73" t="s">
        <v>1074</v>
      </c>
      <c r="C2384" s="73">
        <v>211870418</v>
      </c>
      <c r="D2384" s="74" t="s">
        <v>1206</v>
      </c>
      <c r="E2384" s="74" t="s">
        <v>1207</v>
      </c>
      <c r="F2384" s="103">
        <v>0</v>
      </c>
      <c r="G2384" s="77">
        <v>117931274.2</v>
      </c>
    </row>
    <row r="2385" spans="1:7" s="75" customFormat="1" ht="12.75" customHeight="1">
      <c r="A2385" s="76">
        <v>892201296</v>
      </c>
      <c r="B2385" s="73" t="s">
        <v>1075</v>
      </c>
      <c r="C2385" s="73">
        <v>217370473</v>
      </c>
      <c r="D2385" s="74" t="s">
        <v>1206</v>
      </c>
      <c r="E2385" s="74" t="s">
        <v>1207</v>
      </c>
      <c r="F2385" s="103">
        <v>0</v>
      </c>
      <c r="G2385" s="77">
        <v>77000851.579999998</v>
      </c>
    </row>
    <row r="2386" spans="1:7" s="75" customFormat="1" ht="12.75" customHeight="1">
      <c r="A2386" s="76">
        <v>892280021</v>
      </c>
      <c r="B2386" s="73" t="s">
        <v>20</v>
      </c>
      <c r="C2386" s="73">
        <v>117070000</v>
      </c>
      <c r="D2386" s="74" t="s">
        <v>1206</v>
      </c>
      <c r="E2386" s="74" t="s">
        <v>1207</v>
      </c>
      <c r="F2386" s="103">
        <v>0</v>
      </c>
      <c r="G2386" s="77">
        <v>843866471.94000006</v>
      </c>
    </row>
    <row r="2387" spans="1:7" s="75" customFormat="1" ht="12.75" customHeight="1">
      <c r="A2387" s="76">
        <v>892280032</v>
      </c>
      <c r="B2387" s="73" t="s">
        <v>1076</v>
      </c>
      <c r="C2387" s="73">
        <v>211570215</v>
      </c>
      <c r="D2387" s="74" t="s">
        <v>1206</v>
      </c>
      <c r="E2387" s="74" t="s">
        <v>1207</v>
      </c>
      <c r="F2387" s="103">
        <v>0</v>
      </c>
      <c r="G2387" s="77">
        <v>191509874.75999999</v>
      </c>
    </row>
    <row r="2388" spans="1:7" s="75" customFormat="1" ht="12.75" customHeight="1">
      <c r="A2388" s="76">
        <v>892280053</v>
      </c>
      <c r="B2388" s="73" t="s">
        <v>1077</v>
      </c>
      <c r="C2388" s="73">
        <v>210470204</v>
      </c>
      <c r="D2388" s="74" t="s">
        <v>1206</v>
      </c>
      <c r="E2388" s="74" t="s">
        <v>1207</v>
      </c>
      <c r="F2388" s="103">
        <v>0</v>
      </c>
      <c r="G2388" s="77">
        <v>73048512.290000007</v>
      </c>
    </row>
    <row r="2389" spans="1:7" s="75" customFormat="1" ht="12.75" customHeight="1">
      <c r="A2389" s="76">
        <v>892280054</v>
      </c>
      <c r="B2389" s="73" t="s">
        <v>1078</v>
      </c>
      <c r="C2389" s="73">
        <v>217870678</v>
      </c>
      <c r="D2389" s="74" t="s">
        <v>1206</v>
      </c>
      <c r="E2389" s="74" t="s">
        <v>1207</v>
      </c>
      <c r="F2389" s="103">
        <v>0</v>
      </c>
      <c r="G2389" s="77">
        <v>125726885.81</v>
      </c>
    </row>
    <row r="2390" spans="1:7" s="75" customFormat="1" ht="12.75" customHeight="1">
      <c r="A2390" s="76">
        <v>892280055</v>
      </c>
      <c r="B2390" s="73" t="s">
        <v>1079</v>
      </c>
      <c r="C2390" s="73">
        <v>217070670</v>
      </c>
      <c r="D2390" s="74" t="s">
        <v>1206</v>
      </c>
      <c r="E2390" s="74" t="s">
        <v>1207</v>
      </c>
      <c r="F2390" s="103">
        <v>0</v>
      </c>
      <c r="G2390" s="77">
        <v>163873452.71000001</v>
      </c>
    </row>
    <row r="2391" spans="1:7" s="75" customFormat="1" ht="12.75" customHeight="1">
      <c r="A2391" s="76">
        <v>892280057</v>
      </c>
      <c r="B2391" s="73" t="s">
        <v>1080</v>
      </c>
      <c r="C2391" s="73">
        <v>212970429</v>
      </c>
      <c r="D2391" s="74" t="s">
        <v>1206</v>
      </c>
      <c r="E2391" s="74" t="s">
        <v>1207</v>
      </c>
      <c r="F2391" s="103">
        <v>0</v>
      </c>
      <c r="G2391" s="77">
        <v>158801514.84</v>
      </c>
    </row>
    <row r="2392" spans="1:7" s="75" customFormat="1" ht="12.75" customHeight="1">
      <c r="A2392" s="76">
        <v>892280061</v>
      </c>
      <c r="B2392" s="73" t="s">
        <v>1081</v>
      </c>
      <c r="C2392" s="73">
        <v>217170771</v>
      </c>
      <c r="D2392" s="74" t="s">
        <v>1206</v>
      </c>
      <c r="E2392" s="74" t="s">
        <v>1207</v>
      </c>
      <c r="F2392" s="103">
        <v>0</v>
      </c>
      <c r="G2392" s="77">
        <v>137148514.66</v>
      </c>
    </row>
    <row r="2393" spans="1:7" s="75" customFormat="1" ht="12.75" customHeight="1">
      <c r="A2393" s="76">
        <v>892280063</v>
      </c>
      <c r="B2393" s="73" t="s">
        <v>1082</v>
      </c>
      <c r="C2393" s="73">
        <v>211770717</v>
      </c>
      <c r="D2393" s="74" t="s">
        <v>1206</v>
      </c>
      <c r="E2393" s="74" t="s">
        <v>1207</v>
      </c>
      <c r="F2393" s="103">
        <v>0</v>
      </c>
      <c r="G2393" s="77">
        <v>98976567.080000013</v>
      </c>
    </row>
    <row r="2394" spans="1:7" s="75" customFormat="1" ht="12.75" customHeight="1">
      <c r="A2394" s="76">
        <v>892300123</v>
      </c>
      <c r="B2394" s="73" t="s">
        <v>1083</v>
      </c>
      <c r="C2394" s="73">
        <v>211420614</v>
      </c>
      <c r="D2394" s="74" t="s">
        <v>1206</v>
      </c>
      <c r="E2394" s="74" t="s">
        <v>1207</v>
      </c>
      <c r="F2394" s="103">
        <v>0</v>
      </c>
      <c r="G2394" s="77">
        <v>109421735.34</v>
      </c>
    </row>
    <row r="2395" spans="1:7" s="75" customFormat="1" ht="12.75" customHeight="1">
      <c r="A2395" s="76">
        <v>892301093</v>
      </c>
      <c r="B2395" s="73" t="s">
        <v>1085</v>
      </c>
      <c r="C2395" s="73">
        <v>217020770</v>
      </c>
      <c r="D2395" s="74" t="s">
        <v>1206</v>
      </c>
      <c r="E2395" s="74" t="s">
        <v>1207</v>
      </c>
      <c r="F2395" s="103">
        <v>0</v>
      </c>
      <c r="G2395" s="77">
        <v>1972615020.9499998</v>
      </c>
    </row>
    <row r="2396" spans="1:7" s="75" customFormat="1" ht="12.75" customHeight="1">
      <c r="A2396" s="76">
        <v>892301483</v>
      </c>
      <c r="B2396" s="73" t="s">
        <v>1087</v>
      </c>
      <c r="C2396" s="73">
        <v>25120000</v>
      </c>
      <c r="D2396" s="74" t="s">
        <v>1206</v>
      </c>
      <c r="E2396" s="74" t="s">
        <v>1207</v>
      </c>
      <c r="F2396" s="103">
        <v>0</v>
      </c>
      <c r="G2396" s="77">
        <v>13319585637.4</v>
      </c>
    </row>
    <row r="2397" spans="1:7" s="75" customFormat="1" ht="12.75" customHeight="1">
      <c r="A2397" s="76">
        <v>892301541</v>
      </c>
      <c r="B2397" s="73" t="s">
        <v>1088</v>
      </c>
      <c r="C2397" s="73">
        <v>213220032</v>
      </c>
      <c r="D2397" s="74" t="s">
        <v>1206</v>
      </c>
      <c r="E2397" s="74" t="s">
        <v>1207</v>
      </c>
      <c r="F2397" s="103">
        <v>0</v>
      </c>
      <c r="G2397" s="77">
        <v>14958560.23</v>
      </c>
    </row>
    <row r="2398" spans="1:7" s="75" customFormat="1" ht="12.75" customHeight="1">
      <c r="A2398" s="76">
        <v>892399999</v>
      </c>
      <c r="B2398" s="73" t="s">
        <v>14</v>
      </c>
      <c r="C2398" s="73">
        <v>112020000</v>
      </c>
      <c r="D2398" s="74" t="s">
        <v>1206</v>
      </c>
      <c r="E2398" s="74" t="s">
        <v>1207</v>
      </c>
      <c r="F2398" s="103">
        <v>0</v>
      </c>
      <c r="G2398" s="77">
        <v>121876397861.68001</v>
      </c>
    </row>
    <row r="2399" spans="1:7" s="75" customFormat="1" ht="12.75" customHeight="1">
      <c r="A2399" s="76">
        <v>892400038</v>
      </c>
      <c r="B2399" s="73" t="s">
        <v>1090</v>
      </c>
      <c r="C2399" s="73">
        <v>118888000</v>
      </c>
      <c r="D2399" s="74" t="s">
        <v>1206</v>
      </c>
      <c r="E2399" s="74" t="s">
        <v>1207</v>
      </c>
      <c r="F2399" s="103">
        <v>0</v>
      </c>
      <c r="G2399" s="77">
        <v>31628065.390000001</v>
      </c>
    </row>
    <row r="2400" spans="1:7" s="75" customFormat="1" ht="12.75" customHeight="1">
      <c r="A2400" s="76">
        <v>899999114</v>
      </c>
      <c r="B2400" s="73" t="s">
        <v>8</v>
      </c>
      <c r="C2400" s="73">
        <v>112525000</v>
      </c>
      <c r="D2400" s="74" t="s">
        <v>1206</v>
      </c>
      <c r="E2400" s="74" t="s">
        <v>1207</v>
      </c>
      <c r="F2400" s="103">
        <v>0</v>
      </c>
      <c r="G2400" s="77">
        <v>528525732.30000007</v>
      </c>
    </row>
    <row r="2401" spans="1:7" s="75" customFormat="1" ht="12.75" customHeight="1">
      <c r="A2401" s="76">
        <v>899999318</v>
      </c>
      <c r="B2401" s="73" t="s">
        <v>1101</v>
      </c>
      <c r="C2401" s="73">
        <v>219925899</v>
      </c>
      <c r="D2401" s="74" t="s">
        <v>1206</v>
      </c>
      <c r="E2401" s="74" t="s">
        <v>1207</v>
      </c>
      <c r="F2401" s="103">
        <v>0</v>
      </c>
      <c r="G2401" s="77">
        <v>537600</v>
      </c>
    </row>
    <row r="2402" spans="1:7" s="75" customFormat="1" ht="12.75" customHeight="1">
      <c r="A2402" s="76">
        <v>899999330</v>
      </c>
      <c r="B2402" s="73" t="s">
        <v>1105</v>
      </c>
      <c r="C2402" s="73">
        <v>210725407</v>
      </c>
      <c r="D2402" s="74" t="s">
        <v>1206</v>
      </c>
      <c r="E2402" s="74" t="s">
        <v>1207</v>
      </c>
      <c r="F2402" s="103">
        <v>0</v>
      </c>
      <c r="G2402" s="77">
        <v>234018662.02000004</v>
      </c>
    </row>
    <row r="2403" spans="1:7" s="75" customFormat="1" ht="12.75" customHeight="1">
      <c r="A2403" s="76">
        <v>899999362</v>
      </c>
      <c r="B2403" s="73" t="s">
        <v>1109</v>
      </c>
      <c r="C2403" s="73">
        <v>211725317</v>
      </c>
      <c r="D2403" s="74" t="s">
        <v>1206</v>
      </c>
      <c r="E2403" s="74" t="s">
        <v>1207</v>
      </c>
      <c r="F2403" s="103">
        <v>0</v>
      </c>
      <c r="G2403" s="77">
        <v>60719038.130000003</v>
      </c>
    </row>
    <row r="2404" spans="1:7" s="75" customFormat="1" ht="12.75" customHeight="1">
      <c r="A2404" s="76">
        <v>899999406</v>
      </c>
      <c r="B2404" s="73" t="s">
        <v>1122</v>
      </c>
      <c r="C2404" s="73">
        <v>212425224</v>
      </c>
      <c r="D2404" s="74" t="s">
        <v>1206</v>
      </c>
      <c r="E2404" s="74" t="s">
        <v>1207</v>
      </c>
      <c r="F2404" s="103">
        <v>0</v>
      </c>
      <c r="G2404" s="77">
        <v>103137546.18000002</v>
      </c>
    </row>
    <row r="2405" spans="1:7" s="75" customFormat="1" ht="12.75" customHeight="1">
      <c r="A2405" s="76">
        <v>899999415</v>
      </c>
      <c r="B2405" s="73" t="s">
        <v>1126</v>
      </c>
      <c r="C2405" s="73">
        <v>213625736</v>
      </c>
      <c r="D2405" s="74" t="s">
        <v>1206</v>
      </c>
      <c r="E2405" s="74" t="s">
        <v>1207</v>
      </c>
      <c r="F2405" s="103">
        <v>0</v>
      </c>
      <c r="G2405" s="77">
        <v>144669530.57999998</v>
      </c>
    </row>
    <row r="2406" spans="1:7" s="75" customFormat="1" ht="12.75" customHeight="1">
      <c r="A2406" s="76">
        <v>899999466</v>
      </c>
      <c r="B2406" s="73" t="s">
        <v>1145</v>
      </c>
      <c r="C2406" s="73">
        <v>210025200</v>
      </c>
      <c r="D2406" s="74" t="s">
        <v>1206</v>
      </c>
      <c r="E2406" s="74" t="s">
        <v>1207</v>
      </c>
      <c r="F2406" s="103">
        <v>0</v>
      </c>
      <c r="G2406" s="77">
        <v>13899891.550000001</v>
      </c>
    </row>
    <row r="2407" spans="1:7" s="75" customFormat="1" ht="12.75" customHeight="1">
      <c r="A2407" s="76">
        <v>899999476</v>
      </c>
      <c r="B2407" s="73" t="s">
        <v>1150</v>
      </c>
      <c r="C2407" s="73">
        <v>218125781</v>
      </c>
      <c r="D2407" s="74" t="s">
        <v>1206</v>
      </c>
      <c r="E2407" s="74" t="s">
        <v>1207</v>
      </c>
      <c r="F2407" s="103">
        <v>0</v>
      </c>
      <c r="G2407" s="77">
        <v>308454925.22000003</v>
      </c>
    </row>
    <row r="2408" spans="1:7" s="75" customFormat="1" ht="12.75" customHeight="1">
      <c r="A2408" s="76">
        <v>899999481</v>
      </c>
      <c r="B2408" s="73" t="s">
        <v>1151</v>
      </c>
      <c r="C2408" s="73">
        <v>219325793</v>
      </c>
      <c r="D2408" s="74" t="s">
        <v>1206</v>
      </c>
      <c r="E2408" s="74" t="s">
        <v>1207</v>
      </c>
      <c r="F2408" s="103">
        <v>0</v>
      </c>
      <c r="G2408" s="77">
        <v>19928446.660000004</v>
      </c>
    </row>
    <row r="2409" spans="1:7" s="75" customFormat="1" ht="12.75" customHeight="1">
      <c r="A2409" s="76">
        <v>900220061</v>
      </c>
      <c r="B2409" s="73" t="s">
        <v>1165</v>
      </c>
      <c r="C2409" s="73">
        <v>923271475</v>
      </c>
      <c r="D2409" s="74" t="s">
        <v>1206</v>
      </c>
      <c r="E2409" s="74" t="s">
        <v>1207</v>
      </c>
      <c r="F2409" s="103">
        <v>0</v>
      </c>
      <c r="G2409" s="77">
        <v>1511682676.96</v>
      </c>
    </row>
    <row r="2410" spans="1:7" s="75" customFormat="1" ht="12.75" customHeight="1">
      <c r="A2410" s="76">
        <v>900220147</v>
      </c>
      <c r="B2410" s="73" t="s">
        <v>1166</v>
      </c>
      <c r="C2410" s="73">
        <v>923271490</v>
      </c>
      <c r="D2410" s="74" t="s">
        <v>1206</v>
      </c>
      <c r="E2410" s="74" t="s">
        <v>1207</v>
      </c>
      <c r="F2410" s="103">
        <v>0</v>
      </c>
      <c r="G2410" s="77">
        <v>115487448.75</v>
      </c>
    </row>
    <row r="2411" spans="1:7" s="75" customFormat="1" ht="12.75" customHeight="1">
      <c r="A2411" s="76">
        <v>800091594</v>
      </c>
      <c r="B2411" s="73" t="s">
        <v>34</v>
      </c>
      <c r="C2411" s="73">
        <v>111818000</v>
      </c>
      <c r="D2411" s="74" t="s">
        <v>1257</v>
      </c>
      <c r="E2411" s="74" t="s">
        <v>1258</v>
      </c>
      <c r="F2411" s="103">
        <v>0</v>
      </c>
      <c r="G2411" s="77">
        <v>992203469</v>
      </c>
    </row>
    <row r="2412" spans="1:7" s="75" customFormat="1" ht="12.75" customHeight="1">
      <c r="A2412" s="76">
        <v>800103935</v>
      </c>
      <c r="B2412" s="73" t="s">
        <v>415</v>
      </c>
      <c r="C2412" s="73">
        <v>112323000</v>
      </c>
      <c r="D2412" s="74" t="s">
        <v>1257</v>
      </c>
      <c r="E2412" s="74" t="s">
        <v>1258</v>
      </c>
      <c r="F2412" s="103">
        <v>0</v>
      </c>
      <c r="G2412" s="77">
        <v>2848668179</v>
      </c>
    </row>
    <row r="2413" spans="1:7" s="75" customFormat="1" ht="12.75" customHeight="1">
      <c r="A2413" s="76">
        <v>890001639</v>
      </c>
      <c r="B2413" s="73" t="s">
        <v>523</v>
      </c>
      <c r="C2413" s="73">
        <v>116363000</v>
      </c>
      <c r="D2413" s="74" t="s">
        <v>1257</v>
      </c>
      <c r="E2413" s="74" t="s">
        <v>1258</v>
      </c>
      <c r="F2413" s="103">
        <v>0</v>
      </c>
      <c r="G2413" s="77">
        <v>594187983</v>
      </c>
    </row>
    <row r="2414" spans="1:7" s="75" customFormat="1" ht="12.75" customHeight="1">
      <c r="A2414" s="76">
        <v>890801052</v>
      </c>
      <c r="B2414" s="73" t="s">
        <v>26</v>
      </c>
      <c r="C2414" s="73">
        <v>111717000</v>
      </c>
      <c r="D2414" s="74" t="s">
        <v>1257</v>
      </c>
      <c r="E2414" s="74" t="s">
        <v>1258</v>
      </c>
      <c r="F2414" s="103">
        <v>0</v>
      </c>
      <c r="G2414" s="77">
        <v>873231574</v>
      </c>
    </row>
    <row r="2415" spans="1:7" s="75" customFormat="1" ht="12.75" customHeight="1">
      <c r="A2415" s="76">
        <v>891580016</v>
      </c>
      <c r="B2415" s="73" t="s">
        <v>15</v>
      </c>
      <c r="C2415" s="73">
        <v>111919000</v>
      </c>
      <c r="D2415" s="74" t="s">
        <v>1257</v>
      </c>
      <c r="E2415" s="74" t="s">
        <v>1258</v>
      </c>
      <c r="F2415" s="103">
        <v>0</v>
      </c>
      <c r="G2415" s="77">
        <v>797723025</v>
      </c>
    </row>
    <row r="2416" spans="1:7" s="75" customFormat="1" ht="12.75" customHeight="1">
      <c r="A2416" s="76">
        <v>800091594</v>
      </c>
      <c r="B2416" s="73" t="s">
        <v>34</v>
      </c>
      <c r="C2416" s="73">
        <v>111818000</v>
      </c>
      <c r="D2416" s="74" t="s">
        <v>1208</v>
      </c>
      <c r="E2416" s="74" t="s">
        <v>1209</v>
      </c>
      <c r="F2416" s="103">
        <v>0</v>
      </c>
      <c r="G2416" s="77">
        <v>11084624909.08</v>
      </c>
    </row>
    <row r="2417" spans="1:7" s="75" customFormat="1" ht="12.75" customHeight="1">
      <c r="A2417" s="76">
        <v>800094067</v>
      </c>
      <c r="B2417" s="73" t="s">
        <v>33</v>
      </c>
      <c r="C2417" s="73">
        <v>119999000</v>
      </c>
      <c r="D2417" s="74" t="s">
        <v>1208</v>
      </c>
      <c r="E2417" s="74" t="s">
        <v>1209</v>
      </c>
      <c r="F2417" s="103">
        <v>0</v>
      </c>
      <c r="G2417" s="77">
        <v>11615666008.42</v>
      </c>
    </row>
    <row r="2418" spans="1:7" s="75" customFormat="1" ht="12.75" customHeight="1">
      <c r="A2418" s="76">
        <v>800094164</v>
      </c>
      <c r="B2418" s="73" t="s">
        <v>16</v>
      </c>
      <c r="C2418" s="73">
        <v>118686000</v>
      </c>
      <c r="D2418" s="74" t="s">
        <v>1208</v>
      </c>
      <c r="E2418" s="74" t="s">
        <v>1209</v>
      </c>
      <c r="F2418" s="103">
        <v>0</v>
      </c>
      <c r="G2418" s="77">
        <v>9870001164.7999992</v>
      </c>
    </row>
    <row r="2419" spans="1:7" s="75" customFormat="1" ht="12.75" customHeight="1">
      <c r="A2419" s="76">
        <v>800102838</v>
      </c>
      <c r="B2419" s="73" t="s">
        <v>22</v>
      </c>
      <c r="C2419" s="73">
        <v>118181000</v>
      </c>
      <c r="D2419" s="74" t="s">
        <v>1208</v>
      </c>
      <c r="E2419" s="74" t="s">
        <v>1209</v>
      </c>
      <c r="F2419" s="103">
        <v>0</v>
      </c>
      <c r="G2419" s="77">
        <v>12290203458.139999</v>
      </c>
    </row>
    <row r="2420" spans="1:7" s="75" customFormat="1" ht="12.75" customHeight="1">
      <c r="A2420" s="76">
        <v>800103196</v>
      </c>
      <c r="B2420" s="73" t="s">
        <v>32</v>
      </c>
      <c r="C2420" s="73">
        <v>119595000</v>
      </c>
      <c r="D2420" s="74" t="s">
        <v>1208</v>
      </c>
      <c r="E2420" s="74" t="s">
        <v>1209</v>
      </c>
      <c r="F2420" s="103">
        <v>0</v>
      </c>
      <c r="G2420" s="77">
        <v>6426341268.0699997</v>
      </c>
    </row>
    <row r="2421" spans="1:7" s="75" customFormat="1" ht="12.75" customHeight="1">
      <c r="A2421" s="76">
        <v>800103913</v>
      </c>
      <c r="B2421" s="73" t="s">
        <v>10</v>
      </c>
      <c r="C2421" s="73">
        <v>114141000</v>
      </c>
      <c r="D2421" s="74" t="s">
        <v>1208</v>
      </c>
      <c r="E2421" s="74" t="s">
        <v>1209</v>
      </c>
      <c r="F2421" s="103">
        <v>0</v>
      </c>
      <c r="G2421" s="77">
        <v>11444584502.870001</v>
      </c>
    </row>
    <row r="2422" spans="1:7" s="75" customFormat="1" ht="12.75" customHeight="1">
      <c r="A2422" s="76">
        <v>800103920</v>
      </c>
      <c r="B2422" s="73" t="s">
        <v>24</v>
      </c>
      <c r="C2422" s="73">
        <v>114747000</v>
      </c>
      <c r="D2422" s="74" t="s">
        <v>1208</v>
      </c>
      <c r="E2422" s="74" t="s">
        <v>1209</v>
      </c>
      <c r="F2422" s="103">
        <v>0</v>
      </c>
      <c r="G2422" s="77">
        <v>18654809955.439999</v>
      </c>
    </row>
    <row r="2423" spans="1:7" s="75" customFormat="1" ht="12.75" customHeight="1">
      <c r="A2423" s="76">
        <v>800103923</v>
      </c>
      <c r="B2423" s="73" t="s">
        <v>414</v>
      </c>
      <c r="C2423" s="73">
        <v>115252000</v>
      </c>
      <c r="D2423" s="74" t="s">
        <v>1208</v>
      </c>
      <c r="E2423" s="74" t="s">
        <v>1209</v>
      </c>
      <c r="F2423" s="103">
        <v>0</v>
      </c>
      <c r="G2423" s="77">
        <v>28355277149.360001</v>
      </c>
    </row>
    <row r="2424" spans="1:7" s="75" customFormat="1" ht="12.75" customHeight="1">
      <c r="A2424" s="76">
        <v>800103927</v>
      </c>
      <c r="B2424" s="73" t="s">
        <v>17</v>
      </c>
      <c r="C2424" s="73">
        <v>115454000</v>
      </c>
      <c r="D2424" s="74" t="s">
        <v>1208</v>
      </c>
      <c r="E2424" s="74" t="s">
        <v>1209</v>
      </c>
      <c r="F2424" s="103">
        <v>0</v>
      </c>
      <c r="G2424" s="77">
        <v>17069176722.18</v>
      </c>
    </row>
    <row r="2425" spans="1:7" s="75" customFormat="1" ht="12.75" customHeight="1">
      <c r="A2425" s="76">
        <v>800103935</v>
      </c>
      <c r="B2425" s="73" t="s">
        <v>415</v>
      </c>
      <c r="C2425" s="73">
        <v>112323000</v>
      </c>
      <c r="D2425" s="74" t="s">
        <v>1208</v>
      </c>
      <c r="E2425" s="74" t="s">
        <v>1209</v>
      </c>
      <c r="F2425" s="103">
        <v>0</v>
      </c>
      <c r="G2425" s="77">
        <v>32105769941.049999</v>
      </c>
    </row>
    <row r="2426" spans="1:7" s="75" customFormat="1" ht="12.75" customHeight="1">
      <c r="A2426" s="76">
        <v>800113672</v>
      </c>
      <c r="B2426" s="73" t="s">
        <v>21</v>
      </c>
      <c r="C2426" s="73">
        <v>117373000</v>
      </c>
      <c r="D2426" s="74" t="s">
        <v>1208</v>
      </c>
      <c r="E2426" s="74" t="s">
        <v>1209</v>
      </c>
      <c r="F2426" s="103">
        <v>0</v>
      </c>
      <c r="G2426" s="77">
        <v>12709572517.200001</v>
      </c>
    </row>
    <row r="2427" spans="1:7" s="75" customFormat="1" ht="12.75" customHeight="1">
      <c r="A2427" s="76">
        <v>845000021</v>
      </c>
      <c r="B2427" s="73" t="s">
        <v>510</v>
      </c>
      <c r="C2427" s="73">
        <v>119797000</v>
      </c>
      <c r="D2427" s="74" t="s">
        <v>1208</v>
      </c>
      <c r="E2427" s="74" t="s">
        <v>1209</v>
      </c>
      <c r="F2427" s="103">
        <v>0</v>
      </c>
      <c r="G2427" s="77">
        <v>8055028585.0699997</v>
      </c>
    </row>
    <row r="2428" spans="1:7" s="75" customFormat="1" ht="12.75" customHeight="1">
      <c r="A2428" s="76">
        <v>890001639</v>
      </c>
      <c r="B2428" s="73" t="s">
        <v>523</v>
      </c>
      <c r="C2428" s="73">
        <v>116363000</v>
      </c>
      <c r="D2428" s="74" t="s">
        <v>1208</v>
      </c>
      <c r="E2428" s="74" t="s">
        <v>1209</v>
      </c>
      <c r="F2428" s="103">
        <v>0</v>
      </c>
      <c r="G2428" s="77">
        <v>6753431265.4700003</v>
      </c>
    </row>
    <row r="2429" spans="1:7" s="75" customFormat="1" ht="12.75" customHeight="1">
      <c r="A2429" s="76">
        <v>890102006</v>
      </c>
      <c r="B2429" s="73" t="s">
        <v>526</v>
      </c>
      <c r="C2429" s="73">
        <v>110808000</v>
      </c>
      <c r="D2429" s="74" t="s">
        <v>1208</v>
      </c>
      <c r="E2429" s="74" t="s">
        <v>1209</v>
      </c>
      <c r="F2429" s="103">
        <v>0</v>
      </c>
      <c r="G2429" s="77">
        <v>101065612534.47</v>
      </c>
    </row>
    <row r="2430" spans="1:7" s="75" customFormat="1" ht="12.75" customHeight="1">
      <c r="A2430" s="76">
        <v>890201235</v>
      </c>
      <c r="B2430" s="73" t="s">
        <v>18</v>
      </c>
      <c r="C2430" s="73">
        <v>116868000</v>
      </c>
      <c r="D2430" s="74" t="s">
        <v>1208</v>
      </c>
      <c r="E2430" s="74" t="s">
        <v>1209</v>
      </c>
      <c r="F2430" s="103">
        <v>0</v>
      </c>
      <c r="G2430" s="77">
        <v>13512589753.24</v>
      </c>
    </row>
    <row r="2431" spans="1:7" s="75" customFormat="1" ht="12.75" customHeight="1">
      <c r="A2431" s="76">
        <v>890399029</v>
      </c>
      <c r="B2431" s="73" t="s">
        <v>19</v>
      </c>
      <c r="C2431" s="73">
        <v>117676000</v>
      </c>
      <c r="D2431" s="74" t="s">
        <v>1208</v>
      </c>
      <c r="E2431" s="74" t="s">
        <v>1209</v>
      </c>
      <c r="F2431" s="103">
        <v>0</v>
      </c>
      <c r="G2431" s="77">
        <v>14871154134.33</v>
      </c>
    </row>
    <row r="2432" spans="1:7" s="75" customFormat="1" ht="12.75" customHeight="1">
      <c r="A2432" s="76">
        <v>890480059</v>
      </c>
      <c r="B2432" s="73" t="s">
        <v>12</v>
      </c>
      <c r="C2432" s="73">
        <v>111313000</v>
      </c>
      <c r="D2432" s="74" t="s">
        <v>1208</v>
      </c>
      <c r="E2432" s="74" t="s">
        <v>1209</v>
      </c>
      <c r="F2432" s="103">
        <v>0</v>
      </c>
      <c r="G2432" s="77">
        <v>21830255788.639999</v>
      </c>
    </row>
    <row r="2433" spans="1:7" s="75" customFormat="1" ht="12.75" customHeight="1">
      <c r="A2433" s="76">
        <v>890801052</v>
      </c>
      <c r="B2433" s="73" t="s">
        <v>26</v>
      </c>
      <c r="C2433" s="73">
        <v>111717000</v>
      </c>
      <c r="D2433" s="74" t="s">
        <v>1208</v>
      </c>
      <c r="E2433" s="74" t="s">
        <v>1209</v>
      </c>
      <c r="F2433" s="103">
        <v>0</v>
      </c>
      <c r="G2433" s="77">
        <v>9511586617.2199993</v>
      </c>
    </row>
    <row r="2434" spans="1:7" s="75" customFormat="1" ht="12.75" customHeight="1">
      <c r="A2434" s="76">
        <v>890900286</v>
      </c>
      <c r="B2434" s="73" t="s">
        <v>9</v>
      </c>
      <c r="C2434" s="73">
        <v>110505000</v>
      </c>
      <c r="D2434" s="74" t="s">
        <v>1208</v>
      </c>
      <c r="E2434" s="74" t="s">
        <v>1209</v>
      </c>
      <c r="F2434" s="103">
        <v>0</v>
      </c>
      <c r="G2434" s="77">
        <v>22474036735.23</v>
      </c>
    </row>
    <row r="2435" spans="1:7" s="75" customFormat="1" ht="12.75" customHeight="1">
      <c r="A2435" s="76">
        <v>891480085</v>
      </c>
      <c r="B2435" s="73" t="s">
        <v>25</v>
      </c>
      <c r="C2435" s="73">
        <v>116666000</v>
      </c>
      <c r="D2435" s="74" t="s">
        <v>1208</v>
      </c>
      <c r="E2435" s="74" t="s">
        <v>1209</v>
      </c>
      <c r="F2435" s="103">
        <v>0</v>
      </c>
      <c r="G2435" s="77">
        <v>8908627396.8099995</v>
      </c>
    </row>
    <row r="2436" spans="1:7" s="75" customFormat="1" ht="12.75" customHeight="1">
      <c r="A2436" s="76">
        <v>891580016</v>
      </c>
      <c r="B2436" s="73" t="s">
        <v>15</v>
      </c>
      <c r="C2436" s="73">
        <v>111919000</v>
      </c>
      <c r="D2436" s="74" t="s">
        <v>1208</v>
      </c>
      <c r="E2436" s="74" t="s">
        <v>1209</v>
      </c>
      <c r="F2436" s="103">
        <v>0</v>
      </c>
      <c r="G2436" s="77">
        <v>15836057048.76</v>
      </c>
    </row>
    <row r="2437" spans="1:7" s="75" customFormat="1" ht="12.75" customHeight="1">
      <c r="A2437" s="76">
        <v>891680010</v>
      </c>
      <c r="B2437" s="73" t="s">
        <v>916</v>
      </c>
      <c r="C2437" s="73">
        <v>112727000</v>
      </c>
      <c r="D2437" s="74" t="s">
        <v>1208</v>
      </c>
      <c r="E2437" s="74" t="s">
        <v>1209</v>
      </c>
      <c r="F2437" s="103">
        <v>0</v>
      </c>
      <c r="G2437" s="77">
        <v>19937673721.860001</v>
      </c>
    </row>
    <row r="2438" spans="1:7" s="75" customFormat="1" ht="12.75" customHeight="1">
      <c r="A2438" s="76">
        <v>891800498</v>
      </c>
      <c r="B2438" s="73" t="s">
        <v>954</v>
      </c>
      <c r="C2438" s="73">
        <v>111515000</v>
      </c>
      <c r="D2438" s="74" t="s">
        <v>1208</v>
      </c>
      <c r="E2438" s="74" t="s">
        <v>1209</v>
      </c>
      <c r="F2438" s="103">
        <v>0</v>
      </c>
      <c r="G2438" s="77">
        <v>10781441792.84</v>
      </c>
    </row>
    <row r="2439" spans="1:7" s="75" customFormat="1" ht="12.75" customHeight="1">
      <c r="A2439" s="76">
        <v>892000148</v>
      </c>
      <c r="B2439" s="73" t="s">
        <v>13</v>
      </c>
      <c r="C2439" s="73">
        <v>115050000</v>
      </c>
      <c r="D2439" s="74" t="s">
        <v>1208</v>
      </c>
      <c r="E2439" s="74" t="s">
        <v>1209</v>
      </c>
      <c r="F2439" s="103">
        <v>0</v>
      </c>
      <c r="G2439" s="77">
        <v>12318916866.209999</v>
      </c>
    </row>
    <row r="2440" spans="1:7" s="75" customFormat="1" ht="12.75" customHeight="1">
      <c r="A2440" s="76">
        <v>892099149</v>
      </c>
      <c r="B2440" s="73" t="s">
        <v>1038</v>
      </c>
      <c r="C2440" s="73">
        <v>119494000</v>
      </c>
      <c r="D2440" s="74" t="s">
        <v>1208</v>
      </c>
      <c r="E2440" s="74" t="s">
        <v>1209</v>
      </c>
      <c r="F2440" s="103">
        <v>0</v>
      </c>
      <c r="G2440" s="77">
        <v>7651683352.3199997</v>
      </c>
    </row>
    <row r="2441" spans="1:7" s="75" customFormat="1" ht="12.75" customHeight="1">
      <c r="A2441" s="76">
        <v>892099216</v>
      </c>
      <c r="B2441" s="73" t="s">
        <v>23</v>
      </c>
      <c r="C2441" s="73">
        <v>118585000</v>
      </c>
      <c r="D2441" s="74" t="s">
        <v>1208</v>
      </c>
      <c r="E2441" s="74" t="s">
        <v>1209</v>
      </c>
      <c r="F2441" s="103">
        <v>0</v>
      </c>
      <c r="G2441" s="77">
        <v>43848338754.129997</v>
      </c>
    </row>
    <row r="2442" spans="1:7" s="75" customFormat="1" ht="12.75" customHeight="1">
      <c r="A2442" s="76">
        <v>892115015</v>
      </c>
      <c r="B2442" s="73" t="s">
        <v>11</v>
      </c>
      <c r="C2442" s="73">
        <v>114444000</v>
      </c>
      <c r="D2442" s="74" t="s">
        <v>1208</v>
      </c>
      <c r="E2442" s="74" t="s">
        <v>1209</v>
      </c>
      <c r="F2442" s="103">
        <v>0</v>
      </c>
      <c r="G2442" s="77">
        <v>65264174805.489998</v>
      </c>
    </row>
    <row r="2443" spans="1:7" s="75" customFormat="1" ht="12.75" customHeight="1">
      <c r="A2443" s="76">
        <v>892280021</v>
      </c>
      <c r="B2443" s="73" t="s">
        <v>20</v>
      </c>
      <c r="C2443" s="73">
        <v>117070000</v>
      </c>
      <c r="D2443" s="74" t="s">
        <v>1208</v>
      </c>
      <c r="E2443" s="74" t="s">
        <v>1209</v>
      </c>
      <c r="F2443" s="103">
        <v>0</v>
      </c>
      <c r="G2443" s="77">
        <v>16945427234.950001</v>
      </c>
    </row>
    <row r="2444" spans="1:7" s="75" customFormat="1" ht="12.75" customHeight="1">
      <c r="A2444" s="76">
        <v>892399999</v>
      </c>
      <c r="B2444" s="73" t="s">
        <v>14</v>
      </c>
      <c r="C2444" s="73">
        <v>112020000</v>
      </c>
      <c r="D2444" s="74" t="s">
        <v>1208</v>
      </c>
      <c r="E2444" s="74" t="s">
        <v>1209</v>
      </c>
      <c r="F2444" s="103">
        <v>0</v>
      </c>
      <c r="G2444" s="77">
        <v>47763468176.649994</v>
      </c>
    </row>
    <row r="2445" spans="1:7" s="75" customFormat="1" ht="12.75" customHeight="1">
      <c r="A2445" s="76">
        <v>892400038</v>
      </c>
      <c r="B2445" s="73" t="s">
        <v>1090</v>
      </c>
      <c r="C2445" s="73">
        <v>118888000</v>
      </c>
      <c r="D2445" s="74" t="s">
        <v>1208</v>
      </c>
      <c r="E2445" s="74" t="s">
        <v>1209</v>
      </c>
      <c r="F2445" s="103">
        <v>0</v>
      </c>
      <c r="G2445" s="77">
        <v>4106049596.79</v>
      </c>
    </row>
    <row r="2446" spans="1:7" s="75" customFormat="1" ht="12.75" customHeight="1">
      <c r="A2446" s="76">
        <v>899999061</v>
      </c>
      <c r="B2446" s="73" t="s">
        <v>1092</v>
      </c>
      <c r="C2446" s="73">
        <v>210111001</v>
      </c>
      <c r="D2446" s="74" t="s">
        <v>1208</v>
      </c>
      <c r="E2446" s="74" t="s">
        <v>1209</v>
      </c>
      <c r="F2446" s="103">
        <v>0</v>
      </c>
      <c r="G2446" s="77">
        <v>13678587725.860001</v>
      </c>
    </row>
    <row r="2447" spans="1:7" s="75" customFormat="1" ht="12.75" customHeight="1">
      <c r="A2447" s="76">
        <v>899999114</v>
      </c>
      <c r="B2447" s="73" t="s">
        <v>8</v>
      </c>
      <c r="C2447" s="73">
        <v>112525000</v>
      </c>
      <c r="D2447" s="74" t="s">
        <v>1208</v>
      </c>
      <c r="E2447" s="74" t="s">
        <v>1209</v>
      </c>
      <c r="F2447" s="103">
        <v>0</v>
      </c>
      <c r="G2447" s="77">
        <v>13298518211.379999</v>
      </c>
    </row>
    <row r="2448" spans="1:7" s="75" customFormat="1" ht="12.75" customHeight="1">
      <c r="A2448" s="76">
        <v>899999336</v>
      </c>
      <c r="B2448" s="73" t="s">
        <v>31</v>
      </c>
      <c r="C2448" s="73">
        <v>119191000</v>
      </c>
      <c r="D2448" s="74" t="s">
        <v>1208</v>
      </c>
      <c r="E2448" s="74" t="s">
        <v>1209</v>
      </c>
      <c r="F2448" s="103">
        <v>0</v>
      </c>
      <c r="G2448" s="77">
        <v>6619267073.6000004</v>
      </c>
    </row>
    <row r="2449" spans="1:7" s="75" customFormat="1" ht="12.75" customHeight="1">
      <c r="A2449" s="76">
        <v>800000681</v>
      </c>
      <c r="B2449" s="73" t="s">
        <v>42</v>
      </c>
      <c r="C2449" s="73">
        <v>219854398</v>
      </c>
      <c r="D2449" s="74" t="s">
        <v>1210</v>
      </c>
      <c r="E2449" s="74" t="s">
        <v>1211</v>
      </c>
      <c r="F2449" s="103">
        <v>0</v>
      </c>
      <c r="G2449" s="77">
        <v>210894982.20000002</v>
      </c>
    </row>
    <row r="2450" spans="1:7" s="75" customFormat="1" ht="12.75" customHeight="1">
      <c r="A2450" s="76">
        <v>800003253</v>
      </c>
      <c r="B2450" s="73" t="s">
        <v>43</v>
      </c>
      <c r="C2450" s="73">
        <v>212468524</v>
      </c>
      <c r="D2450" s="74" t="s">
        <v>1210</v>
      </c>
      <c r="E2450" s="74" t="s">
        <v>1211</v>
      </c>
      <c r="F2450" s="103">
        <v>0</v>
      </c>
      <c r="G2450" s="77">
        <v>88603070.050000012</v>
      </c>
    </row>
    <row r="2451" spans="1:7" s="75" customFormat="1" ht="12.75" customHeight="1">
      <c r="A2451" s="76">
        <v>800004018</v>
      </c>
      <c r="B2451" s="73" t="s">
        <v>44</v>
      </c>
      <c r="C2451" s="73">
        <v>216825368</v>
      </c>
      <c r="D2451" s="74" t="s">
        <v>1210</v>
      </c>
      <c r="E2451" s="74" t="s">
        <v>1211</v>
      </c>
      <c r="F2451" s="103">
        <v>0</v>
      </c>
      <c r="G2451" s="77">
        <v>97144101.560000002</v>
      </c>
    </row>
    <row r="2452" spans="1:7" s="75" customFormat="1" ht="12.75" customHeight="1">
      <c r="A2452" s="76">
        <v>800004574</v>
      </c>
      <c r="B2452" s="73" t="s">
        <v>45</v>
      </c>
      <c r="C2452" s="73">
        <v>219725797</v>
      </c>
      <c r="D2452" s="74" t="s">
        <v>1210</v>
      </c>
      <c r="E2452" s="74" t="s">
        <v>1211</v>
      </c>
      <c r="F2452" s="103">
        <v>0</v>
      </c>
      <c r="G2452" s="77">
        <v>116568015.89</v>
      </c>
    </row>
    <row r="2453" spans="1:7" s="75" customFormat="1" ht="12.75" customHeight="1">
      <c r="A2453" s="76">
        <v>800004741</v>
      </c>
      <c r="B2453" s="73" t="s">
        <v>46</v>
      </c>
      <c r="C2453" s="73">
        <v>215519355</v>
      </c>
      <c r="D2453" s="74" t="s">
        <v>1210</v>
      </c>
      <c r="E2453" s="74" t="s">
        <v>1211</v>
      </c>
      <c r="F2453" s="103">
        <v>0</v>
      </c>
      <c r="G2453" s="77">
        <v>306177375.17000002</v>
      </c>
    </row>
    <row r="2454" spans="1:7" s="75" customFormat="1" ht="12.75" customHeight="1">
      <c r="A2454" s="76">
        <v>800005292</v>
      </c>
      <c r="B2454" s="73" t="s">
        <v>47</v>
      </c>
      <c r="C2454" s="73">
        <v>214754347</v>
      </c>
      <c r="D2454" s="74" t="s">
        <v>1210</v>
      </c>
      <c r="E2454" s="74" t="s">
        <v>1211</v>
      </c>
      <c r="F2454" s="103">
        <v>0</v>
      </c>
      <c r="G2454" s="77">
        <v>227731091.93000001</v>
      </c>
    </row>
    <row r="2455" spans="1:7" s="75" customFormat="1" ht="12.75" customHeight="1">
      <c r="A2455" s="76">
        <v>800006541</v>
      </c>
      <c r="B2455" s="73" t="s">
        <v>48</v>
      </c>
      <c r="C2455" s="73">
        <v>210115401</v>
      </c>
      <c r="D2455" s="74" t="s">
        <v>1210</v>
      </c>
      <c r="E2455" s="74" t="s">
        <v>1211</v>
      </c>
      <c r="F2455" s="103">
        <v>0</v>
      </c>
      <c r="G2455" s="77">
        <v>76675427.319999993</v>
      </c>
    </row>
    <row r="2456" spans="1:7" s="75" customFormat="1" ht="12.75" customHeight="1">
      <c r="A2456" s="76">
        <v>800007652</v>
      </c>
      <c r="B2456" s="73" t="s">
        <v>49</v>
      </c>
      <c r="C2456" s="73">
        <v>211854518</v>
      </c>
      <c r="D2456" s="74" t="s">
        <v>1210</v>
      </c>
      <c r="E2456" s="74" t="s">
        <v>1211</v>
      </c>
      <c r="F2456" s="103">
        <v>0</v>
      </c>
      <c r="G2456" s="77">
        <v>243449331.94999999</v>
      </c>
    </row>
    <row r="2457" spans="1:7" s="75" customFormat="1" ht="12.75" customHeight="1">
      <c r="A2457" s="76">
        <v>800008456</v>
      </c>
      <c r="B2457" s="73" t="s">
        <v>50</v>
      </c>
      <c r="C2457" s="73">
        <v>213985139</v>
      </c>
      <c r="D2457" s="74" t="s">
        <v>1210</v>
      </c>
      <c r="E2457" s="74" t="s">
        <v>1211</v>
      </c>
      <c r="F2457" s="103">
        <v>0</v>
      </c>
      <c r="G2457" s="77">
        <v>221355404.20999998</v>
      </c>
    </row>
    <row r="2458" spans="1:7" s="75" customFormat="1" ht="12.75" customHeight="1">
      <c r="A2458" s="76">
        <v>800010350</v>
      </c>
      <c r="B2458" s="73" t="s">
        <v>51</v>
      </c>
      <c r="C2458" s="73">
        <v>216173461</v>
      </c>
      <c r="D2458" s="74" t="s">
        <v>1210</v>
      </c>
      <c r="E2458" s="74" t="s">
        <v>1211</v>
      </c>
      <c r="F2458" s="103">
        <v>0</v>
      </c>
      <c r="G2458" s="77">
        <v>117676147.3</v>
      </c>
    </row>
    <row r="2459" spans="1:7" s="75" customFormat="1" ht="12.75" customHeight="1">
      <c r="A2459" s="76">
        <v>800011271</v>
      </c>
      <c r="B2459" s="73" t="s">
        <v>52</v>
      </c>
      <c r="C2459" s="73">
        <v>212425324</v>
      </c>
      <c r="D2459" s="74" t="s">
        <v>1210</v>
      </c>
      <c r="E2459" s="74" t="s">
        <v>1211</v>
      </c>
      <c r="F2459" s="103">
        <v>0</v>
      </c>
      <c r="G2459" s="77">
        <v>95429188.920000002</v>
      </c>
    </row>
    <row r="2460" spans="1:7" s="75" customFormat="1" ht="12.75" customHeight="1">
      <c r="A2460" s="76">
        <v>800012628</v>
      </c>
      <c r="B2460" s="73" t="s">
        <v>53</v>
      </c>
      <c r="C2460" s="73">
        <v>212215522</v>
      </c>
      <c r="D2460" s="74" t="s">
        <v>1210</v>
      </c>
      <c r="E2460" s="74" t="s">
        <v>1211</v>
      </c>
      <c r="F2460" s="103">
        <v>0</v>
      </c>
      <c r="G2460" s="77">
        <v>85142830.489999995</v>
      </c>
    </row>
    <row r="2461" spans="1:7" s="75" customFormat="1" ht="12.75" customHeight="1">
      <c r="A2461" s="76">
        <v>800012631</v>
      </c>
      <c r="B2461" s="73" t="s">
        <v>54</v>
      </c>
      <c r="C2461" s="73">
        <v>211715317</v>
      </c>
      <c r="D2461" s="74" t="s">
        <v>1210</v>
      </c>
      <c r="E2461" s="74" t="s">
        <v>1211</v>
      </c>
      <c r="F2461" s="103">
        <v>0</v>
      </c>
      <c r="G2461" s="77">
        <v>75011054.789999992</v>
      </c>
    </row>
    <row r="2462" spans="1:7" s="75" customFormat="1" ht="12.75" customHeight="1">
      <c r="A2462" s="76">
        <v>800012635</v>
      </c>
      <c r="B2462" s="73" t="s">
        <v>55</v>
      </c>
      <c r="C2462" s="73">
        <v>212215822</v>
      </c>
      <c r="D2462" s="74" t="s">
        <v>1210</v>
      </c>
      <c r="E2462" s="74" t="s">
        <v>1211</v>
      </c>
      <c r="F2462" s="103">
        <v>0</v>
      </c>
      <c r="G2462" s="77">
        <v>141500257.63999999</v>
      </c>
    </row>
    <row r="2463" spans="1:7" s="75" customFormat="1" ht="12.75" customHeight="1">
      <c r="A2463" s="76">
        <v>800012638</v>
      </c>
      <c r="B2463" s="73" t="s">
        <v>56</v>
      </c>
      <c r="C2463" s="73">
        <v>212585125</v>
      </c>
      <c r="D2463" s="74" t="s">
        <v>1210</v>
      </c>
      <c r="E2463" s="74" t="s">
        <v>1211</v>
      </c>
      <c r="F2463" s="103">
        <v>0</v>
      </c>
      <c r="G2463" s="77">
        <v>298209683.89999998</v>
      </c>
    </row>
    <row r="2464" spans="1:7" s="75" customFormat="1" ht="12.75" customHeight="1">
      <c r="A2464" s="76">
        <v>800012873</v>
      </c>
      <c r="B2464" s="73" t="s">
        <v>57</v>
      </c>
      <c r="C2464" s="73">
        <v>211085410</v>
      </c>
      <c r="D2464" s="74" t="s">
        <v>1210</v>
      </c>
      <c r="E2464" s="74" t="s">
        <v>1211</v>
      </c>
      <c r="F2464" s="103">
        <v>0</v>
      </c>
      <c r="G2464" s="77">
        <v>245135510.22</v>
      </c>
    </row>
    <row r="2465" spans="1:7" s="75" customFormat="1" ht="12.75" customHeight="1">
      <c r="A2465" s="76">
        <v>800013237</v>
      </c>
      <c r="B2465" s="73" t="s">
        <v>58</v>
      </c>
      <c r="C2465" s="73">
        <v>212354223</v>
      </c>
      <c r="D2465" s="74" t="s">
        <v>1210</v>
      </c>
      <c r="E2465" s="74" t="s">
        <v>1211</v>
      </c>
      <c r="F2465" s="103">
        <v>0</v>
      </c>
      <c r="G2465" s="77">
        <v>273353438.41999996</v>
      </c>
    </row>
    <row r="2466" spans="1:7" s="75" customFormat="1" ht="12.75" customHeight="1">
      <c r="A2466" s="76">
        <v>800013676</v>
      </c>
      <c r="B2466" s="73" t="s">
        <v>59</v>
      </c>
      <c r="C2466" s="73">
        <v>215905659</v>
      </c>
      <c r="D2466" s="74" t="s">
        <v>1210</v>
      </c>
      <c r="E2466" s="74" t="s">
        <v>1211</v>
      </c>
      <c r="F2466" s="103">
        <v>0</v>
      </c>
      <c r="G2466" s="77">
        <v>536213575.14999998</v>
      </c>
    </row>
    <row r="2467" spans="1:7" s="75" customFormat="1" ht="12.75" customHeight="1">
      <c r="A2467" s="76">
        <v>800013683</v>
      </c>
      <c r="B2467" s="73" t="s">
        <v>60</v>
      </c>
      <c r="C2467" s="73">
        <v>212215322</v>
      </c>
      <c r="D2467" s="74" t="s">
        <v>1210</v>
      </c>
      <c r="E2467" s="74" t="s">
        <v>1211</v>
      </c>
      <c r="F2467" s="103">
        <v>0</v>
      </c>
      <c r="G2467" s="77">
        <v>110582461.95</v>
      </c>
    </row>
    <row r="2468" spans="1:7" s="75" customFormat="1" ht="12.75" customHeight="1">
      <c r="A2468" s="76">
        <v>800014434</v>
      </c>
      <c r="B2468" s="73" t="s">
        <v>61</v>
      </c>
      <c r="C2468" s="73">
        <v>212081220</v>
      </c>
      <c r="D2468" s="74" t="s">
        <v>1210</v>
      </c>
      <c r="E2468" s="74" t="s">
        <v>1211</v>
      </c>
      <c r="F2468" s="103">
        <v>0</v>
      </c>
      <c r="G2468" s="77">
        <v>184743269.47</v>
      </c>
    </row>
    <row r="2469" spans="1:7" s="75" customFormat="1" ht="12.75" customHeight="1">
      <c r="A2469" s="76">
        <v>800014989</v>
      </c>
      <c r="B2469" s="73" t="s">
        <v>62</v>
      </c>
      <c r="C2469" s="73">
        <v>218715187</v>
      </c>
      <c r="D2469" s="74" t="s">
        <v>1210</v>
      </c>
      <c r="E2469" s="74" t="s">
        <v>1211</v>
      </c>
      <c r="F2469" s="103">
        <v>0</v>
      </c>
      <c r="G2469" s="77">
        <v>125302172.05</v>
      </c>
    </row>
    <row r="2470" spans="1:7" s="75" customFormat="1" ht="12.75" customHeight="1">
      <c r="A2470" s="76">
        <v>800015689</v>
      </c>
      <c r="B2470" s="73" t="s">
        <v>63</v>
      </c>
      <c r="C2470" s="73">
        <v>211752317</v>
      </c>
      <c r="D2470" s="74" t="s">
        <v>1210</v>
      </c>
      <c r="E2470" s="74" t="s">
        <v>1211</v>
      </c>
      <c r="F2470" s="103">
        <v>0</v>
      </c>
      <c r="G2470" s="77">
        <v>213256371.24000001</v>
      </c>
    </row>
    <row r="2471" spans="1:7" s="75" customFormat="1" ht="12.75" customHeight="1">
      <c r="A2471" s="76">
        <v>800015909</v>
      </c>
      <c r="B2471" s="73" t="s">
        <v>64</v>
      </c>
      <c r="C2471" s="73">
        <v>216415764</v>
      </c>
      <c r="D2471" s="74" t="s">
        <v>1210</v>
      </c>
      <c r="E2471" s="74" t="s">
        <v>1211</v>
      </c>
      <c r="F2471" s="103">
        <v>0</v>
      </c>
      <c r="G2471" s="77">
        <v>118852872.5</v>
      </c>
    </row>
    <row r="2472" spans="1:7" s="75" customFormat="1" ht="12.75" customHeight="1">
      <c r="A2472" s="76">
        <v>800015991</v>
      </c>
      <c r="B2472" s="73" t="s">
        <v>65</v>
      </c>
      <c r="C2472" s="73">
        <v>217413074</v>
      </c>
      <c r="D2472" s="74" t="s">
        <v>1210</v>
      </c>
      <c r="E2472" s="74" t="s">
        <v>1211</v>
      </c>
      <c r="F2472" s="103">
        <v>0</v>
      </c>
      <c r="G2472" s="77">
        <v>406401106</v>
      </c>
    </row>
    <row r="2473" spans="1:7" s="75" customFormat="1" ht="12.75" customHeight="1">
      <c r="A2473" s="76">
        <v>800016757</v>
      </c>
      <c r="B2473" s="73" t="s">
        <v>66</v>
      </c>
      <c r="C2473" s="73">
        <v>214615646</v>
      </c>
      <c r="D2473" s="74" t="s">
        <v>1210</v>
      </c>
      <c r="E2473" s="74" t="s">
        <v>1211</v>
      </c>
      <c r="F2473" s="103">
        <v>0</v>
      </c>
      <c r="G2473" s="77">
        <v>166112776.63</v>
      </c>
    </row>
    <row r="2474" spans="1:7" s="75" customFormat="1" ht="12.75" customHeight="1">
      <c r="A2474" s="76">
        <v>800017022</v>
      </c>
      <c r="B2474" s="73" t="s">
        <v>67</v>
      </c>
      <c r="C2474" s="73">
        <v>210054800</v>
      </c>
      <c r="D2474" s="74" t="s">
        <v>1210</v>
      </c>
      <c r="E2474" s="74" t="s">
        <v>1211</v>
      </c>
      <c r="F2474" s="103">
        <v>0</v>
      </c>
      <c r="G2474" s="77">
        <v>379090201.37</v>
      </c>
    </row>
    <row r="2475" spans="1:7" s="75" customFormat="1" ht="12.75" customHeight="1">
      <c r="A2475" s="76">
        <v>800017288</v>
      </c>
      <c r="B2475" s="73" t="s">
        <v>68</v>
      </c>
      <c r="C2475" s="73">
        <v>219215092</v>
      </c>
      <c r="D2475" s="74" t="s">
        <v>1210</v>
      </c>
      <c r="E2475" s="74" t="s">
        <v>1211</v>
      </c>
      <c r="F2475" s="103">
        <v>0</v>
      </c>
      <c r="G2475" s="77">
        <v>74463197.370000005</v>
      </c>
    </row>
    <row r="2476" spans="1:7" s="75" customFormat="1" ht="12.75" customHeight="1">
      <c r="A2476" s="76">
        <v>800018650</v>
      </c>
      <c r="B2476" s="73" t="s">
        <v>69</v>
      </c>
      <c r="C2476" s="73">
        <v>211986219</v>
      </c>
      <c r="D2476" s="74" t="s">
        <v>1210</v>
      </c>
      <c r="E2476" s="74" t="s">
        <v>1211</v>
      </c>
      <c r="F2476" s="103">
        <v>0</v>
      </c>
      <c r="G2476" s="77">
        <v>107176420.17999999</v>
      </c>
    </row>
    <row r="2477" spans="1:7" s="75" customFormat="1" ht="12.75" customHeight="1">
      <c r="A2477" s="76">
        <v>800018689</v>
      </c>
      <c r="B2477" s="73" t="s">
        <v>70</v>
      </c>
      <c r="C2477" s="73">
        <v>210525805</v>
      </c>
      <c r="D2477" s="74" t="s">
        <v>1210</v>
      </c>
      <c r="E2477" s="74" t="s">
        <v>1211</v>
      </c>
      <c r="F2477" s="103">
        <v>0</v>
      </c>
      <c r="G2477" s="77">
        <v>109226783.34999999</v>
      </c>
    </row>
    <row r="2478" spans="1:7" s="75" customFormat="1" ht="12.75" customHeight="1">
      <c r="A2478" s="76">
        <v>800019000</v>
      </c>
      <c r="B2478" s="73" t="s">
        <v>71</v>
      </c>
      <c r="C2478" s="73">
        <v>210752207</v>
      </c>
      <c r="D2478" s="74" t="s">
        <v>1210</v>
      </c>
      <c r="E2478" s="74" t="s">
        <v>1211</v>
      </c>
      <c r="F2478" s="103">
        <v>0</v>
      </c>
      <c r="G2478" s="77">
        <v>181333984.94999999</v>
      </c>
    </row>
    <row r="2479" spans="1:7" s="75" customFormat="1" ht="12.75" customHeight="1">
      <c r="A2479" s="76">
        <v>800019005</v>
      </c>
      <c r="B2479" s="73" t="s">
        <v>72</v>
      </c>
      <c r="C2479" s="73">
        <v>215452354</v>
      </c>
      <c r="D2479" s="74" t="s">
        <v>1210</v>
      </c>
      <c r="E2479" s="74" t="s">
        <v>1211</v>
      </c>
      <c r="F2479" s="103">
        <v>0</v>
      </c>
      <c r="G2479" s="77">
        <v>149411160.37</v>
      </c>
    </row>
    <row r="2480" spans="1:7" s="75" customFormat="1" ht="12.75" customHeight="1">
      <c r="A2480" s="76">
        <v>800019111</v>
      </c>
      <c r="B2480" s="73" t="s">
        <v>73</v>
      </c>
      <c r="C2480" s="73">
        <v>210552405</v>
      </c>
      <c r="D2480" s="74" t="s">
        <v>1210</v>
      </c>
      <c r="E2480" s="74" t="s">
        <v>1211</v>
      </c>
      <c r="F2480" s="103">
        <v>0</v>
      </c>
      <c r="G2480" s="77">
        <v>238794106.55000001</v>
      </c>
    </row>
    <row r="2481" spans="1:7" s="75" customFormat="1" ht="12.75" customHeight="1">
      <c r="A2481" s="76">
        <v>800019112</v>
      </c>
      <c r="B2481" s="73" t="s">
        <v>74</v>
      </c>
      <c r="C2481" s="73">
        <v>211852418</v>
      </c>
      <c r="D2481" s="74" t="s">
        <v>1210</v>
      </c>
      <c r="E2481" s="74" t="s">
        <v>1211</v>
      </c>
      <c r="F2481" s="103">
        <v>0</v>
      </c>
      <c r="G2481" s="77">
        <v>217846021.86000001</v>
      </c>
    </row>
    <row r="2482" spans="1:7" s="75" customFormat="1" ht="12.75" customHeight="1">
      <c r="A2482" s="76">
        <v>800019218</v>
      </c>
      <c r="B2482" s="73" t="s">
        <v>75</v>
      </c>
      <c r="C2482" s="73">
        <v>213608436</v>
      </c>
      <c r="D2482" s="74" t="s">
        <v>1210</v>
      </c>
      <c r="E2482" s="74" t="s">
        <v>1211</v>
      </c>
      <c r="F2482" s="103">
        <v>0</v>
      </c>
      <c r="G2482" s="77">
        <v>311295296.69</v>
      </c>
    </row>
    <row r="2483" spans="1:7" s="75" customFormat="1" ht="12.75" customHeight="1">
      <c r="A2483" s="76">
        <v>800019254</v>
      </c>
      <c r="B2483" s="73" t="s">
        <v>76</v>
      </c>
      <c r="C2483" s="73">
        <v>217508675</v>
      </c>
      <c r="D2483" s="74" t="s">
        <v>1210</v>
      </c>
      <c r="E2483" s="74" t="s">
        <v>1211</v>
      </c>
      <c r="F2483" s="103">
        <v>0</v>
      </c>
      <c r="G2483" s="77">
        <v>345960753.95000005</v>
      </c>
    </row>
    <row r="2484" spans="1:7" s="75" customFormat="1" ht="12.75" customHeight="1">
      <c r="A2484" s="76">
        <v>800019277</v>
      </c>
      <c r="B2484" s="73" t="s">
        <v>77</v>
      </c>
      <c r="C2484" s="73">
        <v>216215762</v>
      </c>
      <c r="D2484" s="74" t="s">
        <v>1210</v>
      </c>
      <c r="E2484" s="74" t="s">
        <v>1211</v>
      </c>
      <c r="F2484" s="103">
        <v>0</v>
      </c>
      <c r="G2484" s="77">
        <v>106360415.03</v>
      </c>
    </row>
    <row r="2485" spans="1:7" s="75" customFormat="1" ht="12.75" customHeight="1">
      <c r="A2485" s="76">
        <v>800019685</v>
      </c>
      <c r="B2485" s="73" t="s">
        <v>78</v>
      </c>
      <c r="C2485" s="73">
        <v>219952699</v>
      </c>
      <c r="D2485" s="74" t="s">
        <v>1210</v>
      </c>
      <c r="E2485" s="74" t="s">
        <v>1211</v>
      </c>
      <c r="F2485" s="103">
        <v>0</v>
      </c>
      <c r="G2485" s="77">
        <v>325593993.64999998</v>
      </c>
    </row>
    <row r="2486" spans="1:7" s="75" customFormat="1" ht="12.75" customHeight="1">
      <c r="A2486" s="76">
        <v>800019709</v>
      </c>
      <c r="B2486" s="73" t="s">
        <v>79</v>
      </c>
      <c r="C2486" s="73">
        <v>219815798</v>
      </c>
      <c r="D2486" s="74" t="s">
        <v>1210</v>
      </c>
      <c r="E2486" s="74" t="s">
        <v>1211</v>
      </c>
      <c r="F2486" s="103">
        <v>0</v>
      </c>
      <c r="G2486" s="77">
        <v>88358102.889999986</v>
      </c>
    </row>
    <row r="2487" spans="1:7" s="75" customFormat="1" ht="12.75" customHeight="1">
      <c r="A2487" s="76">
        <v>800019816</v>
      </c>
      <c r="B2487" s="73" t="s">
        <v>80</v>
      </c>
      <c r="C2487" s="73">
        <v>210352203</v>
      </c>
      <c r="D2487" s="74" t="s">
        <v>1210</v>
      </c>
      <c r="E2487" s="74" t="s">
        <v>1211</v>
      </c>
      <c r="F2487" s="103">
        <v>0</v>
      </c>
      <c r="G2487" s="77">
        <v>145346856.88999999</v>
      </c>
    </row>
    <row r="2488" spans="1:7" s="75" customFormat="1" ht="12.75" customHeight="1">
      <c r="A2488" s="76">
        <v>800019846</v>
      </c>
      <c r="B2488" s="73" t="s">
        <v>81</v>
      </c>
      <c r="C2488" s="73">
        <v>213815638</v>
      </c>
      <c r="D2488" s="74" t="s">
        <v>1210</v>
      </c>
      <c r="E2488" s="74" t="s">
        <v>1211</v>
      </c>
      <c r="F2488" s="103">
        <v>0</v>
      </c>
      <c r="G2488" s="77">
        <v>101037227.98</v>
      </c>
    </row>
    <row r="2489" spans="1:7" s="75" customFormat="1" ht="12.75" customHeight="1">
      <c r="A2489" s="76">
        <v>800020045</v>
      </c>
      <c r="B2489" s="73" t="s">
        <v>82</v>
      </c>
      <c r="C2489" s="73">
        <v>219315293</v>
      </c>
      <c r="D2489" s="74" t="s">
        <v>1210</v>
      </c>
      <c r="E2489" s="74" t="s">
        <v>1211</v>
      </c>
      <c r="F2489" s="103">
        <v>0</v>
      </c>
      <c r="G2489" s="77">
        <v>82871747.109999985</v>
      </c>
    </row>
    <row r="2490" spans="1:7" s="75" customFormat="1" ht="12.75" customHeight="1">
      <c r="A2490" s="76">
        <v>800020324</v>
      </c>
      <c r="B2490" s="73" t="s">
        <v>83</v>
      </c>
      <c r="C2490" s="73">
        <v>214052540</v>
      </c>
      <c r="D2490" s="74" t="s">
        <v>1210</v>
      </c>
      <c r="E2490" s="74" t="s">
        <v>1211</v>
      </c>
      <c r="F2490" s="103">
        <v>0</v>
      </c>
      <c r="G2490" s="77">
        <v>180219766.60999998</v>
      </c>
    </row>
    <row r="2491" spans="1:7" s="75" customFormat="1" ht="12.75" customHeight="1">
      <c r="A2491" s="76">
        <v>800020665</v>
      </c>
      <c r="B2491" s="73" t="s">
        <v>84</v>
      </c>
      <c r="C2491" s="73">
        <v>217305873</v>
      </c>
      <c r="D2491" s="74" t="s">
        <v>1210</v>
      </c>
      <c r="E2491" s="74" t="s">
        <v>1211</v>
      </c>
      <c r="F2491" s="103">
        <v>0</v>
      </c>
      <c r="G2491" s="77">
        <v>457670598.46999997</v>
      </c>
    </row>
    <row r="2492" spans="1:7" s="75" customFormat="1" ht="12.75" customHeight="1">
      <c r="A2492" s="76">
        <v>800020733</v>
      </c>
      <c r="B2492" s="73" t="s">
        <v>85</v>
      </c>
      <c r="C2492" s="73">
        <v>218615686</v>
      </c>
      <c r="D2492" s="74" t="s">
        <v>1210</v>
      </c>
      <c r="E2492" s="74" t="s">
        <v>1211</v>
      </c>
      <c r="F2492" s="103">
        <v>0</v>
      </c>
      <c r="G2492" s="77">
        <v>157151134.25</v>
      </c>
    </row>
    <row r="2493" spans="1:7" s="75" customFormat="1" ht="12.75" customHeight="1">
      <c r="A2493" s="76">
        <v>800022618</v>
      </c>
      <c r="B2493" s="73" t="s">
        <v>86</v>
      </c>
      <c r="C2493" s="73">
        <v>215805658</v>
      </c>
      <c r="D2493" s="74" t="s">
        <v>1210</v>
      </c>
      <c r="E2493" s="74" t="s">
        <v>1211</v>
      </c>
      <c r="F2493" s="103">
        <v>0</v>
      </c>
      <c r="G2493" s="77">
        <v>93566771</v>
      </c>
    </row>
    <row r="2494" spans="1:7" s="75" customFormat="1" ht="12.75" customHeight="1">
      <c r="A2494" s="76">
        <v>800022791</v>
      </c>
      <c r="B2494" s="73" t="s">
        <v>87</v>
      </c>
      <c r="C2494" s="73">
        <v>215205652</v>
      </c>
      <c r="D2494" s="74" t="s">
        <v>1210</v>
      </c>
      <c r="E2494" s="74" t="s">
        <v>1211</v>
      </c>
      <c r="F2494" s="103">
        <v>0</v>
      </c>
      <c r="G2494" s="77">
        <v>166227847.68000001</v>
      </c>
    </row>
    <row r="2495" spans="1:7" s="75" customFormat="1" ht="12.75" customHeight="1">
      <c r="A2495" s="76">
        <v>800023383</v>
      </c>
      <c r="B2495" s="73" t="s">
        <v>88</v>
      </c>
      <c r="C2495" s="73">
        <v>210415104</v>
      </c>
      <c r="D2495" s="74" t="s">
        <v>1210</v>
      </c>
      <c r="E2495" s="74" t="s">
        <v>1211</v>
      </c>
      <c r="F2495" s="103">
        <v>0</v>
      </c>
      <c r="G2495" s="77">
        <v>110494107.22999999</v>
      </c>
    </row>
    <row r="2496" spans="1:7" s="75" customFormat="1" ht="12.75" customHeight="1">
      <c r="A2496" s="76">
        <v>800024789</v>
      </c>
      <c r="B2496" s="73" t="s">
        <v>89</v>
      </c>
      <c r="C2496" s="73">
        <v>214215442</v>
      </c>
      <c r="D2496" s="74" t="s">
        <v>1210</v>
      </c>
      <c r="E2496" s="74" t="s">
        <v>1211</v>
      </c>
      <c r="F2496" s="103">
        <v>0</v>
      </c>
      <c r="G2496" s="77">
        <v>216120811.14999998</v>
      </c>
    </row>
    <row r="2497" spans="1:7" s="75" customFormat="1" ht="12.75" customHeight="1">
      <c r="A2497" s="76">
        <v>800024977</v>
      </c>
      <c r="B2497" s="73" t="s">
        <v>90</v>
      </c>
      <c r="C2497" s="73">
        <v>218652786</v>
      </c>
      <c r="D2497" s="74" t="s">
        <v>1210</v>
      </c>
      <c r="E2497" s="74" t="s">
        <v>1211</v>
      </c>
      <c r="F2497" s="103">
        <v>0</v>
      </c>
      <c r="G2497" s="77">
        <v>225847629.25</v>
      </c>
    </row>
    <row r="2498" spans="1:7" s="75" customFormat="1" ht="12.75" customHeight="1">
      <c r="A2498" s="76">
        <v>800025608</v>
      </c>
      <c r="B2498" s="73" t="s">
        <v>91</v>
      </c>
      <c r="C2498" s="73">
        <v>219915299</v>
      </c>
      <c r="D2498" s="74" t="s">
        <v>1210</v>
      </c>
      <c r="E2498" s="74" t="s">
        <v>1211</v>
      </c>
      <c r="F2498" s="103">
        <v>0</v>
      </c>
      <c r="G2498" s="77">
        <v>142451700.74000001</v>
      </c>
    </row>
    <row r="2499" spans="1:7" s="75" customFormat="1" ht="12.75" customHeight="1">
      <c r="A2499" s="76">
        <v>800026156</v>
      </c>
      <c r="B2499" s="73" t="s">
        <v>92</v>
      </c>
      <c r="C2499" s="73">
        <v>210015500</v>
      </c>
      <c r="D2499" s="74" t="s">
        <v>1210</v>
      </c>
      <c r="E2499" s="74" t="s">
        <v>1211</v>
      </c>
      <c r="F2499" s="103">
        <v>0</v>
      </c>
      <c r="G2499" s="77">
        <v>63948793.210000001</v>
      </c>
    </row>
    <row r="2500" spans="1:7" s="75" customFormat="1" ht="12.75" customHeight="1">
      <c r="A2500" s="76">
        <v>800026368</v>
      </c>
      <c r="B2500" s="73" t="s">
        <v>93</v>
      </c>
      <c r="C2500" s="73">
        <v>217615276</v>
      </c>
      <c r="D2500" s="74" t="s">
        <v>1210</v>
      </c>
      <c r="E2500" s="74" t="s">
        <v>1211</v>
      </c>
      <c r="F2500" s="103">
        <v>0</v>
      </c>
      <c r="G2500" s="77">
        <v>112357163.97999999</v>
      </c>
    </row>
    <row r="2501" spans="1:7" s="75" customFormat="1" ht="12.75" customHeight="1">
      <c r="A2501" s="76">
        <v>800026685</v>
      </c>
      <c r="B2501" s="73" t="s">
        <v>94</v>
      </c>
      <c r="C2501" s="73">
        <v>215413654</v>
      </c>
      <c r="D2501" s="74" t="s">
        <v>1210</v>
      </c>
      <c r="E2501" s="74" t="s">
        <v>1211</v>
      </c>
      <c r="F2501" s="103">
        <v>0</v>
      </c>
      <c r="G2501" s="77">
        <v>743108003.04999995</v>
      </c>
    </row>
    <row r="2502" spans="1:7" s="75" customFormat="1" ht="12.75" customHeight="1">
      <c r="A2502" s="76">
        <v>800026911</v>
      </c>
      <c r="B2502" s="73" t="s">
        <v>95</v>
      </c>
      <c r="C2502" s="73">
        <v>215515755</v>
      </c>
      <c r="D2502" s="74" t="s">
        <v>1210</v>
      </c>
      <c r="E2502" s="74" t="s">
        <v>1211</v>
      </c>
      <c r="F2502" s="103">
        <v>0</v>
      </c>
      <c r="G2502" s="77">
        <v>216000182.87</v>
      </c>
    </row>
    <row r="2503" spans="1:7" s="75" customFormat="1" ht="12.75" customHeight="1">
      <c r="A2503" s="76">
        <v>800027292</v>
      </c>
      <c r="B2503" s="73" t="s">
        <v>96</v>
      </c>
      <c r="C2503" s="73">
        <v>213715837</v>
      </c>
      <c r="D2503" s="74" t="s">
        <v>1210</v>
      </c>
      <c r="E2503" s="74" t="s">
        <v>1211</v>
      </c>
      <c r="F2503" s="103">
        <v>0</v>
      </c>
      <c r="G2503" s="77">
        <v>138802935.38</v>
      </c>
    </row>
    <row r="2504" spans="1:7" s="75" customFormat="1" ht="12.75" customHeight="1">
      <c r="A2504" s="76">
        <v>800028393</v>
      </c>
      <c r="B2504" s="73" t="s">
        <v>97</v>
      </c>
      <c r="C2504" s="73">
        <v>213515135</v>
      </c>
      <c r="D2504" s="74" t="s">
        <v>1210</v>
      </c>
      <c r="E2504" s="74" t="s">
        <v>1211</v>
      </c>
      <c r="F2504" s="103">
        <v>0</v>
      </c>
      <c r="G2504" s="77">
        <v>129927561.65000001</v>
      </c>
    </row>
    <row r="2505" spans="1:7" s="75" customFormat="1" ht="12.75" customHeight="1">
      <c r="A2505" s="76">
        <v>800028432</v>
      </c>
      <c r="B2505" s="73" t="s">
        <v>98</v>
      </c>
      <c r="C2505" s="73">
        <v>213013430</v>
      </c>
      <c r="D2505" s="74" t="s">
        <v>1210</v>
      </c>
      <c r="E2505" s="74" t="s">
        <v>1211</v>
      </c>
      <c r="F2505" s="103">
        <v>0</v>
      </c>
      <c r="G2505" s="77">
        <v>699875551.94999993</v>
      </c>
    </row>
    <row r="2506" spans="1:7" s="75" customFormat="1" ht="12.75" customHeight="1">
      <c r="A2506" s="76">
        <v>800028436</v>
      </c>
      <c r="B2506" s="73" t="s">
        <v>99</v>
      </c>
      <c r="C2506" s="73">
        <v>210815808</v>
      </c>
      <c r="D2506" s="74" t="s">
        <v>1210</v>
      </c>
      <c r="E2506" s="74" t="s">
        <v>1211</v>
      </c>
      <c r="F2506" s="103">
        <v>0</v>
      </c>
      <c r="G2506" s="77">
        <v>96554566.269999996</v>
      </c>
    </row>
    <row r="2507" spans="1:7" s="75" customFormat="1" ht="12.75" customHeight="1">
      <c r="A2507" s="76">
        <v>800028461</v>
      </c>
      <c r="B2507" s="73" t="s">
        <v>100</v>
      </c>
      <c r="C2507" s="73">
        <v>211115511</v>
      </c>
      <c r="D2507" s="74" t="s">
        <v>1210</v>
      </c>
      <c r="E2507" s="74" t="s">
        <v>1211</v>
      </c>
      <c r="F2507" s="103">
        <v>0</v>
      </c>
      <c r="G2507" s="77">
        <v>70144338.120000005</v>
      </c>
    </row>
    <row r="2508" spans="1:7" s="75" customFormat="1" ht="12.75" customHeight="1">
      <c r="A2508" s="76">
        <v>800028517</v>
      </c>
      <c r="B2508" s="73" t="s">
        <v>101</v>
      </c>
      <c r="C2508" s="73">
        <v>213215632</v>
      </c>
      <c r="D2508" s="74" t="s">
        <v>1210</v>
      </c>
      <c r="E2508" s="74" t="s">
        <v>1211</v>
      </c>
      <c r="F2508" s="103">
        <v>0</v>
      </c>
      <c r="G2508" s="77">
        <v>203444626.03999999</v>
      </c>
    </row>
    <row r="2509" spans="1:7" s="75" customFormat="1" ht="12.75" customHeight="1">
      <c r="A2509" s="76">
        <v>800028576</v>
      </c>
      <c r="B2509" s="73" t="s">
        <v>102</v>
      </c>
      <c r="C2509" s="73">
        <v>217815778</v>
      </c>
      <c r="D2509" s="74" t="s">
        <v>1210</v>
      </c>
      <c r="E2509" s="74" t="s">
        <v>1211</v>
      </c>
      <c r="F2509" s="103">
        <v>0</v>
      </c>
      <c r="G2509" s="77">
        <v>105216771.83</v>
      </c>
    </row>
    <row r="2510" spans="1:7" s="75" customFormat="1" ht="12.75" customHeight="1">
      <c r="A2510" s="76">
        <v>800029386</v>
      </c>
      <c r="B2510" s="73" t="s">
        <v>103</v>
      </c>
      <c r="C2510" s="73">
        <v>219015690</v>
      </c>
      <c r="D2510" s="74" t="s">
        <v>1210</v>
      </c>
      <c r="E2510" s="74" t="s">
        <v>1211</v>
      </c>
      <c r="F2510" s="103">
        <v>0</v>
      </c>
      <c r="G2510" s="77">
        <v>92961241.430000007</v>
      </c>
    </row>
    <row r="2511" spans="1:7" s="75" customFormat="1" ht="12.75" customHeight="1">
      <c r="A2511" s="76">
        <v>800029513</v>
      </c>
      <c r="B2511" s="73" t="s">
        <v>104</v>
      </c>
      <c r="C2511" s="73">
        <v>218015580</v>
      </c>
      <c r="D2511" s="74" t="s">
        <v>1210</v>
      </c>
      <c r="E2511" s="74" t="s">
        <v>1211</v>
      </c>
      <c r="F2511" s="103">
        <v>0</v>
      </c>
      <c r="G2511" s="77">
        <v>235989973.22000003</v>
      </c>
    </row>
    <row r="2512" spans="1:7" s="75" customFormat="1" ht="12.75" customHeight="1">
      <c r="A2512" s="76">
        <v>800029660</v>
      </c>
      <c r="B2512" s="73" t="s">
        <v>105</v>
      </c>
      <c r="C2512" s="73">
        <v>215515455</v>
      </c>
      <c r="D2512" s="74" t="s">
        <v>1210</v>
      </c>
      <c r="E2512" s="74" t="s">
        <v>1211</v>
      </c>
      <c r="F2512" s="103">
        <v>0</v>
      </c>
      <c r="G2512" s="77">
        <v>110495338.97</v>
      </c>
    </row>
    <row r="2513" spans="1:7" s="75" customFormat="1" ht="12.75" customHeight="1">
      <c r="A2513" s="76">
        <v>800029826</v>
      </c>
      <c r="B2513" s="73" t="s">
        <v>106</v>
      </c>
      <c r="C2513" s="73">
        <v>216115761</v>
      </c>
      <c r="D2513" s="74" t="s">
        <v>1210</v>
      </c>
      <c r="E2513" s="74" t="s">
        <v>1211</v>
      </c>
      <c r="F2513" s="103">
        <v>0</v>
      </c>
      <c r="G2513" s="77">
        <v>76505485.549999997</v>
      </c>
    </row>
    <row r="2514" spans="1:7" s="75" customFormat="1" ht="12.75" customHeight="1">
      <c r="A2514" s="76">
        <v>800030988</v>
      </c>
      <c r="B2514" s="73" t="s">
        <v>107</v>
      </c>
      <c r="C2514" s="73">
        <v>217615776</v>
      </c>
      <c r="D2514" s="74" t="s">
        <v>1210</v>
      </c>
      <c r="E2514" s="74" t="s">
        <v>1211</v>
      </c>
      <c r="F2514" s="103">
        <v>0</v>
      </c>
      <c r="G2514" s="77">
        <v>119069724.60000001</v>
      </c>
    </row>
    <row r="2515" spans="1:7" s="75" customFormat="1" ht="12.75" customHeight="1">
      <c r="A2515" s="76">
        <v>800031073</v>
      </c>
      <c r="B2515" s="73" t="s">
        <v>108</v>
      </c>
      <c r="C2515" s="73">
        <v>214815248</v>
      </c>
      <c r="D2515" s="74" t="s">
        <v>1210</v>
      </c>
      <c r="E2515" s="74" t="s">
        <v>1211</v>
      </c>
      <c r="F2515" s="103">
        <v>0</v>
      </c>
      <c r="G2515" s="77">
        <v>98775282.959999993</v>
      </c>
    </row>
    <row r="2516" spans="1:7" s="75" customFormat="1" ht="12.75" customHeight="1">
      <c r="A2516" s="76">
        <v>800031075</v>
      </c>
      <c r="B2516" s="73" t="s">
        <v>109</v>
      </c>
      <c r="C2516" s="73">
        <v>215666456</v>
      </c>
      <c r="D2516" s="74" t="s">
        <v>1210</v>
      </c>
      <c r="E2516" s="74" t="s">
        <v>1211</v>
      </c>
      <c r="F2516" s="103">
        <v>0</v>
      </c>
      <c r="G2516" s="77">
        <v>393293620.65000004</v>
      </c>
    </row>
    <row r="2517" spans="1:7" s="75" customFormat="1" ht="12.75" customHeight="1">
      <c r="A2517" s="76">
        <v>800031874</v>
      </c>
      <c r="B2517" s="73" t="s">
        <v>110</v>
      </c>
      <c r="C2517" s="73">
        <v>212419824</v>
      </c>
      <c r="D2517" s="74" t="s">
        <v>1210</v>
      </c>
      <c r="E2517" s="74" t="s">
        <v>1211</v>
      </c>
      <c r="F2517" s="103">
        <v>0</v>
      </c>
      <c r="G2517" s="77">
        <v>347228594.04999995</v>
      </c>
    </row>
    <row r="2518" spans="1:7" s="75" customFormat="1" ht="12.75" customHeight="1">
      <c r="A2518" s="76">
        <v>800033062</v>
      </c>
      <c r="B2518" s="73" t="s">
        <v>111</v>
      </c>
      <c r="C2518" s="73">
        <v>219415494</v>
      </c>
      <c r="D2518" s="74" t="s">
        <v>1210</v>
      </c>
      <c r="E2518" s="74" t="s">
        <v>1211</v>
      </c>
      <c r="F2518" s="103">
        <v>0</v>
      </c>
      <c r="G2518" s="77">
        <v>133625142.14</v>
      </c>
    </row>
    <row r="2519" spans="1:7" s="75" customFormat="1" ht="12.75" customHeight="1">
      <c r="A2519" s="76">
        <v>800034476</v>
      </c>
      <c r="B2519" s="73" t="s">
        <v>112</v>
      </c>
      <c r="C2519" s="73">
        <v>218515185</v>
      </c>
      <c r="D2519" s="74" t="s">
        <v>1210</v>
      </c>
      <c r="E2519" s="74" t="s">
        <v>1211</v>
      </c>
      <c r="F2519" s="103">
        <v>0</v>
      </c>
      <c r="G2519" s="77">
        <v>179129662.33000001</v>
      </c>
    </row>
    <row r="2520" spans="1:7" s="75" customFormat="1" ht="12.75" customHeight="1">
      <c r="A2520" s="76">
        <v>800035024</v>
      </c>
      <c r="B2520" s="73" t="s">
        <v>113</v>
      </c>
      <c r="C2520" s="73">
        <v>211552215</v>
      </c>
      <c r="D2520" s="74" t="s">
        <v>1210</v>
      </c>
      <c r="E2520" s="74" t="s">
        <v>1211</v>
      </c>
      <c r="F2520" s="103">
        <v>0</v>
      </c>
      <c r="G2520" s="77">
        <v>239163842.63</v>
      </c>
    </row>
    <row r="2521" spans="1:7" s="75" customFormat="1" ht="12.75" customHeight="1">
      <c r="A2521" s="76">
        <v>800035482</v>
      </c>
      <c r="B2521" s="73" t="s">
        <v>114</v>
      </c>
      <c r="C2521" s="73">
        <v>218352083</v>
      </c>
      <c r="D2521" s="74" t="s">
        <v>1210</v>
      </c>
      <c r="E2521" s="74" t="s">
        <v>1211</v>
      </c>
      <c r="F2521" s="103">
        <v>0</v>
      </c>
      <c r="G2521" s="77">
        <v>132437274.98</v>
      </c>
    </row>
    <row r="2522" spans="1:7" s="75" customFormat="1" ht="12.75" customHeight="1">
      <c r="A2522" s="76">
        <v>800035677</v>
      </c>
      <c r="B2522" s="73" t="s">
        <v>115</v>
      </c>
      <c r="C2522" s="73">
        <v>216013760</v>
      </c>
      <c r="D2522" s="74" t="s">
        <v>1210</v>
      </c>
      <c r="E2522" s="74" t="s">
        <v>1211</v>
      </c>
      <c r="F2522" s="103">
        <v>0</v>
      </c>
      <c r="G2522" s="77">
        <v>261460729.11000001</v>
      </c>
    </row>
    <row r="2523" spans="1:7" s="75" customFormat="1" ht="12.75" customHeight="1">
      <c r="A2523" s="76">
        <v>800037166</v>
      </c>
      <c r="B2523" s="73" t="s">
        <v>116</v>
      </c>
      <c r="C2523" s="73">
        <v>215013650</v>
      </c>
      <c r="D2523" s="74" t="s">
        <v>1210</v>
      </c>
      <c r="E2523" s="74" t="s">
        <v>1211</v>
      </c>
      <c r="F2523" s="103">
        <v>0</v>
      </c>
      <c r="G2523" s="77">
        <v>350855786.20000005</v>
      </c>
    </row>
    <row r="2524" spans="1:7" s="75" customFormat="1" ht="12.75" customHeight="1">
      <c r="A2524" s="76">
        <v>800037175</v>
      </c>
      <c r="B2524" s="73" t="s">
        <v>117</v>
      </c>
      <c r="C2524" s="73">
        <v>215713657</v>
      </c>
      <c r="D2524" s="74" t="s">
        <v>1210</v>
      </c>
      <c r="E2524" s="74" t="s">
        <v>1211</v>
      </c>
      <c r="F2524" s="103">
        <v>0</v>
      </c>
      <c r="G2524" s="77">
        <v>522113534.53000003</v>
      </c>
    </row>
    <row r="2525" spans="1:7" s="75" customFormat="1" ht="12.75" customHeight="1">
      <c r="A2525" s="76">
        <v>800037232</v>
      </c>
      <c r="B2525" s="73" t="s">
        <v>118</v>
      </c>
      <c r="C2525" s="73">
        <v>216052560</v>
      </c>
      <c r="D2525" s="74" t="s">
        <v>1210</v>
      </c>
      <c r="E2525" s="74" t="s">
        <v>1211</v>
      </c>
      <c r="F2525" s="103">
        <v>0</v>
      </c>
      <c r="G2525" s="77">
        <v>151541772.89000002</v>
      </c>
    </row>
    <row r="2526" spans="1:7" s="75" customFormat="1" ht="12.75" customHeight="1">
      <c r="A2526" s="76">
        <v>800037371</v>
      </c>
      <c r="B2526" s="73" t="s">
        <v>119</v>
      </c>
      <c r="C2526" s="73">
        <v>210613006</v>
      </c>
      <c r="D2526" s="74" t="s">
        <v>1210</v>
      </c>
      <c r="E2526" s="74" t="s">
        <v>1211</v>
      </c>
      <c r="F2526" s="103">
        <v>0</v>
      </c>
      <c r="G2526" s="77">
        <v>549668707.14999998</v>
      </c>
    </row>
    <row r="2527" spans="1:7" s="75" customFormat="1" ht="12.75" customHeight="1">
      <c r="A2527" s="76">
        <v>800038613</v>
      </c>
      <c r="B2527" s="73" t="s">
        <v>120</v>
      </c>
      <c r="C2527" s="73">
        <v>211213212</v>
      </c>
      <c r="D2527" s="74" t="s">
        <v>1210</v>
      </c>
      <c r="E2527" s="74" t="s">
        <v>1211</v>
      </c>
      <c r="F2527" s="103">
        <v>0</v>
      </c>
      <c r="G2527" s="77">
        <v>320210563.09000003</v>
      </c>
    </row>
    <row r="2528" spans="1:7" s="75" customFormat="1" ht="12.75" customHeight="1">
      <c r="A2528" s="76">
        <v>800039213</v>
      </c>
      <c r="B2528" s="73" t="s">
        <v>121</v>
      </c>
      <c r="C2528" s="73">
        <v>219315693</v>
      </c>
      <c r="D2528" s="74" t="s">
        <v>1210</v>
      </c>
      <c r="E2528" s="74" t="s">
        <v>1211</v>
      </c>
      <c r="F2528" s="103">
        <v>0</v>
      </c>
      <c r="G2528" s="77">
        <v>114599689.88</v>
      </c>
    </row>
    <row r="2529" spans="1:7" s="75" customFormat="1" ht="12.75" customHeight="1">
      <c r="A2529" s="76">
        <v>800039803</v>
      </c>
      <c r="B2529" s="73" t="s">
        <v>122</v>
      </c>
      <c r="C2529" s="73">
        <v>216154261</v>
      </c>
      <c r="D2529" s="74" t="s">
        <v>1210</v>
      </c>
      <c r="E2529" s="74" t="s">
        <v>1211</v>
      </c>
      <c r="F2529" s="103">
        <v>0</v>
      </c>
      <c r="G2529" s="77">
        <v>338607707.09000003</v>
      </c>
    </row>
    <row r="2530" spans="1:7" s="75" customFormat="1" ht="12.75" customHeight="1">
      <c r="A2530" s="76">
        <v>800042974</v>
      </c>
      <c r="B2530" s="73" t="s">
        <v>123</v>
      </c>
      <c r="C2530" s="73">
        <v>214913549</v>
      </c>
      <c r="D2530" s="74" t="s">
        <v>1210</v>
      </c>
      <c r="E2530" s="74" t="s">
        <v>1211</v>
      </c>
      <c r="F2530" s="103">
        <v>0</v>
      </c>
      <c r="G2530" s="77">
        <v>585381812.35000002</v>
      </c>
    </row>
    <row r="2531" spans="1:7" s="75" customFormat="1" ht="12.75" customHeight="1">
      <c r="A2531" s="76">
        <v>800043486</v>
      </c>
      <c r="B2531" s="73" t="s">
        <v>124</v>
      </c>
      <c r="C2531" s="73">
        <v>216713667</v>
      </c>
      <c r="D2531" s="74" t="s">
        <v>1210</v>
      </c>
      <c r="E2531" s="74" t="s">
        <v>1211</v>
      </c>
      <c r="F2531" s="103">
        <v>0</v>
      </c>
      <c r="G2531" s="77">
        <v>395912033.46000004</v>
      </c>
    </row>
    <row r="2532" spans="1:7" s="75" customFormat="1" ht="12.75" customHeight="1">
      <c r="A2532" s="76">
        <v>800044113</v>
      </c>
      <c r="B2532" s="73" t="s">
        <v>125</v>
      </c>
      <c r="C2532" s="73">
        <v>210554405</v>
      </c>
      <c r="D2532" s="74" t="s">
        <v>1210</v>
      </c>
      <c r="E2532" s="74" t="s">
        <v>1211</v>
      </c>
      <c r="F2532" s="103">
        <v>0</v>
      </c>
      <c r="G2532" s="77">
        <v>332574520.43000001</v>
      </c>
    </row>
    <row r="2533" spans="1:7" s="75" customFormat="1" ht="12.75" customHeight="1">
      <c r="A2533" s="76">
        <v>800049017</v>
      </c>
      <c r="B2533" s="73" t="s">
        <v>126</v>
      </c>
      <c r="C2533" s="73">
        <v>218813688</v>
      </c>
      <c r="D2533" s="74" t="s">
        <v>1210</v>
      </c>
      <c r="E2533" s="74" t="s">
        <v>1211</v>
      </c>
      <c r="F2533" s="103">
        <v>0</v>
      </c>
      <c r="G2533" s="77">
        <v>414284720.63</v>
      </c>
    </row>
    <row r="2534" spans="1:7" s="75" customFormat="1" ht="12.75" customHeight="1">
      <c r="A2534" s="76">
        <v>800049508</v>
      </c>
      <c r="B2534" s="73" t="s">
        <v>127</v>
      </c>
      <c r="C2534" s="73">
        <v>211415514</v>
      </c>
      <c r="D2534" s="74" t="s">
        <v>1210</v>
      </c>
      <c r="E2534" s="74" t="s">
        <v>1211</v>
      </c>
      <c r="F2534" s="103">
        <v>0</v>
      </c>
      <c r="G2534" s="77">
        <v>101598440.96000001</v>
      </c>
    </row>
    <row r="2535" spans="1:7" s="75" customFormat="1" ht="12.75" customHeight="1">
      <c r="A2535" s="76">
        <v>800049826</v>
      </c>
      <c r="B2535" s="73" t="s">
        <v>128</v>
      </c>
      <c r="C2535" s="73">
        <v>213570235</v>
      </c>
      <c r="D2535" s="74" t="s">
        <v>1210</v>
      </c>
      <c r="E2535" s="74" t="s">
        <v>1211</v>
      </c>
      <c r="F2535" s="103">
        <v>0</v>
      </c>
      <c r="G2535" s="77">
        <v>345026261</v>
      </c>
    </row>
    <row r="2536" spans="1:7" s="75" customFormat="1" ht="12.75" customHeight="1">
      <c r="A2536" s="76">
        <v>800050331</v>
      </c>
      <c r="B2536" s="73" t="s">
        <v>129</v>
      </c>
      <c r="C2536" s="73">
        <v>210070400</v>
      </c>
      <c r="D2536" s="74" t="s">
        <v>1210</v>
      </c>
      <c r="E2536" s="74" t="s">
        <v>1211</v>
      </c>
      <c r="F2536" s="103">
        <v>0</v>
      </c>
      <c r="G2536" s="77">
        <v>310899131.51000005</v>
      </c>
    </row>
    <row r="2537" spans="1:7" s="75" customFormat="1" ht="12.75" customHeight="1">
      <c r="A2537" s="76">
        <v>800050407</v>
      </c>
      <c r="B2537" s="73" t="s">
        <v>130</v>
      </c>
      <c r="C2537" s="73">
        <v>216018860</v>
      </c>
      <c r="D2537" s="74" t="s">
        <v>1210</v>
      </c>
      <c r="E2537" s="74" t="s">
        <v>1211</v>
      </c>
      <c r="F2537" s="103">
        <v>0</v>
      </c>
      <c r="G2537" s="77">
        <v>217035196.41</v>
      </c>
    </row>
    <row r="2538" spans="1:7" s="75" customFormat="1" ht="12.75" customHeight="1">
      <c r="A2538" s="76">
        <v>800050791</v>
      </c>
      <c r="B2538" s="73" t="s">
        <v>131</v>
      </c>
      <c r="C2538" s="73">
        <v>212015720</v>
      </c>
      <c r="D2538" s="74" t="s">
        <v>1210</v>
      </c>
      <c r="E2538" s="74" t="s">
        <v>1211</v>
      </c>
      <c r="F2538" s="103">
        <v>0</v>
      </c>
      <c r="G2538" s="77">
        <v>114369971.63999999</v>
      </c>
    </row>
    <row r="2539" spans="1:7" s="75" customFormat="1" ht="12.75" customHeight="1">
      <c r="A2539" s="76">
        <v>800051167</v>
      </c>
      <c r="B2539" s="73" t="s">
        <v>132</v>
      </c>
      <c r="C2539" s="73">
        <v>210919809</v>
      </c>
      <c r="D2539" s="74" t="s">
        <v>1210</v>
      </c>
      <c r="E2539" s="74" t="s">
        <v>1211</v>
      </c>
      <c r="F2539" s="103">
        <v>0</v>
      </c>
      <c r="G2539" s="77">
        <v>609841842.35000002</v>
      </c>
    </row>
    <row r="2540" spans="1:7" s="75" customFormat="1" ht="12.75" customHeight="1">
      <c r="A2540" s="76">
        <v>800051168</v>
      </c>
      <c r="B2540" s="73" t="s">
        <v>133</v>
      </c>
      <c r="C2540" s="73">
        <v>211819418</v>
      </c>
      <c r="D2540" s="74" t="s">
        <v>1210</v>
      </c>
      <c r="E2540" s="74" t="s">
        <v>1211</v>
      </c>
      <c r="F2540" s="103">
        <v>0</v>
      </c>
      <c r="G2540" s="77">
        <v>417394298.53999996</v>
      </c>
    </row>
    <row r="2541" spans="1:7" s="75" customFormat="1" ht="12.75" customHeight="1">
      <c r="A2541" s="76">
        <v>800053552</v>
      </c>
      <c r="B2541" s="73" t="s">
        <v>134</v>
      </c>
      <c r="C2541" s="73">
        <v>213208832</v>
      </c>
      <c r="D2541" s="74" t="s">
        <v>1210</v>
      </c>
      <c r="E2541" s="74" t="s">
        <v>1211</v>
      </c>
      <c r="F2541" s="103">
        <v>0</v>
      </c>
      <c r="G2541" s="77">
        <v>233700895.84</v>
      </c>
    </row>
    <row r="2542" spans="1:7" s="75" customFormat="1" ht="12.75" customHeight="1">
      <c r="A2542" s="76">
        <v>800054249</v>
      </c>
      <c r="B2542" s="73" t="s">
        <v>135</v>
      </c>
      <c r="C2542" s="73">
        <v>218586885</v>
      </c>
      <c r="D2542" s="74" t="s">
        <v>1210</v>
      </c>
      <c r="E2542" s="74" t="s">
        <v>1211</v>
      </c>
      <c r="F2542" s="103">
        <v>0</v>
      </c>
      <c r="G2542" s="77">
        <v>243506205.70000002</v>
      </c>
    </row>
    <row r="2543" spans="1:7" s="75" customFormat="1" ht="12.75" customHeight="1">
      <c r="A2543" s="76">
        <v>800059405</v>
      </c>
      <c r="B2543" s="73" t="s">
        <v>136</v>
      </c>
      <c r="C2543" s="73">
        <v>215544855</v>
      </c>
      <c r="D2543" s="74" t="s">
        <v>1210</v>
      </c>
      <c r="E2543" s="74" t="s">
        <v>1211</v>
      </c>
      <c r="F2543" s="103">
        <v>0</v>
      </c>
      <c r="G2543" s="77">
        <v>248288548.59999999</v>
      </c>
    </row>
    <row r="2544" spans="1:7" s="75" customFormat="1" ht="12.75" customHeight="1">
      <c r="A2544" s="76">
        <v>800060525</v>
      </c>
      <c r="B2544" s="73" t="s">
        <v>137</v>
      </c>
      <c r="C2544" s="73">
        <v>217368573</v>
      </c>
      <c r="D2544" s="74" t="s">
        <v>1210</v>
      </c>
      <c r="E2544" s="74" t="s">
        <v>1211</v>
      </c>
      <c r="F2544" s="103">
        <v>0</v>
      </c>
      <c r="G2544" s="77">
        <v>178719731.46999997</v>
      </c>
    </row>
    <row r="2545" spans="1:7" s="75" customFormat="1" ht="12.75" customHeight="1">
      <c r="A2545" s="76">
        <v>800061313</v>
      </c>
      <c r="B2545" s="73" t="s">
        <v>138</v>
      </c>
      <c r="C2545" s="73">
        <v>216570265</v>
      </c>
      <c r="D2545" s="74" t="s">
        <v>1210</v>
      </c>
      <c r="E2545" s="74" t="s">
        <v>1211</v>
      </c>
      <c r="F2545" s="103">
        <v>0</v>
      </c>
      <c r="G2545" s="77">
        <v>500552966.94</v>
      </c>
    </row>
    <row r="2546" spans="1:7" s="75" customFormat="1" ht="12.75" customHeight="1">
      <c r="A2546" s="76">
        <v>800062255</v>
      </c>
      <c r="B2546" s="73" t="s">
        <v>139</v>
      </c>
      <c r="C2546" s="73">
        <v>211615816</v>
      </c>
      <c r="D2546" s="74" t="s">
        <v>1210</v>
      </c>
      <c r="E2546" s="74" t="s">
        <v>1211</v>
      </c>
      <c r="F2546" s="103">
        <v>0</v>
      </c>
      <c r="G2546" s="77">
        <v>168564850.67000002</v>
      </c>
    </row>
    <row r="2547" spans="1:7" s="75" customFormat="1" ht="12.75" customHeight="1">
      <c r="A2547" s="76">
        <v>800063791</v>
      </c>
      <c r="B2547" s="73" t="s">
        <v>140</v>
      </c>
      <c r="C2547" s="73">
        <v>215115051</v>
      </c>
      <c r="D2547" s="74" t="s">
        <v>1210</v>
      </c>
      <c r="E2547" s="74" t="s">
        <v>1211</v>
      </c>
      <c r="F2547" s="103">
        <v>0</v>
      </c>
      <c r="G2547" s="77">
        <v>102606462.45</v>
      </c>
    </row>
    <row r="2548" spans="1:7" s="75" customFormat="1" ht="12.75" customHeight="1">
      <c r="A2548" s="76">
        <v>800065411</v>
      </c>
      <c r="B2548" s="73" t="s">
        <v>141</v>
      </c>
      <c r="C2548" s="73">
        <v>213315533</v>
      </c>
      <c r="D2548" s="74" t="s">
        <v>1210</v>
      </c>
      <c r="E2548" s="74" t="s">
        <v>1211</v>
      </c>
      <c r="F2548" s="103">
        <v>0</v>
      </c>
      <c r="G2548" s="77">
        <v>230128308.59</v>
      </c>
    </row>
    <row r="2549" spans="1:7" s="75" customFormat="1" ht="12.75" customHeight="1">
      <c r="A2549" s="76">
        <v>800065474</v>
      </c>
      <c r="B2549" s="73" t="s">
        <v>142</v>
      </c>
      <c r="C2549" s="73">
        <v>210023500</v>
      </c>
      <c r="D2549" s="74" t="s">
        <v>1210</v>
      </c>
      <c r="E2549" s="74" t="s">
        <v>1211</v>
      </c>
      <c r="F2549" s="103">
        <v>0</v>
      </c>
      <c r="G2549" s="77">
        <v>669068275.16000009</v>
      </c>
    </row>
    <row r="2550" spans="1:7" s="75" customFormat="1" ht="12.75" customHeight="1">
      <c r="A2550" s="76">
        <v>800065593</v>
      </c>
      <c r="B2550" s="73" t="s">
        <v>143</v>
      </c>
      <c r="C2550" s="73">
        <v>211815518</v>
      </c>
      <c r="D2550" s="74" t="s">
        <v>1210</v>
      </c>
      <c r="E2550" s="74" t="s">
        <v>1211</v>
      </c>
      <c r="F2550" s="103">
        <v>0</v>
      </c>
      <c r="G2550" s="77">
        <v>82304816.370000005</v>
      </c>
    </row>
    <row r="2551" spans="1:7" s="75" customFormat="1" ht="12.75" customHeight="1">
      <c r="A2551" s="76">
        <v>800066389</v>
      </c>
      <c r="B2551" s="73" t="s">
        <v>144</v>
      </c>
      <c r="C2551" s="73">
        <v>215015550</v>
      </c>
      <c r="D2551" s="74" t="s">
        <v>1210</v>
      </c>
      <c r="E2551" s="74" t="s">
        <v>1211</v>
      </c>
      <c r="F2551" s="103">
        <v>0</v>
      </c>
      <c r="G2551" s="77">
        <v>141156992.56</v>
      </c>
    </row>
    <row r="2552" spans="1:7" s="75" customFormat="1" ht="12.75" customHeight="1">
      <c r="A2552" s="76">
        <v>800067452</v>
      </c>
      <c r="B2552" s="73" t="s">
        <v>145</v>
      </c>
      <c r="C2552" s="73">
        <v>216018460</v>
      </c>
      <c r="D2552" s="74" t="s">
        <v>1210</v>
      </c>
      <c r="E2552" s="74" t="s">
        <v>1211</v>
      </c>
      <c r="F2552" s="103">
        <v>0</v>
      </c>
      <c r="G2552" s="77">
        <v>342954119</v>
      </c>
    </row>
    <row r="2553" spans="1:7" s="75" customFormat="1" ht="12.75" customHeight="1">
      <c r="A2553" s="76">
        <v>800069901</v>
      </c>
      <c r="B2553" s="73" t="s">
        <v>146</v>
      </c>
      <c r="C2553" s="73">
        <v>217208372</v>
      </c>
      <c r="D2553" s="74" t="s">
        <v>1210</v>
      </c>
      <c r="E2553" s="74" t="s">
        <v>1211</v>
      </c>
      <c r="F2553" s="103">
        <v>0</v>
      </c>
      <c r="G2553" s="77">
        <v>267729913.36000001</v>
      </c>
    </row>
    <row r="2554" spans="1:7" s="75" customFormat="1" ht="12.75" customHeight="1">
      <c r="A2554" s="76">
        <v>800070375</v>
      </c>
      <c r="B2554" s="73" t="s">
        <v>147</v>
      </c>
      <c r="C2554" s="73">
        <v>219927099</v>
      </c>
      <c r="D2554" s="74" t="s">
        <v>1210</v>
      </c>
      <c r="E2554" s="74" t="s">
        <v>1211</v>
      </c>
      <c r="F2554" s="103">
        <v>0</v>
      </c>
      <c r="G2554" s="77">
        <v>462611698.56</v>
      </c>
    </row>
    <row r="2555" spans="1:7" s="75" customFormat="1" ht="12.75" customHeight="1">
      <c r="A2555" s="76">
        <v>800070682</v>
      </c>
      <c r="B2555" s="73" t="s">
        <v>148</v>
      </c>
      <c r="C2555" s="73">
        <v>211054810</v>
      </c>
      <c r="D2555" s="74" t="s">
        <v>1210</v>
      </c>
      <c r="E2555" s="74" t="s">
        <v>1211</v>
      </c>
      <c r="F2555" s="103">
        <v>0</v>
      </c>
      <c r="G2555" s="77">
        <v>686408075.80999994</v>
      </c>
    </row>
    <row r="2556" spans="1:7" s="75" customFormat="1" ht="12.75" customHeight="1">
      <c r="A2556" s="76">
        <v>800071934</v>
      </c>
      <c r="B2556" s="73" t="s">
        <v>149</v>
      </c>
      <c r="C2556" s="73">
        <v>217047170</v>
      </c>
      <c r="D2556" s="74" t="s">
        <v>1210</v>
      </c>
      <c r="E2556" s="74" t="s">
        <v>1211</v>
      </c>
      <c r="F2556" s="103">
        <v>0</v>
      </c>
      <c r="G2556" s="77">
        <v>469559471.96999997</v>
      </c>
    </row>
    <row r="2557" spans="1:7" s="75" customFormat="1" ht="12.75" customHeight="1">
      <c r="A2557" s="76">
        <v>800072715</v>
      </c>
      <c r="B2557" s="73" t="s">
        <v>150</v>
      </c>
      <c r="C2557" s="73">
        <v>212325823</v>
      </c>
      <c r="D2557" s="74" t="s">
        <v>1210</v>
      </c>
      <c r="E2557" s="74" t="s">
        <v>1211</v>
      </c>
      <c r="F2557" s="103">
        <v>0</v>
      </c>
      <c r="G2557" s="77">
        <v>181791529.00999999</v>
      </c>
    </row>
    <row r="2558" spans="1:7" s="75" customFormat="1" ht="12.75" customHeight="1">
      <c r="A2558" s="76">
        <v>800073475</v>
      </c>
      <c r="B2558" s="73" t="s">
        <v>151</v>
      </c>
      <c r="C2558" s="73">
        <v>210225402</v>
      </c>
      <c r="D2558" s="74" t="s">
        <v>1210</v>
      </c>
      <c r="E2558" s="74" t="s">
        <v>1211</v>
      </c>
      <c r="F2558" s="103">
        <v>0</v>
      </c>
      <c r="G2558" s="77">
        <v>150944088.25</v>
      </c>
    </row>
    <row r="2559" spans="1:7" s="75" customFormat="1" ht="12.75" customHeight="1">
      <c r="A2559" s="76">
        <v>800074120</v>
      </c>
      <c r="B2559" s="73" t="s">
        <v>152</v>
      </c>
      <c r="C2559" s="73">
        <v>213025530</v>
      </c>
      <c r="D2559" s="74" t="s">
        <v>1210</v>
      </c>
      <c r="E2559" s="74" t="s">
        <v>1211</v>
      </c>
      <c r="F2559" s="103">
        <v>0</v>
      </c>
      <c r="G2559" s="77">
        <v>176217260.79999998</v>
      </c>
    </row>
    <row r="2560" spans="1:7" s="75" customFormat="1" ht="12.75" customHeight="1">
      <c r="A2560" s="76">
        <v>800074859</v>
      </c>
      <c r="B2560" s="73" t="s">
        <v>153</v>
      </c>
      <c r="C2560" s="73">
        <v>218015180</v>
      </c>
      <c r="D2560" s="74" t="s">
        <v>1210</v>
      </c>
      <c r="E2560" s="74" t="s">
        <v>1211</v>
      </c>
      <c r="F2560" s="103">
        <v>0</v>
      </c>
      <c r="G2560" s="77">
        <v>174392840.12</v>
      </c>
    </row>
    <row r="2561" spans="1:7" s="75" customFormat="1" ht="12.75" customHeight="1">
      <c r="A2561" s="76">
        <v>800075231</v>
      </c>
      <c r="B2561" s="73" t="s">
        <v>154</v>
      </c>
      <c r="C2561" s="73">
        <v>217023670</v>
      </c>
      <c r="D2561" s="74" t="s">
        <v>1210</v>
      </c>
      <c r="E2561" s="74" t="s">
        <v>1211</v>
      </c>
      <c r="F2561" s="103">
        <v>0</v>
      </c>
      <c r="G2561" s="77">
        <v>830735138.40999997</v>
      </c>
    </row>
    <row r="2562" spans="1:7" s="75" customFormat="1" ht="12.75" customHeight="1">
      <c r="A2562" s="76">
        <v>800075537</v>
      </c>
      <c r="B2562" s="73" t="s">
        <v>155</v>
      </c>
      <c r="C2562" s="73">
        <v>217823678</v>
      </c>
      <c r="D2562" s="74" t="s">
        <v>1210</v>
      </c>
      <c r="E2562" s="74" t="s">
        <v>1211</v>
      </c>
      <c r="F2562" s="103">
        <v>0</v>
      </c>
      <c r="G2562" s="77">
        <v>454201711.61000001</v>
      </c>
    </row>
    <row r="2563" spans="1:7" s="75" customFormat="1" ht="12.75" customHeight="1">
      <c r="A2563" s="76">
        <v>800076751</v>
      </c>
      <c r="B2563" s="73" t="s">
        <v>156</v>
      </c>
      <c r="C2563" s="73">
        <v>215808558</v>
      </c>
      <c r="D2563" s="74" t="s">
        <v>1210</v>
      </c>
      <c r="E2563" s="74" t="s">
        <v>1211</v>
      </c>
      <c r="F2563" s="103">
        <v>0</v>
      </c>
      <c r="G2563" s="77">
        <v>211553563.59</v>
      </c>
    </row>
    <row r="2564" spans="1:7" s="75" customFormat="1" ht="12.75" customHeight="1">
      <c r="A2564" s="76">
        <v>800077545</v>
      </c>
      <c r="B2564" s="73" t="s">
        <v>157</v>
      </c>
      <c r="C2564" s="73">
        <v>214715047</v>
      </c>
      <c r="D2564" s="74" t="s">
        <v>1210</v>
      </c>
      <c r="E2564" s="74" t="s">
        <v>1211</v>
      </c>
      <c r="F2564" s="103">
        <v>0</v>
      </c>
      <c r="G2564" s="77">
        <v>188302464.33000001</v>
      </c>
    </row>
    <row r="2565" spans="1:7" s="75" customFormat="1" ht="12.75" customHeight="1">
      <c r="A2565" s="76">
        <v>800077808</v>
      </c>
      <c r="B2565" s="73" t="s">
        <v>158</v>
      </c>
      <c r="C2565" s="73">
        <v>218015480</v>
      </c>
      <c r="D2565" s="74" t="s">
        <v>1210</v>
      </c>
      <c r="E2565" s="74" t="s">
        <v>1211</v>
      </c>
      <c r="F2565" s="103">
        <v>0</v>
      </c>
      <c r="G2565" s="77">
        <v>207586542.09</v>
      </c>
    </row>
    <row r="2566" spans="1:7" s="75" customFormat="1" ht="12.75" customHeight="1">
      <c r="A2566" s="76">
        <v>800079035</v>
      </c>
      <c r="B2566" s="73" t="s">
        <v>159</v>
      </c>
      <c r="C2566" s="73">
        <v>216850568</v>
      </c>
      <c r="D2566" s="74" t="s">
        <v>1210</v>
      </c>
      <c r="E2566" s="74" t="s">
        <v>1211</v>
      </c>
      <c r="F2566" s="103">
        <v>0</v>
      </c>
      <c r="G2566" s="77">
        <v>599245825.85000002</v>
      </c>
    </row>
    <row r="2567" spans="1:7" s="75" customFormat="1" ht="12.75" customHeight="1">
      <c r="A2567" s="76">
        <v>800079162</v>
      </c>
      <c r="B2567" s="73" t="s">
        <v>160</v>
      </c>
      <c r="C2567" s="73">
        <v>218623586</v>
      </c>
      <c r="D2567" s="74" t="s">
        <v>1210</v>
      </c>
      <c r="E2567" s="74" t="s">
        <v>1211</v>
      </c>
      <c r="F2567" s="103">
        <v>0</v>
      </c>
      <c r="G2567" s="77">
        <v>365300876.69000006</v>
      </c>
    </row>
    <row r="2568" spans="1:7" s="75" customFormat="1" ht="12.75" customHeight="1">
      <c r="A2568" s="76">
        <v>800081091</v>
      </c>
      <c r="B2568" s="73" t="s">
        <v>161</v>
      </c>
      <c r="C2568" s="73">
        <v>212325123</v>
      </c>
      <c r="D2568" s="74" t="s">
        <v>1210</v>
      </c>
      <c r="E2568" s="74" t="s">
        <v>1211</v>
      </c>
      <c r="F2568" s="103">
        <v>0</v>
      </c>
      <c r="G2568" s="77">
        <v>137957395.28</v>
      </c>
    </row>
    <row r="2569" spans="1:7" s="75" customFormat="1" ht="12.75" customHeight="1">
      <c r="A2569" s="76">
        <v>800083233</v>
      </c>
      <c r="B2569" s="73" t="s">
        <v>162</v>
      </c>
      <c r="C2569" s="73">
        <v>216415664</v>
      </c>
      <c r="D2569" s="74" t="s">
        <v>1210</v>
      </c>
      <c r="E2569" s="74" t="s">
        <v>1211</v>
      </c>
      <c r="F2569" s="103">
        <v>0</v>
      </c>
      <c r="G2569" s="77">
        <v>143891706.93000001</v>
      </c>
    </row>
    <row r="2570" spans="1:7" s="75" customFormat="1" ht="12.75" customHeight="1">
      <c r="A2570" s="76">
        <v>800083672</v>
      </c>
      <c r="B2570" s="73" t="s">
        <v>163</v>
      </c>
      <c r="C2570" s="73">
        <v>212352323</v>
      </c>
      <c r="D2570" s="74" t="s">
        <v>1210</v>
      </c>
      <c r="E2570" s="74" t="s">
        <v>1211</v>
      </c>
      <c r="F2570" s="103">
        <v>0</v>
      </c>
      <c r="G2570" s="77">
        <v>152096493.22999999</v>
      </c>
    </row>
    <row r="2571" spans="1:7" s="75" customFormat="1" ht="12.75" customHeight="1">
      <c r="A2571" s="76">
        <v>800084378</v>
      </c>
      <c r="B2571" s="73" t="s">
        <v>164</v>
      </c>
      <c r="C2571" s="73">
        <v>211819318</v>
      </c>
      <c r="D2571" s="74" t="s">
        <v>1210</v>
      </c>
      <c r="E2571" s="74" t="s">
        <v>1211</v>
      </c>
      <c r="F2571" s="103">
        <v>0</v>
      </c>
      <c r="G2571" s="77">
        <v>656611302.12000012</v>
      </c>
    </row>
    <row r="2572" spans="1:7" s="75" customFormat="1" ht="12.75" customHeight="1">
      <c r="A2572" s="76">
        <v>800085612</v>
      </c>
      <c r="B2572" s="73" t="s">
        <v>165</v>
      </c>
      <c r="C2572" s="73">
        <v>218025580</v>
      </c>
      <c r="D2572" s="74" t="s">
        <v>1210</v>
      </c>
      <c r="E2572" s="74" t="s">
        <v>1211</v>
      </c>
      <c r="F2572" s="103">
        <v>0</v>
      </c>
      <c r="G2572" s="77">
        <v>92972937.819999993</v>
      </c>
    </row>
    <row r="2573" spans="1:7" s="75" customFormat="1" ht="12.75" customHeight="1">
      <c r="A2573" s="76">
        <v>800086017</v>
      </c>
      <c r="B2573" s="73" t="s">
        <v>166</v>
      </c>
      <c r="C2573" s="73">
        <v>211585015</v>
      </c>
      <c r="D2573" s="74" t="s">
        <v>1210</v>
      </c>
      <c r="E2573" s="74" t="s">
        <v>1211</v>
      </c>
      <c r="F2573" s="103">
        <v>0</v>
      </c>
      <c r="G2573" s="77">
        <v>110363714</v>
      </c>
    </row>
    <row r="2574" spans="1:7" s="75" customFormat="1" ht="12.75" customHeight="1">
      <c r="A2574" s="76">
        <v>800090833</v>
      </c>
      <c r="B2574" s="73" t="s">
        <v>167</v>
      </c>
      <c r="C2574" s="73">
        <v>217717877</v>
      </c>
      <c r="D2574" s="74" t="s">
        <v>1210</v>
      </c>
      <c r="E2574" s="74" t="s">
        <v>1211</v>
      </c>
      <c r="F2574" s="103">
        <v>0</v>
      </c>
      <c r="G2574" s="77">
        <v>137880569.56</v>
      </c>
    </row>
    <row r="2575" spans="1:7" s="75" customFormat="1" ht="12.75" customHeight="1">
      <c r="A2575" s="76">
        <v>800092788</v>
      </c>
      <c r="B2575" s="73" t="s">
        <v>168</v>
      </c>
      <c r="C2575" s="73">
        <v>211044110</v>
      </c>
      <c r="D2575" s="74" t="s">
        <v>1210</v>
      </c>
      <c r="E2575" s="74" t="s">
        <v>1211</v>
      </c>
      <c r="F2575" s="103">
        <v>0</v>
      </c>
      <c r="G2575" s="77">
        <v>223827981.49000001</v>
      </c>
    </row>
    <row r="2576" spans="1:7" s="75" customFormat="1" ht="12.75" customHeight="1">
      <c r="A2576" s="76">
        <v>800093386</v>
      </c>
      <c r="B2576" s="73" t="s">
        <v>169</v>
      </c>
      <c r="C2576" s="73">
        <v>215325053</v>
      </c>
      <c r="D2576" s="74" t="s">
        <v>1210</v>
      </c>
      <c r="E2576" s="74" t="s">
        <v>1211</v>
      </c>
      <c r="F2576" s="103">
        <v>0</v>
      </c>
      <c r="G2576" s="77">
        <v>145922190.83000001</v>
      </c>
    </row>
    <row r="2577" spans="1:7" s="75" customFormat="1" ht="12.75" customHeight="1">
      <c r="A2577" s="76">
        <v>800093437</v>
      </c>
      <c r="B2577" s="73" t="s">
        <v>170</v>
      </c>
      <c r="C2577" s="73">
        <v>214925649</v>
      </c>
      <c r="D2577" s="74" t="s">
        <v>1210</v>
      </c>
      <c r="E2577" s="74" t="s">
        <v>1211</v>
      </c>
      <c r="F2577" s="103">
        <v>0</v>
      </c>
      <c r="G2577" s="77">
        <v>122694774.61</v>
      </c>
    </row>
    <row r="2578" spans="1:7" s="75" customFormat="1" ht="12.75" customHeight="1">
      <c r="A2578" s="76">
        <v>800093439</v>
      </c>
      <c r="B2578" s="73" t="s">
        <v>171</v>
      </c>
      <c r="C2578" s="73">
        <v>211525815</v>
      </c>
      <c r="D2578" s="74" t="s">
        <v>1210</v>
      </c>
      <c r="E2578" s="74" t="s">
        <v>1211</v>
      </c>
      <c r="F2578" s="103">
        <v>0</v>
      </c>
      <c r="G2578" s="77">
        <v>182783418.94999999</v>
      </c>
    </row>
    <row r="2579" spans="1:7" s="75" customFormat="1" ht="12.75" customHeight="1">
      <c r="A2579" s="76">
        <v>800094378</v>
      </c>
      <c r="B2579" s="73" t="s">
        <v>172</v>
      </c>
      <c r="C2579" s="73">
        <v>214908849</v>
      </c>
      <c r="D2579" s="74" t="s">
        <v>1210</v>
      </c>
      <c r="E2579" s="74" t="s">
        <v>1211</v>
      </c>
      <c r="F2579" s="103">
        <v>0</v>
      </c>
      <c r="G2579" s="77">
        <v>182633975.06999999</v>
      </c>
    </row>
    <row r="2580" spans="1:7" s="75" customFormat="1" ht="12.75" customHeight="1">
      <c r="A2580" s="76">
        <v>800094449</v>
      </c>
      <c r="B2580" s="73" t="s">
        <v>174</v>
      </c>
      <c r="C2580" s="73">
        <v>212008520</v>
      </c>
      <c r="D2580" s="74" t="s">
        <v>1210</v>
      </c>
      <c r="E2580" s="74" t="s">
        <v>1211</v>
      </c>
      <c r="F2580" s="103">
        <v>0</v>
      </c>
      <c r="G2580" s="77">
        <v>306298662.47000003</v>
      </c>
    </row>
    <row r="2581" spans="1:7" s="75" customFormat="1" ht="12.75" customHeight="1">
      <c r="A2581" s="76">
        <v>800094457</v>
      </c>
      <c r="B2581" s="73" t="s">
        <v>175</v>
      </c>
      <c r="C2581" s="73">
        <v>214908549</v>
      </c>
      <c r="D2581" s="74" t="s">
        <v>1210</v>
      </c>
      <c r="E2581" s="74" t="s">
        <v>1211</v>
      </c>
      <c r="F2581" s="103">
        <v>0</v>
      </c>
      <c r="G2581" s="77">
        <v>182516425.16</v>
      </c>
    </row>
    <row r="2582" spans="1:7" s="75" customFormat="1" ht="12.75" customHeight="1">
      <c r="A2582" s="76">
        <v>800094462</v>
      </c>
      <c r="B2582" s="73" t="s">
        <v>176</v>
      </c>
      <c r="C2582" s="73">
        <v>213708137</v>
      </c>
      <c r="D2582" s="74" t="s">
        <v>1210</v>
      </c>
      <c r="E2582" s="74" t="s">
        <v>1211</v>
      </c>
      <c r="F2582" s="103">
        <v>0</v>
      </c>
      <c r="G2582" s="77">
        <v>406634919.24000001</v>
      </c>
    </row>
    <row r="2583" spans="1:7" s="75" customFormat="1" ht="12.75" customHeight="1">
      <c r="A2583" s="76">
        <v>800094466</v>
      </c>
      <c r="B2583" s="73" t="s">
        <v>177</v>
      </c>
      <c r="C2583" s="73">
        <v>214108141</v>
      </c>
      <c r="D2583" s="74" t="s">
        <v>1210</v>
      </c>
      <c r="E2583" s="74" t="s">
        <v>1211</v>
      </c>
      <c r="F2583" s="103">
        <v>0</v>
      </c>
      <c r="G2583" s="77">
        <v>345937399.92000002</v>
      </c>
    </row>
    <row r="2584" spans="1:7" s="75" customFormat="1" ht="12.75" customHeight="1">
      <c r="A2584" s="76">
        <v>800094622</v>
      </c>
      <c r="B2584" s="73" t="s">
        <v>178</v>
      </c>
      <c r="C2584" s="73">
        <v>219925099</v>
      </c>
      <c r="D2584" s="74" t="s">
        <v>1210</v>
      </c>
      <c r="E2584" s="74" t="s">
        <v>1211</v>
      </c>
      <c r="F2584" s="103">
        <v>0</v>
      </c>
      <c r="G2584" s="77">
        <v>99908973.75</v>
      </c>
    </row>
    <row r="2585" spans="1:7" s="75" customFormat="1" ht="12.75" customHeight="1">
      <c r="A2585" s="76">
        <v>800094624</v>
      </c>
      <c r="B2585" s="73" t="s">
        <v>179</v>
      </c>
      <c r="C2585" s="73">
        <v>218625086</v>
      </c>
      <c r="D2585" s="74" t="s">
        <v>1210</v>
      </c>
      <c r="E2585" s="74" t="s">
        <v>1211</v>
      </c>
      <c r="F2585" s="103">
        <v>0</v>
      </c>
      <c r="G2585" s="77">
        <v>69716905.159999996</v>
      </c>
    </row>
    <row r="2586" spans="1:7" s="75" customFormat="1" ht="12.75" customHeight="1">
      <c r="A2586" s="76">
        <v>800094671</v>
      </c>
      <c r="B2586" s="73" t="s">
        <v>180</v>
      </c>
      <c r="C2586" s="73">
        <v>219325293</v>
      </c>
      <c r="D2586" s="74" t="s">
        <v>1210</v>
      </c>
      <c r="E2586" s="74" t="s">
        <v>1211</v>
      </c>
      <c r="F2586" s="103">
        <v>0</v>
      </c>
      <c r="G2586" s="77">
        <v>140652217.38</v>
      </c>
    </row>
    <row r="2587" spans="1:7" s="75" customFormat="1" ht="12.75" customHeight="1">
      <c r="A2587" s="76">
        <v>800094684</v>
      </c>
      <c r="B2587" s="73" t="s">
        <v>181</v>
      </c>
      <c r="C2587" s="73">
        <v>219925299</v>
      </c>
      <c r="D2587" s="74" t="s">
        <v>1210</v>
      </c>
      <c r="E2587" s="74" t="s">
        <v>1211</v>
      </c>
      <c r="F2587" s="103">
        <v>0</v>
      </c>
      <c r="G2587" s="77">
        <v>81624704.100000009</v>
      </c>
    </row>
    <row r="2588" spans="1:7" s="75" customFormat="1" ht="12.75" customHeight="1">
      <c r="A2588" s="76">
        <v>800094685</v>
      </c>
      <c r="B2588" s="73" t="s">
        <v>182</v>
      </c>
      <c r="C2588" s="73">
        <v>212825328</v>
      </c>
      <c r="D2588" s="74" t="s">
        <v>1210</v>
      </c>
      <c r="E2588" s="74" t="s">
        <v>1211</v>
      </c>
      <c r="F2588" s="103">
        <v>0</v>
      </c>
      <c r="G2588" s="77">
        <v>105364419.23</v>
      </c>
    </row>
    <row r="2589" spans="1:7" s="75" customFormat="1" ht="12.75" customHeight="1">
      <c r="A2589" s="76">
        <v>800094701</v>
      </c>
      <c r="B2589" s="73" t="s">
        <v>183</v>
      </c>
      <c r="C2589" s="73">
        <v>213525335</v>
      </c>
      <c r="D2589" s="74" t="s">
        <v>1210</v>
      </c>
      <c r="E2589" s="74" t="s">
        <v>1211</v>
      </c>
      <c r="F2589" s="103">
        <v>0</v>
      </c>
      <c r="G2589" s="77">
        <v>118117081.09</v>
      </c>
    </row>
    <row r="2590" spans="1:7" s="75" customFormat="1" ht="12.75" customHeight="1">
      <c r="A2590" s="76">
        <v>800094704</v>
      </c>
      <c r="B2590" s="73" t="s">
        <v>184</v>
      </c>
      <c r="C2590" s="73">
        <v>213925339</v>
      </c>
      <c r="D2590" s="74" t="s">
        <v>1210</v>
      </c>
      <c r="E2590" s="74" t="s">
        <v>1211</v>
      </c>
      <c r="F2590" s="103">
        <v>0</v>
      </c>
      <c r="G2590" s="77">
        <v>99281543.319999993</v>
      </c>
    </row>
    <row r="2591" spans="1:7" s="75" customFormat="1" ht="12.75" customHeight="1">
      <c r="A2591" s="76">
        <v>800094705</v>
      </c>
      <c r="B2591" s="73" t="s">
        <v>185</v>
      </c>
      <c r="C2591" s="73">
        <v>217225372</v>
      </c>
      <c r="D2591" s="74" t="s">
        <v>1210</v>
      </c>
      <c r="E2591" s="74" t="s">
        <v>1211</v>
      </c>
      <c r="F2591" s="103">
        <v>0</v>
      </c>
      <c r="G2591" s="77">
        <v>152460505.63999999</v>
      </c>
    </row>
    <row r="2592" spans="1:7" s="75" customFormat="1" ht="12.75" customHeight="1">
      <c r="A2592" s="76">
        <v>800094711</v>
      </c>
      <c r="B2592" s="73" t="s">
        <v>186</v>
      </c>
      <c r="C2592" s="73">
        <v>213625436</v>
      </c>
      <c r="D2592" s="74" t="s">
        <v>1210</v>
      </c>
      <c r="E2592" s="74" t="s">
        <v>1211</v>
      </c>
      <c r="F2592" s="103">
        <v>0</v>
      </c>
      <c r="G2592" s="77">
        <v>81072133.049999997</v>
      </c>
    </row>
    <row r="2593" spans="1:7" s="75" customFormat="1" ht="12.75" customHeight="1">
      <c r="A2593" s="76">
        <v>800094713</v>
      </c>
      <c r="B2593" s="73" t="s">
        <v>187</v>
      </c>
      <c r="C2593" s="73">
        <v>218925489</v>
      </c>
      <c r="D2593" s="74" t="s">
        <v>1210</v>
      </c>
      <c r="E2593" s="74" t="s">
        <v>1211</v>
      </c>
      <c r="F2593" s="103">
        <v>0</v>
      </c>
      <c r="G2593" s="77">
        <v>109899359.11999999</v>
      </c>
    </row>
    <row r="2594" spans="1:7" s="75" customFormat="1" ht="12.75" customHeight="1">
      <c r="A2594" s="76">
        <v>800094716</v>
      </c>
      <c r="B2594" s="73" t="s">
        <v>188</v>
      </c>
      <c r="C2594" s="73">
        <v>219425594</v>
      </c>
      <c r="D2594" s="74" t="s">
        <v>1210</v>
      </c>
      <c r="E2594" s="74" t="s">
        <v>1211</v>
      </c>
      <c r="F2594" s="103">
        <v>0</v>
      </c>
      <c r="G2594" s="77">
        <v>106432499.63000001</v>
      </c>
    </row>
    <row r="2595" spans="1:7" s="75" customFormat="1" ht="12.75" customHeight="1">
      <c r="A2595" s="76">
        <v>800094751</v>
      </c>
      <c r="B2595" s="73" t="s">
        <v>189</v>
      </c>
      <c r="C2595" s="73">
        <v>215325653</v>
      </c>
      <c r="D2595" s="74" t="s">
        <v>1210</v>
      </c>
      <c r="E2595" s="74" t="s">
        <v>1211</v>
      </c>
      <c r="F2595" s="103">
        <v>0</v>
      </c>
      <c r="G2595" s="77">
        <v>92438098.550000012</v>
      </c>
    </row>
    <row r="2596" spans="1:7" s="75" customFormat="1" ht="12.75" customHeight="1">
      <c r="A2596" s="76">
        <v>800094752</v>
      </c>
      <c r="B2596" s="73" t="s">
        <v>190</v>
      </c>
      <c r="C2596" s="73">
        <v>211825718</v>
      </c>
      <c r="D2596" s="74" t="s">
        <v>1210</v>
      </c>
      <c r="E2596" s="74" t="s">
        <v>1211</v>
      </c>
      <c r="F2596" s="103">
        <v>0</v>
      </c>
      <c r="G2596" s="77">
        <v>133962589.39</v>
      </c>
    </row>
    <row r="2597" spans="1:7" s="75" customFormat="1" ht="12.75" customHeight="1">
      <c r="A2597" s="76">
        <v>800094776</v>
      </c>
      <c r="B2597" s="73" t="s">
        <v>192</v>
      </c>
      <c r="C2597" s="73">
        <v>218525885</v>
      </c>
      <c r="D2597" s="74" t="s">
        <v>1210</v>
      </c>
      <c r="E2597" s="74" t="s">
        <v>1211</v>
      </c>
      <c r="F2597" s="103">
        <v>0</v>
      </c>
      <c r="G2597" s="77">
        <v>354121675.00999999</v>
      </c>
    </row>
    <row r="2598" spans="1:7" s="75" customFormat="1" ht="12.75" customHeight="1">
      <c r="A2598" s="76">
        <v>800094778</v>
      </c>
      <c r="B2598" s="73" t="s">
        <v>193</v>
      </c>
      <c r="C2598" s="73">
        <v>219825898</v>
      </c>
      <c r="D2598" s="74" t="s">
        <v>1210</v>
      </c>
      <c r="E2598" s="74" t="s">
        <v>1211</v>
      </c>
      <c r="F2598" s="103">
        <v>0</v>
      </c>
      <c r="G2598" s="77">
        <v>90627261.840000004</v>
      </c>
    </row>
    <row r="2599" spans="1:7" s="75" customFormat="1" ht="12.75" customHeight="1">
      <c r="A2599" s="76">
        <v>800094782</v>
      </c>
      <c r="B2599" s="73" t="s">
        <v>194</v>
      </c>
      <c r="C2599" s="73">
        <v>210725807</v>
      </c>
      <c r="D2599" s="74" t="s">
        <v>1210</v>
      </c>
      <c r="E2599" s="74" t="s">
        <v>1211</v>
      </c>
      <c r="F2599" s="103">
        <v>0</v>
      </c>
      <c r="G2599" s="77">
        <v>97633001.510000005</v>
      </c>
    </row>
    <row r="2600" spans="1:7" s="75" customFormat="1" ht="12.75" customHeight="1">
      <c r="A2600" s="76">
        <v>800094844</v>
      </c>
      <c r="B2600" s="73" t="s">
        <v>195</v>
      </c>
      <c r="C2600" s="73">
        <v>213808638</v>
      </c>
      <c r="D2600" s="74" t="s">
        <v>1210</v>
      </c>
      <c r="E2600" s="74" t="s">
        <v>1211</v>
      </c>
      <c r="F2600" s="103">
        <v>0</v>
      </c>
      <c r="G2600" s="77">
        <v>489018126.5</v>
      </c>
    </row>
    <row r="2601" spans="1:7" s="75" customFormat="1" ht="12.75" customHeight="1">
      <c r="A2601" s="76">
        <v>800095461</v>
      </c>
      <c r="B2601" s="73" t="s">
        <v>197</v>
      </c>
      <c r="C2601" s="73">
        <v>211617616</v>
      </c>
      <c r="D2601" s="74" t="s">
        <v>1210</v>
      </c>
      <c r="E2601" s="74" t="s">
        <v>1211</v>
      </c>
      <c r="F2601" s="103">
        <v>0</v>
      </c>
      <c r="G2601" s="77">
        <v>150073392.16</v>
      </c>
    </row>
    <row r="2602" spans="1:7" s="75" customFormat="1" ht="12.75" customHeight="1">
      <c r="A2602" s="76">
        <v>800095466</v>
      </c>
      <c r="B2602" s="73" t="s">
        <v>198</v>
      </c>
      <c r="C2602" s="73">
        <v>214213442</v>
      </c>
      <c r="D2602" s="74" t="s">
        <v>1210</v>
      </c>
      <c r="E2602" s="74" t="s">
        <v>1211</v>
      </c>
      <c r="F2602" s="103">
        <v>0</v>
      </c>
      <c r="G2602" s="77">
        <v>643058331.68000007</v>
      </c>
    </row>
    <row r="2603" spans="1:7" s="75" customFormat="1" ht="12.75" customHeight="1">
      <c r="A2603" s="76">
        <v>800095511</v>
      </c>
      <c r="B2603" s="73" t="s">
        <v>199</v>
      </c>
      <c r="C2603" s="73">
        <v>214013440</v>
      </c>
      <c r="D2603" s="74" t="s">
        <v>1210</v>
      </c>
      <c r="E2603" s="74" t="s">
        <v>1211</v>
      </c>
      <c r="F2603" s="103">
        <v>0</v>
      </c>
      <c r="G2603" s="77">
        <v>309091732.73000002</v>
      </c>
    </row>
    <row r="2604" spans="1:7" s="75" customFormat="1" ht="12.75" customHeight="1">
      <c r="A2604" s="76">
        <v>800095514</v>
      </c>
      <c r="B2604" s="73" t="s">
        <v>200</v>
      </c>
      <c r="C2604" s="73">
        <v>213313433</v>
      </c>
      <c r="D2604" s="74" t="s">
        <v>1210</v>
      </c>
      <c r="E2604" s="74" t="s">
        <v>1211</v>
      </c>
      <c r="F2604" s="103">
        <v>0</v>
      </c>
      <c r="G2604" s="77">
        <v>392831931.40999997</v>
      </c>
    </row>
    <row r="2605" spans="1:7" s="75" customFormat="1" ht="12.75" customHeight="1">
      <c r="A2605" s="76">
        <v>800095530</v>
      </c>
      <c r="B2605" s="73" t="s">
        <v>201</v>
      </c>
      <c r="C2605" s="73">
        <v>218013780</v>
      </c>
      <c r="D2605" s="74" t="s">
        <v>1210</v>
      </c>
      <c r="E2605" s="74" t="s">
        <v>1211</v>
      </c>
      <c r="F2605" s="103">
        <v>0</v>
      </c>
      <c r="G2605" s="77">
        <v>271271934.17000002</v>
      </c>
    </row>
    <row r="2606" spans="1:7" s="75" customFormat="1" ht="12.75" customHeight="1">
      <c r="A2606" s="76">
        <v>800095568</v>
      </c>
      <c r="B2606" s="73" t="s">
        <v>202</v>
      </c>
      <c r="C2606" s="73">
        <v>214125841</v>
      </c>
      <c r="D2606" s="74" t="s">
        <v>1210</v>
      </c>
      <c r="E2606" s="74" t="s">
        <v>1211</v>
      </c>
      <c r="F2606" s="103">
        <v>0</v>
      </c>
      <c r="G2606" s="77">
        <v>156693497.96000001</v>
      </c>
    </row>
    <row r="2607" spans="1:7" s="75" customFormat="1" ht="12.75" customHeight="1">
      <c r="A2607" s="76">
        <v>800095589</v>
      </c>
      <c r="B2607" s="73" t="s">
        <v>203</v>
      </c>
      <c r="C2607" s="73">
        <v>217727077</v>
      </c>
      <c r="D2607" s="74" t="s">
        <v>1210</v>
      </c>
      <c r="E2607" s="74" t="s">
        <v>1211</v>
      </c>
      <c r="F2607" s="103">
        <v>0</v>
      </c>
      <c r="G2607" s="77">
        <v>653924420.05000007</v>
      </c>
    </row>
    <row r="2608" spans="1:7" s="75" customFormat="1" ht="12.75" customHeight="1">
      <c r="A2608" s="76">
        <v>800095613</v>
      </c>
      <c r="B2608" s="73" t="s">
        <v>204</v>
      </c>
      <c r="C2608" s="73">
        <v>214527745</v>
      </c>
      <c r="D2608" s="74" t="s">
        <v>1210</v>
      </c>
      <c r="E2608" s="74" t="s">
        <v>1211</v>
      </c>
      <c r="F2608" s="103">
        <v>0</v>
      </c>
      <c r="G2608" s="77">
        <v>222950730.77000001</v>
      </c>
    </row>
    <row r="2609" spans="1:7" s="75" customFormat="1" ht="12.75" customHeight="1">
      <c r="A2609" s="76">
        <v>800095728</v>
      </c>
      <c r="B2609" s="73" t="s">
        <v>205</v>
      </c>
      <c r="C2609" s="73">
        <v>210118001</v>
      </c>
      <c r="D2609" s="74" t="s">
        <v>1210</v>
      </c>
      <c r="E2609" s="74" t="s">
        <v>1211</v>
      </c>
      <c r="F2609" s="103">
        <v>0</v>
      </c>
      <c r="G2609" s="77">
        <v>530544101.55000001</v>
      </c>
    </row>
    <row r="2610" spans="1:7" s="75" customFormat="1" ht="12.75" customHeight="1">
      <c r="A2610" s="76">
        <v>800095734</v>
      </c>
      <c r="B2610" s="73" t="s">
        <v>206</v>
      </c>
      <c r="C2610" s="73">
        <v>219418094</v>
      </c>
      <c r="D2610" s="74" t="s">
        <v>1210</v>
      </c>
      <c r="E2610" s="74" t="s">
        <v>1211</v>
      </c>
      <c r="F2610" s="103">
        <v>0</v>
      </c>
      <c r="G2610" s="77">
        <v>265842082.56999999</v>
      </c>
    </row>
    <row r="2611" spans="1:7" s="75" customFormat="1" ht="12.75" customHeight="1">
      <c r="A2611" s="76">
        <v>800095754</v>
      </c>
      <c r="B2611" s="73" t="s">
        <v>207</v>
      </c>
      <c r="C2611" s="73">
        <v>215018150</v>
      </c>
      <c r="D2611" s="74" t="s">
        <v>1210</v>
      </c>
      <c r="E2611" s="74" t="s">
        <v>1211</v>
      </c>
      <c r="F2611" s="103">
        <v>0</v>
      </c>
      <c r="G2611" s="77">
        <v>477228667.32999998</v>
      </c>
    </row>
    <row r="2612" spans="1:7" s="75" customFormat="1" ht="12.75" customHeight="1">
      <c r="A2612" s="76">
        <v>800095757</v>
      </c>
      <c r="B2612" s="73" t="s">
        <v>208</v>
      </c>
      <c r="C2612" s="73">
        <v>210518205</v>
      </c>
      <c r="D2612" s="74" t="s">
        <v>1210</v>
      </c>
      <c r="E2612" s="74" t="s">
        <v>1211</v>
      </c>
      <c r="F2612" s="103">
        <v>0</v>
      </c>
      <c r="G2612" s="77">
        <v>201930605.03999999</v>
      </c>
    </row>
    <row r="2613" spans="1:7" s="75" customFormat="1" ht="12.75" customHeight="1">
      <c r="A2613" s="76">
        <v>800095760</v>
      </c>
      <c r="B2613" s="73" t="s">
        <v>209</v>
      </c>
      <c r="C2613" s="73">
        <v>214718247</v>
      </c>
      <c r="D2613" s="74" t="s">
        <v>1210</v>
      </c>
      <c r="E2613" s="74" t="s">
        <v>1211</v>
      </c>
      <c r="F2613" s="103">
        <v>0</v>
      </c>
      <c r="G2613" s="77">
        <v>270693746.71999997</v>
      </c>
    </row>
    <row r="2614" spans="1:7" s="75" customFormat="1" ht="12.75" customHeight="1">
      <c r="A2614" s="76">
        <v>800095763</v>
      </c>
      <c r="B2614" s="73" t="s">
        <v>210</v>
      </c>
      <c r="C2614" s="73">
        <v>215618256</v>
      </c>
      <c r="D2614" s="74" t="s">
        <v>1210</v>
      </c>
      <c r="E2614" s="74" t="s">
        <v>1211</v>
      </c>
      <c r="F2614" s="103">
        <v>0</v>
      </c>
      <c r="G2614" s="77">
        <v>295237980.48000002</v>
      </c>
    </row>
    <row r="2615" spans="1:7" s="75" customFormat="1" ht="12.75" customHeight="1">
      <c r="A2615" s="76">
        <v>800095770</v>
      </c>
      <c r="B2615" s="73" t="s">
        <v>211</v>
      </c>
      <c r="C2615" s="73">
        <v>211018410</v>
      </c>
      <c r="D2615" s="74" t="s">
        <v>1210</v>
      </c>
      <c r="E2615" s="74" t="s">
        <v>1211</v>
      </c>
      <c r="F2615" s="103">
        <v>0</v>
      </c>
      <c r="G2615" s="77">
        <v>322920034.88</v>
      </c>
    </row>
    <row r="2616" spans="1:7" s="75" customFormat="1" ht="12.75" customHeight="1">
      <c r="A2616" s="76">
        <v>800095773</v>
      </c>
      <c r="B2616" s="73" t="s">
        <v>212</v>
      </c>
      <c r="C2616" s="73">
        <v>217918479</v>
      </c>
      <c r="D2616" s="74" t="s">
        <v>1210</v>
      </c>
      <c r="E2616" s="74" t="s">
        <v>1211</v>
      </c>
      <c r="F2616" s="103">
        <v>0</v>
      </c>
      <c r="G2616" s="77">
        <v>143818825.16</v>
      </c>
    </row>
    <row r="2617" spans="1:7" s="75" customFormat="1" ht="12.75" customHeight="1">
      <c r="A2617" s="76">
        <v>800095775</v>
      </c>
      <c r="B2617" s="73" t="s">
        <v>213</v>
      </c>
      <c r="C2617" s="73">
        <v>219218592</v>
      </c>
      <c r="D2617" s="74" t="s">
        <v>1210</v>
      </c>
      <c r="E2617" s="74" t="s">
        <v>1211</v>
      </c>
      <c r="F2617" s="103">
        <v>0</v>
      </c>
      <c r="G2617" s="77">
        <v>401488395.98000002</v>
      </c>
    </row>
    <row r="2618" spans="1:7" s="75" customFormat="1" ht="12.75" customHeight="1">
      <c r="A2618" s="76">
        <v>800095782</v>
      </c>
      <c r="B2618" s="73" t="s">
        <v>214</v>
      </c>
      <c r="C2618" s="73">
        <v>211018610</v>
      </c>
      <c r="D2618" s="74" t="s">
        <v>1210</v>
      </c>
      <c r="E2618" s="74" t="s">
        <v>1211</v>
      </c>
      <c r="F2618" s="103">
        <v>0</v>
      </c>
      <c r="G2618" s="77">
        <v>272539252.96999997</v>
      </c>
    </row>
    <row r="2619" spans="1:7" s="75" customFormat="1" ht="12.75" customHeight="1">
      <c r="A2619" s="76">
        <v>800095785</v>
      </c>
      <c r="B2619" s="73" t="s">
        <v>215</v>
      </c>
      <c r="C2619" s="73">
        <v>215318753</v>
      </c>
      <c r="D2619" s="74" t="s">
        <v>1210</v>
      </c>
      <c r="E2619" s="74" t="s">
        <v>1211</v>
      </c>
      <c r="F2619" s="103">
        <v>0</v>
      </c>
      <c r="G2619" s="77">
        <v>514115681.31999999</v>
      </c>
    </row>
    <row r="2620" spans="1:7" s="75" customFormat="1" ht="12.75" customHeight="1">
      <c r="A2620" s="76">
        <v>800095786</v>
      </c>
      <c r="B2620" s="73" t="s">
        <v>216</v>
      </c>
      <c r="C2620" s="73">
        <v>215618756</v>
      </c>
      <c r="D2620" s="74" t="s">
        <v>1210</v>
      </c>
      <c r="E2620" s="74" t="s">
        <v>1211</v>
      </c>
      <c r="F2620" s="103">
        <v>0</v>
      </c>
      <c r="G2620" s="77">
        <v>352236269.62</v>
      </c>
    </row>
    <row r="2621" spans="1:7" s="75" customFormat="1" ht="12.75" customHeight="1">
      <c r="A2621" s="76">
        <v>800095788</v>
      </c>
      <c r="B2621" s="73" t="s">
        <v>217</v>
      </c>
      <c r="C2621" s="73">
        <v>218518785</v>
      </c>
      <c r="D2621" s="74" t="s">
        <v>1210</v>
      </c>
      <c r="E2621" s="74" t="s">
        <v>1211</v>
      </c>
      <c r="F2621" s="103">
        <v>0</v>
      </c>
      <c r="G2621" s="77">
        <v>206481699.31999999</v>
      </c>
    </row>
    <row r="2622" spans="1:7" s="75" customFormat="1" ht="12.75" customHeight="1">
      <c r="A2622" s="76">
        <v>800095961</v>
      </c>
      <c r="B2622" s="73" t="s">
        <v>218</v>
      </c>
      <c r="C2622" s="73">
        <v>210019100</v>
      </c>
      <c r="D2622" s="74" t="s">
        <v>1210</v>
      </c>
      <c r="E2622" s="74" t="s">
        <v>1211</v>
      </c>
      <c r="F2622" s="103">
        <v>0</v>
      </c>
      <c r="G2622" s="77">
        <v>418344293.28999996</v>
      </c>
    </row>
    <row r="2623" spans="1:7" s="75" customFormat="1" ht="12.75" customHeight="1">
      <c r="A2623" s="76">
        <v>800095978</v>
      </c>
      <c r="B2623" s="73" t="s">
        <v>219</v>
      </c>
      <c r="C2623" s="73">
        <v>211319513</v>
      </c>
      <c r="D2623" s="74" t="s">
        <v>1210</v>
      </c>
      <c r="E2623" s="74" t="s">
        <v>1211</v>
      </c>
      <c r="F2623" s="103">
        <v>0</v>
      </c>
      <c r="G2623" s="77">
        <v>120954504.36000001</v>
      </c>
    </row>
    <row r="2624" spans="1:7" s="75" customFormat="1" ht="12.75" customHeight="1">
      <c r="A2624" s="76">
        <v>800095980</v>
      </c>
      <c r="B2624" s="73" t="s">
        <v>220</v>
      </c>
      <c r="C2624" s="73">
        <v>211719517</v>
      </c>
      <c r="D2624" s="74" t="s">
        <v>1210</v>
      </c>
      <c r="E2624" s="74" t="s">
        <v>1211</v>
      </c>
      <c r="F2624" s="103">
        <v>0</v>
      </c>
      <c r="G2624" s="77">
        <v>398245305.10000002</v>
      </c>
    </row>
    <row r="2625" spans="1:7" s="75" customFormat="1" ht="12.75" customHeight="1">
      <c r="A2625" s="76">
        <v>800095983</v>
      </c>
      <c r="B2625" s="73" t="s">
        <v>221</v>
      </c>
      <c r="C2625" s="73">
        <v>212219622</v>
      </c>
      <c r="D2625" s="74" t="s">
        <v>1210</v>
      </c>
      <c r="E2625" s="74" t="s">
        <v>1211</v>
      </c>
      <c r="F2625" s="103">
        <v>0</v>
      </c>
      <c r="G2625" s="77">
        <v>204824579.63</v>
      </c>
    </row>
    <row r="2626" spans="1:7" s="75" customFormat="1" ht="12.75" customHeight="1">
      <c r="A2626" s="76">
        <v>800095984</v>
      </c>
      <c r="B2626" s="73" t="s">
        <v>222</v>
      </c>
      <c r="C2626" s="73">
        <v>210119701</v>
      </c>
      <c r="D2626" s="74" t="s">
        <v>1210</v>
      </c>
      <c r="E2626" s="74" t="s">
        <v>1211</v>
      </c>
      <c r="F2626" s="103">
        <v>0</v>
      </c>
      <c r="G2626" s="77">
        <v>226057146.59999999</v>
      </c>
    </row>
    <row r="2627" spans="1:7" s="75" customFormat="1" ht="12.75" customHeight="1">
      <c r="A2627" s="76">
        <v>800095986</v>
      </c>
      <c r="B2627" s="73" t="s">
        <v>223</v>
      </c>
      <c r="C2627" s="73">
        <v>214319743</v>
      </c>
      <c r="D2627" s="74" t="s">
        <v>1210</v>
      </c>
      <c r="E2627" s="74" t="s">
        <v>1211</v>
      </c>
      <c r="F2627" s="103">
        <v>0</v>
      </c>
      <c r="G2627" s="77">
        <v>284457501.99000001</v>
      </c>
    </row>
    <row r="2628" spans="1:7" s="75" customFormat="1" ht="12.75" customHeight="1">
      <c r="A2628" s="76">
        <v>800096558</v>
      </c>
      <c r="B2628" s="73" t="s">
        <v>224</v>
      </c>
      <c r="C2628" s="73">
        <v>211320013</v>
      </c>
      <c r="D2628" s="74" t="s">
        <v>1210</v>
      </c>
      <c r="E2628" s="74" t="s">
        <v>1211</v>
      </c>
      <c r="F2628" s="103">
        <v>0</v>
      </c>
      <c r="G2628" s="77">
        <v>542197461.54999995</v>
      </c>
    </row>
    <row r="2629" spans="1:7" s="75" customFormat="1" ht="12.75" customHeight="1">
      <c r="A2629" s="76">
        <v>800096561</v>
      </c>
      <c r="B2629" s="73" t="s">
        <v>225</v>
      </c>
      <c r="C2629" s="73">
        <v>211120011</v>
      </c>
      <c r="D2629" s="74" t="s">
        <v>1210</v>
      </c>
      <c r="E2629" s="74" t="s">
        <v>1211</v>
      </c>
      <c r="F2629" s="103">
        <v>0</v>
      </c>
      <c r="G2629" s="77">
        <v>536564573.13</v>
      </c>
    </row>
    <row r="2630" spans="1:7" s="75" customFormat="1" ht="12.75" customHeight="1">
      <c r="A2630" s="76">
        <v>800096576</v>
      </c>
      <c r="B2630" s="73" t="s">
        <v>226</v>
      </c>
      <c r="C2630" s="73">
        <v>214520045</v>
      </c>
      <c r="D2630" s="74" t="s">
        <v>1210</v>
      </c>
      <c r="E2630" s="74" t="s">
        <v>1211</v>
      </c>
      <c r="F2630" s="103">
        <v>0</v>
      </c>
      <c r="G2630" s="77">
        <v>409971658.04000002</v>
      </c>
    </row>
    <row r="2631" spans="1:7" s="75" customFormat="1" ht="12.75" customHeight="1">
      <c r="A2631" s="76">
        <v>800096580</v>
      </c>
      <c r="B2631" s="73" t="s">
        <v>227</v>
      </c>
      <c r="C2631" s="73">
        <v>212820228</v>
      </c>
      <c r="D2631" s="74" t="s">
        <v>1210</v>
      </c>
      <c r="E2631" s="74" t="s">
        <v>1211</v>
      </c>
      <c r="F2631" s="103">
        <v>0</v>
      </c>
      <c r="G2631" s="77">
        <v>445929823.44</v>
      </c>
    </row>
    <row r="2632" spans="1:7" s="75" customFormat="1" ht="12.75" customHeight="1">
      <c r="A2632" s="76">
        <v>800096585</v>
      </c>
      <c r="B2632" s="73" t="s">
        <v>228</v>
      </c>
      <c r="C2632" s="73">
        <v>217820178</v>
      </c>
      <c r="D2632" s="74" t="s">
        <v>1210</v>
      </c>
      <c r="E2632" s="74" t="s">
        <v>1211</v>
      </c>
      <c r="F2632" s="103">
        <v>0</v>
      </c>
      <c r="G2632" s="77">
        <v>369573021.31</v>
      </c>
    </row>
    <row r="2633" spans="1:7" s="75" customFormat="1" ht="12.75" customHeight="1">
      <c r="A2633" s="76">
        <v>800096587</v>
      </c>
      <c r="B2633" s="73" t="s">
        <v>229</v>
      </c>
      <c r="C2633" s="73">
        <v>213820238</v>
      </c>
      <c r="D2633" s="74" t="s">
        <v>1210</v>
      </c>
      <c r="E2633" s="74" t="s">
        <v>1211</v>
      </c>
      <c r="F2633" s="103">
        <v>0</v>
      </c>
      <c r="G2633" s="77">
        <v>392926939.98000002</v>
      </c>
    </row>
    <row r="2634" spans="1:7" s="75" customFormat="1" ht="12.75" customHeight="1">
      <c r="A2634" s="76">
        <v>800096592</v>
      </c>
      <c r="B2634" s="73" t="s">
        <v>230</v>
      </c>
      <c r="C2634" s="73">
        <v>215020250</v>
      </c>
      <c r="D2634" s="74" t="s">
        <v>1210</v>
      </c>
      <c r="E2634" s="74" t="s">
        <v>1211</v>
      </c>
      <c r="F2634" s="103">
        <v>0</v>
      </c>
      <c r="G2634" s="77">
        <v>393281406.52999997</v>
      </c>
    </row>
    <row r="2635" spans="1:7" s="75" customFormat="1" ht="12.75" customHeight="1">
      <c r="A2635" s="76">
        <v>800096595</v>
      </c>
      <c r="B2635" s="73" t="s">
        <v>231</v>
      </c>
      <c r="C2635" s="73">
        <v>219520295</v>
      </c>
      <c r="D2635" s="74" t="s">
        <v>1210</v>
      </c>
      <c r="E2635" s="74" t="s">
        <v>1211</v>
      </c>
      <c r="F2635" s="103">
        <v>0</v>
      </c>
      <c r="G2635" s="77">
        <v>273357687.37</v>
      </c>
    </row>
    <row r="2636" spans="1:7" s="75" customFormat="1" ht="12.75" customHeight="1">
      <c r="A2636" s="76">
        <v>800096597</v>
      </c>
      <c r="B2636" s="73" t="s">
        <v>232</v>
      </c>
      <c r="C2636" s="73">
        <v>211020310</v>
      </c>
      <c r="D2636" s="74" t="s">
        <v>1210</v>
      </c>
      <c r="E2636" s="74" t="s">
        <v>1211</v>
      </c>
      <c r="F2636" s="103">
        <v>0</v>
      </c>
      <c r="G2636" s="77">
        <v>156856380.54999998</v>
      </c>
    </row>
    <row r="2637" spans="1:7" s="75" customFormat="1" ht="12.75" customHeight="1">
      <c r="A2637" s="76">
        <v>800096599</v>
      </c>
      <c r="B2637" s="73" t="s">
        <v>233</v>
      </c>
      <c r="C2637" s="73">
        <v>218320383</v>
      </c>
      <c r="D2637" s="74" t="s">
        <v>1210</v>
      </c>
      <c r="E2637" s="74" t="s">
        <v>1211</v>
      </c>
      <c r="F2637" s="103">
        <v>0</v>
      </c>
      <c r="G2637" s="77">
        <v>299220908.84000003</v>
      </c>
    </row>
    <row r="2638" spans="1:7" s="75" customFormat="1" ht="12.75" customHeight="1">
      <c r="A2638" s="76">
        <v>800096605</v>
      </c>
      <c r="B2638" s="73" t="s">
        <v>234</v>
      </c>
      <c r="C2638" s="73">
        <v>212120621</v>
      </c>
      <c r="D2638" s="74" t="s">
        <v>1210</v>
      </c>
      <c r="E2638" s="74" t="s">
        <v>1211</v>
      </c>
      <c r="F2638" s="103">
        <v>0</v>
      </c>
      <c r="G2638" s="77">
        <v>395572926.88999999</v>
      </c>
    </row>
    <row r="2639" spans="1:7" s="75" customFormat="1" ht="12.75" customHeight="1">
      <c r="A2639" s="76">
        <v>800096610</v>
      </c>
      <c r="B2639" s="73" t="s">
        <v>235</v>
      </c>
      <c r="C2639" s="73">
        <v>211720517</v>
      </c>
      <c r="D2639" s="74" t="s">
        <v>1210</v>
      </c>
      <c r="E2639" s="74" t="s">
        <v>1211</v>
      </c>
      <c r="F2639" s="103">
        <v>0</v>
      </c>
      <c r="G2639" s="77">
        <v>314767835.17999995</v>
      </c>
    </row>
    <row r="2640" spans="1:7" s="75" customFormat="1" ht="12.75" customHeight="1">
      <c r="A2640" s="76">
        <v>800096613</v>
      </c>
      <c r="B2640" s="73" t="s">
        <v>236</v>
      </c>
      <c r="C2640" s="73">
        <v>215020550</v>
      </c>
      <c r="D2640" s="74" t="s">
        <v>1210</v>
      </c>
      <c r="E2640" s="74" t="s">
        <v>1211</v>
      </c>
      <c r="F2640" s="103">
        <v>0</v>
      </c>
      <c r="G2640" s="77">
        <v>339817693.5</v>
      </c>
    </row>
    <row r="2641" spans="1:7" s="75" customFormat="1" ht="12.75" customHeight="1">
      <c r="A2641" s="76">
        <v>800096619</v>
      </c>
      <c r="B2641" s="73" t="s">
        <v>237</v>
      </c>
      <c r="C2641" s="73">
        <v>211020710</v>
      </c>
      <c r="D2641" s="74" t="s">
        <v>1210</v>
      </c>
      <c r="E2641" s="74" t="s">
        <v>1211</v>
      </c>
      <c r="F2641" s="103">
        <v>0</v>
      </c>
      <c r="G2641" s="77">
        <v>251081249.84</v>
      </c>
    </row>
    <row r="2642" spans="1:7" s="75" customFormat="1" ht="12.75" customHeight="1">
      <c r="A2642" s="76">
        <v>800096623</v>
      </c>
      <c r="B2642" s="73" t="s">
        <v>238</v>
      </c>
      <c r="C2642" s="73">
        <v>215020750</v>
      </c>
      <c r="D2642" s="74" t="s">
        <v>1210</v>
      </c>
      <c r="E2642" s="74" t="s">
        <v>1211</v>
      </c>
      <c r="F2642" s="103">
        <v>0</v>
      </c>
      <c r="G2642" s="77">
        <v>296119548.44999999</v>
      </c>
    </row>
    <row r="2643" spans="1:7" s="75" customFormat="1" ht="12.75" customHeight="1">
      <c r="A2643" s="76">
        <v>800096626</v>
      </c>
      <c r="B2643" s="73" t="s">
        <v>239</v>
      </c>
      <c r="C2643" s="73">
        <v>218720787</v>
      </c>
      <c r="D2643" s="74" t="s">
        <v>1210</v>
      </c>
      <c r="E2643" s="74" t="s">
        <v>1211</v>
      </c>
      <c r="F2643" s="103">
        <v>0</v>
      </c>
      <c r="G2643" s="77">
        <v>293223094.58999997</v>
      </c>
    </row>
    <row r="2644" spans="1:7" s="75" customFormat="1" ht="12.75" customHeight="1">
      <c r="A2644" s="76">
        <v>800096734</v>
      </c>
      <c r="B2644" s="73" t="s">
        <v>240</v>
      </c>
      <c r="C2644" s="73">
        <v>210123001</v>
      </c>
      <c r="D2644" s="74" t="s">
        <v>1210</v>
      </c>
      <c r="E2644" s="74" t="s">
        <v>1211</v>
      </c>
      <c r="F2644" s="103">
        <v>0</v>
      </c>
      <c r="G2644" s="77">
        <v>1875683369.3800001</v>
      </c>
    </row>
    <row r="2645" spans="1:7" s="75" customFormat="1" ht="12.75" customHeight="1">
      <c r="A2645" s="76">
        <v>800096737</v>
      </c>
      <c r="B2645" s="73" t="s">
        <v>241</v>
      </c>
      <c r="C2645" s="73">
        <v>216823068</v>
      </c>
      <c r="D2645" s="74" t="s">
        <v>1210</v>
      </c>
      <c r="E2645" s="74" t="s">
        <v>1211</v>
      </c>
      <c r="F2645" s="103">
        <v>0</v>
      </c>
      <c r="G2645" s="77">
        <v>640574263.48000002</v>
      </c>
    </row>
    <row r="2646" spans="1:7" s="75" customFormat="1" ht="12.75" customHeight="1">
      <c r="A2646" s="76">
        <v>800096739</v>
      </c>
      <c r="B2646" s="73" t="s">
        <v>242</v>
      </c>
      <c r="C2646" s="73">
        <v>217923079</v>
      </c>
      <c r="D2646" s="74" t="s">
        <v>1210</v>
      </c>
      <c r="E2646" s="74" t="s">
        <v>1211</v>
      </c>
      <c r="F2646" s="103">
        <v>0</v>
      </c>
      <c r="G2646" s="77">
        <v>426706948.10000002</v>
      </c>
    </row>
    <row r="2647" spans="1:7" s="75" customFormat="1" ht="12.75" customHeight="1">
      <c r="A2647" s="76">
        <v>800096740</v>
      </c>
      <c r="B2647" s="73" t="s">
        <v>243</v>
      </c>
      <c r="C2647" s="73">
        <v>219023090</v>
      </c>
      <c r="D2647" s="74" t="s">
        <v>1210</v>
      </c>
      <c r="E2647" s="74" t="s">
        <v>1211</v>
      </c>
      <c r="F2647" s="103">
        <v>0</v>
      </c>
      <c r="G2647" s="77">
        <v>539775399.09000003</v>
      </c>
    </row>
    <row r="2648" spans="1:7" s="75" customFormat="1" ht="12.75" customHeight="1">
      <c r="A2648" s="76">
        <v>800096744</v>
      </c>
      <c r="B2648" s="73" t="s">
        <v>244</v>
      </c>
      <c r="C2648" s="73">
        <v>216223162</v>
      </c>
      <c r="D2648" s="74" t="s">
        <v>1210</v>
      </c>
      <c r="E2648" s="74" t="s">
        <v>1211</v>
      </c>
      <c r="F2648" s="103">
        <v>0</v>
      </c>
      <c r="G2648" s="77">
        <v>609413644.67999995</v>
      </c>
    </row>
    <row r="2649" spans="1:7" s="75" customFormat="1" ht="12.75" customHeight="1">
      <c r="A2649" s="76">
        <v>800096746</v>
      </c>
      <c r="B2649" s="73" t="s">
        <v>245</v>
      </c>
      <c r="C2649" s="73">
        <v>218923189</v>
      </c>
      <c r="D2649" s="74" t="s">
        <v>1210</v>
      </c>
      <c r="E2649" s="74" t="s">
        <v>1211</v>
      </c>
      <c r="F2649" s="103">
        <v>0</v>
      </c>
      <c r="G2649" s="77">
        <v>606647165.53999996</v>
      </c>
    </row>
    <row r="2650" spans="1:7" s="75" customFormat="1" ht="12.75" customHeight="1">
      <c r="A2650" s="76">
        <v>800096750</v>
      </c>
      <c r="B2650" s="73" t="s">
        <v>246</v>
      </c>
      <c r="C2650" s="73">
        <v>216823168</v>
      </c>
      <c r="D2650" s="74" t="s">
        <v>1210</v>
      </c>
      <c r="E2650" s="74" t="s">
        <v>1211</v>
      </c>
      <c r="F2650" s="103">
        <v>0</v>
      </c>
      <c r="G2650" s="77">
        <v>379006160.62</v>
      </c>
    </row>
    <row r="2651" spans="1:7" s="75" customFormat="1" ht="12.75" customHeight="1">
      <c r="A2651" s="76">
        <v>800096753</v>
      </c>
      <c r="B2651" s="73" t="s">
        <v>247</v>
      </c>
      <c r="C2651" s="73">
        <v>218223182</v>
      </c>
      <c r="D2651" s="74" t="s">
        <v>1210</v>
      </c>
      <c r="E2651" s="74" t="s">
        <v>1211</v>
      </c>
      <c r="F2651" s="103">
        <v>0</v>
      </c>
      <c r="G2651" s="77">
        <v>440704487.63</v>
      </c>
    </row>
    <row r="2652" spans="1:7" s="75" customFormat="1" ht="12.75" customHeight="1">
      <c r="A2652" s="76">
        <v>800096758</v>
      </c>
      <c r="B2652" s="73" t="s">
        <v>248</v>
      </c>
      <c r="C2652" s="73">
        <v>211723417</v>
      </c>
      <c r="D2652" s="74" t="s">
        <v>1210</v>
      </c>
      <c r="E2652" s="74" t="s">
        <v>1211</v>
      </c>
      <c r="F2652" s="103">
        <v>0</v>
      </c>
      <c r="G2652" s="77">
        <v>740413267.53999996</v>
      </c>
    </row>
    <row r="2653" spans="1:7" s="75" customFormat="1" ht="12.75" customHeight="1">
      <c r="A2653" s="76">
        <v>800096761</v>
      </c>
      <c r="B2653" s="73" t="s">
        <v>249</v>
      </c>
      <c r="C2653" s="73">
        <v>211923419</v>
      </c>
      <c r="D2653" s="74" t="s">
        <v>1210</v>
      </c>
      <c r="E2653" s="74" t="s">
        <v>1211</v>
      </c>
      <c r="F2653" s="103">
        <v>0</v>
      </c>
      <c r="G2653" s="77">
        <v>568492000.57000005</v>
      </c>
    </row>
    <row r="2654" spans="1:7" s="75" customFormat="1" ht="12.75" customHeight="1">
      <c r="A2654" s="76">
        <v>800096762</v>
      </c>
      <c r="B2654" s="73" t="s">
        <v>250</v>
      </c>
      <c r="C2654" s="73">
        <v>216423464</v>
      </c>
      <c r="D2654" s="74" t="s">
        <v>1210</v>
      </c>
      <c r="E2654" s="74" t="s">
        <v>1211</v>
      </c>
      <c r="F2654" s="103">
        <v>0</v>
      </c>
      <c r="G2654" s="77">
        <v>321511588.96000004</v>
      </c>
    </row>
    <row r="2655" spans="1:7" s="75" customFormat="1" ht="12.75" customHeight="1">
      <c r="A2655" s="76">
        <v>800096763</v>
      </c>
      <c r="B2655" s="73" t="s">
        <v>251</v>
      </c>
      <c r="C2655" s="73">
        <v>216623466</v>
      </c>
      <c r="D2655" s="74" t="s">
        <v>1210</v>
      </c>
      <c r="E2655" s="74" t="s">
        <v>1211</v>
      </c>
      <c r="F2655" s="103">
        <v>0</v>
      </c>
      <c r="G2655" s="77">
        <v>578713552.38</v>
      </c>
    </row>
    <row r="2656" spans="1:7" s="75" customFormat="1" ht="12.75" customHeight="1">
      <c r="A2656" s="76">
        <v>800096765</v>
      </c>
      <c r="B2656" s="73" t="s">
        <v>252</v>
      </c>
      <c r="C2656" s="73">
        <v>215523555</v>
      </c>
      <c r="D2656" s="74" t="s">
        <v>1210</v>
      </c>
      <c r="E2656" s="74" t="s">
        <v>1211</v>
      </c>
      <c r="F2656" s="103">
        <v>0</v>
      </c>
      <c r="G2656" s="77">
        <v>584286436.01999998</v>
      </c>
    </row>
    <row r="2657" spans="1:7" s="75" customFormat="1" ht="12.75" customHeight="1">
      <c r="A2657" s="76">
        <v>800096766</v>
      </c>
      <c r="B2657" s="73" t="s">
        <v>253</v>
      </c>
      <c r="C2657" s="73">
        <v>217023570</v>
      </c>
      <c r="D2657" s="74" t="s">
        <v>1210</v>
      </c>
      <c r="E2657" s="74" t="s">
        <v>1211</v>
      </c>
      <c r="F2657" s="103">
        <v>0</v>
      </c>
      <c r="G2657" s="77">
        <v>542471719.00999999</v>
      </c>
    </row>
    <row r="2658" spans="1:7" s="75" customFormat="1" ht="12.75" customHeight="1">
      <c r="A2658" s="76">
        <v>800096770</v>
      </c>
      <c r="B2658" s="73" t="s">
        <v>254</v>
      </c>
      <c r="C2658" s="73">
        <v>217423574</v>
      </c>
      <c r="D2658" s="74" t="s">
        <v>1210</v>
      </c>
      <c r="E2658" s="74" t="s">
        <v>1211</v>
      </c>
      <c r="F2658" s="103">
        <v>0</v>
      </c>
      <c r="G2658" s="77">
        <v>639527539.81000006</v>
      </c>
    </row>
    <row r="2659" spans="1:7" s="75" customFormat="1" ht="12.75" customHeight="1">
      <c r="A2659" s="76">
        <v>800096772</v>
      </c>
      <c r="B2659" s="73" t="s">
        <v>255</v>
      </c>
      <c r="C2659" s="73">
        <v>218023580</v>
      </c>
      <c r="D2659" s="74" t="s">
        <v>1210</v>
      </c>
      <c r="E2659" s="74" t="s">
        <v>1211</v>
      </c>
      <c r="F2659" s="103">
        <v>0</v>
      </c>
      <c r="G2659" s="77">
        <v>680485478.00999999</v>
      </c>
    </row>
    <row r="2660" spans="1:7" s="75" customFormat="1" ht="12.75" customHeight="1">
      <c r="A2660" s="76">
        <v>800096777</v>
      </c>
      <c r="B2660" s="73" t="s">
        <v>256</v>
      </c>
      <c r="C2660" s="73">
        <v>216023660</v>
      </c>
      <c r="D2660" s="74" t="s">
        <v>1210</v>
      </c>
      <c r="E2660" s="74" t="s">
        <v>1211</v>
      </c>
      <c r="F2660" s="103">
        <v>0</v>
      </c>
      <c r="G2660" s="77">
        <v>615049662.45000005</v>
      </c>
    </row>
    <row r="2661" spans="1:7" s="75" customFormat="1" ht="12.75" customHeight="1">
      <c r="A2661" s="76">
        <v>800096781</v>
      </c>
      <c r="B2661" s="73" t="s">
        <v>257</v>
      </c>
      <c r="C2661" s="73">
        <v>217223672</v>
      </c>
      <c r="D2661" s="74" t="s">
        <v>1210</v>
      </c>
      <c r="E2661" s="74" t="s">
        <v>1211</v>
      </c>
      <c r="F2661" s="103">
        <v>0</v>
      </c>
      <c r="G2661" s="77">
        <v>427117765.71999997</v>
      </c>
    </row>
    <row r="2662" spans="1:7" s="75" customFormat="1" ht="12.75" customHeight="1">
      <c r="A2662" s="76">
        <v>800096804</v>
      </c>
      <c r="B2662" s="73" t="s">
        <v>258</v>
      </c>
      <c r="C2662" s="73">
        <v>217523675</v>
      </c>
      <c r="D2662" s="74" t="s">
        <v>1210</v>
      </c>
      <c r="E2662" s="74" t="s">
        <v>1211</v>
      </c>
      <c r="F2662" s="103">
        <v>0</v>
      </c>
      <c r="G2662" s="77">
        <v>539135692.84000003</v>
      </c>
    </row>
    <row r="2663" spans="1:7" s="75" customFormat="1" ht="12.75" customHeight="1">
      <c r="A2663" s="76">
        <v>800096805</v>
      </c>
      <c r="B2663" s="73" t="s">
        <v>259</v>
      </c>
      <c r="C2663" s="73">
        <v>218623686</v>
      </c>
      <c r="D2663" s="74" t="s">
        <v>1210</v>
      </c>
      <c r="E2663" s="74" t="s">
        <v>1211</v>
      </c>
      <c r="F2663" s="103">
        <v>0</v>
      </c>
      <c r="G2663" s="77">
        <v>578339082.18000007</v>
      </c>
    </row>
    <row r="2664" spans="1:7" s="75" customFormat="1" ht="12.75" customHeight="1">
      <c r="A2664" s="76">
        <v>800096807</v>
      </c>
      <c r="B2664" s="73" t="s">
        <v>260</v>
      </c>
      <c r="C2664" s="73">
        <v>210723807</v>
      </c>
      <c r="D2664" s="74" t="s">
        <v>1210</v>
      </c>
      <c r="E2664" s="74" t="s">
        <v>1211</v>
      </c>
      <c r="F2664" s="103">
        <v>0</v>
      </c>
      <c r="G2664" s="77">
        <v>934602582.72000003</v>
      </c>
    </row>
    <row r="2665" spans="1:7" s="75" customFormat="1" ht="12.75" customHeight="1">
      <c r="A2665" s="76">
        <v>800096808</v>
      </c>
      <c r="B2665" s="73" t="s">
        <v>261</v>
      </c>
      <c r="C2665" s="73">
        <v>215523855</v>
      </c>
      <c r="D2665" s="74" t="s">
        <v>1210</v>
      </c>
      <c r="E2665" s="74" t="s">
        <v>1211</v>
      </c>
      <c r="F2665" s="103">
        <v>0</v>
      </c>
      <c r="G2665" s="77">
        <v>635286540.51999998</v>
      </c>
    </row>
    <row r="2666" spans="1:7" s="75" customFormat="1" ht="12.75" customHeight="1">
      <c r="A2666" s="76">
        <v>800097098</v>
      </c>
      <c r="B2666" s="73" t="s">
        <v>262</v>
      </c>
      <c r="C2666" s="73">
        <v>215941359</v>
      </c>
      <c r="D2666" s="74" t="s">
        <v>1210</v>
      </c>
      <c r="E2666" s="74" t="s">
        <v>1211</v>
      </c>
      <c r="F2666" s="103">
        <v>0</v>
      </c>
      <c r="G2666" s="77">
        <v>293438014.27999997</v>
      </c>
    </row>
    <row r="2667" spans="1:7" s="75" customFormat="1" ht="12.75" customHeight="1">
      <c r="A2667" s="76">
        <v>800097176</v>
      </c>
      <c r="B2667" s="73" t="s">
        <v>263</v>
      </c>
      <c r="C2667" s="73">
        <v>219741797</v>
      </c>
      <c r="D2667" s="74" t="s">
        <v>1210</v>
      </c>
      <c r="E2667" s="74" t="s">
        <v>1211</v>
      </c>
      <c r="F2667" s="103">
        <v>0</v>
      </c>
      <c r="G2667" s="77">
        <v>146070364.76999998</v>
      </c>
    </row>
    <row r="2668" spans="1:7" s="75" customFormat="1" ht="12.75" customHeight="1">
      <c r="A2668" s="76">
        <v>800097180</v>
      </c>
      <c r="B2668" s="73" t="s">
        <v>264</v>
      </c>
      <c r="C2668" s="73">
        <v>218541885</v>
      </c>
      <c r="D2668" s="74" t="s">
        <v>1210</v>
      </c>
      <c r="E2668" s="74" t="s">
        <v>1211</v>
      </c>
      <c r="F2668" s="103">
        <v>0</v>
      </c>
      <c r="G2668" s="77">
        <v>116771638.05</v>
      </c>
    </row>
    <row r="2669" spans="1:7" s="75" customFormat="1" ht="12.75" customHeight="1">
      <c r="A2669" s="76">
        <v>800098190</v>
      </c>
      <c r="B2669" s="73" t="s">
        <v>265</v>
      </c>
      <c r="C2669" s="73">
        <v>215050150</v>
      </c>
      <c r="D2669" s="74" t="s">
        <v>1210</v>
      </c>
      <c r="E2669" s="74" t="s">
        <v>1211</v>
      </c>
      <c r="F2669" s="103">
        <v>0</v>
      </c>
      <c r="G2669" s="77">
        <v>161285170.31999999</v>
      </c>
    </row>
    <row r="2670" spans="1:7" s="75" customFormat="1" ht="12.75" customHeight="1">
      <c r="A2670" s="76">
        <v>800098193</v>
      </c>
      <c r="B2670" s="73" t="s">
        <v>266</v>
      </c>
      <c r="C2670" s="73">
        <v>211850318</v>
      </c>
      <c r="D2670" s="74" t="s">
        <v>1210</v>
      </c>
      <c r="E2670" s="74" t="s">
        <v>1211</v>
      </c>
      <c r="F2670" s="103">
        <v>0</v>
      </c>
      <c r="G2670" s="77">
        <v>144185248.53999999</v>
      </c>
    </row>
    <row r="2671" spans="1:7" s="75" customFormat="1" ht="12.75" customHeight="1">
      <c r="A2671" s="76">
        <v>800098195</v>
      </c>
      <c r="B2671" s="73" t="s">
        <v>267</v>
      </c>
      <c r="C2671" s="73">
        <v>219050590</v>
      </c>
      <c r="D2671" s="74" t="s">
        <v>1210</v>
      </c>
      <c r="E2671" s="74" t="s">
        <v>1211</v>
      </c>
      <c r="F2671" s="103">
        <v>0</v>
      </c>
      <c r="G2671" s="77">
        <v>328488545.88</v>
      </c>
    </row>
    <row r="2672" spans="1:7" s="75" customFormat="1" ht="12.75" customHeight="1">
      <c r="A2672" s="76">
        <v>800098199</v>
      </c>
      <c r="B2672" s="73" t="s">
        <v>268</v>
      </c>
      <c r="C2672" s="73">
        <v>210650606</v>
      </c>
      <c r="D2672" s="74" t="s">
        <v>1210</v>
      </c>
      <c r="E2672" s="74" t="s">
        <v>1211</v>
      </c>
      <c r="F2672" s="103">
        <v>0</v>
      </c>
      <c r="G2672" s="77">
        <v>128321558.78</v>
      </c>
    </row>
    <row r="2673" spans="1:7" s="75" customFormat="1" ht="12.75" customHeight="1">
      <c r="A2673" s="76">
        <v>800098203</v>
      </c>
      <c r="B2673" s="73" t="s">
        <v>269</v>
      </c>
      <c r="C2673" s="73">
        <v>218050680</v>
      </c>
      <c r="D2673" s="74" t="s">
        <v>1210</v>
      </c>
      <c r="E2673" s="74" t="s">
        <v>1211</v>
      </c>
      <c r="F2673" s="103">
        <v>0</v>
      </c>
      <c r="G2673" s="77">
        <v>200391551.35000002</v>
      </c>
    </row>
    <row r="2674" spans="1:7" s="75" customFormat="1" ht="12.75" customHeight="1">
      <c r="A2674" s="76">
        <v>800098205</v>
      </c>
      <c r="B2674" s="73" t="s">
        <v>270</v>
      </c>
      <c r="C2674" s="73">
        <v>218350683</v>
      </c>
      <c r="D2674" s="74" t="s">
        <v>1210</v>
      </c>
      <c r="E2674" s="74" t="s">
        <v>1211</v>
      </c>
      <c r="F2674" s="103">
        <v>0</v>
      </c>
      <c r="G2674" s="77">
        <v>211296326.09999999</v>
      </c>
    </row>
    <row r="2675" spans="1:7" s="75" customFormat="1" ht="12.75" customHeight="1">
      <c r="A2675" s="76">
        <v>800098911</v>
      </c>
      <c r="B2675" s="73" t="s">
        <v>271</v>
      </c>
      <c r="C2675" s="73">
        <v>210120001</v>
      </c>
      <c r="D2675" s="74" t="s">
        <v>1210</v>
      </c>
      <c r="E2675" s="74" t="s">
        <v>1211</v>
      </c>
      <c r="F2675" s="103">
        <v>0</v>
      </c>
      <c r="G2675" s="77">
        <v>947850685.84000003</v>
      </c>
    </row>
    <row r="2676" spans="1:7" s="75" customFormat="1" ht="12.75" customHeight="1">
      <c r="A2676" s="76">
        <v>800099052</v>
      </c>
      <c r="B2676" s="73" t="s">
        <v>272</v>
      </c>
      <c r="C2676" s="73">
        <v>212252022</v>
      </c>
      <c r="D2676" s="74" t="s">
        <v>1210</v>
      </c>
      <c r="E2676" s="74" t="s">
        <v>1211</v>
      </c>
      <c r="F2676" s="103">
        <v>0</v>
      </c>
      <c r="G2676" s="77">
        <v>129896392</v>
      </c>
    </row>
    <row r="2677" spans="1:7" s="75" customFormat="1" ht="12.75" customHeight="1">
      <c r="A2677" s="76">
        <v>800099054</v>
      </c>
      <c r="B2677" s="73" t="s">
        <v>273</v>
      </c>
      <c r="C2677" s="73">
        <v>211952019</v>
      </c>
      <c r="D2677" s="74" t="s">
        <v>1210</v>
      </c>
      <c r="E2677" s="74" t="s">
        <v>1211</v>
      </c>
      <c r="F2677" s="103">
        <v>0</v>
      </c>
      <c r="G2677" s="77">
        <v>171784146.47999999</v>
      </c>
    </row>
    <row r="2678" spans="1:7" s="75" customFormat="1" ht="12.75" customHeight="1">
      <c r="A2678" s="76">
        <v>800099055</v>
      </c>
      <c r="B2678" s="73" t="s">
        <v>274</v>
      </c>
      <c r="C2678" s="73">
        <v>213652036</v>
      </c>
      <c r="D2678" s="74" t="s">
        <v>1210</v>
      </c>
      <c r="E2678" s="74" t="s">
        <v>1211</v>
      </c>
      <c r="F2678" s="103">
        <v>0</v>
      </c>
      <c r="G2678" s="77">
        <v>131926974.04000001</v>
      </c>
    </row>
    <row r="2679" spans="1:7" s="75" customFormat="1" ht="12.75" customHeight="1">
      <c r="A2679" s="76">
        <v>800099058</v>
      </c>
      <c r="B2679" s="73" t="s">
        <v>275</v>
      </c>
      <c r="C2679" s="73">
        <v>215152051</v>
      </c>
      <c r="D2679" s="74" t="s">
        <v>1210</v>
      </c>
      <c r="E2679" s="74" t="s">
        <v>1211</v>
      </c>
      <c r="F2679" s="103">
        <v>0</v>
      </c>
      <c r="G2679" s="77">
        <v>218017326.47</v>
      </c>
    </row>
    <row r="2680" spans="1:7" s="75" customFormat="1" ht="12.75" customHeight="1">
      <c r="A2680" s="76">
        <v>800099061</v>
      </c>
      <c r="B2680" s="73" t="s">
        <v>276</v>
      </c>
      <c r="C2680" s="73">
        <v>217952079</v>
      </c>
      <c r="D2680" s="74" t="s">
        <v>1210</v>
      </c>
      <c r="E2680" s="74" t="s">
        <v>1211</v>
      </c>
      <c r="F2680" s="103">
        <v>0</v>
      </c>
      <c r="G2680" s="77">
        <v>876175295.49000001</v>
      </c>
    </row>
    <row r="2681" spans="1:7" s="75" customFormat="1" ht="12.75" customHeight="1">
      <c r="A2681" s="76">
        <v>800099062</v>
      </c>
      <c r="B2681" s="73" t="s">
        <v>277</v>
      </c>
      <c r="C2681" s="73">
        <v>211052110</v>
      </c>
      <c r="D2681" s="74" t="s">
        <v>1210</v>
      </c>
      <c r="E2681" s="74" t="s">
        <v>1211</v>
      </c>
      <c r="F2681" s="103">
        <v>0</v>
      </c>
      <c r="G2681" s="77">
        <v>258686705.79000002</v>
      </c>
    </row>
    <row r="2682" spans="1:7" s="75" customFormat="1" ht="12.75" customHeight="1">
      <c r="A2682" s="76">
        <v>800099064</v>
      </c>
      <c r="B2682" s="73" t="s">
        <v>278</v>
      </c>
      <c r="C2682" s="73">
        <v>211052210</v>
      </c>
      <c r="D2682" s="74" t="s">
        <v>1210</v>
      </c>
      <c r="E2682" s="74" t="s">
        <v>1211</v>
      </c>
      <c r="F2682" s="103">
        <v>0</v>
      </c>
      <c r="G2682" s="77">
        <v>170254820.90000001</v>
      </c>
    </row>
    <row r="2683" spans="1:7" s="75" customFormat="1" ht="12.75" customHeight="1">
      <c r="A2683" s="76">
        <v>800099066</v>
      </c>
      <c r="B2683" s="73" t="s">
        <v>279</v>
      </c>
      <c r="C2683" s="73">
        <v>212752227</v>
      </c>
      <c r="D2683" s="74" t="s">
        <v>1210</v>
      </c>
      <c r="E2683" s="74" t="s">
        <v>1211</v>
      </c>
      <c r="F2683" s="103">
        <v>0</v>
      </c>
      <c r="G2683" s="77">
        <v>292626511.51999998</v>
      </c>
    </row>
    <row r="2684" spans="1:7" s="75" customFormat="1" ht="12.75" customHeight="1">
      <c r="A2684" s="76">
        <v>800099070</v>
      </c>
      <c r="B2684" s="73" t="s">
        <v>280</v>
      </c>
      <c r="C2684" s="73">
        <v>212452224</v>
      </c>
      <c r="D2684" s="74" t="s">
        <v>1210</v>
      </c>
      <c r="E2684" s="74" t="s">
        <v>1211</v>
      </c>
      <c r="F2684" s="103">
        <v>0</v>
      </c>
      <c r="G2684" s="77">
        <v>234302620.79999998</v>
      </c>
    </row>
    <row r="2685" spans="1:7" s="75" customFormat="1" ht="12.75" customHeight="1">
      <c r="A2685" s="76">
        <v>800099072</v>
      </c>
      <c r="B2685" s="73" t="s">
        <v>281</v>
      </c>
      <c r="C2685" s="73">
        <v>213352233</v>
      </c>
      <c r="D2685" s="74" t="s">
        <v>1210</v>
      </c>
      <c r="E2685" s="74" t="s">
        <v>1211</v>
      </c>
      <c r="F2685" s="103">
        <v>0</v>
      </c>
      <c r="G2685" s="77">
        <v>164898371.68000001</v>
      </c>
    </row>
    <row r="2686" spans="1:7" s="75" customFormat="1" ht="12.75" customHeight="1">
      <c r="A2686" s="76">
        <v>800099076</v>
      </c>
      <c r="B2686" s="73" t="s">
        <v>282</v>
      </c>
      <c r="C2686" s="73">
        <v>215052250</v>
      </c>
      <c r="D2686" s="74" t="s">
        <v>1210</v>
      </c>
      <c r="E2686" s="74" t="s">
        <v>1211</v>
      </c>
      <c r="F2686" s="103">
        <v>0</v>
      </c>
      <c r="G2686" s="77">
        <v>532841779.76999998</v>
      </c>
    </row>
    <row r="2687" spans="1:7" s="75" customFormat="1" ht="12.75" customHeight="1">
      <c r="A2687" s="76">
        <v>800099079</v>
      </c>
      <c r="B2687" s="73" t="s">
        <v>283</v>
      </c>
      <c r="C2687" s="73">
        <v>215652256</v>
      </c>
      <c r="D2687" s="74" t="s">
        <v>1210</v>
      </c>
      <c r="E2687" s="74" t="s">
        <v>1211</v>
      </c>
      <c r="F2687" s="103">
        <v>0</v>
      </c>
      <c r="G2687" s="77">
        <v>220036860.70999998</v>
      </c>
    </row>
    <row r="2688" spans="1:7" s="75" customFormat="1" ht="12.75" customHeight="1">
      <c r="A2688" s="76">
        <v>800099080</v>
      </c>
      <c r="B2688" s="73" t="s">
        <v>284</v>
      </c>
      <c r="C2688" s="73">
        <v>215852258</v>
      </c>
      <c r="D2688" s="74" t="s">
        <v>1210</v>
      </c>
      <c r="E2688" s="74" t="s">
        <v>1211</v>
      </c>
      <c r="F2688" s="103">
        <v>0</v>
      </c>
      <c r="G2688" s="77">
        <v>272372452.25999999</v>
      </c>
    </row>
    <row r="2689" spans="1:7" s="75" customFormat="1" ht="12.75" customHeight="1">
      <c r="A2689" s="76">
        <v>800099084</v>
      </c>
      <c r="B2689" s="73" t="s">
        <v>285</v>
      </c>
      <c r="C2689" s="73">
        <v>216052260</v>
      </c>
      <c r="D2689" s="74" t="s">
        <v>1210</v>
      </c>
      <c r="E2689" s="74" t="s">
        <v>1211</v>
      </c>
      <c r="F2689" s="103">
        <v>0</v>
      </c>
      <c r="G2689" s="77">
        <v>206670932.50999999</v>
      </c>
    </row>
    <row r="2690" spans="1:7" s="75" customFormat="1" ht="12.75" customHeight="1">
      <c r="A2690" s="76">
        <v>800099085</v>
      </c>
      <c r="B2690" s="73" t="s">
        <v>286</v>
      </c>
      <c r="C2690" s="73">
        <v>212052520</v>
      </c>
      <c r="D2690" s="74" t="s">
        <v>1210</v>
      </c>
      <c r="E2690" s="74" t="s">
        <v>1211</v>
      </c>
      <c r="F2690" s="103">
        <v>0</v>
      </c>
      <c r="G2690" s="77">
        <v>403722170.95000005</v>
      </c>
    </row>
    <row r="2691" spans="1:7" s="75" customFormat="1" ht="12.75" customHeight="1">
      <c r="A2691" s="76">
        <v>800099089</v>
      </c>
      <c r="B2691" s="73" t="s">
        <v>287</v>
      </c>
      <c r="C2691" s="73">
        <v>218752287</v>
      </c>
      <c r="D2691" s="74" t="s">
        <v>1210</v>
      </c>
      <c r="E2691" s="74" t="s">
        <v>1211</v>
      </c>
      <c r="F2691" s="103">
        <v>0</v>
      </c>
      <c r="G2691" s="77">
        <v>194521486.54999998</v>
      </c>
    </row>
    <row r="2692" spans="1:7" s="75" customFormat="1" ht="12.75" customHeight="1">
      <c r="A2692" s="76">
        <v>800099090</v>
      </c>
      <c r="B2692" s="73" t="s">
        <v>288</v>
      </c>
      <c r="C2692" s="73">
        <v>212052320</v>
      </c>
      <c r="D2692" s="74" t="s">
        <v>1210</v>
      </c>
      <c r="E2692" s="74" t="s">
        <v>1211</v>
      </c>
      <c r="F2692" s="103">
        <v>0</v>
      </c>
      <c r="G2692" s="77">
        <v>172834768.76999998</v>
      </c>
    </row>
    <row r="2693" spans="1:7" s="75" customFormat="1" ht="12.75" customHeight="1">
      <c r="A2693" s="76">
        <v>800099092</v>
      </c>
      <c r="B2693" s="73" t="s">
        <v>289</v>
      </c>
      <c r="C2693" s="73">
        <v>215252352</v>
      </c>
      <c r="D2693" s="74" t="s">
        <v>1210</v>
      </c>
      <c r="E2693" s="74" t="s">
        <v>1211</v>
      </c>
      <c r="F2693" s="103">
        <v>0</v>
      </c>
      <c r="G2693" s="77">
        <v>218689944.44</v>
      </c>
    </row>
    <row r="2694" spans="1:7" s="75" customFormat="1" ht="12.75" customHeight="1">
      <c r="A2694" s="76">
        <v>800099095</v>
      </c>
      <c r="B2694" s="73" t="s">
        <v>290</v>
      </c>
      <c r="C2694" s="73">
        <v>215652356</v>
      </c>
      <c r="D2694" s="74" t="s">
        <v>1210</v>
      </c>
      <c r="E2694" s="74" t="s">
        <v>1211</v>
      </c>
      <c r="F2694" s="103">
        <v>0</v>
      </c>
      <c r="G2694" s="77">
        <v>368065412.83000004</v>
      </c>
    </row>
    <row r="2695" spans="1:7" s="75" customFormat="1" ht="12.75" customHeight="1">
      <c r="A2695" s="76">
        <v>800099098</v>
      </c>
      <c r="B2695" s="73" t="s">
        <v>291</v>
      </c>
      <c r="C2695" s="73">
        <v>217852378</v>
      </c>
      <c r="D2695" s="74" t="s">
        <v>1210</v>
      </c>
      <c r="E2695" s="74" t="s">
        <v>1211</v>
      </c>
      <c r="F2695" s="103">
        <v>0</v>
      </c>
      <c r="G2695" s="77">
        <v>187681152.30000001</v>
      </c>
    </row>
    <row r="2696" spans="1:7" s="75" customFormat="1" ht="12.75" customHeight="1">
      <c r="A2696" s="76">
        <v>800099100</v>
      </c>
      <c r="B2696" s="73" t="s">
        <v>292</v>
      </c>
      <c r="C2696" s="73">
        <v>218152381</v>
      </c>
      <c r="D2696" s="74" t="s">
        <v>1210</v>
      </c>
      <c r="E2696" s="74" t="s">
        <v>1211</v>
      </c>
      <c r="F2696" s="103">
        <v>0</v>
      </c>
      <c r="G2696" s="77">
        <v>270473070.49000001</v>
      </c>
    </row>
    <row r="2697" spans="1:7" s="75" customFormat="1" ht="12.75" customHeight="1">
      <c r="A2697" s="76">
        <v>800099102</v>
      </c>
      <c r="B2697" s="73" t="s">
        <v>293</v>
      </c>
      <c r="C2697" s="73">
        <v>219952399</v>
      </c>
      <c r="D2697" s="74" t="s">
        <v>1210</v>
      </c>
      <c r="E2697" s="74" t="s">
        <v>1211</v>
      </c>
      <c r="F2697" s="103">
        <v>0</v>
      </c>
      <c r="G2697" s="77">
        <v>313711106.73000002</v>
      </c>
    </row>
    <row r="2698" spans="1:7" s="75" customFormat="1" ht="12.75" customHeight="1">
      <c r="A2698" s="76">
        <v>800099105</v>
      </c>
      <c r="B2698" s="73" t="s">
        <v>294</v>
      </c>
      <c r="C2698" s="73">
        <v>211152411</v>
      </c>
      <c r="D2698" s="74" t="s">
        <v>1210</v>
      </c>
      <c r="E2698" s="74" t="s">
        <v>1211</v>
      </c>
      <c r="F2698" s="103">
        <v>0</v>
      </c>
      <c r="G2698" s="77">
        <v>167060743.59999999</v>
      </c>
    </row>
    <row r="2699" spans="1:7" s="75" customFormat="1" ht="12.75" customHeight="1">
      <c r="A2699" s="76">
        <v>800099106</v>
      </c>
      <c r="B2699" s="73" t="s">
        <v>295</v>
      </c>
      <c r="C2699" s="73">
        <v>212752427</v>
      </c>
      <c r="D2699" s="74" t="s">
        <v>1210</v>
      </c>
      <c r="E2699" s="74" t="s">
        <v>1211</v>
      </c>
      <c r="F2699" s="103">
        <v>0</v>
      </c>
      <c r="G2699" s="77">
        <v>690915011.82999992</v>
      </c>
    </row>
    <row r="2700" spans="1:7" s="75" customFormat="1" ht="12.75" customHeight="1">
      <c r="A2700" s="76">
        <v>800099108</v>
      </c>
      <c r="B2700" s="73" t="s">
        <v>296</v>
      </c>
      <c r="C2700" s="73">
        <v>213552435</v>
      </c>
      <c r="D2700" s="74" t="s">
        <v>1210</v>
      </c>
      <c r="E2700" s="74" t="s">
        <v>1211</v>
      </c>
      <c r="F2700" s="103">
        <v>0</v>
      </c>
      <c r="G2700" s="77">
        <v>141338890.19</v>
      </c>
    </row>
    <row r="2701" spans="1:7" s="75" customFormat="1" ht="12.75" customHeight="1">
      <c r="A2701" s="76">
        <v>800099111</v>
      </c>
      <c r="B2701" s="73" t="s">
        <v>297</v>
      </c>
      <c r="C2701" s="73">
        <v>217352473</v>
      </c>
      <c r="D2701" s="74" t="s">
        <v>1210</v>
      </c>
      <c r="E2701" s="74" t="s">
        <v>1211</v>
      </c>
      <c r="F2701" s="103">
        <v>0</v>
      </c>
      <c r="G2701" s="77">
        <v>507620858.32000005</v>
      </c>
    </row>
    <row r="2702" spans="1:7" s="75" customFormat="1" ht="12.75" customHeight="1">
      <c r="A2702" s="76">
        <v>800099113</v>
      </c>
      <c r="B2702" s="73" t="s">
        <v>298</v>
      </c>
      <c r="C2702" s="73">
        <v>219052490</v>
      </c>
      <c r="D2702" s="74" t="s">
        <v>1210</v>
      </c>
      <c r="E2702" s="74" t="s">
        <v>1211</v>
      </c>
      <c r="F2702" s="103">
        <v>0</v>
      </c>
      <c r="G2702" s="77">
        <v>661686306.48000002</v>
      </c>
    </row>
    <row r="2703" spans="1:7" s="75" customFormat="1" ht="12.75" customHeight="1">
      <c r="A2703" s="76">
        <v>800099115</v>
      </c>
      <c r="B2703" s="73" t="s">
        <v>299</v>
      </c>
      <c r="C2703" s="73">
        <v>210652506</v>
      </c>
      <c r="D2703" s="74" t="s">
        <v>1210</v>
      </c>
      <c r="E2703" s="74" t="s">
        <v>1211</v>
      </c>
      <c r="F2703" s="103">
        <v>0</v>
      </c>
      <c r="G2703" s="77">
        <v>152822842.38</v>
      </c>
    </row>
    <row r="2704" spans="1:7" s="75" customFormat="1" ht="12.75" customHeight="1">
      <c r="A2704" s="76">
        <v>800099118</v>
      </c>
      <c r="B2704" s="73" t="s">
        <v>300</v>
      </c>
      <c r="C2704" s="73">
        <v>217352573</v>
      </c>
      <c r="D2704" s="74" t="s">
        <v>1210</v>
      </c>
      <c r="E2704" s="74" t="s">
        <v>1211</v>
      </c>
      <c r="F2704" s="103">
        <v>0</v>
      </c>
      <c r="G2704" s="77">
        <v>152346254</v>
      </c>
    </row>
    <row r="2705" spans="1:7" s="75" customFormat="1" ht="12.75" customHeight="1">
      <c r="A2705" s="76">
        <v>800099122</v>
      </c>
      <c r="B2705" s="73" t="s">
        <v>301</v>
      </c>
      <c r="C2705" s="73">
        <v>218552585</v>
      </c>
      <c r="D2705" s="74" t="s">
        <v>1210</v>
      </c>
      <c r="E2705" s="74" t="s">
        <v>1211</v>
      </c>
      <c r="F2705" s="103">
        <v>0</v>
      </c>
      <c r="G2705" s="77">
        <v>209606900.27000001</v>
      </c>
    </row>
    <row r="2706" spans="1:7" s="75" customFormat="1" ht="12.75" customHeight="1">
      <c r="A2706" s="76">
        <v>800099127</v>
      </c>
      <c r="B2706" s="73" t="s">
        <v>302</v>
      </c>
      <c r="C2706" s="73">
        <v>211252612</v>
      </c>
      <c r="D2706" s="74" t="s">
        <v>1210</v>
      </c>
      <c r="E2706" s="74" t="s">
        <v>1211</v>
      </c>
      <c r="F2706" s="103">
        <v>0</v>
      </c>
      <c r="G2706" s="77">
        <v>530015055.21000004</v>
      </c>
    </row>
    <row r="2707" spans="1:7" s="75" customFormat="1" ht="12.75" customHeight="1">
      <c r="A2707" s="76">
        <v>800099132</v>
      </c>
      <c r="B2707" s="73" t="s">
        <v>303</v>
      </c>
      <c r="C2707" s="73">
        <v>212152621</v>
      </c>
      <c r="D2707" s="74" t="s">
        <v>1210</v>
      </c>
      <c r="E2707" s="74" t="s">
        <v>1211</v>
      </c>
      <c r="F2707" s="103">
        <v>0</v>
      </c>
      <c r="G2707" s="77">
        <v>360203876.76999998</v>
      </c>
    </row>
    <row r="2708" spans="1:7" s="75" customFormat="1" ht="12.75" customHeight="1">
      <c r="A2708" s="76">
        <v>800099136</v>
      </c>
      <c r="B2708" s="73" t="s">
        <v>304</v>
      </c>
      <c r="C2708" s="73">
        <v>217852678</v>
      </c>
      <c r="D2708" s="74" t="s">
        <v>1210</v>
      </c>
      <c r="E2708" s="74" t="s">
        <v>1211</v>
      </c>
      <c r="F2708" s="103">
        <v>0</v>
      </c>
      <c r="G2708" s="77">
        <v>362315053.81999999</v>
      </c>
    </row>
    <row r="2709" spans="1:7" s="75" customFormat="1" ht="12.75" customHeight="1">
      <c r="A2709" s="76">
        <v>800099138</v>
      </c>
      <c r="B2709" s="73" t="s">
        <v>305</v>
      </c>
      <c r="C2709" s="73">
        <v>218352683</v>
      </c>
      <c r="D2709" s="74" t="s">
        <v>1210</v>
      </c>
      <c r="E2709" s="74" t="s">
        <v>1211</v>
      </c>
      <c r="F2709" s="103">
        <v>0</v>
      </c>
      <c r="G2709" s="77">
        <v>221019807.84999999</v>
      </c>
    </row>
    <row r="2710" spans="1:7" s="75" customFormat="1" ht="12.75" customHeight="1">
      <c r="A2710" s="76">
        <v>800099142</v>
      </c>
      <c r="B2710" s="73" t="s">
        <v>306</v>
      </c>
      <c r="C2710" s="73">
        <v>218752687</v>
      </c>
      <c r="D2710" s="74" t="s">
        <v>1210</v>
      </c>
      <c r="E2710" s="74" t="s">
        <v>1211</v>
      </c>
      <c r="F2710" s="103">
        <v>0</v>
      </c>
      <c r="G2710" s="77">
        <v>271623016.25999999</v>
      </c>
    </row>
    <row r="2711" spans="1:7" s="75" customFormat="1" ht="12.75" customHeight="1">
      <c r="A2711" s="76">
        <v>800099143</v>
      </c>
      <c r="B2711" s="73" t="s">
        <v>307</v>
      </c>
      <c r="C2711" s="73">
        <v>219352693</v>
      </c>
      <c r="D2711" s="74" t="s">
        <v>1210</v>
      </c>
      <c r="E2711" s="74" t="s">
        <v>1211</v>
      </c>
      <c r="F2711" s="103">
        <v>0</v>
      </c>
      <c r="G2711" s="77">
        <v>170471629.29999998</v>
      </c>
    </row>
    <row r="2712" spans="1:7" s="75" customFormat="1" ht="12.75" customHeight="1">
      <c r="A2712" s="76">
        <v>800099147</v>
      </c>
      <c r="B2712" s="73" t="s">
        <v>308</v>
      </c>
      <c r="C2712" s="73">
        <v>219652696</v>
      </c>
      <c r="D2712" s="74" t="s">
        <v>1210</v>
      </c>
      <c r="E2712" s="74" t="s">
        <v>1211</v>
      </c>
      <c r="F2712" s="103">
        <v>0</v>
      </c>
      <c r="G2712" s="77">
        <v>498670616.97000003</v>
      </c>
    </row>
    <row r="2713" spans="1:7" s="75" customFormat="1" ht="12.75" customHeight="1">
      <c r="A2713" s="76">
        <v>800099149</v>
      </c>
      <c r="B2713" s="73" t="s">
        <v>309</v>
      </c>
      <c r="C2713" s="73">
        <v>212052720</v>
      </c>
      <c r="D2713" s="74" t="s">
        <v>1210</v>
      </c>
      <c r="E2713" s="74" t="s">
        <v>1211</v>
      </c>
      <c r="F2713" s="103">
        <v>0</v>
      </c>
      <c r="G2713" s="77">
        <v>208210316.47999999</v>
      </c>
    </row>
    <row r="2714" spans="1:7" s="75" customFormat="1" ht="12.75" customHeight="1">
      <c r="A2714" s="76">
        <v>800099151</v>
      </c>
      <c r="B2714" s="73" t="s">
        <v>310</v>
      </c>
      <c r="C2714" s="73">
        <v>218852788</v>
      </c>
      <c r="D2714" s="74" t="s">
        <v>1210</v>
      </c>
      <c r="E2714" s="74" t="s">
        <v>1211</v>
      </c>
      <c r="F2714" s="103">
        <v>0</v>
      </c>
      <c r="G2714" s="77">
        <v>243225348.66</v>
      </c>
    </row>
    <row r="2715" spans="1:7" s="75" customFormat="1" ht="12.75" customHeight="1">
      <c r="A2715" s="76">
        <v>800099152</v>
      </c>
      <c r="B2715" s="73" t="s">
        <v>311</v>
      </c>
      <c r="C2715" s="73">
        <v>213852838</v>
      </c>
      <c r="D2715" s="74" t="s">
        <v>1210</v>
      </c>
      <c r="E2715" s="74" t="s">
        <v>1211</v>
      </c>
      <c r="F2715" s="103">
        <v>0</v>
      </c>
      <c r="G2715" s="77">
        <v>312507242.85000002</v>
      </c>
    </row>
    <row r="2716" spans="1:7" s="75" customFormat="1" ht="12.75" customHeight="1">
      <c r="A2716" s="76">
        <v>800099153</v>
      </c>
      <c r="B2716" s="73" t="s">
        <v>312</v>
      </c>
      <c r="C2716" s="73">
        <v>218552885</v>
      </c>
      <c r="D2716" s="74" t="s">
        <v>1210</v>
      </c>
      <c r="E2716" s="74" t="s">
        <v>1211</v>
      </c>
      <c r="F2716" s="103">
        <v>0</v>
      </c>
      <c r="G2716" s="77">
        <v>198850941.56</v>
      </c>
    </row>
    <row r="2717" spans="1:7" s="75" customFormat="1" ht="12.75" customHeight="1">
      <c r="A2717" s="76">
        <v>800099187</v>
      </c>
      <c r="B2717" s="73" t="s">
        <v>313</v>
      </c>
      <c r="C2717" s="73">
        <v>211015810</v>
      </c>
      <c r="D2717" s="74" t="s">
        <v>1210</v>
      </c>
      <c r="E2717" s="74" t="s">
        <v>1211</v>
      </c>
      <c r="F2717" s="103">
        <v>0</v>
      </c>
      <c r="G2717" s="77">
        <v>147549764.84999999</v>
      </c>
    </row>
    <row r="2718" spans="1:7" s="75" customFormat="1" ht="12.75" customHeight="1">
      <c r="A2718" s="76">
        <v>800099196</v>
      </c>
      <c r="B2718" s="73" t="s">
        <v>314</v>
      </c>
      <c r="C2718" s="73">
        <v>212315223</v>
      </c>
      <c r="D2718" s="74" t="s">
        <v>1210</v>
      </c>
      <c r="E2718" s="74" t="s">
        <v>1211</v>
      </c>
      <c r="F2718" s="103">
        <v>0</v>
      </c>
      <c r="G2718" s="77">
        <v>410987136.45999998</v>
      </c>
    </row>
    <row r="2719" spans="1:7" s="75" customFormat="1" ht="12.75" customHeight="1">
      <c r="A2719" s="76">
        <v>800099199</v>
      </c>
      <c r="B2719" s="73" t="s">
        <v>315</v>
      </c>
      <c r="C2719" s="73">
        <v>218715087</v>
      </c>
      <c r="D2719" s="74" t="s">
        <v>1210</v>
      </c>
      <c r="E2719" s="74" t="s">
        <v>1211</v>
      </c>
      <c r="F2719" s="103">
        <v>0</v>
      </c>
      <c r="G2719" s="77">
        <v>102425449.80000001</v>
      </c>
    </row>
    <row r="2720" spans="1:7" s="75" customFormat="1" ht="12.75" customHeight="1">
      <c r="A2720" s="76">
        <v>800099202</v>
      </c>
      <c r="B2720" s="73" t="s">
        <v>316</v>
      </c>
      <c r="C2720" s="73">
        <v>213215332</v>
      </c>
      <c r="D2720" s="74" t="s">
        <v>1210</v>
      </c>
      <c r="E2720" s="74" t="s">
        <v>1211</v>
      </c>
      <c r="F2720" s="103">
        <v>0</v>
      </c>
      <c r="G2720" s="77">
        <v>184870424.62</v>
      </c>
    </row>
    <row r="2721" spans="1:7" s="75" customFormat="1" ht="12.75" customHeight="1">
      <c r="A2721" s="76">
        <v>800099206</v>
      </c>
      <c r="B2721" s="73" t="s">
        <v>317</v>
      </c>
      <c r="C2721" s="73">
        <v>217715377</v>
      </c>
      <c r="D2721" s="74" t="s">
        <v>1210</v>
      </c>
      <c r="E2721" s="74" t="s">
        <v>1211</v>
      </c>
      <c r="F2721" s="103">
        <v>0</v>
      </c>
      <c r="G2721" s="77">
        <v>193950043.78999999</v>
      </c>
    </row>
    <row r="2722" spans="1:7" s="75" customFormat="1" ht="12.75" customHeight="1">
      <c r="A2722" s="76">
        <v>800099210</v>
      </c>
      <c r="B2722" s="73" t="s">
        <v>318</v>
      </c>
      <c r="C2722" s="73">
        <v>215715757</v>
      </c>
      <c r="D2722" s="74" t="s">
        <v>1210</v>
      </c>
      <c r="E2722" s="74" t="s">
        <v>1211</v>
      </c>
      <c r="F2722" s="103">
        <v>0</v>
      </c>
      <c r="G2722" s="77">
        <v>116443515.24000001</v>
      </c>
    </row>
    <row r="2723" spans="1:7" s="75" customFormat="1" ht="12.75" customHeight="1">
      <c r="A2723" s="76">
        <v>800099223</v>
      </c>
      <c r="B2723" s="73" t="s">
        <v>319</v>
      </c>
      <c r="C2723" s="73">
        <v>217844078</v>
      </c>
      <c r="D2723" s="74" t="s">
        <v>1210</v>
      </c>
      <c r="E2723" s="74" t="s">
        <v>1211</v>
      </c>
      <c r="F2723" s="103">
        <v>0</v>
      </c>
      <c r="G2723" s="77">
        <v>542664265.60000002</v>
      </c>
    </row>
    <row r="2724" spans="1:7" s="75" customFormat="1" ht="12.75" customHeight="1">
      <c r="A2724" s="76">
        <v>800099234</v>
      </c>
      <c r="B2724" s="73" t="s">
        <v>320</v>
      </c>
      <c r="C2724" s="73">
        <v>212554125</v>
      </c>
      <c r="D2724" s="74" t="s">
        <v>1210</v>
      </c>
      <c r="E2724" s="74" t="s">
        <v>1211</v>
      </c>
      <c r="F2724" s="103">
        <v>0</v>
      </c>
      <c r="G2724" s="77">
        <v>138756412.62</v>
      </c>
    </row>
    <row r="2725" spans="1:7" s="75" customFormat="1" ht="12.75" customHeight="1">
      <c r="A2725" s="76">
        <v>800099236</v>
      </c>
      <c r="B2725" s="73" t="s">
        <v>321</v>
      </c>
      <c r="C2725" s="73">
        <v>210654206</v>
      </c>
      <c r="D2725" s="74" t="s">
        <v>1210</v>
      </c>
      <c r="E2725" s="74" t="s">
        <v>1211</v>
      </c>
      <c r="F2725" s="103">
        <v>0</v>
      </c>
      <c r="G2725" s="77">
        <v>350386423.85000002</v>
      </c>
    </row>
    <row r="2726" spans="1:7" s="75" customFormat="1" ht="12.75" customHeight="1">
      <c r="A2726" s="76">
        <v>800099237</v>
      </c>
      <c r="B2726" s="73" t="s">
        <v>322</v>
      </c>
      <c r="C2726" s="73">
        <v>213954239</v>
      </c>
      <c r="D2726" s="74" t="s">
        <v>1210</v>
      </c>
      <c r="E2726" s="74" t="s">
        <v>1211</v>
      </c>
      <c r="F2726" s="103">
        <v>0</v>
      </c>
      <c r="G2726" s="77">
        <v>170482056.01000002</v>
      </c>
    </row>
    <row r="2727" spans="1:7" s="75" customFormat="1" ht="12.75" customHeight="1">
      <c r="A2727" s="76">
        <v>800099238</v>
      </c>
      <c r="B2727" s="73" t="s">
        <v>323</v>
      </c>
      <c r="C2727" s="73">
        <v>214554245</v>
      </c>
      <c r="D2727" s="74" t="s">
        <v>1210</v>
      </c>
      <c r="E2727" s="74" t="s">
        <v>1211</v>
      </c>
      <c r="F2727" s="103">
        <v>0</v>
      </c>
      <c r="G2727" s="77">
        <v>399855260.87</v>
      </c>
    </row>
    <row r="2728" spans="1:7" s="75" customFormat="1" ht="12.75" customHeight="1">
      <c r="A2728" s="76">
        <v>800099241</v>
      </c>
      <c r="B2728" s="73" t="s">
        <v>324</v>
      </c>
      <c r="C2728" s="73">
        <v>214454344</v>
      </c>
      <c r="D2728" s="74" t="s">
        <v>1210</v>
      </c>
      <c r="E2728" s="74" t="s">
        <v>1211</v>
      </c>
      <c r="F2728" s="103">
        <v>0</v>
      </c>
      <c r="G2728" s="77">
        <v>328506366.57999998</v>
      </c>
    </row>
    <row r="2729" spans="1:7" s="75" customFormat="1" ht="12.75" customHeight="1">
      <c r="A2729" s="76">
        <v>800099251</v>
      </c>
      <c r="B2729" s="73" t="s">
        <v>325</v>
      </c>
      <c r="C2729" s="73">
        <v>219954599</v>
      </c>
      <c r="D2729" s="74" t="s">
        <v>1210</v>
      </c>
      <c r="E2729" s="74" t="s">
        <v>1211</v>
      </c>
      <c r="F2729" s="103">
        <v>0</v>
      </c>
      <c r="G2729" s="77">
        <v>168612350.47999999</v>
      </c>
    </row>
    <row r="2730" spans="1:7" s="75" customFormat="1" ht="12.75" customHeight="1">
      <c r="A2730" s="76">
        <v>800099260</v>
      </c>
      <c r="B2730" s="73" t="s">
        <v>326</v>
      </c>
      <c r="C2730" s="73">
        <v>217054670</v>
      </c>
      <c r="D2730" s="74" t="s">
        <v>1210</v>
      </c>
      <c r="E2730" s="74" t="s">
        <v>1211</v>
      </c>
      <c r="F2730" s="103">
        <v>0</v>
      </c>
      <c r="G2730" s="77">
        <v>328045369.20999998</v>
      </c>
    </row>
    <row r="2731" spans="1:7" s="75" customFormat="1" ht="12.75" customHeight="1">
      <c r="A2731" s="76">
        <v>800099262</v>
      </c>
      <c r="B2731" s="73" t="s">
        <v>327</v>
      </c>
      <c r="C2731" s="73">
        <v>218054680</v>
      </c>
      <c r="D2731" s="74" t="s">
        <v>1210</v>
      </c>
      <c r="E2731" s="74" t="s">
        <v>1211</v>
      </c>
      <c r="F2731" s="103">
        <v>0</v>
      </c>
      <c r="G2731" s="77">
        <v>136622311.59999999</v>
      </c>
    </row>
    <row r="2732" spans="1:7" s="75" customFormat="1" ht="12.75" customHeight="1">
      <c r="A2732" s="76">
        <v>800099263</v>
      </c>
      <c r="B2732" s="73" t="s">
        <v>328</v>
      </c>
      <c r="C2732" s="73">
        <v>212054720</v>
      </c>
      <c r="D2732" s="74" t="s">
        <v>1210</v>
      </c>
      <c r="E2732" s="74" t="s">
        <v>1211</v>
      </c>
      <c r="F2732" s="103">
        <v>0</v>
      </c>
      <c r="G2732" s="77">
        <v>440404321.15000004</v>
      </c>
    </row>
    <row r="2733" spans="1:7" s="75" customFormat="1" ht="12.75" customHeight="1">
      <c r="A2733" s="76">
        <v>800099317</v>
      </c>
      <c r="B2733" s="73" t="s">
        <v>330</v>
      </c>
      <c r="C2733" s="73">
        <v>214066440</v>
      </c>
      <c r="D2733" s="74" t="s">
        <v>1210</v>
      </c>
      <c r="E2733" s="74" t="s">
        <v>1211</v>
      </c>
      <c r="F2733" s="103">
        <v>0</v>
      </c>
      <c r="G2733" s="77">
        <v>230870046.87</v>
      </c>
    </row>
    <row r="2734" spans="1:7" s="75" customFormat="1" ht="12.75" customHeight="1">
      <c r="A2734" s="76">
        <v>800099390</v>
      </c>
      <c r="B2734" s="73" t="s">
        <v>331</v>
      </c>
      <c r="C2734" s="73">
        <v>219015090</v>
      </c>
      <c r="D2734" s="74" t="s">
        <v>1210</v>
      </c>
      <c r="E2734" s="74" t="s">
        <v>1211</v>
      </c>
      <c r="F2734" s="103">
        <v>0</v>
      </c>
      <c r="G2734" s="77">
        <v>82474178.139999986</v>
      </c>
    </row>
    <row r="2735" spans="1:7" s="75" customFormat="1" ht="12.75" customHeight="1">
      <c r="A2735" s="76">
        <v>800099425</v>
      </c>
      <c r="B2735" s="73" t="s">
        <v>332</v>
      </c>
      <c r="C2735" s="73">
        <v>212585225</v>
      </c>
      <c r="D2735" s="74" t="s">
        <v>1210</v>
      </c>
      <c r="E2735" s="74" t="s">
        <v>1211</v>
      </c>
      <c r="F2735" s="103">
        <v>0</v>
      </c>
      <c r="G2735" s="77">
        <v>266051861.88999999</v>
      </c>
    </row>
    <row r="2736" spans="1:7" s="75" customFormat="1" ht="12.75" customHeight="1">
      <c r="A2736" s="76">
        <v>800099429</v>
      </c>
      <c r="B2736" s="73" t="s">
        <v>333</v>
      </c>
      <c r="C2736" s="73">
        <v>216385263</v>
      </c>
      <c r="D2736" s="74" t="s">
        <v>1210</v>
      </c>
      <c r="E2736" s="74" t="s">
        <v>1211</v>
      </c>
      <c r="F2736" s="103">
        <v>0</v>
      </c>
      <c r="G2736" s="77">
        <v>264250947.63999999</v>
      </c>
    </row>
    <row r="2737" spans="1:7" s="75" customFormat="1" ht="12.75" customHeight="1">
      <c r="A2737" s="76">
        <v>800099431</v>
      </c>
      <c r="B2737" s="73" t="s">
        <v>334</v>
      </c>
      <c r="C2737" s="73">
        <v>210085400</v>
      </c>
      <c r="D2737" s="74" t="s">
        <v>1210</v>
      </c>
      <c r="E2737" s="74" t="s">
        <v>1211</v>
      </c>
      <c r="F2737" s="103">
        <v>0</v>
      </c>
      <c r="G2737" s="77">
        <v>251987231.20999998</v>
      </c>
    </row>
    <row r="2738" spans="1:7" s="75" customFormat="1" ht="12.75" customHeight="1">
      <c r="A2738" s="76">
        <v>800099441</v>
      </c>
      <c r="B2738" s="73" t="s">
        <v>335</v>
      </c>
      <c r="C2738" s="73">
        <v>212315723</v>
      </c>
      <c r="D2738" s="74" t="s">
        <v>1210</v>
      </c>
      <c r="E2738" s="74" t="s">
        <v>1211</v>
      </c>
      <c r="F2738" s="103">
        <v>0</v>
      </c>
      <c r="G2738" s="77">
        <v>47570958.990000002</v>
      </c>
    </row>
    <row r="2739" spans="1:7" s="75" customFormat="1" ht="12.75" customHeight="1">
      <c r="A2739" s="76">
        <v>800099455</v>
      </c>
      <c r="B2739" s="73" t="s">
        <v>336</v>
      </c>
      <c r="C2739" s="73">
        <v>212068020</v>
      </c>
      <c r="D2739" s="74" t="s">
        <v>1210</v>
      </c>
      <c r="E2739" s="74" t="s">
        <v>1211</v>
      </c>
      <c r="F2739" s="103">
        <v>0</v>
      </c>
      <c r="G2739" s="77">
        <v>125650669.04000001</v>
      </c>
    </row>
    <row r="2740" spans="1:7" s="75" customFormat="1" ht="12.75" customHeight="1">
      <c r="A2740" s="76">
        <v>800099489</v>
      </c>
      <c r="B2740" s="73" t="s">
        <v>337</v>
      </c>
      <c r="C2740" s="73">
        <v>212968229</v>
      </c>
      <c r="D2740" s="74" t="s">
        <v>1210</v>
      </c>
      <c r="E2740" s="74" t="s">
        <v>1211</v>
      </c>
      <c r="F2740" s="103">
        <v>0</v>
      </c>
      <c r="G2740" s="77">
        <v>185223999.31</v>
      </c>
    </row>
    <row r="2741" spans="1:7" s="75" customFormat="1" ht="12.75" customHeight="1">
      <c r="A2741" s="76">
        <v>800099631</v>
      </c>
      <c r="B2741" s="73" t="s">
        <v>338</v>
      </c>
      <c r="C2741" s="73">
        <v>214215842</v>
      </c>
      <c r="D2741" s="74" t="s">
        <v>1210</v>
      </c>
      <c r="E2741" s="74" t="s">
        <v>1211</v>
      </c>
      <c r="F2741" s="103">
        <v>0</v>
      </c>
      <c r="G2741" s="77">
        <v>121837592.28</v>
      </c>
    </row>
    <row r="2742" spans="1:7" s="75" customFormat="1" ht="12.75" customHeight="1">
      <c r="A2742" s="76">
        <v>800099635</v>
      </c>
      <c r="B2742" s="73" t="s">
        <v>339</v>
      </c>
      <c r="C2742" s="73">
        <v>213915839</v>
      </c>
      <c r="D2742" s="74" t="s">
        <v>1210</v>
      </c>
      <c r="E2742" s="74" t="s">
        <v>1211</v>
      </c>
      <c r="F2742" s="103">
        <v>0</v>
      </c>
      <c r="G2742" s="77">
        <v>94448516.950000003</v>
      </c>
    </row>
    <row r="2743" spans="1:7" s="75" customFormat="1" ht="12.75" customHeight="1">
      <c r="A2743" s="76">
        <v>800099639</v>
      </c>
      <c r="B2743" s="73" t="s">
        <v>340</v>
      </c>
      <c r="C2743" s="73">
        <v>213215832</v>
      </c>
      <c r="D2743" s="74" t="s">
        <v>1210</v>
      </c>
      <c r="E2743" s="74" t="s">
        <v>1211</v>
      </c>
      <c r="F2743" s="103">
        <v>0</v>
      </c>
      <c r="G2743" s="77">
        <v>100163952.28999999</v>
      </c>
    </row>
    <row r="2744" spans="1:7" s="75" customFormat="1" ht="12.75" customHeight="1">
      <c r="A2744" s="76">
        <v>800099642</v>
      </c>
      <c r="B2744" s="73" t="s">
        <v>341</v>
      </c>
      <c r="C2744" s="73">
        <v>211415814</v>
      </c>
      <c r="D2744" s="74" t="s">
        <v>1210</v>
      </c>
      <c r="E2744" s="74" t="s">
        <v>1211</v>
      </c>
      <c r="F2744" s="103">
        <v>0</v>
      </c>
      <c r="G2744" s="77">
        <v>127809635.5</v>
      </c>
    </row>
    <row r="2745" spans="1:7" s="75" customFormat="1" ht="12.75" customHeight="1">
      <c r="A2745" s="76">
        <v>800099651</v>
      </c>
      <c r="B2745" s="73" t="s">
        <v>342</v>
      </c>
      <c r="C2745" s="73">
        <v>219615696</v>
      </c>
      <c r="D2745" s="74" t="s">
        <v>1210</v>
      </c>
      <c r="E2745" s="74" t="s">
        <v>1211</v>
      </c>
      <c r="F2745" s="103">
        <v>0</v>
      </c>
      <c r="G2745" s="77">
        <v>85820762.960000008</v>
      </c>
    </row>
    <row r="2746" spans="1:7" s="75" customFormat="1" ht="12.75" customHeight="1">
      <c r="A2746" s="76">
        <v>800099662</v>
      </c>
      <c r="B2746" s="73" t="s">
        <v>343</v>
      </c>
      <c r="C2746" s="73">
        <v>216915469</v>
      </c>
      <c r="D2746" s="74" t="s">
        <v>1210</v>
      </c>
      <c r="E2746" s="74" t="s">
        <v>1211</v>
      </c>
      <c r="F2746" s="103">
        <v>0</v>
      </c>
      <c r="G2746" s="77">
        <v>186408277.10000002</v>
      </c>
    </row>
    <row r="2747" spans="1:7" s="75" customFormat="1" ht="12.75" customHeight="1">
      <c r="A2747" s="76">
        <v>800099665</v>
      </c>
      <c r="B2747" s="73" t="s">
        <v>344</v>
      </c>
      <c r="C2747" s="73">
        <v>218015380</v>
      </c>
      <c r="D2747" s="74" t="s">
        <v>1210</v>
      </c>
      <c r="E2747" s="74" t="s">
        <v>1211</v>
      </c>
      <c r="F2747" s="103">
        <v>0</v>
      </c>
      <c r="G2747" s="77">
        <v>65201844.950000003</v>
      </c>
    </row>
    <row r="2748" spans="1:7" s="75" customFormat="1" ht="12.75" customHeight="1">
      <c r="A2748" s="76">
        <v>800099691</v>
      </c>
      <c r="B2748" s="73" t="s">
        <v>345</v>
      </c>
      <c r="C2748" s="73">
        <v>219868298</v>
      </c>
      <c r="D2748" s="74" t="s">
        <v>1210</v>
      </c>
      <c r="E2748" s="74" t="s">
        <v>1211</v>
      </c>
      <c r="F2748" s="103">
        <v>0</v>
      </c>
      <c r="G2748" s="77">
        <v>158016713.73000002</v>
      </c>
    </row>
    <row r="2749" spans="1:7" s="75" customFormat="1" ht="12.75" customHeight="1">
      <c r="A2749" s="76">
        <v>800099694</v>
      </c>
      <c r="B2749" s="73" t="s">
        <v>346</v>
      </c>
      <c r="C2749" s="73">
        <v>212068320</v>
      </c>
      <c r="D2749" s="74" t="s">
        <v>1210</v>
      </c>
      <c r="E2749" s="74" t="s">
        <v>1211</v>
      </c>
      <c r="F2749" s="103">
        <v>0</v>
      </c>
      <c r="G2749" s="77">
        <v>119738685.70999999</v>
      </c>
    </row>
    <row r="2750" spans="1:7" s="75" customFormat="1" ht="12.75" customHeight="1">
      <c r="A2750" s="76">
        <v>800099714</v>
      </c>
      <c r="B2750" s="73" t="s">
        <v>347</v>
      </c>
      <c r="C2750" s="73">
        <v>211415114</v>
      </c>
      <c r="D2750" s="74" t="s">
        <v>1210</v>
      </c>
      <c r="E2750" s="74" t="s">
        <v>1211</v>
      </c>
      <c r="F2750" s="103">
        <v>0</v>
      </c>
      <c r="G2750" s="77">
        <v>58125115.649999999</v>
      </c>
    </row>
    <row r="2751" spans="1:7" s="75" customFormat="1" ht="12.75" customHeight="1">
      <c r="A2751" s="76">
        <v>800099721</v>
      </c>
      <c r="B2751" s="73" t="s">
        <v>348</v>
      </c>
      <c r="C2751" s="73">
        <v>210615106</v>
      </c>
      <c r="D2751" s="74" t="s">
        <v>1210</v>
      </c>
      <c r="E2751" s="74" t="s">
        <v>1211</v>
      </c>
      <c r="F2751" s="103">
        <v>0</v>
      </c>
      <c r="G2751" s="77">
        <v>95379627.099999994</v>
      </c>
    </row>
    <row r="2752" spans="1:7" s="75" customFormat="1" ht="12.75" customHeight="1">
      <c r="A2752" s="76">
        <v>800099723</v>
      </c>
      <c r="B2752" s="73" t="s">
        <v>349</v>
      </c>
      <c r="C2752" s="73">
        <v>213215232</v>
      </c>
      <c r="D2752" s="74" t="s">
        <v>1210</v>
      </c>
      <c r="E2752" s="74" t="s">
        <v>1211</v>
      </c>
      <c r="F2752" s="103">
        <v>0</v>
      </c>
      <c r="G2752" s="77">
        <v>141074167.74000001</v>
      </c>
    </row>
    <row r="2753" spans="1:7" s="75" customFormat="1" ht="12.75" customHeight="1">
      <c r="A2753" s="76">
        <v>800099818</v>
      </c>
      <c r="B2753" s="73" t="s">
        <v>350</v>
      </c>
      <c r="C2753" s="73">
        <v>212268522</v>
      </c>
      <c r="D2753" s="74" t="s">
        <v>1210</v>
      </c>
      <c r="E2753" s="74" t="s">
        <v>1211</v>
      </c>
      <c r="F2753" s="103">
        <v>0</v>
      </c>
      <c r="G2753" s="77">
        <v>76210011.939999998</v>
      </c>
    </row>
    <row r="2754" spans="1:7" s="75" customFormat="1" ht="12.75" customHeight="1">
      <c r="A2754" s="76">
        <v>800099819</v>
      </c>
      <c r="B2754" s="73" t="s">
        <v>351</v>
      </c>
      <c r="C2754" s="73">
        <v>213368533</v>
      </c>
      <c r="D2754" s="74" t="s">
        <v>1210</v>
      </c>
      <c r="E2754" s="74" t="s">
        <v>1211</v>
      </c>
      <c r="F2754" s="103">
        <v>0</v>
      </c>
      <c r="G2754" s="77">
        <v>103887126.64</v>
      </c>
    </row>
    <row r="2755" spans="1:7" s="75" customFormat="1" ht="12.75" customHeight="1">
      <c r="A2755" s="76">
        <v>800099824</v>
      </c>
      <c r="B2755" s="73" t="s">
        <v>352</v>
      </c>
      <c r="C2755" s="73">
        <v>217968679</v>
      </c>
      <c r="D2755" s="74" t="s">
        <v>1210</v>
      </c>
      <c r="E2755" s="74" t="s">
        <v>1211</v>
      </c>
      <c r="F2755" s="103">
        <v>0</v>
      </c>
      <c r="G2755" s="77">
        <v>182848922.94</v>
      </c>
    </row>
    <row r="2756" spans="1:7" s="75" customFormat="1" ht="12.75" customHeight="1">
      <c r="A2756" s="76">
        <v>800099829</v>
      </c>
      <c r="B2756" s="73" t="s">
        <v>353</v>
      </c>
      <c r="C2756" s="73">
        <v>218968689</v>
      </c>
      <c r="D2756" s="74" t="s">
        <v>1210</v>
      </c>
      <c r="E2756" s="74" t="s">
        <v>1211</v>
      </c>
      <c r="F2756" s="103">
        <v>0</v>
      </c>
      <c r="G2756" s="77">
        <v>353769829.16999996</v>
      </c>
    </row>
    <row r="2757" spans="1:7" s="75" customFormat="1" ht="12.75" customHeight="1">
      <c r="A2757" s="76">
        <v>800099832</v>
      </c>
      <c r="B2757" s="73" t="s">
        <v>354</v>
      </c>
      <c r="C2757" s="73">
        <v>212068720</v>
      </c>
      <c r="D2757" s="74" t="s">
        <v>1210</v>
      </c>
      <c r="E2757" s="74" t="s">
        <v>1211</v>
      </c>
      <c r="F2757" s="103">
        <v>0</v>
      </c>
      <c r="G2757" s="77">
        <v>143458812.80000001</v>
      </c>
    </row>
    <row r="2758" spans="1:7" s="75" customFormat="1" ht="12.75" customHeight="1">
      <c r="A2758" s="76">
        <v>800100048</v>
      </c>
      <c r="B2758" s="73" t="s">
        <v>355</v>
      </c>
      <c r="C2758" s="73">
        <v>213073030</v>
      </c>
      <c r="D2758" s="74" t="s">
        <v>1210</v>
      </c>
      <c r="E2758" s="74" t="s">
        <v>1211</v>
      </c>
      <c r="F2758" s="103">
        <v>0</v>
      </c>
      <c r="G2758" s="77">
        <v>152923818.59</v>
      </c>
    </row>
    <row r="2759" spans="1:7" s="75" customFormat="1" ht="12.75" customHeight="1">
      <c r="A2759" s="76">
        <v>800100049</v>
      </c>
      <c r="B2759" s="73" t="s">
        <v>356</v>
      </c>
      <c r="C2759" s="73">
        <v>216773067</v>
      </c>
      <c r="D2759" s="74" t="s">
        <v>1210</v>
      </c>
      <c r="E2759" s="74" t="s">
        <v>1211</v>
      </c>
      <c r="F2759" s="103">
        <v>0</v>
      </c>
      <c r="G2759" s="77">
        <v>366918170.09000003</v>
      </c>
    </row>
    <row r="2760" spans="1:7" s="75" customFormat="1" ht="12.75" customHeight="1">
      <c r="A2760" s="76">
        <v>800100050</v>
      </c>
      <c r="B2760" s="73" t="s">
        <v>357</v>
      </c>
      <c r="C2760" s="73">
        <v>214873148</v>
      </c>
      <c r="D2760" s="74" t="s">
        <v>1210</v>
      </c>
      <c r="E2760" s="74" t="s">
        <v>1211</v>
      </c>
      <c r="F2760" s="103">
        <v>0</v>
      </c>
      <c r="G2760" s="77">
        <v>124239824.93000001</v>
      </c>
    </row>
    <row r="2761" spans="1:7" s="75" customFormat="1" ht="12.75" customHeight="1">
      <c r="A2761" s="76">
        <v>800100051</v>
      </c>
      <c r="B2761" s="73" t="s">
        <v>358</v>
      </c>
      <c r="C2761" s="73">
        <v>210073200</v>
      </c>
      <c r="D2761" s="74" t="s">
        <v>1210</v>
      </c>
      <c r="E2761" s="74" t="s">
        <v>1211</v>
      </c>
      <c r="F2761" s="103">
        <v>0</v>
      </c>
      <c r="G2761" s="77">
        <v>163425102.22</v>
      </c>
    </row>
    <row r="2762" spans="1:7" s="75" customFormat="1" ht="12.75" customHeight="1">
      <c r="A2762" s="76">
        <v>800100052</v>
      </c>
      <c r="B2762" s="73" t="s">
        <v>359</v>
      </c>
      <c r="C2762" s="73">
        <v>212673226</v>
      </c>
      <c r="D2762" s="74" t="s">
        <v>1210</v>
      </c>
      <c r="E2762" s="74" t="s">
        <v>1211</v>
      </c>
      <c r="F2762" s="103">
        <v>0</v>
      </c>
      <c r="G2762" s="77">
        <v>183707433.63</v>
      </c>
    </row>
    <row r="2763" spans="1:7" s="75" customFormat="1" ht="12.75" customHeight="1">
      <c r="A2763" s="76">
        <v>800100053</v>
      </c>
      <c r="B2763" s="73" t="s">
        <v>360</v>
      </c>
      <c r="C2763" s="73">
        <v>216873168</v>
      </c>
      <c r="D2763" s="74" t="s">
        <v>1210</v>
      </c>
      <c r="E2763" s="74" t="s">
        <v>1211</v>
      </c>
      <c r="F2763" s="103">
        <v>0</v>
      </c>
      <c r="G2763" s="77">
        <v>402241059.33000004</v>
      </c>
    </row>
    <row r="2764" spans="1:7" s="75" customFormat="1" ht="12.75" customHeight="1">
      <c r="A2764" s="76">
        <v>800100054</v>
      </c>
      <c r="B2764" s="73" t="s">
        <v>361</v>
      </c>
      <c r="C2764" s="73">
        <v>217073270</v>
      </c>
      <c r="D2764" s="74" t="s">
        <v>1210</v>
      </c>
      <c r="E2764" s="74" t="s">
        <v>1211</v>
      </c>
      <c r="F2764" s="103">
        <v>0</v>
      </c>
      <c r="G2764" s="77">
        <v>173337683.97999999</v>
      </c>
    </row>
    <row r="2765" spans="1:7" s="75" customFormat="1" ht="12.75" customHeight="1">
      <c r="A2765" s="76">
        <v>800100055</v>
      </c>
      <c r="B2765" s="73" t="s">
        <v>362</v>
      </c>
      <c r="C2765" s="73">
        <v>217573275</v>
      </c>
      <c r="D2765" s="74" t="s">
        <v>1210</v>
      </c>
      <c r="E2765" s="74" t="s">
        <v>1211</v>
      </c>
      <c r="F2765" s="103">
        <v>0</v>
      </c>
      <c r="G2765" s="77">
        <v>165512555.66999999</v>
      </c>
    </row>
    <row r="2766" spans="1:7" s="75" customFormat="1" ht="12.75" customHeight="1">
      <c r="A2766" s="76">
        <v>800100056</v>
      </c>
      <c r="B2766" s="73" t="s">
        <v>363</v>
      </c>
      <c r="C2766" s="73">
        <v>218373283</v>
      </c>
      <c r="D2766" s="74" t="s">
        <v>1210</v>
      </c>
      <c r="E2766" s="74" t="s">
        <v>1211</v>
      </c>
      <c r="F2766" s="103">
        <v>0</v>
      </c>
      <c r="G2766" s="77">
        <v>233164138.03999999</v>
      </c>
    </row>
    <row r="2767" spans="1:7" s="75" customFormat="1" ht="12.75" customHeight="1">
      <c r="A2767" s="76">
        <v>800100057</v>
      </c>
      <c r="B2767" s="73" t="s">
        <v>364</v>
      </c>
      <c r="C2767" s="73">
        <v>214773347</v>
      </c>
      <c r="D2767" s="74" t="s">
        <v>1210</v>
      </c>
      <c r="E2767" s="74" t="s">
        <v>1211</v>
      </c>
      <c r="F2767" s="103">
        <v>0</v>
      </c>
      <c r="G2767" s="77">
        <v>154003274.31999999</v>
      </c>
    </row>
    <row r="2768" spans="1:7" s="75" customFormat="1" ht="12.75" customHeight="1">
      <c r="A2768" s="76">
        <v>800100058</v>
      </c>
      <c r="B2768" s="73" t="s">
        <v>365</v>
      </c>
      <c r="C2768" s="73">
        <v>214973349</v>
      </c>
      <c r="D2768" s="74" t="s">
        <v>1210</v>
      </c>
      <c r="E2768" s="74" t="s">
        <v>1211</v>
      </c>
      <c r="F2768" s="103">
        <v>0</v>
      </c>
      <c r="G2768" s="77">
        <v>195549588.66000003</v>
      </c>
    </row>
    <row r="2769" spans="1:7" s="75" customFormat="1" ht="12.75" customHeight="1">
      <c r="A2769" s="76">
        <v>800100059</v>
      </c>
      <c r="B2769" s="73" t="s">
        <v>366</v>
      </c>
      <c r="C2769" s="73">
        <v>215273352</v>
      </c>
      <c r="D2769" s="74" t="s">
        <v>1210</v>
      </c>
      <c r="E2769" s="74" t="s">
        <v>1211</v>
      </c>
      <c r="F2769" s="103">
        <v>0</v>
      </c>
      <c r="G2769" s="77">
        <v>171495635.43000001</v>
      </c>
    </row>
    <row r="2770" spans="1:7" s="75" customFormat="1" ht="12.75" customHeight="1">
      <c r="A2770" s="76">
        <v>800100061</v>
      </c>
      <c r="B2770" s="73" t="s">
        <v>367</v>
      </c>
      <c r="C2770" s="73">
        <v>211173411</v>
      </c>
      <c r="D2770" s="74" t="s">
        <v>1210</v>
      </c>
      <c r="E2770" s="74" t="s">
        <v>1211</v>
      </c>
      <c r="F2770" s="103">
        <v>0</v>
      </c>
      <c r="G2770" s="77">
        <v>243392815.53999999</v>
      </c>
    </row>
    <row r="2771" spans="1:7" s="75" customFormat="1" ht="12.75" customHeight="1">
      <c r="A2771" s="76">
        <v>800100134</v>
      </c>
      <c r="B2771" s="73" t="s">
        <v>368</v>
      </c>
      <c r="C2771" s="73">
        <v>218373483</v>
      </c>
      <c r="D2771" s="74" t="s">
        <v>1210</v>
      </c>
      <c r="E2771" s="74" t="s">
        <v>1211</v>
      </c>
      <c r="F2771" s="103">
        <v>0</v>
      </c>
      <c r="G2771" s="77">
        <v>241618081.06999999</v>
      </c>
    </row>
    <row r="2772" spans="1:7" s="75" customFormat="1" ht="12.75" customHeight="1">
      <c r="A2772" s="76">
        <v>800100136</v>
      </c>
      <c r="B2772" s="73" t="s">
        <v>369</v>
      </c>
      <c r="C2772" s="73">
        <v>214773547</v>
      </c>
      <c r="D2772" s="74" t="s">
        <v>1210</v>
      </c>
      <c r="E2772" s="74" t="s">
        <v>1211</v>
      </c>
      <c r="F2772" s="103">
        <v>0</v>
      </c>
      <c r="G2772" s="77">
        <v>130058942.39</v>
      </c>
    </row>
    <row r="2773" spans="1:7" s="75" customFormat="1" ht="12.75" customHeight="1">
      <c r="A2773" s="76">
        <v>800100137</v>
      </c>
      <c r="B2773" s="73" t="s">
        <v>370</v>
      </c>
      <c r="C2773" s="73">
        <v>215573555</v>
      </c>
      <c r="D2773" s="74" t="s">
        <v>1210</v>
      </c>
      <c r="E2773" s="74" t="s">
        <v>1211</v>
      </c>
      <c r="F2773" s="103">
        <v>0</v>
      </c>
      <c r="G2773" s="77">
        <v>382090646.58000004</v>
      </c>
    </row>
    <row r="2774" spans="1:7" s="75" customFormat="1" ht="12.75" customHeight="1">
      <c r="A2774" s="76">
        <v>800100138</v>
      </c>
      <c r="B2774" s="73" t="s">
        <v>371</v>
      </c>
      <c r="C2774" s="73">
        <v>212473624</v>
      </c>
      <c r="D2774" s="74" t="s">
        <v>1210</v>
      </c>
      <c r="E2774" s="74" t="s">
        <v>1211</v>
      </c>
      <c r="F2774" s="103">
        <v>0</v>
      </c>
      <c r="G2774" s="77">
        <v>282917059.75</v>
      </c>
    </row>
    <row r="2775" spans="1:7" s="75" customFormat="1" ht="12.75" customHeight="1">
      <c r="A2775" s="76">
        <v>800100140</v>
      </c>
      <c r="B2775" s="73" t="s">
        <v>372</v>
      </c>
      <c r="C2775" s="73">
        <v>217173671</v>
      </c>
      <c r="D2775" s="74" t="s">
        <v>1210</v>
      </c>
      <c r="E2775" s="74" t="s">
        <v>1211</v>
      </c>
      <c r="F2775" s="103">
        <v>0</v>
      </c>
      <c r="G2775" s="77">
        <v>235273652.47999999</v>
      </c>
    </row>
    <row r="2776" spans="1:7" s="75" customFormat="1" ht="12.75" customHeight="1">
      <c r="A2776" s="76">
        <v>800100141</v>
      </c>
      <c r="B2776" s="73" t="s">
        <v>373</v>
      </c>
      <c r="C2776" s="73">
        <v>217573675</v>
      </c>
      <c r="D2776" s="74" t="s">
        <v>1210</v>
      </c>
      <c r="E2776" s="74" t="s">
        <v>1211</v>
      </c>
      <c r="F2776" s="103">
        <v>0</v>
      </c>
      <c r="G2776" s="77">
        <v>262171527.94999999</v>
      </c>
    </row>
    <row r="2777" spans="1:7" s="75" customFormat="1" ht="12.75" customHeight="1">
      <c r="A2777" s="76">
        <v>800100143</v>
      </c>
      <c r="B2777" s="73" t="s">
        <v>374</v>
      </c>
      <c r="C2777" s="73">
        <v>215473854</v>
      </c>
      <c r="D2777" s="74" t="s">
        <v>1210</v>
      </c>
      <c r="E2777" s="74" t="s">
        <v>1211</v>
      </c>
      <c r="F2777" s="103">
        <v>0</v>
      </c>
      <c r="G2777" s="77">
        <v>140869264.65000001</v>
      </c>
    </row>
    <row r="2778" spans="1:7" s="75" customFormat="1" ht="12.75" customHeight="1">
      <c r="A2778" s="76">
        <v>800100144</v>
      </c>
      <c r="B2778" s="73" t="s">
        <v>375</v>
      </c>
      <c r="C2778" s="73">
        <v>216173861</v>
      </c>
      <c r="D2778" s="74" t="s">
        <v>1210</v>
      </c>
      <c r="E2778" s="74" t="s">
        <v>1211</v>
      </c>
      <c r="F2778" s="103">
        <v>0</v>
      </c>
      <c r="G2778" s="77">
        <v>210044928.99000001</v>
      </c>
    </row>
    <row r="2779" spans="1:7" s="75" customFormat="1" ht="12.75" customHeight="1">
      <c r="A2779" s="76">
        <v>800100145</v>
      </c>
      <c r="B2779" s="73" t="s">
        <v>376</v>
      </c>
      <c r="C2779" s="73">
        <v>217073870</v>
      </c>
      <c r="D2779" s="74" t="s">
        <v>1210</v>
      </c>
      <c r="E2779" s="74" t="s">
        <v>1211</v>
      </c>
      <c r="F2779" s="103">
        <v>0</v>
      </c>
      <c r="G2779" s="77">
        <v>158010686.59</v>
      </c>
    </row>
    <row r="2780" spans="1:7" s="75" customFormat="1" ht="12.75" customHeight="1">
      <c r="A2780" s="76">
        <v>800100147</v>
      </c>
      <c r="B2780" s="73" t="s">
        <v>377</v>
      </c>
      <c r="C2780" s="73">
        <v>217373873</v>
      </c>
      <c r="D2780" s="74" t="s">
        <v>1210</v>
      </c>
      <c r="E2780" s="74" t="s">
        <v>1211</v>
      </c>
      <c r="F2780" s="103">
        <v>0</v>
      </c>
      <c r="G2780" s="77">
        <v>143370982.69</v>
      </c>
    </row>
    <row r="2781" spans="1:7" s="75" customFormat="1" ht="12.75" customHeight="1">
      <c r="A2781" s="76">
        <v>800100514</v>
      </c>
      <c r="B2781" s="73" t="s">
        <v>378</v>
      </c>
      <c r="C2781" s="73">
        <v>213376233</v>
      </c>
      <c r="D2781" s="74" t="s">
        <v>1210</v>
      </c>
      <c r="E2781" s="74" t="s">
        <v>1211</v>
      </c>
      <c r="F2781" s="103">
        <v>0</v>
      </c>
      <c r="G2781" s="77">
        <v>269242548.13999999</v>
      </c>
    </row>
    <row r="2782" spans="1:7" s="75" customFormat="1" ht="12.75" customHeight="1">
      <c r="A2782" s="76">
        <v>800100515</v>
      </c>
      <c r="B2782" s="73" t="s">
        <v>379</v>
      </c>
      <c r="C2782" s="73">
        <v>214676246</v>
      </c>
      <c r="D2782" s="74" t="s">
        <v>1210</v>
      </c>
      <c r="E2782" s="74" t="s">
        <v>1211</v>
      </c>
      <c r="F2782" s="103">
        <v>0</v>
      </c>
      <c r="G2782" s="77">
        <v>128508106.27000001</v>
      </c>
    </row>
    <row r="2783" spans="1:7" s="75" customFormat="1" ht="12.75" customHeight="1">
      <c r="A2783" s="76">
        <v>800100518</v>
      </c>
      <c r="B2783" s="73" t="s">
        <v>380</v>
      </c>
      <c r="C2783" s="73">
        <v>214376243</v>
      </c>
      <c r="D2783" s="74" t="s">
        <v>1210</v>
      </c>
      <c r="E2783" s="74" t="s">
        <v>1211</v>
      </c>
      <c r="F2783" s="103">
        <v>0</v>
      </c>
      <c r="G2783" s="77">
        <v>154468658.63</v>
      </c>
    </row>
    <row r="2784" spans="1:7" s="75" customFormat="1" ht="12.75" customHeight="1">
      <c r="A2784" s="76">
        <v>800100519</v>
      </c>
      <c r="B2784" s="73" t="s">
        <v>381</v>
      </c>
      <c r="C2784" s="73">
        <v>217576275</v>
      </c>
      <c r="D2784" s="74" t="s">
        <v>1210</v>
      </c>
      <c r="E2784" s="74" t="s">
        <v>1211</v>
      </c>
      <c r="F2784" s="103">
        <v>0</v>
      </c>
      <c r="G2784" s="77">
        <v>248855559.88999999</v>
      </c>
    </row>
    <row r="2785" spans="1:7" s="75" customFormat="1" ht="12.75" customHeight="1">
      <c r="A2785" s="76">
        <v>800100520</v>
      </c>
      <c r="B2785" s="73" t="s">
        <v>382</v>
      </c>
      <c r="C2785" s="73">
        <v>210676306</v>
      </c>
      <c r="D2785" s="74" t="s">
        <v>1210</v>
      </c>
      <c r="E2785" s="74" t="s">
        <v>1211</v>
      </c>
      <c r="F2785" s="103">
        <v>0</v>
      </c>
      <c r="G2785" s="77">
        <v>138354918.91</v>
      </c>
    </row>
    <row r="2786" spans="1:7" s="75" customFormat="1" ht="12.75" customHeight="1">
      <c r="A2786" s="76">
        <v>800100521</v>
      </c>
      <c r="B2786" s="73" t="s">
        <v>383</v>
      </c>
      <c r="C2786" s="73">
        <v>217776377</v>
      </c>
      <c r="D2786" s="74" t="s">
        <v>1210</v>
      </c>
      <c r="E2786" s="74" t="s">
        <v>1211</v>
      </c>
      <c r="F2786" s="103">
        <v>0</v>
      </c>
      <c r="G2786" s="77">
        <v>157063804.82999998</v>
      </c>
    </row>
    <row r="2787" spans="1:7" s="75" customFormat="1" ht="12.75" customHeight="1">
      <c r="A2787" s="76">
        <v>800100524</v>
      </c>
      <c r="B2787" s="73" t="s">
        <v>384</v>
      </c>
      <c r="C2787" s="73">
        <v>210376403</v>
      </c>
      <c r="D2787" s="74" t="s">
        <v>1210</v>
      </c>
      <c r="E2787" s="74" t="s">
        <v>1211</v>
      </c>
      <c r="F2787" s="103">
        <v>0</v>
      </c>
      <c r="G2787" s="77">
        <v>129829597.85000001</v>
      </c>
    </row>
    <row r="2788" spans="1:7" s="75" customFormat="1" ht="12.75" customHeight="1">
      <c r="A2788" s="76">
        <v>800100526</v>
      </c>
      <c r="B2788" s="73" t="s">
        <v>385</v>
      </c>
      <c r="C2788" s="73">
        <v>217076670</v>
      </c>
      <c r="D2788" s="74" t="s">
        <v>1210</v>
      </c>
      <c r="E2788" s="74" t="s">
        <v>1211</v>
      </c>
      <c r="F2788" s="103">
        <v>0</v>
      </c>
      <c r="G2788" s="77">
        <v>141212573.97</v>
      </c>
    </row>
    <row r="2789" spans="1:7" s="75" customFormat="1" ht="12.75" customHeight="1">
      <c r="A2789" s="76">
        <v>800100527</v>
      </c>
      <c r="B2789" s="73" t="s">
        <v>386</v>
      </c>
      <c r="C2789" s="73">
        <v>213676736</v>
      </c>
      <c r="D2789" s="74" t="s">
        <v>1210</v>
      </c>
      <c r="E2789" s="74" t="s">
        <v>1211</v>
      </c>
      <c r="F2789" s="103">
        <v>0</v>
      </c>
      <c r="G2789" s="77">
        <v>240175410.20999998</v>
      </c>
    </row>
    <row r="2790" spans="1:7" s="75" customFormat="1" ht="12.75" customHeight="1">
      <c r="A2790" s="76">
        <v>800100529</v>
      </c>
      <c r="B2790" s="73" t="s">
        <v>387</v>
      </c>
      <c r="C2790" s="73">
        <v>214576845</v>
      </c>
      <c r="D2790" s="74" t="s">
        <v>1210</v>
      </c>
      <c r="E2790" s="74" t="s">
        <v>1211</v>
      </c>
      <c r="F2790" s="103">
        <v>0</v>
      </c>
      <c r="G2790" s="77">
        <v>91601699.270000011</v>
      </c>
    </row>
    <row r="2791" spans="1:7" s="75" customFormat="1" ht="12.75" customHeight="1">
      <c r="A2791" s="76">
        <v>800100531</v>
      </c>
      <c r="B2791" s="73" t="s">
        <v>388</v>
      </c>
      <c r="C2791" s="73">
        <v>219076890</v>
      </c>
      <c r="D2791" s="74" t="s">
        <v>1210</v>
      </c>
      <c r="E2791" s="74" t="s">
        <v>1211</v>
      </c>
      <c r="F2791" s="103">
        <v>0</v>
      </c>
      <c r="G2791" s="77">
        <v>151374026.18000001</v>
      </c>
    </row>
    <row r="2792" spans="1:7" s="75" customFormat="1" ht="12.75" customHeight="1">
      <c r="A2792" s="76">
        <v>800100532</v>
      </c>
      <c r="B2792" s="73" t="s">
        <v>389</v>
      </c>
      <c r="C2792" s="73">
        <v>214176041</v>
      </c>
      <c r="D2792" s="74" t="s">
        <v>1210</v>
      </c>
      <c r="E2792" s="74" t="s">
        <v>1211</v>
      </c>
      <c r="F2792" s="103">
        <v>0</v>
      </c>
      <c r="G2792" s="77">
        <v>194432848.42999998</v>
      </c>
    </row>
    <row r="2793" spans="1:7" s="75" customFormat="1" ht="12.75" customHeight="1">
      <c r="A2793" s="76">
        <v>800100533</v>
      </c>
      <c r="B2793" s="73" t="s">
        <v>390</v>
      </c>
      <c r="C2793" s="73">
        <v>214876248</v>
      </c>
      <c r="D2793" s="74" t="s">
        <v>1210</v>
      </c>
      <c r="E2793" s="74" t="s">
        <v>1211</v>
      </c>
      <c r="F2793" s="103">
        <v>0</v>
      </c>
      <c r="G2793" s="77">
        <v>215151034.69999999</v>
      </c>
    </row>
    <row r="2794" spans="1:7" s="75" customFormat="1" ht="12.75" customHeight="1">
      <c r="A2794" s="76">
        <v>800100729</v>
      </c>
      <c r="B2794" s="73" t="s">
        <v>391</v>
      </c>
      <c r="C2794" s="73">
        <v>210870508</v>
      </c>
      <c r="D2794" s="74" t="s">
        <v>1210</v>
      </c>
      <c r="E2794" s="74" t="s">
        <v>1211</v>
      </c>
      <c r="F2794" s="103">
        <v>0</v>
      </c>
      <c r="G2794" s="77">
        <v>363489460.94999999</v>
      </c>
    </row>
    <row r="2795" spans="1:7" s="75" customFormat="1" ht="12.75" customHeight="1">
      <c r="A2795" s="76">
        <v>800100747</v>
      </c>
      <c r="B2795" s="73" t="s">
        <v>392</v>
      </c>
      <c r="C2795" s="73">
        <v>214270742</v>
      </c>
      <c r="D2795" s="74" t="s">
        <v>1210</v>
      </c>
      <c r="E2795" s="74" t="s">
        <v>1211</v>
      </c>
      <c r="F2795" s="103">
        <v>0</v>
      </c>
      <c r="G2795" s="77">
        <v>423108536.5</v>
      </c>
    </row>
    <row r="2796" spans="1:7" s="75" customFormat="1" ht="12.75" customHeight="1">
      <c r="A2796" s="76">
        <v>800100751</v>
      </c>
      <c r="B2796" s="73" t="s">
        <v>393</v>
      </c>
      <c r="C2796" s="73">
        <v>212370823</v>
      </c>
      <c r="D2796" s="74" t="s">
        <v>1210</v>
      </c>
      <c r="E2796" s="74" t="s">
        <v>1211</v>
      </c>
      <c r="F2796" s="103">
        <v>0</v>
      </c>
      <c r="G2796" s="77">
        <v>366334106.12</v>
      </c>
    </row>
    <row r="2797" spans="1:7" s="75" customFormat="1" ht="12.75" customHeight="1">
      <c r="A2797" s="76">
        <v>800102504</v>
      </c>
      <c r="B2797" s="73" t="s">
        <v>394</v>
      </c>
      <c r="C2797" s="73">
        <v>210181001</v>
      </c>
      <c r="D2797" s="74" t="s">
        <v>1210</v>
      </c>
      <c r="E2797" s="74" t="s">
        <v>1211</v>
      </c>
      <c r="F2797" s="103">
        <v>0</v>
      </c>
      <c r="G2797" s="77">
        <v>674201892.56999993</v>
      </c>
    </row>
    <row r="2798" spans="1:7" s="75" customFormat="1" ht="12.75" customHeight="1">
      <c r="A2798" s="76">
        <v>800102798</v>
      </c>
      <c r="B2798" s="73" t="s">
        <v>395</v>
      </c>
      <c r="C2798" s="73">
        <v>219181591</v>
      </c>
      <c r="D2798" s="74" t="s">
        <v>1210</v>
      </c>
      <c r="E2798" s="74" t="s">
        <v>1211</v>
      </c>
      <c r="F2798" s="103">
        <v>0</v>
      </c>
      <c r="G2798" s="77">
        <v>169617247.84999999</v>
      </c>
    </row>
    <row r="2799" spans="1:7" s="75" customFormat="1" ht="12.75" customHeight="1">
      <c r="A2799" s="76">
        <v>800102799</v>
      </c>
      <c r="B2799" s="73" t="s">
        <v>396</v>
      </c>
      <c r="C2799" s="73">
        <v>213681736</v>
      </c>
      <c r="D2799" s="74" t="s">
        <v>1210</v>
      </c>
      <c r="E2799" s="74" t="s">
        <v>1211</v>
      </c>
      <c r="F2799" s="103">
        <v>0</v>
      </c>
      <c r="G2799" s="77">
        <v>527898658.89999998</v>
      </c>
    </row>
    <row r="2800" spans="1:7" s="75" customFormat="1" ht="12.75" customHeight="1">
      <c r="A2800" s="76">
        <v>800102801</v>
      </c>
      <c r="B2800" s="73" t="s">
        <v>397</v>
      </c>
      <c r="C2800" s="73">
        <v>219481794</v>
      </c>
      <c r="D2800" s="74" t="s">
        <v>1210</v>
      </c>
      <c r="E2800" s="74" t="s">
        <v>1211</v>
      </c>
      <c r="F2800" s="103">
        <v>0</v>
      </c>
      <c r="G2800" s="77">
        <v>499159864.76999998</v>
      </c>
    </row>
    <row r="2801" spans="1:7" s="75" customFormat="1" ht="12.75" customHeight="1">
      <c r="A2801" s="76">
        <v>800102891</v>
      </c>
      <c r="B2801" s="73" t="s">
        <v>398</v>
      </c>
      <c r="C2801" s="73">
        <v>210186001</v>
      </c>
      <c r="D2801" s="74" t="s">
        <v>1210</v>
      </c>
      <c r="E2801" s="74" t="s">
        <v>1211</v>
      </c>
      <c r="F2801" s="103">
        <v>0</v>
      </c>
      <c r="G2801" s="77">
        <v>287926408.50999999</v>
      </c>
    </row>
    <row r="2802" spans="1:7" s="75" customFormat="1" ht="12.75" customHeight="1">
      <c r="A2802" s="76">
        <v>800102896</v>
      </c>
      <c r="B2802" s="73" t="s">
        <v>399</v>
      </c>
      <c r="C2802" s="73">
        <v>212086320</v>
      </c>
      <c r="D2802" s="74" t="s">
        <v>1210</v>
      </c>
      <c r="E2802" s="74" t="s">
        <v>1211</v>
      </c>
      <c r="F2802" s="103">
        <v>0</v>
      </c>
      <c r="G2802" s="77">
        <v>383256284.52000004</v>
      </c>
    </row>
    <row r="2803" spans="1:7" s="75" customFormat="1" ht="12.75" customHeight="1">
      <c r="A2803" s="76">
        <v>800102903</v>
      </c>
      <c r="B2803" s="73" t="s">
        <v>400</v>
      </c>
      <c r="C2803" s="73">
        <v>215586755</v>
      </c>
      <c r="D2803" s="74" t="s">
        <v>1210</v>
      </c>
      <c r="E2803" s="74" t="s">
        <v>1211</v>
      </c>
      <c r="F2803" s="103">
        <v>0</v>
      </c>
      <c r="G2803" s="77">
        <v>91352970.260000005</v>
      </c>
    </row>
    <row r="2804" spans="1:7" s="75" customFormat="1" ht="12.75" customHeight="1">
      <c r="A2804" s="76">
        <v>800102906</v>
      </c>
      <c r="B2804" s="73" t="s">
        <v>401</v>
      </c>
      <c r="C2804" s="73">
        <v>216086760</v>
      </c>
      <c r="D2804" s="74" t="s">
        <v>1210</v>
      </c>
      <c r="E2804" s="74" t="s">
        <v>1211</v>
      </c>
      <c r="F2804" s="103">
        <v>0</v>
      </c>
      <c r="G2804" s="77">
        <v>201359420.14000002</v>
      </c>
    </row>
    <row r="2805" spans="1:7" s="75" customFormat="1" ht="12.75" customHeight="1">
      <c r="A2805" s="76">
        <v>800102912</v>
      </c>
      <c r="B2805" s="73" t="s">
        <v>402</v>
      </c>
      <c r="C2805" s="73">
        <v>216586865</v>
      </c>
      <c r="D2805" s="74" t="s">
        <v>1210</v>
      </c>
      <c r="E2805" s="74" t="s">
        <v>1211</v>
      </c>
      <c r="F2805" s="103">
        <v>0</v>
      </c>
      <c r="G2805" s="77">
        <v>306222320.52999997</v>
      </c>
    </row>
    <row r="2806" spans="1:7" s="75" customFormat="1" ht="12.75" customHeight="1">
      <c r="A2806" s="76">
        <v>800103021</v>
      </c>
      <c r="B2806" s="73" t="s">
        <v>403</v>
      </c>
      <c r="C2806" s="73">
        <v>216488564</v>
      </c>
      <c r="D2806" s="74" t="s">
        <v>1210</v>
      </c>
      <c r="E2806" s="74" t="s">
        <v>1211</v>
      </c>
      <c r="F2806" s="103">
        <v>0</v>
      </c>
      <c r="G2806" s="77">
        <v>102105649.65000001</v>
      </c>
    </row>
    <row r="2807" spans="1:7" s="75" customFormat="1" ht="12.75" customHeight="1">
      <c r="A2807" s="76">
        <v>800103161</v>
      </c>
      <c r="B2807" s="73" t="s">
        <v>404</v>
      </c>
      <c r="C2807" s="73">
        <v>214091540</v>
      </c>
      <c r="D2807" s="74" t="s">
        <v>1210</v>
      </c>
      <c r="E2807" s="74" t="s">
        <v>1211</v>
      </c>
      <c r="F2807" s="103">
        <v>0</v>
      </c>
      <c r="G2807" s="77">
        <v>328400407.10000002</v>
      </c>
    </row>
    <row r="2808" spans="1:7" s="75" customFormat="1" ht="12.75" customHeight="1">
      <c r="A2808" s="76">
        <v>800103180</v>
      </c>
      <c r="B2808" s="73" t="s">
        <v>405</v>
      </c>
      <c r="C2808" s="73">
        <v>210195001</v>
      </c>
      <c r="D2808" s="74" t="s">
        <v>1210</v>
      </c>
      <c r="E2808" s="74" t="s">
        <v>1211</v>
      </c>
      <c r="F2808" s="103">
        <v>0</v>
      </c>
      <c r="G2808" s="77">
        <v>460384411.70000005</v>
      </c>
    </row>
    <row r="2809" spans="1:7" s="75" customFormat="1" ht="12.75" customHeight="1">
      <c r="A2809" s="76">
        <v>800103198</v>
      </c>
      <c r="B2809" s="73" t="s">
        <v>406</v>
      </c>
      <c r="C2809" s="73">
        <v>210095200</v>
      </c>
      <c r="D2809" s="74" t="s">
        <v>1210</v>
      </c>
      <c r="E2809" s="74" t="s">
        <v>1211</v>
      </c>
      <c r="F2809" s="103">
        <v>0</v>
      </c>
      <c r="G2809" s="77">
        <v>274968803.41000003</v>
      </c>
    </row>
    <row r="2810" spans="1:7" s="75" customFormat="1" ht="12.75" customHeight="1">
      <c r="A2810" s="76">
        <v>800103308</v>
      </c>
      <c r="B2810" s="73" t="s">
        <v>407</v>
      </c>
      <c r="C2810" s="73">
        <v>212499524</v>
      </c>
      <c r="D2810" s="74" t="s">
        <v>1210</v>
      </c>
      <c r="E2810" s="74" t="s">
        <v>1211</v>
      </c>
      <c r="F2810" s="103">
        <v>0</v>
      </c>
      <c r="G2810" s="77">
        <v>336148796.94999999</v>
      </c>
    </row>
    <row r="2811" spans="1:7" s="75" customFormat="1" ht="12.75" customHeight="1">
      <c r="A2811" s="76">
        <v>800103318</v>
      </c>
      <c r="B2811" s="73" t="s">
        <v>408</v>
      </c>
      <c r="C2811" s="73">
        <v>212499624</v>
      </c>
      <c r="D2811" s="74" t="s">
        <v>1210</v>
      </c>
      <c r="E2811" s="74" t="s">
        <v>1211</v>
      </c>
      <c r="F2811" s="103">
        <v>0</v>
      </c>
      <c r="G2811" s="77">
        <v>209976441.59999999</v>
      </c>
    </row>
    <row r="2812" spans="1:7" s="75" customFormat="1" ht="12.75" customHeight="1">
      <c r="A2812" s="76">
        <v>800103657</v>
      </c>
      <c r="B2812" s="73" t="s">
        <v>409</v>
      </c>
      <c r="C2812" s="73">
        <v>213685136</v>
      </c>
      <c r="D2812" s="74" t="s">
        <v>1210</v>
      </c>
      <c r="E2812" s="74" t="s">
        <v>1211</v>
      </c>
      <c r="F2812" s="103">
        <v>0</v>
      </c>
      <c r="G2812" s="77">
        <v>103372287.71000001</v>
      </c>
    </row>
    <row r="2813" spans="1:7" s="75" customFormat="1" ht="12.75" customHeight="1">
      <c r="A2813" s="76">
        <v>800103659</v>
      </c>
      <c r="B2813" s="73" t="s">
        <v>410</v>
      </c>
      <c r="C2813" s="73">
        <v>215085250</v>
      </c>
      <c r="D2813" s="74" t="s">
        <v>1210</v>
      </c>
      <c r="E2813" s="74" t="s">
        <v>1211</v>
      </c>
      <c r="F2813" s="103">
        <v>0</v>
      </c>
      <c r="G2813" s="77">
        <v>371486929.88999999</v>
      </c>
    </row>
    <row r="2814" spans="1:7" s="75" customFormat="1" ht="12.75" customHeight="1">
      <c r="A2814" s="76">
        <v>800103661</v>
      </c>
      <c r="B2814" s="73" t="s">
        <v>411</v>
      </c>
      <c r="C2814" s="73">
        <v>217985279</v>
      </c>
      <c r="D2814" s="74" t="s">
        <v>1210</v>
      </c>
      <c r="E2814" s="74" t="s">
        <v>1211</v>
      </c>
      <c r="F2814" s="103">
        <v>0</v>
      </c>
      <c r="G2814" s="77">
        <v>126044024.95</v>
      </c>
    </row>
    <row r="2815" spans="1:7" s="75" customFormat="1" ht="12.75" customHeight="1">
      <c r="A2815" s="76">
        <v>800103663</v>
      </c>
      <c r="B2815" s="73" t="s">
        <v>412</v>
      </c>
      <c r="C2815" s="73">
        <v>211585315</v>
      </c>
      <c r="D2815" s="74" t="s">
        <v>1210</v>
      </c>
      <c r="E2815" s="74" t="s">
        <v>1211</v>
      </c>
      <c r="F2815" s="103">
        <v>0</v>
      </c>
      <c r="G2815" s="77">
        <v>140130470.18000001</v>
      </c>
    </row>
    <row r="2816" spans="1:7" s="75" customFormat="1" ht="12.75" customHeight="1">
      <c r="A2816" s="76">
        <v>800103720</v>
      </c>
      <c r="B2816" s="73" t="s">
        <v>413</v>
      </c>
      <c r="C2816" s="73">
        <v>212585325</v>
      </c>
      <c r="D2816" s="74" t="s">
        <v>1210</v>
      </c>
      <c r="E2816" s="74" t="s">
        <v>1211</v>
      </c>
      <c r="F2816" s="103">
        <v>0</v>
      </c>
      <c r="G2816" s="77">
        <v>180255073.89000002</v>
      </c>
    </row>
    <row r="2817" spans="1:7" s="75" customFormat="1" ht="12.75" customHeight="1">
      <c r="A2817" s="76">
        <v>800104060</v>
      </c>
      <c r="B2817" s="73" t="s">
        <v>416</v>
      </c>
      <c r="C2817" s="73">
        <v>210768207</v>
      </c>
      <c r="D2817" s="74" t="s">
        <v>1210</v>
      </c>
      <c r="E2817" s="74" t="s">
        <v>1211</v>
      </c>
      <c r="F2817" s="103">
        <v>0</v>
      </c>
      <c r="G2817" s="77">
        <v>147139280.40000001</v>
      </c>
    </row>
    <row r="2818" spans="1:7" s="75" customFormat="1" ht="12.75" customHeight="1">
      <c r="A2818" s="76">
        <v>800104062</v>
      </c>
      <c r="B2818" s="73" t="s">
        <v>417</v>
      </c>
      <c r="C2818" s="73">
        <v>210170001</v>
      </c>
      <c r="D2818" s="74" t="s">
        <v>1210</v>
      </c>
      <c r="E2818" s="74" t="s">
        <v>1211</v>
      </c>
      <c r="F2818" s="103">
        <v>0</v>
      </c>
      <c r="G2818" s="77">
        <v>1170866484.79</v>
      </c>
    </row>
    <row r="2819" spans="1:7" s="75" customFormat="1" ht="12.75" customHeight="1">
      <c r="A2819" s="76">
        <v>800108683</v>
      </c>
      <c r="B2819" s="73" t="s">
        <v>418</v>
      </c>
      <c r="C2819" s="73">
        <v>210020400</v>
      </c>
      <c r="D2819" s="74" t="s">
        <v>1210</v>
      </c>
      <c r="E2819" s="74" t="s">
        <v>1211</v>
      </c>
      <c r="F2819" s="103">
        <v>0</v>
      </c>
      <c r="G2819" s="77">
        <v>412232478.80000001</v>
      </c>
    </row>
    <row r="2820" spans="1:7" s="75" customFormat="1" ht="12.75" customHeight="1">
      <c r="A2820" s="76">
        <v>800116284</v>
      </c>
      <c r="B2820" s="73" t="s">
        <v>420</v>
      </c>
      <c r="C2820" s="73">
        <v>218508685</v>
      </c>
      <c r="D2820" s="74" t="s">
        <v>1210</v>
      </c>
      <c r="E2820" s="74" t="s">
        <v>1211</v>
      </c>
      <c r="F2820" s="103">
        <v>0</v>
      </c>
      <c r="G2820" s="77">
        <v>274177024.59999996</v>
      </c>
    </row>
    <row r="2821" spans="1:7" s="75" customFormat="1" ht="12.75" customHeight="1">
      <c r="A2821" s="76">
        <v>800117687</v>
      </c>
      <c r="B2821" s="73" t="s">
        <v>421</v>
      </c>
      <c r="C2821" s="73">
        <v>218019780</v>
      </c>
      <c r="D2821" s="74" t="s">
        <v>1210</v>
      </c>
      <c r="E2821" s="74" t="s">
        <v>1211</v>
      </c>
      <c r="F2821" s="103">
        <v>0</v>
      </c>
      <c r="G2821" s="77">
        <v>406715101.79000002</v>
      </c>
    </row>
    <row r="2822" spans="1:7" s="75" customFormat="1" ht="12.75" customHeight="1">
      <c r="A2822" s="76">
        <v>800124166</v>
      </c>
      <c r="B2822" s="73" t="s">
        <v>422</v>
      </c>
      <c r="C2822" s="73">
        <v>217068370</v>
      </c>
      <c r="D2822" s="74" t="s">
        <v>1210</v>
      </c>
      <c r="E2822" s="74" t="s">
        <v>1211</v>
      </c>
      <c r="F2822" s="103">
        <v>0</v>
      </c>
      <c r="G2822" s="77">
        <v>103600789.72999999</v>
      </c>
    </row>
    <row r="2823" spans="1:7" s="75" customFormat="1" ht="12.75" customHeight="1">
      <c r="A2823" s="76">
        <v>800128428</v>
      </c>
      <c r="B2823" s="73" t="s">
        <v>423</v>
      </c>
      <c r="C2823" s="73">
        <v>217050370</v>
      </c>
      <c r="D2823" s="74" t="s">
        <v>1210</v>
      </c>
      <c r="E2823" s="74" t="s">
        <v>1211</v>
      </c>
      <c r="F2823" s="103">
        <v>0</v>
      </c>
      <c r="G2823" s="77">
        <v>360397226.97000003</v>
      </c>
    </row>
    <row r="2824" spans="1:7" s="75" customFormat="1" ht="12.75" customHeight="1">
      <c r="A2824" s="76">
        <v>800131177</v>
      </c>
      <c r="B2824" s="73" t="s">
        <v>424</v>
      </c>
      <c r="C2824" s="73">
        <v>213615236</v>
      </c>
      <c r="D2824" s="74" t="s">
        <v>1210</v>
      </c>
      <c r="E2824" s="74" t="s">
        <v>1211</v>
      </c>
      <c r="F2824" s="103">
        <v>0</v>
      </c>
      <c r="G2824" s="77">
        <v>106226893.81</v>
      </c>
    </row>
    <row r="2825" spans="1:7" s="75" customFormat="1" ht="12.75" customHeight="1">
      <c r="A2825" s="76">
        <v>800136069</v>
      </c>
      <c r="B2825" s="73" t="s">
        <v>425</v>
      </c>
      <c r="C2825" s="73">
        <v>210081300</v>
      </c>
      <c r="D2825" s="74" t="s">
        <v>1210</v>
      </c>
      <c r="E2825" s="74" t="s">
        <v>1211</v>
      </c>
      <c r="F2825" s="103">
        <v>0</v>
      </c>
      <c r="G2825" s="77">
        <v>379354605.38</v>
      </c>
    </row>
    <row r="2826" spans="1:7" s="75" customFormat="1" ht="12.75" customHeight="1">
      <c r="A2826" s="76">
        <v>800136458</v>
      </c>
      <c r="B2826" s="73" t="s">
        <v>426</v>
      </c>
      <c r="C2826" s="73">
        <v>212550325</v>
      </c>
      <c r="D2826" s="74" t="s">
        <v>1210</v>
      </c>
      <c r="E2826" s="74" t="s">
        <v>1211</v>
      </c>
      <c r="F2826" s="103">
        <v>0</v>
      </c>
      <c r="G2826" s="77">
        <v>319781190.57999998</v>
      </c>
    </row>
    <row r="2827" spans="1:7" s="75" customFormat="1" ht="12.75" customHeight="1">
      <c r="A2827" s="76">
        <v>800138959</v>
      </c>
      <c r="B2827" s="73" t="s">
        <v>427</v>
      </c>
      <c r="C2827" s="73">
        <v>215054250</v>
      </c>
      <c r="D2827" s="74" t="s">
        <v>1210</v>
      </c>
      <c r="E2827" s="74" t="s">
        <v>1211</v>
      </c>
      <c r="F2827" s="103">
        <v>0</v>
      </c>
      <c r="G2827" s="77">
        <v>488993903.03999996</v>
      </c>
    </row>
    <row r="2828" spans="1:7" s="75" customFormat="1" ht="12.75" customHeight="1">
      <c r="A2828" s="76">
        <v>800148720</v>
      </c>
      <c r="B2828" s="73" t="s">
        <v>428</v>
      </c>
      <c r="C2828" s="73">
        <v>219452694</v>
      </c>
      <c r="D2828" s="74" t="s">
        <v>1210</v>
      </c>
      <c r="E2828" s="74" t="s">
        <v>1211</v>
      </c>
      <c r="F2828" s="103">
        <v>0</v>
      </c>
      <c r="G2828" s="77">
        <v>186620632.86000001</v>
      </c>
    </row>
    <row r="2829" spans="1:7" s="75" customFormat="1" ht="12.75" customHeight="1">
      <c r="A2829" s="76">
        <v>800149894</v>
      </c>
      <c r="B2829" s="73" t="s">
        <v>429</v>
      </c>
      <c r="C2829" s="73">
        <v>218552385</v>
      </c>
      <c r="D2829" s="74" t="s">
        <v>1210</v>
      </c>
      <c r="E2829" s="74" t="s">
        <v>1211</v>
      </c>
      <c r="F2829" s="103">
        <v>0</v>
      </c>
      <c r="G2829" s="77">
        <v>164856786.84</v>
      </c>
    </row>
    <row r="2830" spans="1:7" s="75" customFormat="1" ht="12.75" customHeight="1">
      <c r="A2830" s="76">
        <v>800152577</v>
      </c>
      <c r="B2830" s="73" t="s">
        <v>430</v>
      </c>
      <c r="C2830" s="73">
        <v>211050110</v>
      </c>
      <c r="D2830" s="74" t="s">
        <v>1210</v>
      </c>
      <c r="E2830" s="74" t="s">
        <v>1211</v>
      </c>
      <c r="F2830" s="103">
        <v>0</v>
      </c>
      <c r="G2830" s="77">
        <v>152735426.11000001</v>
      </c>
    </row>
    <row r="2831" spans="1:7" s="75" customFormat="1" ht="12.75" customHeight="1">
      <c r="A2831" s="76">
        <v>800172206</v>
      </c>
      <c r="B2831" s="73" t="s">
        <v>431</v>
      </c>
      <c r="C2831" s="73">
        <v>215050450</v>
      </c>
      <c r="D2831" s="74" t="s">
        <v>1210</v>
      </c>
      <c r="E2831" s="74" t="s">
        <v>1211</v>
      </c>
      <c r="F2831" s="103">
        <v>0</v>
      </c>
      <c r="G2831" s="77">
        <v>318372340.17000002</v>
      </c>
    </row>
    <row r="2832" spans="1:7" s="75" customFormat="1" ht="12.75" customHeight="1">
      <c r="A2832" s="76">
        <v>800188492</v>
      </c>
      <c r="B2832" s="73" t="s">
        <v>432</v>
      </c>
      <c r="C2832" s="73">
        <v>219019290</v>
      </c>
      <c r="D2832" s="74" t="s">
        <v>1210</v>
      </c>
      <c r="E2832" s="74" t="s">
        <v>1211</v>
      </c>
      <c r="F2832" s="103">
        <v>0</v>
      </c>
      <c r="G2832" s="77">
        <v>118526475.94</v>
      </c>
    </row>
    <row r="2833" spans="1:7" s="75" customFormat="1" ht="12.75" customHeight="1">
      <c r="A2833" s="76">
        <v>800191427</v>
      </c>
      <c r="B2833" s="73" t="s">
        <v>433</v>
      </c>
      <c r="C2833" s="73">
        <v>212595025</v>
      </c>
      <c r="D2833" s="74" t="s">
        <v>1210</v>
      </c>
      <c r="E2833" s="74" t="s">
        <v>1211</v>
      </c>
      <c r="F2833" s="103">
        <v>0</v>
      </c>
      <c r="G2833" s="77">
        <v>313011355.01999998</v>
      </c>
    </row>
    <row r="2834" spans="1:7" s="75" customFormat="1" ht="12.75" customHeight="1">
      <c r="A2834" s="76">
        <v>800191431</v>
      </c>
      <c r="B2834" s="73" t="s">
        <v>434</v>
      </c>
      <c r="C2834" s="73">
        <v>211595015</v>
      </c>
      <c r="D2834" s="74" t="s">
        <v>1210</v>
      </c>
      <c r="E2834" s="74" t="s">
        <v>1211</v>
      </c>
      <c r="F2834" s="103">
        <v>0</v>
      </c>
      <c r="G2834" s="77">
        <v>317829828.19</v>
      </c>
    </row>
    <row r="2835" spans="1:7" s="75" customFormat="1" ht="12.75" customHeight="1">
      <c r="A2835" s="76">
        <v>800193031</v>
      </c>
      <c r="B2835" s="73" t="s">
        <v>435</v>
      </c>
      <c r="C2835" s="73">
        <v>218552685</v>
      </c>
      <c r="D2835" s="74" t="s">
        <v>1210</v>
      </c>
      <c r="E2835" s="74" t="s">
        <v>1211</v>
      </c>
      <c r="F2835" s="103">
        <v>0</v>
      </c>
      <c r="G2835" s="77">
        <v>203160309.78</v>
      </c>
    </row>
    <row r="2836" spans="1:7" s="75" customFormat="1" ht="12.75" customHeight="1">
      <c r="A2836" s="76">
        <v>800199959</v>
      </c>
      <c r="B2836" s="73" t="s">
        <v>436</v>
      </c>
      <c r="C2836" s="73">
        <v>214052240</v>
      </c>
      <c r="D2836" s="74" t="s">
        <v>1210</v>
      </c>
      <c r="E2836" s="74" t="s">
        <v>1211</v>
      </c>
      <c r="F2836" s="103">
        <v>0</v>
      </c>
      <c r="G2836" s="77">
        <v>226058132.17999998</v>
      </c>
    </row>
    <row r="2837" spans="1:7" s="75" customFormat="1" ht="12.75" customHeight="1">
      <c r="A2837" s="76">
        <v>800213967</v>
      </c>
      <c r="B2837" s="73" t="s">
        <v>437</v>
      </c>
      <c r="C2837" s="73">
        <v>215068250</v>
      </c>
      <c r="D2837" s="74" t="s">
        <v>1210</v>
      </c>
      <c r="E2837" s="74" t="s">
        <v>1211</v>
      </c>
      <c r="F2837" s="103">
        <v>0</v>
      </c>
      <c r="G2837" s="77">
        <v>213571793.39000002</v>
      </c>
    </row>
    <row r="2838" spans="1:7" s="75" customFormat="1" ht="12.75" customHeight="1">
      <c r="A2838" s="76">
        <v>800222489</v>
      </c>
      <c r="B2838" s="73" t="s">
        <v>438</v>
      </c>
      <c r="C2838" s="73">
        <v>217186571</v>
      </c>
      <c r="D2838" s="74" t="s">
        <v>1210</v>
      </c>
      <c r="E2838" s="74" t="s">
        <v>1211</v>
      </c>
      <c r="F2838" s="103">
        <v>0</v>
      </c>
      <c r="G2838" s="77">
        <v>495004549.19</v>
      </c>
    </row>
    <row r="2839" spans="1:7" s="75" customFormat="1" ht="12.75" customHeight="1">
      <c r="A2839" s="76">
        <v>800222498</v>
      </c>
      <c r="B2839" s="73" t="s">
        <v>439</v>
      </c>
      <c r="C2839" s="73">
        <v>216552565</v>
      </c>
      <c r="D2839" s="74" t="s">
        <v>1210</v>
      </c>
      <c r="E2839" s="74" t="s">
        <v>1211</v>
      </c>
      <c r="F2839" s="103">
        <v>0</v>
      </c>
      <c r="G2839" s="77">
        <v>173158104.95999998</v>
      </c>
    </row>
    <row r="2840" spans="1:7" s="75" customFormat="1" ht="12.75" customHeight="1">
      <c r="A2840" s="76">
        <v>800222502</v>
      </c>
      <c r="B2840" s="73" t="s">
        <v>440</v>
      </c>
      <c r="C2840" s="73">
        <v>219052390</v>
      </c>
      <c r="D2840" s="74" t="s">
        <v>1210</v>
      </c>
      <c r="E2840" s="74" t="s">
        <v>1211</v>
      </c>
      <c r="F2840" s="103">
        <v>0</v>
      </c>
      <c r="G2840" s="77">
        <v>421600615.62</v>
      </c>
    </row>
    <row r="2841" spans="1:7" s="75" customFormat="1" ht="12.75" customHeight="1">
      <c r="A2841" s="76">
        <v>800229887</v>
      </c>
      <c r="B2841" s="73" t="s">
        <v>441</v>
      </c>
      <c r="C2841" s="73">
        <v>216986569</v>
      </c>
      <c r="D2841" s="74" t="s">
        <v>1210</v>
      </c>
      <c r="E2841" s="74" t="s">
        <v>1211</v>
      </c>
      <c r="F2841" s="103">
        <v>0</v>
      </c>
      <c r="G2841" s="77">
        <v>246643179.16999999</v>
      </c>
    </row>
    <row r="2842" spans="1:7" s="75" customFormat="1" ht="12.75" customHeight="1">
      <c r="A2842" s="76">
        <v>800239414</v>
      </c>
      <c r="B2842" s="73" t="s">
        <v>442</v>
      </c>
      <c r="C2842" s="73">
        <v>213527135</v>
      </c>
      <c r="D2842" s="74" t="s">
        <v>1210</v>
      </c>
      <c r="E2842" s="74" t="s">
        <v>1211</v>
      </c>
      <c r="F2842" s="103">
        <v>0</v>
      </c>
      <c r="G2842" s="77">
        <v>271136929.99000001</v>
      </c>
    </row>
    <row r="2843" spans="1:7" s="75" customFormat="1" ht="12.75" customHeight="1">
      <c r="A2843" s="76">
        <v>800243022</v>
      </c>
      <c r="B2843" s="73" t="s">
        <v>443</v>
      </c>
      <c r="C2843" s="73">
        <v>216976869</v>
      </c>
      <c r="D2843" s="74" t="s">
        <v>1210</v>
      </c>
      <c r="E2843" s="74" t="s">
        <v>1211</v>
      </c>
      <c r="F2843" s="103">
        <v>0</v>
      </c>
      <c r="G2843" s="77">
        <v>121892878.88</v>
      </c>
    </row>
    <row r="2844" spans="1:7" s="75" customFormat="1" ht="12.75" customHeight="1">
      <c r="A2844" s="76">
        <v>800245021</v>
      </c>
      <c r="B2844" s="73" t="s">
        <v>444</v>
      </c>
      <c r="C2844" s="73">
        <v>218554385</v>
      </c>
      <c r="D2844" s="74" t="s">
        <v>1210</v>
      </c>
      <c r="E2844" s="74" t="s">
        <v>1211</v>
      </c>
      <c r="F2844" s="103">
        <v>0</v>
      </c>
      <c r="G2844" s="77">
        <v>288308018.81999999</v>
      </c>
    </row>
    <row r="2845" spans="1:7" s="75" customFormat="1" ht="12.75" customHeight="1">
      <c r="A2845" s="76">
        <v>800250853</v>
      </c>
      <c r="B2845" s="73" t="s">
        <v>445</v>
      </c>
      <c r="C2845" s="73">
        <v>215354553</v>
      </c>
      <c r="D2845" s="74" t="s">
        <v>1210</v>
      </c>
      <c r="E2845" s="74" t="s">
        <v>1211</v>
      </c>
      <c r="F2845" s="103">
        <v>0</v>
      </c>
      <c r="G2845" s="77">
        <v>194342451.64999998</v>
      </c>
    </row>
    <row r="2846" spans="1:7" s="75" customFormat="1" ht="12.75" customHeight="1">
      <c r="A2846" s="76">
        <v>800252922</v>
      </c>
      <c r="B2846" s="73" t="s">
        <v>448</v>
      </c>
      <c r="C2846" s="73">
        <v>215786757</v>
      </c>
      <c r="D2846" s="74" t="s">
        <v>1210</v>
      </c>
      <c r="E2846" s="74" t="s">
        <v>1211</v>
      </c>
      <c r="F2846" s="103">
        <v>0</v>
      </c>
      <c r="G2846" s="77">
        <v>292953201.09999996</v>
      </c>
    </row>
    <row r="2847" spans="1:7" s="75" customFormat="1" ht="12.75" customHeight="1">
      <c r="A2847" s="76">
        <v>800253526</v>
      </c>
      <c r="B2847" s="73" t="s">
        <v>449</v>
      </c>
      <c r="C2847" s="73">
        <v>216013160</v>
      </c>
      <c r="D2847" s="74" t="s">
        <v>1210</v>
      </c>
      <c r="E2847" s="74" t="s">
        <v>1211</v>
      </c>
      <c r="F2847" s="103">
        <v>0</v>
      </c>
      <c r="G2847" s="77">
        <v>292263247.19999999</v>
      </c>
    </row>
    <row r="2848" spans="1:7" s="75" customFormat="1" ht="12.75" customHeight="1">
      <c r="A2848" s="76">
        <v>800254481</v>
      </c>
      <c r="B2848" s="73" t="s">
        <v>450</v>
      </c>
      <c r="C2848" s="73">
        <v>218813188</v>
      </c>
      <c r="D2848" s="74" t="s">
        <v>1210</v>
      </c>
      <c r="E2848" s="74" t="s">
        <v>1211</v>
      </c>
      <c r="F2848" s="103">
        <v>0</v>
      </c>
      <c r="G2848" s="77">
        <v>326279217.56999999</v>
      </c>
    </row>
    <row r="2849" spans="1:7" s="75" customFormat="1" ht="12.75" customHeight="1">
      <c r="A2849" s="76">
        <v>800254722</v>
      </c>
      <c r="B2849" s="73" t="s">
        <v>451</v>
      </c>
      <c r="C2849" s="73">
        <v>215813458</v>
      </c>
      <c r="D2849" s="74" t="s">
        <v>1210</v>
      </c>
      <c r="E2849" s="74" t="s">
        <v>1211</v>
      </c>
      <c r="F2849" s="103">
        <v>0</v>
      </c>
      <c r="G2849" s="77">
        <v>514744654.37</v>
      </c>
    </row>
    <row r="2850" spans="1:7" s="75" customFormat="1" ht="12.75" customHeight="1">
      <c r="A2850" s="76">
        <v>800254879</v>
      </c>
      <c r="B2850" s="73" t="s">
        <v>452</v>
      </c>
      <c r="C2850" s="73">
        <v>213013030</v>
      </c>
      <c r="D2850" s="74" t="s">
        <v>1210</v>
      </c>
      <c r="E2850" s="74" t="s">
        <v>1211</v>
      </c>
      <c r="F2850" s="103">
        <v>0</v>
      </c>
      <c r="G2850" s="77">
        <v>415778965.43000001</v>
      </c>
    </row>
    <row r="2851" spans="1:7" s="75" customFormat="1" ht="12.75" customHeight="1">
      <c r="A2851" s="76">
        <v>800255101</v>
      </c>
      <c r="B2851" s="73" t="s">
        <v>453</v>
      </c>
      <c r="C2851" s="73">
        <v>217844378</v>
      </c>
      <c r="D2851" s="74" t="s">
        <v>1210</v>
      </c>
      <c r="E2851" s="74" t="s">
        <v>1211</v>
      </c>
      <c r="F2851" s="103">
        <v>0</v>
      </c>
      <c r="G2851" s="77">
        <v>363027779</v>
      </c>
    </row>
    <row r="2852" spans="1:7" s="75" customFormat="1" ht="12.75" customHeight="1">
      <c r="A2852" s="76">
        <v>800255213</v>
      </c>
      <c r="B2852" s="73" t="s">
        <v>454</v>
      </c>
      <c r="C2852" s="73">
        <v>211013810</v>
      </c>
      <c r="D2852" s="74" t="s">
        <v>1210</v>
      </c>
      <c r="E2852" s="74" t="s">
        <v>1211</v>
      </c>
      <c r="F2852" s="103">
        <v>0</v>
      </c>
      <c r="G2852" s="77">
        <v>516806740.18000001</v>
      </c>
    </row>
    <row r="2853" spans="1:7" s="75" customFormat="1" ht="12.75" customHeight="1">
      <c r="A2853" s="76">
        <v>800255214</v>
      </c>
      <c r="B2853" s="73" t="s">
        <v>455</v>
      </c>
      <c r="C2853" s="73">
        <v>210013300</v>
      </c>
      <c r="D2853" s="74" t="s">
        <v>1210</v>
      </c>
      <c r="E2853" s="74" t="s">
        <v>1211</v>
      </c>
      <c r="F2853" s="103">
        <v>0</v>
      </c>
      <c r="G2853" s="77">
        <v>398782484.97999996</v>
      </c>
    </row>
    <row r="2854" spans="1:7" s="75" customFormat="1" ht="12.75" customHeight="1">
      <c r="A2854" s="76">
        <v>800255443</v>
      </c>
      <c r="B2854" s="73" t="s">
        <v>456</v>
      </c>
      <c r="C2854" s="73">
        <v>217050270</v>
      </c>
      <c r="D2854" s="74" t="s">
        <v>1210</v>
      </c>
      <c r="E2854" s="74" t="s">
        <v>1211</v>
      </c>
      <c r="F2854" s="103">
        <v>0</v>
      </c>
      <c r="G2854" s="77">
        <v>121453529.75999999</v>
      </c>
    </row>
    <row r="2855" spans="1:7" s="75" customFormat="1" ht="12.75" customHeight="1">
      <c r="A2855" s="76">
        <v>806000701</v>
      </c>
      <c r="B2855" s="73" t="s">
        <v>458</v>
      </c>
      <c r="C2855" s="73">
        <v>212213222</v>
      </c>
      <c r="D2855" s="74" t="s">
        <v>1210</v>
      </c>
      <c r="E2855" s="74" t="s">
        <v>1211</v>
      </c>
      <c r="F2855" s="103">
        <v>0</v>
      </c>
      <c r="G2855" s="77">
        <v>583348732.49000001</v>
      </c>
    </row>
    <row r="2856" spans="1:7" s="75" customFormat="1" ht="12.75" customHeight="1">
      <c r="A2856" s="76">
        <v>806001274</v>
      </c>
      <c r="B2856" s="73" t="s">
        <v>459</v>
      </c>
      <c r="C2856" s="73">
        <v>218013580</v>
      </c>
      <c r="D2856" s="74" t="s">
        <v>1210</v>
      </c>
      <c r="E2856" s="74" t="s">
        <v>1211</v>
      </c>
      <c r="F2856" s="103">
        <v>0</v>
      </c>
      <c r="G2856" s="77">
        <v>216535962.78</v>
      </c>
    </row>
    <row r="2857" spans="1:7" s="75" customFormat="1" ht="12.75" customHeight="1">
      <c r="A2857" s="76">
        <v>806001278</v>
      </c>
      <c r="B2857" s="73" t="s">
        <v>460</v>
      </c>
      <c r="C2857" s="73">
        <v>212013620</v>
      </c>
      <c r="D2857" s="74" t="s">
        <v>1210</v>
      </c>
      <c r="E2857" s="74" t="s">
        <v>1211</v>
      </c>
      <c r="F2857" s="103">
        <v>0</v>
      </c>
      <c r="G2857" s="77">
        <v>224435053.25999999</v>
      </c>
    </row>
    <row r="2858" spans="1:7" s="75" customFormat="1" ht="12.75" customHeight="1">
      <c r="A2858" s="76">
        <v>806001439</v>
      </c>
      <c r="B2858" s="73" t="s">
        <v>461</v>
      </c>
      <c r="C2858" s="73">
        <v>216813268</v>
      </c>
      <c r="D2858" s="74" t="s">
        <v>1210</v>
      </c>
      <c r="E2858" s="74" t="s">
        <v>1211</v>
      </c>
      <c r="F2858" s="103">
        <v>0</v>
      </c>
      <c r="G2858" s="77">
        <v>319254922.73000002</v>
      </c>
    </row>
    <row r="2859" spans="1:7" s="75" customFormat="1" ht="12.75" customHeight="1">
      <c r="A2859" s="76">
        <v>806001937</v>
      </c>
      <c r="B2859" s="73" t="s">
        <v>462</v>
      </c>
      <c r="C2859" s="73">
        <v>214213042</v>
      </c>
      <c r="D2859" s="74" t="s">
        <v>1210</v>
      </c>
      <c r="E2859" s="74" t="s">
        <v>1211</v>
      </c>
      <c r="F2859" s="103">
        <v>0</v>
      </c>
      <c r="G2859" s="77">
        <v>266042590.21000001</v>
      </c>
    </row>
    <row r="2860" spans="1:7" s="75" customFormat="1" ht="12.75" customHeight="1">
      <c r="A2860" s="76">
        <v>806003884</v>
      </c>
      <c r="B2860" s="73" t="s">
        <v>463</v>
      </c>
      <c r="C2860" s="73">
        <v>215513655</v>
      </c>
      <c r="D2860" s="74" t="s">
        <v>1210</v>
      </c>
      <c r="E2860" s="74" t="s">
        <v>1211</v>
      </c>
      <c r="F2860" s="103">
        <v>0</v>
      </c>
      <c r="G2860" s="77">
        <v>428536825.96000004</v>
      </c>
    </row>
    <row r="2861" spans="1:7" s="75" customFormat="1" ht="12.75" customHeight="1">
      <c r="A2861" s="76">
        <v>806004900</v>
      </c>
      <c r="B2861" s="73" t="s">
        <v>464</v>
      </c>
      <c r="C2861" s="73">
        <v>216213062</v>
      </c>
      <c r="D2861" s="74" t="s">
        <v>1210</v>
      </c>
      <c r="E2861" s="74" t="s">
        <v>1211</v>
      </c>
      <c r="F2861" s="103">
        <v>0</v>
      </c>
      <c r="G2861" s="77">
        <v>303592832.42000002</v>
      </c>
    </row>
    <row r="2862" spans="1:7" s="75" customFormat="1" ht="12.75" customHeight="1">
      <c r="A2862" s="76">
        <v>809002637</v>
      </c>
      <c r="B2862" s="73" t="s">
        <v>465</v>
      </c>
      <c r="C2862" s="73">
        <v>212073520</v>
      </c>
      <c r="D2862" s="74" t="s">
        <v>1210</v>
      </c>
      <c r="E2862" s="74" t="s">
        <v>1211</v>
      </c>
      <c r="F2862" s="103">
        <v>0</v>
      </c>
      <c r="G2862" s="77">
        <v>184822995.16999999</v>
      </c>
    </row>
    <row r="2863" spans="1:7" s="75" customFormat="1" ht="12.75" customHeight="1">
      <c r="A2863" s="76">
        <v>810001998</v>
      </c>
      <c r="B2863" s="73" t="s">
        <v>466</v>
      </c>
      <c r="C2863" s="73">
        <v>216517665</v>
      </c>
      <c r="D2863" s="74" t="s">
        <v>1210</v>
      </c>
      <c r="E2863" s="74" t="s">
        <v>1211</v>
      </c>
      <c r="F2863" s="103">
        <v>0</v>
      </c>
      <c r="G2863" s="77">
        <v>123216596.57000001</v>
      </c>
    </row>
    <row r="2864" spans="1:7" s="75" customFormat="1" ht="12.75" customHeight="1">
      <c r="A2864" s="76">
        <v>810002963</v>
      </c>
      <c r="B2864" s="73" t="s">
        <v>467</v>
      </c>
      <c r="C2864" s="73">
        <v>219517495</v>
      </c>
      <c r="D2864" s="74" t="s">
        <v>1210</v>
      </c>
      <c r="E2864" s="74" t="s">
        <v>1211</v>
      </c>
      <c r="F2864" s="103">
        <v>0</v>
      </c>
      <c r="G2864" s="77">
        <v>158346138.35999998</v>
      </c>
    </row>
    <row r="2865" spans="1:7" s="75" customFormat="1" ht="12.75" customHeight="1">
      <c r="A2865" s="76">
        <v>811009017</v>
      </c>
      <c r="B2865" s="73" t="s">
        <v>468</v>
      </c>
      <c r="C2865" s="73">
        <v>219005390</v>
      </c>
      <c r="D2865" s="74" t="s">
        <v>1210</v>
      </c>
      <c r="E2865" s="74" t="s">
        <v>1211</v>
      </c>
      <c r="F2865" s="103">
        <v>0</v>
      </c>
      <c r="G2865" s="77">
        <v>148527530.38999999</v>
      </c>
    </row>
    <row r="2866" spans="1:7" s="75" customFormat="1" ht="12.75" customHeight="1">
      <c r="A2866" s="76">
        <v>812001675</v>
      </c>
      <c r="B2866" s="73" t="s">
        <v>469</v>
      </c>
      <c r="C2866" s="73">
        <v>210023300</v>
      </c>
      <c r="D2866" s="74" t="s">
        <v>1210</v>
      </c>
      <c r="E2866" s="74" t="s">
        <v>1211</v>
      </c>
      <c r="F2866" s="103">
        <v>0</v>
      </c>
      <c r="G2866" s="77">
        <v>299975214.17000002</v>
      </c>
    </row>
    <row r="2867" spans="1:7" s="75" customFormat="1" ht="12.75" customHeight="1">
      <c r="A2867" s="76">
        <v>812001681</v>
      </c>
      <c r="B2867" s="73" t="s">
        <v>470</v>
      </c>
      <c r="C2867" s="73">
        <v>215023350</v>
      </c>
      <c r="D2867" s="74" t="s">
        <v>1210</v>
      </c>
      <c r="E2867" s="74" t="s">
        <v>1211</v>
      </c>
      <c r="F2867" s="103">
        <v>0</v>
      </c>
      <c r="G2867" s="77">
        <v>311850064.44</v>
      </c>
    </row>
    <row r="2868" spans="1:7" s="75" customFormat="1" ht="12.75" customHeight="1">
      <c r="A2868" s="76">
        <v>814002243</v>
      </c>
      <c r="B2868" s="73" t="s">
        <v>471</v>
      </c>
      <c r="C2868" s="73">
        <v>215452254</v>
      </c>
      <c r="D2868" s="74" t="s">
        <v>1210</v>
      </c>
      <c r="E2868" s="74" t="s">
        <v>1211</v>
      </c>
      <c r="F2868" s="103">
        <v>0</v>
      </c>
      <c r="G2868" s="77">
        <v>159465035.15000001</v>
      </c>
    </row>
    <row r="2869" spans="1:7" s="75" customFormat="1" ht="12.75" customHeight="1">
      <c r="A2869" s="76">
        <v>814003734</v>
      </c>
      <c r="B2869" s="73" t="s">
        <v>472</v>
      </c>
      <c r="C2869" s="73">
        <v>218052480</v>
      </c>
      <c r="D2869" s="74" t="s">
        <v>1210</v>
      </c>
      <c r="E2869" s="74" t="s">
        <v>1211</v>
      </c>
      <c r="F2869" s="103">
        <v>0</v>
      </c>
      <c r="G2869" s="77">
        <v>167026049.86000001</v>
      </c>
    </row>
    <row r="2870" spans="1:7" s="75" customFormat="1" ht="12.75" customHeight="1">
      <c r="A2870" s="76">
        <v>817000992</v>
      </c>
      <c r="B2870" s="73" t="s">
        <v>473</v>
      </c>
      <c r="C2870" s="73">
        <v>213319533</v>
      </c>
      <c r="D2870" s="74" t="s">
        <v>1210</v>
      </c>
      <c r="E2870" s="74" t="s">
        <v>1211</v>
      </c>
      <c r="F2870" s="103">
        <v>0</v>
      </c>
      <c r="G2870" s="77">
        <v>208496825.72999999</v>
      </c>
    </row>
    <row r="2871" spans="1:7" s="75" customFormat="1" ht="12.75" customHeight="1">
      <c r="A2871" s="76">
        <v>817002675</v>
      </c>
      <c r="B2871" s="73" t="s">
        <v>474</v>
      </c>
      <c r="C2871" s="73">
        <v>214519845</v>
      </c>
      <c r="D2871" s="74" t="s">
        <v>1210</v>
      </c>
      <c r="E2871" s="74" t="s">
        <v>1211</v>
      </c>
      <c r="F2871" s="103">
        <v>0</v>
      </c>
      <c r="G2871" s="77">
        <v>195598397.31999999</v>
      </c>
    </row>
    <row r="2872" spans="1:7" s="75" customFormat="1" ht="12.75" customHeight="1">
      <c r="A2872" s="76">
        <v>817003440</v>
      </c>
      <c r="B2872" s="73" t="s">
        <v>475</v>
      </c>
      <c r="C2872" s="73">
        <v>218519785</v>
      </c>
      <c r="D2872" s="74" t="s">
        <v>1210</v>
      </c>
      <c r="E2872" s="74" t="s">
        <v>1211</v>
      </c>
      <c r="F2872" s="103">
        <v>0</v>
      </c>
      <c r="G2872" s="77">
        <v>285194522.93000001</v>
      </c>
    </row>
    <row r="2873" spans="1:7" s="75" customFormat="1" ht="12.75" customHeight="1">
      <c r="A2873" s="76">
        <v>818000002</v>
      </c>
      <c r="B2873" s="73" t="s">
        <v>476</v>
      </c>
      <c r="C2873" s="73">
        <v>215027250</v>
      </c>
      <c r="D2873" s="74" t="s">
        <v>1210</v>
      </c>
      <c r="E2873" s="74" t="s">
        <v>1211</v>
      </c>
      <c r="F2873" s="103">
        <v>0</v>
      </c>
      <c r="G2873" s="77">
        <v>606371467.57000005</v>
      </c>
    </row>
    <row r="2874" spans="1:7" s="75" customFormat="1" ht="12.75" customHeight="1">
      <c r="A2874" s="76">
        <v>818000395</v>
      </c>
      <c r="B2874" s="73" t="s">
        <v>477</v>
      </c>
      <c r="C2874" s="73">
        <v>215027050</v>
      </c>
      <c r="D2874" s="74" t="s">
        <v>1210</v>
      </c>
      <c r="E2874" s="74" t="s">
        <v>1211</v>
      </c>
      <c r="F2874" s="103">
        <v>0</v>
      </c>
      <c r="G2874" s="77">
        <v>265987781.90000001</v>
      </c>
    </row>
    <row r="2875" spans="1:7" s="75" customFormat="1" ht="12.75" customHeight="1">
      <c r="A2875" s="76">
        <v>818000899</v>
      </c>
      <c r="B2875" s="73" t="s">
        <v>478</v>
      </c>
      <c r="C2875" s="73">
        <v>210027600</v>
      </c>
      <c r="D2875" s="74" t="s">
        <v>1210</v>
      </c>
      <c r="E2875" s="74" t="s">
        <v>1211</v>
      </c>
      <c r="F2875" s="103">
        <v>0</v>
      </c>
      <c r="G2875" s="77">
        <v>364108655.86000001</v>
      </c>
    </row>
    <row r="2876" spans="1:7" s="75" customFormat="1" ht="12.75" customHeight="1">
      <c r="A2876" s="76">
        <v>818000907</v>
      </c>
      <c r="B2876" s="73" t="s">
        <v>479</v>
      </c>
      <c r="C2876" s="73">
        <v>213027430</v>
      </c>
      <c r="D2876" s="74" t="s">
        <v>1210</v>
      </c>
      <c r="E2876" s="74" t="s">
        <v>1211</v>
      </c>
      <c r="F2876" s="103">
        <v>0</v>
      </c>
      <c r="G2876" s="77">
        <v>489382658.15000004</v>
      </c>
    </row>
    <row r="2877" spans="1:7" s="75" customFormat="1" ht="12.75" customHeight="1">
      <c r="A2877" s="76">
        <v>818000941</v>
      </c>
      <c r="B2877" s="73" t="s">
        <v>480</v>
      </c>
      <c r="C2877" s="73">
        <v>212527425</v>
      </c>
      <c r="D2877" s="74" t="s">
        <v>1210</v>
      </c>
      <c r="E2877" s="74" t="s">
        <v>1211</v>
      </c>
      <c r="F2877" s="103">
        <v>0</v>
      </c>
      <c r="G2877" s="77">
        <v>375163801.24000001</v>
      </c>
    </row>
    <row r="2878" spans="1:7" s="75" customFormat="1" ht="12.75" customHeight="1">
      <c r="A2878" s="76">
        <v>818000961</v>
      </c>
      <c r="B2878" s="73" t="s">
        <v>481</v>
      </c>
      <c r="C2878" s="73">
        <v>211027810</v>
      </c>
      <c r="D2878" s="74" t="s">
        <v>1210</v>
      </c>
      <c r="E2878" s="74" t="s">
        <v>1211</v>
      </c>
      <c r="F2878" s="103">
        <v>0</v>
      </c>
      <c r="G2878" s="77">
        <v>315297877.95999998</v>
      </c>
    </row>
    <row r="2879" spans="1:7" s="75" customFormat="1" ht="12.75" customHeight="1">
      <c r="A2879" s="76">
        <v>818001202</v>
      </c>
      <c r="B2879" s="73" t="s">
        <v>482</v>
      </c>
      <c r="C2879" s="73">
        <v>216027160</v>
      </c>
      <c r="D2879" s="74" t="s">
        <v>1210</v>
      </c>
      <c r="E2879" s="74" t="s">
        <v>1211</v>
      </c>
      <c r="F2879" s="103">
        <v>0</v>
      </c>
      <c r="G2879" s="77">
        <v>290441270.59999996</v>
      </c>
    </row>
    <row r="2880" spans="1:7" s="75" customFormat="1" ht="12.75" customHeight="1">
      <c r="A2880" s="76">
        <v>818001203</v>
      </c>
      <c r="B2880" s="73" t="s">
        <v>483</v>
      </c>
      <c r="C2880" s="73">
        <v>218027580</v>
      </c>
      <c r="D2880" s="74" t="s">
        <v>1210</v>
      </c>
      <c r="E2880" s="74" t="s">
        <v>1211</v>
      </c>
      <c r="F2880" s="103">
        <v>0</v>
      </c>
      <c r="G2880" s="77">
        <v>257307935.54999998</v>
      </c>
    </row>
    <row r="2881" spans="1:7" s="75" customFormat="1" ht="12.75" customHeight="1">
      <c r="A2881" s="76">
        <v>818001206</v>
      </c>
      <c r="B2881" s="73" t="s">
        <v>484</v>
      </c>
      <c r="C2881" s="73">
        <v>215027450</v>
      </c>
      <c r="D2881" s="74" t="s">
        <v>1210</v>
      </c>
      <c r="E2881" s="74" t="s">
        <v>1211</v>
      </c>
      <c r="F2881" s="103">
        <v>0</v>
      </c>
      <c r="G2881" s="77">
        <v>425532713.45000005</v>
      </c>
    </row>
    <row r="2882" spans="1:7" s="75" customFormat="1" ht="12.75" customHeight="1">
      <c r="A2882" s="76">
        <v>818001341</v>
      </c>
      <c r="B2882" s="73" t="s">
        <v>485</v>
      </c>
      <c r="C2882" s="73">
        <v>215027150</v>
      </c>
      <c r="D2882" s="74" t="s">
        <v>1210</v>
      </c>
      <c r="E2882" s="74" t="s">
        <v>1211</v>
      </c>
      <c r="F2882" s="103">
        <v>0</v>
      </c>
      <c r="G2882" s="77">
        <v>594918968.29999995</v>
      </c>
    </row>
    <row r="2883" spans="1:7" s="75" customFormat="1" ht="12.75" customHeight="1">
      <c r="A2883" s="76">
        <v>819000925</v>
      </c>
      <c r="B2883" s="73" t="s">
        <v>486</v>
      </c>
      <c r="C2883" s="73">
        <v>216847268</v>
      </c>
      <c r="D2883" s="74" t="s">
        <v>1210</v>
      </c>
      <c r="E2883" s="74" t="s">
        <v>1211</v>
      </c>
      <c r="F2883" s="103">
        <v>0</v>
      </c>
      <c r="G2883" s="77">
        <v>390668537.33999997</v>
      </c>
    </row>
    <row r="2884" spans="1:7" s="75" customFormat="1" ht="12.75" customHeight="1">
      <c r="A2884" s="76">
        <v>819000985</v>
      </c>
      <c r="B2884" s="73" t="s">
        <v>487</v>
      </c>
      <c r="C2884" s="73">
        <v>214547545</v>
      </c>
      <c r="D2884" s="74" t="s">
        <v>1210</v>
      </c>
      <c r="E2884" s="74" t="s">
        <v>1211</v>
      </c>
      <c r="F2884" s="103">
        <v>0</v>
      </c>
      <c r="G2884" s="77">
        <v>389996018.45999998</v>
      </c>
    </row>
    <row r="2885" spans="1:7" s="75" customFormat="1" ht="12.75" customHeight="1">
      <c r="A2885" s="76">
        <v>819003219</v>
      </c>
      <c r="B2885" s="73" t="s">
        <v>488</v>
      </c>
      <c r="C2885" s="73">
        <v>213047030</v>
      </c>
      <c r="D2885" s="74" t="s">
        <v>1210</v>
      </c>
      <c r="E2885" s="74" t="s">
        <v>1211</v>
      </c>
      <c r="F2885" s="103">
        <v>0</v>
      </c>
      <c r="G2885" s="77">
        <v>319403338.69</v>
      </c>
    </row>
    <row r="2886" spans="1:7" s="75" customFormat="1" ht="12.75" customHeight="1">
      <c r="A2886" s="76">
        <v>819003224</v>
      </c>
      <c r="B2886" s="73" t="s">
        <v>489</v>
      </c>
      <c r="C2886" s="73">
        <v>216047660</v>
      </c>
      <c r="D2886" s="74" t="s">
        <v>1210</v>
      </c>
      <c r="E2886" s="74" t="s">
        <v>1211</v>
      </c>
      <c r="F2886" s="103">
        <v>0</v>
      </c>
      <c r="G2886" s="77">
        <v>483418180.01999998</v>
      </c>
    </row>
    <row r="2887" spans="1:7" s="75" customFormat="1" ht="12.75" customHeight="1">
      <c r="A2887" s="76">
        <v>819003225</v>
      </c>
      <c r="B2887" s="73" t="s">
        <v>490</v>
      </c>
      <c r="C2887" s="73">
        <v>210547205</v>
      </c>
      <c r="D2887" s="74" t="s">
        <v>1210</v>
      </c>
      <c r="E2887" s="74" t="s">
        <v>1211</v>
      </c>
      <c r="F2887" s="103">
        <v>0</v>
      </c>
      <c r="G2887" s="77">
        <v>284285109.82999998</v>
      </c>
    </row>
    <row r="2888" spans="1:7" s="75" customFormat="1" ht="12.75" customHeight="1">
      <c r="A2888" s="76">
        <v>819003297</v>
      </c>
      <c r="B2888" s="73" t="s">
        <v>491</v>
      </c>
      <c r="C2888" s="73">
        <v>218047980</v>
      </c>
      <c r="D2888" s="74" t="s">
        <v>1210</v>
      </c>
      <c r="E2888" s="74" t="s">
        <v>1211</v>
      </c>
      <c r="F2888" s="103">
        <v>0</v>
      </c>
      <c r="G2888" s="77">
        <v>570229675.68999994</v>
      </c>
    </row>
    <row r="2889" spans="1:7" s="75" customFormat="1" ht="12.75" customHeight="1">
      <c r="A2889" s="76">
        <v>819003760</v>
      </c>
      <c r="B2889" s="73" t="s">
        <v>492</v>
      </c>
      <c r="C2889" s="73">
        <v>216047960</v>
      </c>
      <c r="D2889" s="74" t="s">
        <v>1210</v>
      </c>
      <c r="E2889" s="74" t="s">
        <v>1211</v>
      </c>
      <c r="F2889" s="103">
        <v>0</v>
      </c>
      <c r="G2889" s="77">
        <v>365992434.66000003</v>
      </c>
    </row>
    <row r="2890" spans="1:7" s="75" customFormat="1" ht="12.75" customHeight="1">
      <c r="A2890" s="76">
        <v>819003762</v>
      </c>
      <c r="B2890" s="73" t="s">
        <v>493</v>
      </c>
      <c r="C2890" s="73">
        <v>212047720</v>
      </c>
      <c r="D2890" s="74" t="s">
        <v>1210</v>
      </c>
      <c r="E2890" s="74" t="s">
        <v>1211</v>
      </c>
      <c r="F2890" s="103">
        <v>0</v>
      </c>
      <c r="G2890" s="77">
        <v>319676538.97000003</v>
      </c>
    </row>
    <row r="2891" spans="1:7" s="75" customFormat="1" ht="12.75" customHeight="1">
      <c r="A2891" s="76">
        <v>819003849</v>
      </c>
      <c r="B2891" s="73" t="s">
        <v>494</v>
      </c>
      <c r="C2891" s="73">
        <v>216047460</v>
      </c>
      <c r="D2891" s="74" t="s">
        <v>1210</v>
      </c>
      <c r="E2891" s="74" t="s">
        <v>1211</v>
      </c>
      <c r="F2891" s="103">
        <v>0</v>
      </c>
      <c r="G2891" s="77">
        <v>581703664.05000007</v>
      </c>
    </row>
    <row r="2892" spans="1:7" s="75" customFormat="1" ht="12.75" customHeight="1">
      <c r="A2892" s="76">
        <v>823002595</v>
      </c>
      <c r="B2892" s="73" t="s">
        <v>495</v>
      </c>
      <c r="C2892" s="73">
        <v>213370233</v>
      </c>
      <c r="D2892" s="74" t="s">
        <v>1210</v>
      </c>
      <c r="E2892" s="74" t="s">
        <v>1211</v>
      </c>
      <c r="F2892" s="103">
        <v>0</v>
      </c>
      <c r="G2892" s="77">
        <v>291463511.18000001</v>
      </c>
    </row>
    <row r="2893" spans="1:7" s="75" customFormat="1" ht="12.75" customHeight="1">
      <c r="A2893" s="76">
        <v>823003543</v>
      </c>
      <c r="B2893" s="73" t="s">
        <v>496</v>
      </c>
      <c r="C2893" s="73">
        <v>89970221</v>
      </c>
      <c r="D2893" s="74" t="s">
        <v>1210</v>
      </c>
      <c r="E2893" s="74" t="s">
        <v>1211</v>
      </c>
      <c r="F2893" s="103">
        <v>0</v>
      </c>
      <c r="G2893" s="77">
        <v>330386585.13999999</v>
      </c>
    </row>
    <row r="2894" spans="1:7" s="75" customFormat="1" ht="12.75" customHeight="1">
      <c r="A2894" s="76">
        <v>824001624</v>
      </c>
      <c r="B2894" s="73" t="s">
        <v>497</v>
      </c>
      <c r="C2894" s="73">
        <v>217020570</v>
      </c>
      <c r="D2894" s="74" t="s">
        <v>1210</v>
      </c>
      <c r="E2894" s="74" t="s">
        <v>1211</v>
      </c>
      <c r="F2894" s="103">
        <v>0</v>
      </c>
      <c r="G2894" s="77">
        <v>644383289.89999998</v>
      </c>
    </row>
    <row r="2895" spans="1:7" s="75" customFormat="1" ht="12.75" customHeight="1">
      <c r="A2895" s="76">
        <v>825000134</v>
      </c>
      <c r="B2895" s="73" t="s">
        <v>498</v>
      </c>
      <c r="C2895" s="73">
        <v>219044090</v>
      </c>
      <c r="D2895" s="74" t="s">
        <v>1210</v>
      </c>
      <c r="E2895" s="74" t="s">
        <v>1211</v>
      </c>
      <c r="F2895" s="103">
        <v>0</v>
      </c>
      <c r="G2895" s="77">
        <v>678347076.08999991</v>
      </c>
    </row>
    <row r="2896" spans="1:7" s="75" customFormat="1" ht="12.75" customHeight="1">
      <c r="A2896" s="76">
        <v>825000166</v>
      </c>
      <c r="B2896" s="73" t="s">
        <v>499</v>
      </c>
      <c r="C2896" s="73">
        <v>219844098</v>
      </c>
      <c r="D2896" s="74" t="s">
        <v>1210</v>
      </c>
      <c r="E2896" s="74" t="s">
        <v>1211</v>
      </c>
      <c r="F2896" s="103">
        <v>0</v>
      </c>
      <c r="G2896" s="77">
        <v>273171757.94999999</v>
      </c>
    </row>
    <row r="2897" spans="1:7" s="75" customFormat="1" ht="12.75" customHeight="1">
      <c r="A2897" s="76">
        <v>825000676</v>
      </c>
      <c r="B2897" s="73" t="s">
        <v>500</v>
      </c>
      <c r="C2897" s="73">
        <v>212044420</v>
      </c>
      <c r="D2897" s="74" t="s">
        <v>1210</v>
      </c>
      <c r="E2897" s="74" t="s">
        <v>1211</v>
      </c>
      <c r="F2897" s="103">
        <v>0</v>
      </c>
      <c r="G2897" s="77">
        <v>171968164.81</v>
      </c>
    </row>
    <row r="2898" spans="1:7" s="75" customFormat="1" ht="12.75" customHeight="1">
      <c r="A2898" s="76">
        <v>832000219</v>
      </c>
      <c r="B2898" s="73" t="s">
        <v>504</v>
      </c>
      <c r="C2898" s="73">
        <v>216697666</v>
      </c>
      <c r="D2898" s="74" t="s">
        <v>1210</v>
      </c>
      <c r="E2898" s="74" t="s">
        <v>1211</v>
      </c>
      <c r="F2898" s="103">
        <v>0</v>
      </c>
      <c r="G2898" s="77">
        <v>278007397.59000003</v>
      </c>
    </row>
    <row r="2899" spans="1:7" s="75" customFormat="1" ht="12.75" customHeight="1">
      <c r="A2899" s="76">
        <v>832000605</v>
      </c>
      <c r="B2899" s="73" t="s">
        <v>505</v>
      </c>
      <c r="C2899" s="73">
        <v>216197161</v>
      </c>
      <c r="D2899" s="74" t="s">
        <v>1210</v>
      </c>
      <c r="E2899" s="74" t="s">
        <v>1211</v>
      </c>
      <c r="F2899" s="103">
        <v>0</v>
      </c>
      <c r="G2899" s="77">
        <v>220113247.72</v>
      </c>
    </row>
    <row r="2900" spans="1:7" s="75" customFormat="1" ht="12.75" customHeight="1">
      <c r="A2900" s="76">
        <v>832000992</v>
      </c>
      <c r="B2900" s="73" t="s">
        <v>506</v>
      </c>
      <c r="C2900" s="73">
        <v>211225312</v>
      </c>
      <c r="D2900" s="74" t="s">
        <v>1210</v>
      </c>
      <c r="E2900" s="74" t="s">
        <v>1211</v>
      </c>
      <c r="F2900" s="103">
        <v>0</v>
      </c>
      <c r="G2900" s="77">
        <v>83548692.5</v>
      </c>
    </row>
    <row r="2901" spans="1:7" s="75" customFormat="1" ht="12.75" customHeight="1">
      <c r="A2901" s="76">
        <v>832002318</v>
      </c>
      <c r="B2901" s="73" t="s">
        <v>507</v>
      </c>
      <c r="C2901" s="73">
        <v>216025260</v>
      </c>
      <c r="D2901" s="74" t="s">
        <v>1210</v>
      </c>
      <c r="E2901" s="74" t="s">
        <v>1211</v>
      </c>
      <c r="F2901" s="103">
        <v>0</v>
      </c>
      <c r="G2901" s="77">
        <v>170629927.03</v>
      </c>
    </row>
    <row r="2902" spans="1:7" s="75" customFormat="1" ht="12.75" customHeight="1">
      <c r="A2902" s="76">
        <v>839000360</v>
      </c>
      <c r="B2902" s="73" t="s">
        <v>508</v>
      </c>
      <c r="C2902" s="73">
        <v>213544035</v>
      </c>
      <c r="D2902" s="74" t="s">
        <v>1210</v>
      </c>
      <c r="E2902" s="74" t="s">
        <v>1211</v>
      </c>
      <c r="F2902" s="103">
        <v>0</v>
      </c>
      <c r="G2902" s="77">
        <v>487853200.91000003</v>
      </c>
    </row>
    <row r="2903" spans="1:7" s="75" customFormat="1" ht="12.75" customHeight="1">
      <c r="A2903" s="76">
        <v>842000017</v>
      </c>
      <c r="B2903" s="73" t="s">
        <v>509</v>
      </c>
      <c r="C2903" s="73">
        <v>217399773</v>
      </c>
      <c r="D2903" s="74" t="s">
        <v>1210</v>
      </c>
      <c r="E2903" s="74" t="s">
        <v>1211</v>
      </c>
      <c r="F2903" s="103">
        <v>0</v>
      </c>
      <c r="G2903" s="77">
        <v>1140232390.22</v>
      </c>
    </row>
    <row r="2904" spans="1:7" s="75" customFormat="1" ht="12.75" customHeight="1">
      <c r="A2904" s="76">
        <v>860527046</v>
      </c>
      <c r="B2904" s="73" t="s">
        <v>511</v>
      </c>
      <c r="C2904" s="73">
        <v>214525645</v>
      </c>
      <c r="D2904" s="74" t="s">
        <v>1210</v>
      </c>
      <c r="E2904" s="74" t="s">
        <v>1211</v>
      </c>
      <c r="F2904" s="103">
        <v>0</v>
      </c>
      <c r="G2904" s="77">
        <v>128033807.77</v>
      </c>
    </row>
    <row r="2905" spans="1:7" s="75" customFormat="1" ht="12.75" customHeight="1">
      <c r="A2905" s="76">
        <v>890000441</v>
      </c>
      <c r="B2905" s="73" t="s">
        <v>512</v>
      </c>
      <c r="C2905" s="73">
        <v>213063130</v>
      </c>
      <c r="D2905" s="74" t="s">
        <v>1210</v>
      </c>
      <c r="E2905" s="74" t="s">
        <v>1211</v>
      </c>
      <c r="F2905" s="103">
        <v>0</v>
      </c>
      <c r="G2905" s="77">
        <v>251125970.48999998</v>
      </c>
    </row>
    <row r="2906" spans="1:7" s="75" customFormat="1" ht="12.75" customHeight="1">
      <c r="A2906" s="76">
        <v>890000564</v>
      </c>
      <c r="B2906" s="73" t="s">
        <v>514</v>
      </c>
      <c r="C2906" s="73">
        <v>210163401</v>
      </c>
      <c r="D2906" s="74" t="s">
        <v>1210</v>
      </c>
      <c r="E2906" s="74" t="s">
        <v>1211</v>
      </c>
      <c r="F2906" s="103">
        <v>0</v>
      </c>
      <c r="G2906" s="77">
        <v>227144431.58000001</v>
      </c>
    </row>
    <row r="2907" spans="1:7" s="75" customFormat="1" ht="12.75" customHeight="1">
      <c r="A2907" s="76">
        <v>890000613</v>
      </c>
      <c r="B2907" s="73" t="s">
        <v>515</v>
      </c>
      <c r="C2907" s="73">
        <v>219463594</v>
      </c>
      <c r="D2907" s="74" t="s">
        <v>1210</v>
      </c>
      <c r="E2907" s="74" t="s">
        <v>1211</v>
      </c>
      <c r="F2907" s="103">
        <v>0</v>
      </c>
      <c r="G2907" s="77">
        <v>181900204.16999999</v>
      </c>
    </row>
    <row r="2908" spans="1:7" s="75" customFormat="1" ht="12.75" customHeight="1">
      <c r="A2908" s="76">
        <v>890000858</v>
      </c>
      <c r="B2908" s="73" t="s">
        <v>516</v>
      </c>
      <c r="C2908" s="73">
        <v>217063470</v>
      </c>
      <c r="D2908" s="74" t="s">
        <v>1210</v>
      </c>
      <c r="E2908" s="74" t="s">
        <v>1211</v>
      </c>
      <c r="F2908" s="103">
        <v>0</v>
      </c>
      <c r="G2908" s="77">
        <v>246248774.19</v>
      </c>
    </row>
    <row r="2909" spans="1:7" s="75" customFormat="1" ht="12.75" customHeight="1">
      <c r="A2909" s="76">
        <v>890000864</v>
      </c>
      <c r="B2909" s="73" t="s">
        <v>517</v>
      </c>
      <c r="C2909" s="73">
        <v>210263302</v>
      </c>
      <c r="D2909" s="74" t="s">
        <v>1210</v>
      </c>
      <c r="E2909" s="74" t="s">
        <v>1211</v>
      </c>
      <c r="F2909" s="103">
        <v>0</v>
      </c>
      <c r="G2909" s="77">
        <v>130839196.06</v>
      </c>
    </row>
    <row r="2910" spans="1:7" s="75" customFormat="1" ht="12.75" customHeight="1">
      <c r="A2910" s="76">
        <v>890001044</v>
      </c>
      <c r="B2910" s="73" t="s">
        <v>518</v>
      </c>
      <c r="C2910" s="73">
        <v>219063190</v>
      </c>
      <c r="D2910" s="74" t="s">
        <v>1210</v>
      </c>
      <c r="E2910" s="74" t="s">
        <v>1211</v>
      </c>
      <c r="F2910" s="103">
        <v>0</v>
      </c>
      <c r="G2910" s="77">
        <v>161394921.63999999</v>
      </c>
    </row>
    <row r="2911" spans="1:7" s="75" customFormat="1" ht="12.75" customHeight="1">
      <c r="A2911" s="76">
        <v>890001061</v>
      </c>
      <c r="B2911" s="73" t="s">
        <v>519</v>
      </c>
      <c r="C2911" s="73">
        <v>211263212</v>
      </c>
      <c r="D2911" s="74" t="s">
        <v>1210</v>
      </c>
      <c r="E2911" s="74" t="s">
        <v>1211</v>
      </c>
      <c r="F2911" s="103">
        <v>0</v>
      </c>
      <c r="G2911" s="77">
        <v>109525007.94999999</v>
      </c>
    </row>
    <row r="2912" spans="1:7" s="75" customFormat="1" ht="12.75" customHeight="1">
      <c r="A2912" s="76">
        <v>890001127</v>
      </c>
      <c r="B2912" s="73" t="s">
        <v>520</v>
      </c>
      <c r="C2912" s="73">
        <v>219063690</v>
      </c>
      <c r="D2912" s="74" t="s">
        <v>1210</v>
      </c>
      <c r="E2912" s="74" t="s">
        <v>1211</v>
      </c>
      <c r="F2912" s="103">
        <v>0</v>
      </c>
      <c r="G2912" s="77">
        <v>96666456.689999998</v>
      </c>
    </row>
    <row r="2913" spans="1:7" s="75" customFormat="1" ht="12.75" customHeight="1">
      <c r="A2913" s="76">
        <v>890001181</v>
      </c>
      <c r="B2913" s="73" t="s">
        <v>521</v>
      </c>
      <c r="C2913" s="73">
        <v>214863548</v>
      </c>
      <c r="D2913" s="74" t="s">
        <v>1210</v>
      </c>
      <c r="E2913" s="74" t="s">
        <v>1211</v>
      </c>
      <c r="F2913" s="103">
        <v>0</v>
      </c>
      <c r="G2913" s="77">
        <v>94685046.140000001</v>
      </c>
    </row>
    <row r="2914" spans="1:7" s="75" customFormat="1" ht="12.75" customHeight="1">
      <c r="A2914" s="76">
        <v>890001339</v>
      </c>
      <c r="B2914" s="73" t="s">
        <v>522</v>
      </c>
      <c r="C2914" s="73">
        <v>217263272</v>
      </c>
      <c r="D2914" s="74" t="s">
        <v>1210</v>
      </c>
      <c r="E2914" s="74" t="s">
        <v>1211</v>
      </c>
      <c r="F2914" s="103">
        <v>0</v>
      </c>
      <c r="G2914" s="77">
        <v>111576156.87</v>
      </c>
    </row>
    <row r="2915" spans="1:7" s="75" customFormat="1" ht="12.75" customHeight="1">
      <c r="A2915" s="76">
        <v>890001879</v>
      </c>
      <c r="B2915" s="73" t="s">
        <v>524</v>
      </c>
      <c r="C2915" s="73">
        <v>211163111</v>
      </c>
      <c r="D2915" s="74" t="s">
        <v>1210</v>
      </c>
      <c r="E2915" s="74" t="s">
        <v>1211</v>
      </c>
      <c r="F2915" s="103">
        <v>0</v>
      </c>
      <c r="G2915" s="77">
        <v>93645771.019999996</v>
      </c>
    </row>
    <row r="2916" spans="1:7" s="75" customFormat="1" ht="12.75" customHeight="1">
      <c r="A2916" s="76">
        <v>890072044</v>
      </c>
      <c r="B2916" s="73" t="s">
        <v>525</v>
      </c>
      <c r="C2916" s="73">
        <v>218673686</v>
      </c>
      <c r="D2916" s="74" t="s">
        <v>1210</v>
      </c>
      <c r="E2916" s="74" t="s">
        <v>1211</v>
      </c>
      <c r="F2916" s="103">
        <v>0</v>
      </c>
      <c r="G2916" s="77">
        <v>121095240.2</v>
      </c>
    </row>
    <row r="2917" spans="1:7" s="75" customFormat="1" ht="12.75" customHeight="1">
      <c r="A2917" s="76">
        <v>890102472</v>
      </c>
      <c r="B2917" s="73" t="s">
        <v>528</v>
      </c>
      <c r="C2917" s="73">
        <v>219608296</v>
      </c>
      <c r="D2917" s="74" t="s">
        <v>1210</v>
      </c>
      <c r="E2917" s="74" t="s">
        <v>1211</v>
      </c>
      <c r="F2917" s="103">
        <v>0</v>
      </c>
      <c r="G2917" s="77">
        <v>351241992.36000001</v>
      </c>
    </row>
    <row r="2918" spans="1:7" s="75" customFormat="1" ht="12.75" customHeight="1">
      <c r="A2918" s="76">
        <v>890103003</v>
      </c>
      <c r="B2918" s="73" t="s">
        <v>529</v>
      </c>
      <c r="C2918" s="73">
        <v>212108421</v>
      </c>
      <c r="D2918" s="74" t="s">
        <v>1210</v>
      </c>
      <c r="E2918" s="74" t="s">
        <v>1211</v>
      </c>
      <c r="F2918" s="103">
        <v>0</v>
      </c>
      <c r="G2918" s="77">
        <v>366152186.92000002</v>
      </c>
    </row>
    <row r="2919" spans="1:7" s="75" customFormat="1" ht="12.75" customHeight="1">
      <c r="A2919" s="76">
        <v>890103962</v>
      </c>
      <c r="B2919" s="73" t="s">
        <v>530</v>
      </c>
      <c r="C2919" s="73">
        <v>210608606</v>
      </c>
      <c r="D2919" s="74" t="s">
        <v>1210</v>
      </c>
      <c r="E2919" s="74" t="s">
        <v>1211</v>
      </c>
      <c r="F2919" s="103">
        <v>0</v>
      </c>
      <c r="G2919" s="77">
        <v>394089683.29999995</v>
      </c>
    </row>
    <row r="2920" spans="1:7" s="75" customFormat="1" ht="12.75" customHeight="1">
      <c r="A2920" s="76">
        <v>890112371</v>
      </c>
      <c r="B2920" s="73" t="s">
        <v>532</v>
      </c>
      <c r="C2920" s="73">
        <v>217808078</v>
      </c>
      <c r="D2920" s="74" t="s">
        <v>1210</v>
      </c>
      <c r="E2920" s="74" t="s">
        <v>1211</v>
      </c>
      <c r="F2920" s="103">
        <v>0</v>
      </c>
      <c r="G2920" s="77">
        <v>360889920.51999998</v>
      </c>
    </row>
    <row r="2921" spans="1:7" s="75" customFormat="1" ht="12.75" customHeight="1">
      <c r="A2921" s="76">
        <v>890115982</v>
      </c>
      <c r="B2921" s="73" t="s">
        <v>534</v>
      </c>
      <c r="C2921" s="73">
        <v>213408634</v>
      </c>
      <c r="D2921" s="74" t="s">
        <v>1210</v>
      </c>
      <c r="E2921" s="74" t="s">
        <v>1211</v>
      </c>
      <c r="F2921" s="103">
        <v>0</v>
      </c>
      <c r="G2921" s="77">
        <v>301860518.55000001</v>
      </c>
    </row>
    <row r="2922" spans="1:7" s="75" customFormat="1" ht="12.75" customHeight="1">
      <c r="A2922" s="76">
        <v>890116159</v>
      </c>
      <c r="B2922" s="73" t="s">
        <v>535</v>
      </c>
      <c r="C2922" s="73">
        <v>217008770</v>
      </c>
      <c r="D2922" s="74" t="s">
        <v>1210</v>
      </c>
      <c r="E2922" s="74" t="s">
        <v>1211</v>
      </c>
      <c r="F2922" s="103">
        <v>0</v>
      </c>
      <c r="G2922" s="77">
        <v>214194702.19</v>
      </c>
    </row>
    <row r="2923" spans="1:7" s="75" customFormat="1" ht="12.75" customHeight="1">
      <c r="A2923" s="76">
        <v>890116278</v>
      </c>
      <c r="B2923" s="73" t="s">
        <v>536</v>
      </c>
      <c r="C2923" s="73">
        <v>216008560</v>
      </c>
      <c r="D2923" s="74" t="s">
        <v>1210</v>
      </c>
      <c r="E2923" s="74" t="s">
        <v>1211</v>
      </c>
      <c r="F2923" s="103">
        <v>0</v>
      </c>
      <c r="G2923" s="77">
        <v>329321957.07999998</v>
      </c>
    </row>
    <row r="2924" spans="1:7" s="75" customFormat="1" ht="12.75" customHeight="1">
      <c r="A2924" s="76">
        <v>890201190</v>
      </c>
      <c r="B2924" s="73" t="s">
        <v>537</v>
      </c>
      <c r="C2924" s="73">
        <v>217568575</v>
      </c>
      <c r="D2924" s="74" t="s">
        <v>1210</v>
      </c>
      <c r="E2924" s="74" t="s">
        <v>1211</v>
      </c>
      <c r="F2924" s="103">
        <v>0</v>
      </c>
      <c r="G2924" s="77">
        <v>445070945.50999999</v>
      </c>
    </row>
    <row r="2925" spans="1:7" s="75" customFormat="1" ht="12.75" customHeight="1">
      <c r="A2925" s="76">
        <v>890203688</v>
      </c>
      <c r="B2925" s="73" t="s">
        <v>540</v>
      </c>
      <c r="C2925" s="73">
        <v>215568755</v>
      </c>
      <c r="D2925" s="74" t="s">
        <v>1210</v>
      </c>
      <c r="E2925" s="74" t="s">
        <v>1211</v>
      </c>
      <c r="F2925" s="103">
        <v>0</v>
      </c>
      <c r="G2925" s="77">
        <v>129320510.22</v>
      </c>
    </row>
    <row r="2926" spans="1:7" s="75" customFormat="1" ht="12.75" customHeight="1">
      <c r="A2926" s="76">
        <v>890204138</v>
      </c>
      <c r="B2926" s="73" t="s">
        <v>541</v>
      </c>
      <c r="C2926" s="73">
        <v>219568895</v>
      </c>
      <c r="D2926" s="74" t="s">
        <v>1210</v>
      </c>
      <c r="E2926" s="74" t="s">
        <v>1211</v>
      </c>
      <c r="F2926" s="103">
        <v>0</v>
      </c>
      <c r="G2926" s="77">
        <v>103810879.67</v>
      </c>
    </row>
    <row r="2927" spans="1:7" s="75" customFormat="1" ht="12.75" customHeight="1">
      <c r="A2927" s="76">
        <v>890204265</v>
      </c>
      <c r="B2927" s="73" t="s">
        <v>542</v>
      </c>
      <c r="C2927" s="73">
        <v>214968549</v>
      </c>
      <c r="D2927" s="74" t="s">
        <v>1210</v>
      </c>
      <c r="E2927" s="74" t="s">
        <v>1211</v>
      </c>
      <c r="F2927" s="103">
        <v>0</v>
      </c>
      <c r="G2927" s="77">
        <v>85673022.109999999</v>
      </c>
    </row>
    <row r="2928" spans="1:7" s="75" customFormat="1" ht="12.75" customHeight="1">
      <c r="A2928" s="76">
        <v>890204537</v>
      </c>
      <c r="B2928" s="73" t="s">
        <v>543</v>
      </c>
      <c r="C2928" s="73">
        <v>211868418</v>
      </c>
      <c r="D2928" s="74" t="s">
        <v>1210</v>
      </c>
      <c r="E2928" s="74" t="s">
        <v>1211</v>
      </c>
      <c r="F2928" s="103">
        <v>0</v>
      </c>
      <c r="G2928" s="77">
        <v>247352646.63</v>
      </c>
    </row>
    <row r="2929" spans="1:7" s="75" customFormat="1" ht="12.75" customHeight="1">
      <c r="A2929" s="76">
        <v>890204643</v>
      </c>
      <c r="B2929" s="73" t="s">
        <v>544</v>
      </c>
      <c r="C2929" s="73">
        <v>215568655</v>
      </c>
      <c r="D2929" s="74" t="s">
        <v>1210</v>
      </c>
      <c r="E2929" s="74" t="s">
        <v>1211</v>
      </c>
      <c r="F2929" s="103">
        <v>0</v>
      </c>
      <c r="G2929" s="77">
        <v>347243665.26999998</v>
      </c>
    </row>
    <row r="2930" spans="1:7" s="75" customFormat="1" ht="12.75" customHeight="1">
      <c r="A2930" s="76">
        <v>890204646</v>
      </c>
      <c r="B2930" s="73" t="s">
        <v>545</v>
      </c>
      <c r="C2930" s="73">
        <v>211568615</v>
      </c>
      <c r="D2930" s="74" t="s">
        <v>1210</v>
      </c>
      <c r="E2930" s="74" t="s">
        <v>1211</v>
      </c>
      <c r="F2930" s="103">
        <v>0</v>
      </c>
      <c r="G2930" s="77">
        <v>269418798.08999997</v>
      </c>
    </row>
    <row r="2931" spans="1:7" s="75" customFormat="1" ht="12.75" customHeight="1">
      <c r="A2931" s="76">
        <v>890204699</v>
      </c>
      <c r="B2931" s="73" t="s">
        <v>546</v>
      </c>
      <c r="C2931" s="73">
        <v>216068160</v>
      </c>
      <c r="D2931" s="74" t="s">
        <v>1210</v>
      </c>
      <c r="E2931" s="74" t="s">
        <v>1211</v>
      </c>
      <c r="F2931" s="103">
        <v>0</v>
      </c>
      <c r="G2931" s="77">
        <v>82222757.640000001</v>
      </c>
    </row>
    <row r="2932" spans="1:7" s="75" customFormat="1" ht="12.75" customHeight="1">
      <c r="A2932" s="76">
        <v>890204890</v>
      </c>
      <c r="B2932" s="73" t="s">
        <v>548</v>
      </c>
      <c r="C2932" s="73">
        <v>218468684</v>
      </c>
      <c r="D2932" s="74" t="s">
        <v>1210</v>
      </c>
      <c r="E2932" s="74" t="s">
        <v>1211</v>
      </c>
      <c r="F2932" s="103">
        <v>0</v>
      </c>
      <c r="G2932" s="77">
        <v>171715176.12</v>
      </c>
    </row>
    <row r="2933" spans="1:7" s="75" customFormat="1" ht="12.75" customHeight="1">
      <c r="A2933" s="76">
        <v>890204979</v>
      </c>
      <c r="B2933" s="73" t="s">
        <v>549</v>
      </c>
      <c r="C2933" s="73">
        <v>212268322</v>
      </c>
      <c r="D2933" s="74" t="s">
        <v>1210</v>
      </c>
      <c r="E2933" s="74" t="s">
        <v>1211</v>
      </c>
      <c r="F2933" s="103">
        <v>0</v>
      </c>
      <c r="G2933" s="77">
        <v>87769073.510000005</v>
      </c>
    </row>
    <row r="2934" spans="1:7" s="75" customFormat="1" ht="12.75" customHeight="1">
      <c r="A2934" s="76">
        <v>890204985</v>
      </c>
      <c r="B2934" s="73" t="s">
        <v>550</v>
      </c>
      <c r="C2934" s="73">
        <v>217068770</v>
      </c>
      <c r="D2934" s="74" t="s">
        <v>1210</v>
      </c>
      <c r="E2934" s="74" t="s">
        <v>1211</v>
      </c>
      <c r="F2934" s="103">
        <v>0</v>
      </c>
      <c r="G2934" s="77">
        <v>167483251.69</v>
      </c>
    </row>
    <row r="2935" spans="1:7" s="75" customFormat="1" ht="12.75" customHeight="1">
      <c r="A2935" s="76">
        <v>890205051</v>
      </c>
      <c r="B2935" s="73" t="s">
        <v>551</v>
      </c>
      <c r="C2935" s="73">
        <v>218068780</v>
      </c>
      <c r="D2935" s="74" t="s">
        <v>1210</v>
      </c>
      <c r="E2935" s="74" t="s">
        <v>1211</v>
      </c>
      <c r="F2935" s="103">
        <v>0</v>
      </c>
      <c r="G2935" s="77">
        <v>132460835.16</v>
      </c>
    </row>
    <row r="2936" spans="1:7" s="75" customFormat="1" ht="12.75" customHeight="1">
      <c r="A2936" s="76">
        <v>890205058</v>
      </c>
      <c r="B2936" s="73" t="s">
        <v>552</v>
      </c>
      <c r="C2936" s="73">
        <v>211768217</v>
      </c>
      <c r="D2936" s="74" t="s">
        <v>1210</v>
      </c>
      <c r="E2936" s="74" t="s">
        <v>1211</v>
      </c>
      <c r="F2936" s="103">
        <v>0</v>
      </c>
      <c r="G2936" s="77">
        <v>162607976.25</v>
      </c>
    </row>
    <row r="2937" spans="1:7" s="75" customFormat="1" ht="12.75" customHeight="1">
      <c r="A2937" s="76">
        <v>890205063</v>
      </c>
      <c r="B2937" s="73" t="s">
        <v>553</v>
      </c>
      <c r="C2937" s="73">
        <v>216768167</v>
      </c>
      <c r="D2937" s="74" t="s">
        <v>1210</v>
      </c>
      <c r="E2937" s="74" t="s">
        <v>1211</v>
      </c>
      <c r="F2937" s="103">
        <v>0</v>
      </c>
      <c r="G2937" s="77">
        <v>132426864.35000001</v>
      </c>
    </row>
    <row r="2938" spans="1:7" s="75" customFormat="1" ht="12.75" customHeight="1">
      <c r="A2938" s="76">
        <v>890205114</v>
      </c>
      <c r="B2938" s="73" t="s">
        <v>554</v>
      </c>
      <c r="C2938" s="73">
        <v>216468264</v>
      </c>
      <c r="D2938" s="74" t="s">
        <v>1210</v>
      </c>
      <c r="E2938" s="74" t="s">
        <v>1211</v>
      </c>
      <c r="F2938" s="103">
        <v>0</v>
      </c>
      <c r="G2938" s="77">
        <v>78027692.180000007</v>
      </c>
    </row>
    <row r="2939" spans="1:7" s="75" customFormat="1" ht="12.75" customHeight="1">
      <c r="A2939" s="76">
        <v>890205119</v>
      </c>
      <c r="B2939" s="73" t="s">
        <v>555</v>
      </c>
      <c r="C2939" s="73">
        <v>214768147</v>
      </c>
      <c r="D2939" s="74" t="s">
        <v>1210</v>
      </c>
      <c r="E2939" s="74" t="s">
        <v>1211</v>
      </c>
      <c r="F2939" s="103">
        <v>0</v>
      </c>
      <c r="G2939" s="77">
        <v>142775836.56</v>
      </c>
    </row>
    <row r="2940" spans="1:7" s="75" customFormat="1" ht="12.75" customHeight="1">
      <c r="A2940" s="76">
        <v>890205124</v>
      </c>
      <c r="B2940" s="73" t="s">
        <v>556</v>
      </c>
      <c r="C2940" s="73">
        <v>219868498</v>
      </c>
      <c r="D2940" s="74" t="s">
        <v>1210</v>
      </c>
      <c r="E2940" s="74" t="s">
        <v>1211</v>
      </c>
      <c r="F2940" s="103">
        <v>0</v>
      </c>
      <c r="G2940" s="77">
        <v>122603401.73</v>
      </c>
    </row>
    <row r="2941" spans="1:7" s="75" customFormat="1" ht="12.75" customHeight="1">
      <c r="A2941" s="76">
        <v>890205229</v>
      </c>
      <c r="B2941" s="73" t="s">
        <v>558</v>
      </c>
      <c r="C2941" s="73">
        <v>213268432</v>
      </c>
      <c r="D2941" s="74" t="s">
        <v>1210</v>
      </c>
      <c r="E2941" s="74" t="s">
        <v>1211</v>
      </c>
      <c r="F2941" s="103">
        <v>0</v>
      </c>
      <c r="G2941" s="77">
        <v>156807514.30000001</v>
      </c>
    </row>
    <row r="2942" spans="1:7" s="75" customFormat="1" ht="12.75" customHeight="1">
      <c r="A2942" s="76">
        <v>890205308</v>
      </c>
      <c r="B2942" s="73" t="s">
        <v>559</v>
      </c>
      <c r="C2942" s="73">
        <v>219768397</v>
      </c>
      <c r="D2942" s="74" t="s">
        <v>1210</v>
      </c>
      <c r="E2942" s="74" t="s">
        <v>1211</v>
      </c>
      <c r="F2942" s="103">
        <v>0</v>
      </c>
      <c r="G2942" s="77">
        <v>90111443.520000011</v>
      </c>
    </row>
    <row r="2943" spans="1:7" s="75" customFormat="1" ht="12.75" customHeight="1">
      <c r="A2943" s="76">
        <v>890205326</v>
      </c>
      <c r="B2943" s="73" t="s">
        <v>560</v>
      </c>
      <c r="C2943" s="73">
        <v>216868468</v>
      </c>
      <c r="D2943" s="74" t="s">
        <v>1210</v>
      </c>
      <c r="E2943" s="74" t="s">
        <v>1211</v>
      </c>
      <c r="F2943" s="103">
        <v>0</v>
      </c>
      <c r="G2943" s="77">
        <v>171106738.60999998</v>
      </c>
    </row>
    <row r="2944" spans="1:7" s="75" customFormat="1" ht="12.75" customHeight="1">
      <c r="A2944" s="76">
        <v>890205334</v>
      </c>
      <c r="B2944" s="73" t="s">
        <v>561</v>
      </c>
      <c r="C2944" s="73">
        <v>215168051</v>
      </c>
      <c r="D2944" s="74" t="s">
        <v>1210</v>
      </c>
      <c r="E2944" s="74" t="s">
        <v>1211</v>
      </c>
      <c r="F2944" s="103">
        <v>0</v>
      </c>
      <c r="G2944" s="77">
        <v>192525040.38</v>
      </c>
    </row>
    <row r="2945" spans="1:7" s="75" customFormat="1" ht="12.75" customHeight="1">
      <c r="A2945" s="76">
        <v>890205439</v>
      </c>
      <c r="B2945" s="73" t="s">
        <v>563</v>
      </c>
      <c r="C2945" s="73">
        <v>214568245</v>
      </c>
      <c r="D2945" s="74" t="s">
        <v>1210</v>
      </c>
      <c r="E2945" s="74" t="s">
        <v>1211</v>
      </c>
      <c r="F2945" s="103">
        <v>0</v>
      </c>
      <c r="G2945" s="77">
        <v>71273631.25999999</v>
      </c>
    </row>
    <row r="2946" spans="1:7" s="75" customFormat="1" ht="12.75" customHeight="1">
      <c r="A2946" s="76">
        <v>890205460</v>
      </c>
      <c r="B2946" s="73" t="s">
        <v>564</v>
      </c>
      <c r="C2946" s="73">
        <v>215568855</v>
      </c>
      <c r="D2946" s="74" t="s">
        <v>1210</v>
      </c>
      <c r="E2946" s="74" t="s">
        <v>1211</v>
      </c>
      <c r="F2946" s="103">
        <v>0</v>
      </c>
      <c r="G2946" s="77">
        <v>105141834.66</v>
      </c>
    </row>
    <row r="2947" spans="1:7" s="75" customFormat="1" ht="12.75" customHeight="1">
      <c r="A2947" s="76">
        <v>890205575</v>
      </c>
      <c r="B2947" s="73" t="s">
        <v>565</v>
      </c>
      <c r="C2947" s="73">
        <v>212168121</v>
      </c>
      <c r="D2947" s="74" t="s">
        <v>1210</v>
      </c>
      <c r="E2947" s="74" t="s">
        <v>1211</v>
      </c>
      <c r="F2947" s="103">
        <v>0</v>
      </c>
      <c r="G2947" s="77">
        <v>82795330</v>
      </c>
    </row>
    <row r="2948" spans="1:7" s="75" customFormat="1" ht="12.75" customHeight="1">
      <c r="A2948" s="76">
        <v>890205581</v>
      </c>
      <c r="B2948" s="73" t="s">
        <v>566</v>
      </c>
      <c r="C2948" s="73">
        <v>212068820</v>
      </c>
      <c r="D2948" s="74" t="s">
        <v>1210</v>
      </c>
      <c r="E2948" s="74" t="s">
        <v>1211</v>
      </c>
      <c r="F2948" s="103">
        <v>0</v>
      </c>
      <c r="G2948" s="77">
        <v>145478769.10999998</v>
      </c>
    </row>
    <row r="2949" spans="1:7" s="75" customFormat="1" ht="12.75" customHeight="1">
      <c r="A2949" s="76">
        <v>890205632</v>
      </c>
      <c r="B2949" s="73" t="s">
        <v>567</v>
      </c>
      <c r="C2949" s="73">
        <v>216468464</v>
      </c>
      <c r="D2949" s="74" t="s">
        <v>1210</v>
      </c>
      <c r="E2949" s="74" t="s">
        <v>1211</v>
      </c>
      <c r="F2949" s="103">
        <v>0</v>
      </c>
      <c r="G2949" s="77">
        <v>216083413.69</v>
      </c>
    </row>
    <row r="2950" spans="1:7" s="75" customFormat="1" ht="12.75" customHeight="1">
      <c r="A2950" s="76">
        <v>890205677</v>
      </c>
      <c r="B2950" s="73" t="s">
        <v>568</v>
      </c>
      <c r="C2950" s="73">
        <v>216168861</v>
      </c>
      <c r="D2950" s="74" t="s">
        <v>1210</v>
      </c>
      <c r="E2950" s="74" t="s">
        <v>1211</v>
      </c>
      <c r="F2950" s="103">
        <v>0</v>
      </c>
      <c r="G2950" s="77">
        <v>225893999.31</v>
      </c>
    </row>
    <row r="2951" spans="1:7" s="75" customFormat="1" ht="12.75" customHeight="1">
      <c r="A2951" s="76">
        <v>890205973</v>
      </c>
      <c r="B2951" s="73" t="s">
        <v>569</v>
      </c>
      <c r="C2951" s="73">
        <v>210568705</v>
      </c>
      <c r="D2951" s="74" t="s">
        <v>1210</v>
      </c>
      <c r="E2951" s="74" t="s">
        <v>1211</v>
      </c>
      <c r="F2951" s="103">
        <v>0</v>
      </c>
      <c r="G2951" s="77">
        <v>104708491.09999999</v>
      </c>
    </row>
    <row r="2952" spans="1:7" s="75" customFormat="1" ht="12.75" customHeight="1">
      <c r="A2952" s="76">
        <v>890206033</v>
      </c>
      <c r="B2952" s="73" t="s">
        <v>570</v>
      </c>
      <c r="C2952" s="73">
        <v>217768077</v>
      </c>
      <c r="D2952" s="74" t="s">
        <v>1210</v>
      </c>
      <c r="E2952" s="74" t="s">
        <v>1211</v>
      </c>
      <c r="F2952" s="103">
        <v>0</v>
      </c>
      <c r="G2952" s="77">
        <v>190972800.18000001</v>
      </c>
    </row>
    <row r="2953" spans="1:7" s="75" customFormat="1" ht="12.75" customHeight="1">
      <c r="A2953" s="76">
        <v>890206058</v>
      </c>
      <c r="B2953" s="73" t="s">
        <v>571</v>
      </c>
      <c r="C2953" s="73">
        <v>211168211</v>
      </c>
      <c r="D2953" s="74" t="s">
        <v>1210</v>
      </c>
      <c r="E2953" s="74" t="s">
        <v>1211</v>
      </c>
      <c r="F2953" s="103">
        <v>0</v>
      </c>
      <c r="G2953" s="77">
        <v>83647459.640000001</v>
      </c>
    </row>
    <row r="2954" spans="1:7" s="75" customFormat="1" ht="12.75" customHeight="1">
      <c r="A2954" s="76">
        <v>890206110</v>
      </c>
      <c r="B2954" s="73" t="s">
        <v>572</v>
      </c>
      <c r="C2954" s="73">
        <v>210668406</v>
      </c>
      <c r="D2954" s="74" t="s">
        <v>1210</v>
      </c>
      <c r="E2954" s="74" t="s">
        <v>1211</v>
      </c>
      <c r="F2954" s="103">
        <v>0</v>
      </c>
      <c r="G2954" s="77">
        <v>248108786.78999999</v>
      </c>
    </row>
    <row r="2955" spans="1:7" s="75" customFormat="1" ht="12.75" customHeight="1">
      <c r="A2955" s="76">
        <v>890206250</v>
      </c>
      <c r="B2955" s="73" t="s">
        <v>573</v>
      </c>
      <c r="C2955" s="73">
        <v>217268872</v>
      </c>
      <c r="D2955" s="74" t="s">
        <v>1210</v>
      </c>
      <c r="E2955" s="74" t="s">
        <v>1211</v>
      </c>
      <c r="F2955" s="103">
        <v>0</v>
      </c>
      <c r="G2955" s="77">
        <v>118348033.81999999</v>
      </c>
    </row>
    <row r="2956" spans="1:7" s="75" customFormat="1" ht="12.75" customHeight="1">
      <c r="A2956" s="76">
        <v>890206290</v>
      </c>
      <c r="B2956" s="73" t="s">
        <v>574</v>
      </c>
      <c r="C2956" s="73">
        <v>217668176</v>
      </c>
      <c r="D2956" s="74" t="s">
        <v>1210</v>
      </c>
      <c r="E2956" s="74" t="s">
        <v>1211</v>
      </c>
      <c r="F2956" s="103">
        <v>0</v>
      </c>
      <c r="G2956" s="77">
        <v>122207308.43000001</v>
      </c>
    </row>
    <row r="2957" spans="1:7" s="75" customFormat="1" ht="12.75" customHeight="1">
      <c r="A2957" s="76">
        <v>890206696</v>
      </c>
      <c r="B2957" s="73" t="s">
        <v>575</v>
      </c>
      <c r="C2957" s="73">
        <v>214468444</v>
      </c>
      <c r="D2957" s="74" t="s">
        <v>1210</v>
      </c>
      <c r="E2957" s="74" t="s">
        <v>1211</v>
      </c>
      <c r="F2957" s="103">
        <v>0</v>
      </c>
      <c r="G2957" s="77">
        <v>125200828.47</v>
      </c>
    </row>
    <row r="2958" spans="1:7" s="75" customFormat="1" ht="12.75" customHeight="1">
      <c r="A2958" s="76">
        <v>890206722</v>
      </c>
      <c r="B2958" s="73" t="s">
        <v>576</v>
      </c>
      <c r="C2958" s="73">
        <v>219668296</v>
      </c>
      <c r="D2958" s="74" t="s">
        <v>1210</v>
      </c>
      <c r="E2958" s="74" t="s">
        <v>1211</v>
      </c>
      <c r="F2958" s="103">
        <v>0</v>
      </c>
      <c r="G2958" s="77">
        <v>115856708.38999999</v>
      </c>
    </row>
    <row r="2959" spans="1:7" s="75" customFormat="1" ht="12.75" customHeight="1">
      <c r="A2959" s="76">
        <v>890206724</v>
      </c>
      <c r="B2959" s="73" t="s">
        <v>577</v>
      </c>
      <c r="C2959" s="73">
        <v>216968169</v>
      </c>
      <c r="D2959" s="74" t="s">
        <v>1210</v>
      </c>
      <c r="E2959" s="74" t="s">
        <v>1211</v>
      </c>
      <c r="F2959" s="103">
        <v>0</v>
      </c>
      <c r="G2959" s="77">
        <v>82077257.449999988</v>
      </c>
    </row>
    <row r="2960" spans="1:7" s="75" customFormat="1" ht="12.75" customHeight="1">
      <c r="A2960" s="76">
        <v>890207022</v>
      </c>
      <c r="B2960" s="73" t="s">
        <v>578</v>
      </c>
      <c r="C2960" s="73">
        <v>216968669</v>
      </c>
      <c r="D2960" s="74" t="s">
        <v>1210</v>
      </c>
      <c r="E2960" s="74" t="s">
        <v>1211</v>
      </c>
      <c r="F2960" s="103">
        <v>0</v>
      </c>
      <c r="G2960" s="77">
        <v>152160445.12</v>
      </c>
    </row>
    <row r="2961" spans="1:7" s="75" customFormat="1" ht="12.75" customHeight="1">
      <c r="A2961" s="76">
        <v>890207790</v>
      </c>
      <c r="B2961" s="73" t="s">
        <v>579</v>
      </c>
      <c r="C2961" s="73">
        <v>212768327</v>
      </c>
      <c r="D2961" s="74" t="s">
        <v>1210</v>
      </c>
      <c r="E2961" s="74" t="s">
        <v>1211</v>
      </c>
      <c r="F2961" s="103">
        <v>0</v>
      </c>
      <c r="G2961" s="77">
        <v>109281151.45</v>
      </c>
    </row>
    <row r="2962" spans="1:7" s="75" customFormat="1" ht="12.75" customHeight="1">
      <c r="A2962" s="76">
        <v>890208098</v>
      </c>
      <c r="B2962" s="73" t="s">
        <v>580</v>
      </c>
      <c r="C2962" s="73">
        <v>217968179</v>
      </c>
      <c r="D2962" s="74" t="s">
        <v>1210</v>
      </c>
      <c r="E2962" s="74" t="s">
        <v>1211</v>
      </c>
      <c r="F2962" s="103">
        <v>0</v>
      </c>
      <c r="G2962" s="77">
        <v>132769802.72999999</v>
      </c>
    </row>
    <row r="2963" spans="1:7" s="75" customFormat="1" ht="12.75" customHeight="1">
      <c r="A2963" s="76">
        <v>890208119</v>
      </c>
      <c r="B2963" s="73" t="s">
        <v>581</v>
      </c>
      <c r="C2963" s="73">
        <v>219268092</v>
      </c>
      <c r="D2963" s="74" t="s">
        <v>1210</v>
      </c>
      <c r="E2963" s="74" t="s">
        <v>1211</v>
      </c>
      <c r="F2963" s="103">
        <v>0</v>
      </c>
      <c r="G2963" s="77">
        <v>175446561.38</v>
      </c>
    </row>
    <row r="2964" spans="1:7" s="75" customFormat="1" ht="12.75" customHeight="1">
      <c r="A2964" s="76">
        <v>890208148</v>
      </c>
      <c r="B2964" s="73" t="s">
        <v>582</v>
      </c>
      <c r="C2964" s="73">
        <v>210268502</v>
      </c>
      <c r="D2964" s="74" t="s">
        <v>1210</v>
      </c>
      <c r="E2964" s="74" t="s">
        <v>1211</v>
      </c>
      <c r="F2964" s="103">
        <v>0</v>
      </c>
      <c r="G2964" s="77">
        <v>167713161.78999999</v>
      </c>
    </row>
    <row r="2965" spans="1:7" s="75" customFormat="1" ht="12.75" customHeight="1">
      <c r="A2965" s="76">
        <v>890208199</v>
      </c>
      <c r="B2965" s="73" t="s">
        <v>583</v>
      </c>
      <c r="C2965" s="73">
        <v>215568255</v>
      </c>
      <c r="D2965" s="74" t="s">
        <v>1210</v>
      </c>
      <c r="E2965" s="74" t="s">
        <v>1211</v>
      </c>
      <c r="F2965" s="103">
        <v>0</v>
      </c>
      <c r="G2965" s="77">
        <v>282919134.39999998</v>
      </c>
    </row>
    <row r="2966" spans="1:7" s="75" customFormat="1" ht="12.75" customHeight="1">
      <c r="A2966" s="76">
        <v>890208360</v>
      </c>
      <c r="B2966" s="73" t="s">
        <v>584</v>
      </c>
      <c r="C2966" s="73">
        <v>211868318</v>
      </c>
      <c r="D2966" s="74" t="s">
        <v>1210</v>
      </c>
      <c r="E2966" s="74" t="s">
        <v>1211</v>
      </c>
      <c r="F2966" s="103">
        <v>0</v>
      </c>
      <c r="G2966" s="77">
        <v>158728366.75</v>
      </c>
    </row>
    <row r="2967" spans="1:7" s="75" customFormat="1" ht="12.75" customHeight="1">
      <c r="A2967" s="76">
        <v>890208363</v>
      </c>
      <c r="B2967" s="73" t="s">
        <v>585</v>
      </c>
      <c r="C2967" s="73">
        <v>219068190</v>
      </c>
      <c r="D2967" s="74" t="s">
        <v>1210</v>
      </c>
      <c r="E2967" s="74" t="s">
        <v>1211</v>
      </c>
      <c r="F2967" s="103">
        <v>0</v>
      </c>
      <c r="G2967" s="77">
        <v>314284782.73999995</v>
      </c>
    </row>
    <row r="2968" spans="1:7" s="75" customFormat="1" ht="12.75" customHeight="1">
      <c r="A2968" s="76">
        <v>890208676</v>
      </c>
      <c r="B2968" s="73" t="s">
        <v>586</v>
      </c>
      <c r="C2968" s="73">
        <v>218268682</v>
      </c>
      <c r="D2968" s="74" t="s">
        <v>1210</v>
      </c>
      <c r="E2968" s="74" t="s">
        <v>1211</v>
      </c>
      <c r="F2968" s="103">
        <v>0</v>
      </c>
      <c r="G2968" s="77">
        <v>85743827.699999988</v>
      </c>
    </row>
    <row r="2969" spans="1:7" s="75" customFormat="1" ht="12.75" customHeight="1">
      <c r="A2969" s="76">
        <v>890208807</v>
      </c>
      <c r="B2969" s="73" t="s">
        <v>587</v>
      </c>
      <c r="C2969" s="73">
        <v>214568745</v>
      </c>
      <c r="D2969" s="74" t="s">
        <v>1210</v>
      </c>
      <c r="E2969" s="74" t="s">
        <v>1211</v>
      </c>
      <c r="F2969" s="103">
        <v>0</v>
      </c>
      <c r="G2969" s="77">
        <v>235044192.49000001</v>
      </c>
    </row>
    <row r="2970" spans="1:7" s="75" customFormat="1" ht="12.75" customHeight="1">
      <c r="A2970" s="76">
        <v>890208947</v>
      </c>
      <c r="B2970" s="73" t="s">
        <v>588</v>
      </c>
      <c r="C2970" s="73">
        <v>210968209</v>
      </c>
      <c r="D2970" s="74" t="s">
        <v>1210</v>
      </c>
      <c r="E2970" s="74" t="s">
        <v>1211</v>
      </c>
      <c r="F2970" s="103">
        <v>0</v>
      </c>
      <c r="G2970" s="77">
        <v>90964762.980000004</v>
      </c>
    </row>
    <row r="2971" spans="1:7" s="75" customFormat="1" ht="12.75" customHeight="1">
      <c r="A2971" s="76">
        <v>890209299</v>
      </c>
      <c r="B2971" s="73" t="s">
        <v>589</v>
      </c>
      <c r="C2971" s="73">
        <v>217268572</v>
      </c>
      <c r="D2971" s="74" t="s">
        <v>1210</v>
      </c>
      <c r="E2971" s="74" t="s">
        <v>1211</v>
      </c>
      <c r="F2971" s="103">
        <v>0</v>
      </c>
      <c r="G2971" s="77">
        <v>130082463.80000001</v>
      </c>
    </row>
    <row r="2972" spans="1:7" s="75" customFormat="1" ht="12.75" customHeight="1">
      <c r="A2972" s="76">
        <v>890209640</v>
      </c>
      <c r="B2972" s="73" t="s">
        <v>590</v>
      </c>
      <c r="C2972" s="73">
        <v>217168271</v>
      </c>
      <c r="D2972" s="74" t="s">
        <v>1210</v>
      </c>
      <c r="E2972" s="74" t="s">
        <v>1211</v>
      </c>
      <c r="F2972" s="103">
        <v>0</v>
      </c>
      <c r="G2972" s="77">
        <v>212086599.80000001</v>
      </c>
    </row>
    <row r="2973" spans="1:7" s="75" customFormat="1" ht="12.75" customHeight="1">
      <c r="A2973" s="76">
        <v>890209666</v>
      </c>
      <c r="B2973" s="73" t="s">
        <v>591</v>
      </c>
      <c r="C2973" s="73">
        <v>216668266</v>
      </c>
      <c r="D2973" s="74" t="s">
        <v>1210</v>
      </c>
      <c r="E2973" s="74" t="s">
        <v>1211</v>
      </c>
      <c r="F2973" s="103">
        <v>0</v>
      </c>
      <c r="G2973" s="77">
        <v>131588234.43000001</v>
      </c>
    </row>
    <row r="2974" spans="1:7" s="75" customFormat="1" ht="12.75" customHeight="1">
      <c r="A2974" s="76">
        <v>890209889</v>
      </c>
      <c r="B2974" s="73" t="s">
        <v>592</v>
      </c>
      <c r="C2974" s="73">
        <v>216268162</v>
      </c>
      <c r="D2974" s="74" t="s">
        <v>1210</v>
      </c>
      <c r="E2974" s="74" t="s">
        <v>1211</v>
      </c>
      <c r="F2974" s="103">
        <v>0</v>
      </c>
      <c r="G2974" s="77">
        <v>155123181.83999997</v>
      </c>
    </row>
    <row r="2975" spans="1:7" s="75" customFormat="1" ht="12.75" customHeight="1">
      <c r="A2975" s="76">
        <v>890210227</v>
      </c>
      <c r="B2975" s="73" t="s">
        <v>593</v>
      </c>
      <c r="C2975" s="73">
        <v>217368673</v>
      </c>
      <c r="D2975" s="74" t="s">
        <v>1210</v>
      </c>
      <c r="E2975" s="74" t="s">
        <v>1211</v>
      </c>
      <c r="F2975" s="103">
        <v>0</v>
      </c>
      <c r="G2975" s="77">
        <v>92498968.49000001</v>
      </c>
    </row>
    <row r="2976" spans="1:7" s="75" customFormat="1" ht="12.75" customHeight="1">
      <c r="A2976" s="76">
        <v>890210438</v>
      </c>
      <c r="B2976" s="73" t="s">
        <v>594</v>
      </c>
      <c r="C2976" s="73">
        <v>214468344</v>
      </c>
      <c r="D2976" s="74" t="s">
        <v>1210</v>
      </c>
      <c r="E2976" s="74" t="s">
        <v>1211</v>
      </c>
      <c r="F2976" s="103">
        <v>0</v>
      </c>
      <c r="G2976" s="77">
        <v>114784475.93000001</v>
      </c>
    </row>
    <row r="2977" spans="1:7" s="75" customFormat="1" ht="12.75" customHeight="1">
      <c r="A2977" s="76">
        <v>890210617</v>
      </c>
      <c r="B2977" s="73" t="s">
        <v>595</v>
      </c>
      <c r="C2977" s="73">
        <v>217768377</v>
      </c>
      <c r="D2977" s="74" t="s">
        <v>1210</v>
      </c>
      <c r="E2977" s="74" t="s">
        <v>1211</v>
      </c>
      <c r="F2977" s="103">
        <v>0</v>
      </c>
      <c r="G2977" s="77">
        <v>120301595.09999999</v>
      </c>
    </row>
    <row r="2978" spans="1:7" s="75" customFormat="1" ht="12.75" customHeight="1">
      <c r="A2978" s="76">
        <v>890210704</v>
      </c>
      <c r="B2978" s="73" t="s">
        <v>596</v>
      </c>
      <c r="C2978" s="73">
        <v>218568385</v>
      </c>
      <c r="D2978" s="74" t="s">
        <v>1210</v>
      </c>
      <c r="E2978" s="74" t="s">
        <v>1211</v>
      </c>
      <c r="F2978" s="103">
        <v>0</v>
      </c>
      <c r="G2978" s="77">
        <v>193722889.5</v>
      </c>
    </row>
    <row r="2979" spans="1:7" s="75" customFormat="1" ht="12.75" customHeight="1">
      <c r="A2979" s="76">
        <v>890210883</v>
      </c>
      <c r="B2979" s="73" t="s">
        <v>597</v>
      </c>
      <c r="C2979" s="73">
        <v>217368773</v>
      </c>
      <c r="D2979" s="74" t="s">
        <v>1210</v>
      </c>
      <c r="E2979" s="74" t="s">
        <v>1211</v>
      </c>
      <c r="F2979" s="103">
        <v>0</v>
      </c>
      <c r="G2979" s="77">
        <v>151803347.29000002</v>
      </c>
    </row>
    <row r="2980" spans="1:7" s="75" customFormat="1" ht="12.75" customHeight="1">
      <c r="A2980" s="76">
        <v>890210890</v>
      </c>
      <c r="B2980" s="73" t="s">
        <v>598</v>
      </c>
      <c r="C2980" s="73">
        <v>210168101</v>
      </c>
      <c r="D2980" s="74" t="s">
        <v>1210</v>
      </c>
      <c r="E2980" s="74" t="s">
        <v>1211</v>
      </c>
      <c r="F2980" s="103">
        <v>0</v>
      </c>
      <c r="G2980" s="77">
        <v>246836252.97999999</v>
      </c>
    </row>
    <row r="2981" spans="1:7" s="75" customFormat="1" ht="12.75" customHeight="1">
      <c r="A2981" s="76">
        <v>890210928</v>
      </c>
      <c r="B2981" s="73" t="s">
        <v>599</v>
      </c>
      <c r="C2981" s="73">
        <v>211368013</v>
      </c>
      <c r="D2981" s="74" t="s">
        <v>1210</v>
      </c>
      <c r="E2981" s="74" t="s">
        <v>1211</v>
      </c>
      <c r="F2981" s="103">
        <v>0</v>
      </c>
      <c r="G2981" s="77">
        <v>93452270.460000008</v>
      </c>
    </row>
    <row r="2982" spans="1:7" s="75" customFormat="1" ht="12.75" customHeight="1">
      <c r="A2982" s="76">
        <v>890210932</v>
      </c>
      <c r="B2982" s="73" t="s">
        <v>600</v>
      </c>
      <c r="C2982" s="73">
        <v>217968079</v>
      </c>
      <c r="D2982" s="74" t="s">
        <v>1210</v>
      </c>
      <c r="E2982" s="74" t="s">
        <v>1211</v>
      </c>
      <c r="F2982" s="103">
        <v>0</v>
      </c>
      <c r="G2982" s="77">
        <v>147624172.32999998</v>
      </c>
    </row>
    <row r="2983" spans="1:7" s="75" customFormat="1" ht="12.75" customHeight="1">
      <c r="A2983" s="76">
        <v>890210933</v>
      </c>
      <c r="B2983" s="73" t="s">
        <v>601</v>
      </c>
      <c r="C2983" s="73">
        <v>215268152</v>
      </c>
      <c r="D2983" s="74" t="s">
        <v>1210</v>
      </c>
      <c r="E2983" s="74" t="s">
        <v>1211</v>
      </c>
      <c r="F2983" s="103">
        <v>0</v>
      </c>
      <c r="G2983" s="77">
        <v>178610134.50999999</v>
      </c>
    </row>
    <row r="2984" spans="1:7" s="75" customFormat="1" ht="12.75" customHeight="1">
      <c r="A2984" s="76">
        <v>890210945</v>
      </c>
      <c r="B2984" s="73" t="s">
        <v>602</v>
      </c>
      <c r="C2984" s="73">
        <v>212468324</v>
      </c>
      <c r="D2984" s="74" t="s">
        <v>1210</v>
      </c>
      <c r="E2984" s="74" t="s">
        <v>1211</v>
      </c>
      <c r="F2984" s="103">
        <v>0</v>
      </c>
      <c r="G2984" s="77">
        <v>113516592.81</v>
      </c>
    </row>
    <row r="2985" spans="1:7" s="75" customFormat="1" ht="12.75" customHeight="1">
      <c r="A2985" s="76">
        <v>890210946</v>
      </c>
      <c r="B2985" s="73" t="s">
        <v>603</v>
      </c>
      <c r="C2985" s="73">
        <v>216868368</v>
      </c>
      <c r="D2985" s="74" t="s">
        <v>1210</v>
      </c>
      <c r="E2985" s="74" t="s">
        <v>1211</v>
      </c>
      <c r="F2985" s="103">
        <v>0</v>
      </c>
      <c r="G2985" s="77">
        <v>99673417.629999995</v>
      </c>
    </row>
    <row r="2986" spans="1:7" s="75" customFormat="1" ht="12.75" customHeight="1">
      <c r="A2986" s="76">
        <v>890210947</v>
      </c>
      <c r="B2986" s="73" t="s">
        <v>604</v>
      </c>
      <c r="C2986" s="73">
        <v>212568425</v>
      </c>
      <c r="D2986" s="74" t="s">
        <v>1210</v>
      </c>
      <c r="E2986" s="74" t="s">
        <v>1211</v>
      </c>
      <c r="F2986" s="103">
        <v>0</v>
      </c>
      <c r="G2986" s="77">
        <v>123397621.45999999</v>
      </c>
    </row>
    <row r="2987" spans="1:7" s="75" customFormat="1" ht="12.75" customHeight="1">
      <c r="A2987" s="76">
        <v>890210948</v>
      </c>
      <c r="B2987" s="73" t="s">
        <v>605</v>
      </c>
      <c r="C2987" s="73">
        <v>210068500</v>
      </c>
      <c r="D2987" s="74" t="s">
        <v>1210</v>
      </c>
      <c r="E2987" s="74" t="s">
        <v>1211</v>
      </c>
      <c r="F2987" s="103">
        <v>0</v>
      </c>
      <c r="G2987" s="77">
        <v>162253772.76999998</v>
      </c>
    </row>
    <row r="2988" spans="1:7" s="75" customFormat="1" ht="12.75" customHeight="1">
      <c r="A2988" s="76">
        <v>890210950</v>
      </c>
      <c r="B2988" s="73" t="s">
        <v>606</v>
      </c>
      <c r="C2988" s="73">
        <v>218668686</v>
      </c>
      <c r="D2988" s="74" t="s">
        <v>1210</v>
      </c>
      <c r="E2988" s="74" t="s">
        <v>1211</v>
      </c>
      <c r="F2988" s="103">
        <v>0</v>
      </c>
      <c r="G2988" s="77">
        <v>109544365.91</v>
      </c>
    </row>
    <row r="2989" spans="1:7" s="75" customFormat="1" ht="12.75" customHeight="1">
      <c r="A2989" s="76">
        <v>890210951</v>
      </c>
      <c r="B2989" s="73" t="s">
        <v>607</v>
      </c>
      <c r="C2989" s="73">
        <v>216768867</v>
      </c>
      <c r="D2989" s="74" t="s">
        <v>1210</v>
      </c>
      <c r="E2989" s="74" t="s">
        <v>1211</v>
      </c>
      <c r="F2989" s="103">
        <v>0</v>
      </c>
      <c r="G2989" s="77">
        <v>67258229.620000005</v>
      </c>
    </row>
    <row r="2990" spans="1:7" s="75" customFormat="1" ht="12.75" customHeight="1">
      <c r="A2990" s="76">
        <v>890210967</v>
      </c>
      <c r="B2990" s="73" t="s">
        <v>608</v>
      </c>
      <c r="C2990" s="73">
        <v>213268132</v>
      </c>
      <c r="D2990" s="74" t="s">
        <v>1210</v>
      </c>
      <c r="E2990" s="74" t="s">
        <v>1211</v>
      </c>
      <c r="F2990" s="103">
        <v>0</v>
      </c>
      <c r="G2990" s="77">
        <v>59324509.719999999</v>
      </c>
    </row>
    <row r="2991" spans="1:7" s="75" customFormat="1" ht="12.75" customHeight="1">
      <c r="A2991" s="76">
        <v>890270859</v>
      </c>
      <c r="B2991" s="73" t="s">
        <v>609</v>
      </c>
      <c r="C2991" s="73">
        <v>213568235</v>
      </c>
      <c r="D2991" s="74" t="s">
        <v>1210</v>
      </c>
      <c r="E2991" s="74" t="s">
        <v>1211</v>
      </c>
      <c r="F2991" s="103">
        <v>0</v>
      </c>
      <c r="G2991" s="77">
        <v>443452011.5</v>
      </c>
    </row>
    <row r="2992" spans="1:7" s="75" customFormat="1" ht="12.75" customHeight="1">
      <c r="A2992" s="76">
        <v>890309611</v>
      </c>
      <c r="B2992" s="73" t="s">
        <v>610</v>
      </c>
      <c r="C2992" s="73">
        <v>212676126</v>
      </c>
      <c r="D2992" s="74" t="s">
        <v>1210</v>
      </c>
      <c r="E2992" s="74" t="s">
        <v>1211</v>
      </c>
      <c r="F2992" s="103">
        <v>0</v>
      </c>
      <c r="G2992" s="77">
        <v>158246541.77999997</v>
      </c>
    </row>
    <row r="2993" spans="1:7" s="75" customFormat="1" ht="12.75" customHeight="1">
      <c r="A2993" s="76">
        <v>890399045</v>
      </c>
      <c r="B2993" s="73" t="s">
        <v>614</v>
      </c>
      <c r="C2993" s="73">
        <v>210976109</v>
      </c>
      <c r="D2993" s="74" t="s">
        <v>1210</v>
      </c>
      <c r="E2993" s="74" t="s">
        <v>1211</v>
      </c>
      <c r="F2993" s="103">
        <v>0</v>
      </c>
      <c r="G2993" s="77">
        <v>1747623055.8299999</v>
      </c>
    </row>
    <row r="2994" spans="1:7" s="75" customFormat="1" ht="12.75" customHeight="1">
      <c r="A2994" s="76">
        <v>890480006</v>
      </c>
      <c r="B2994" s="73" t="s">
        <v>616</v>
      </c>
      <c r="C2994" s="73">
        <v>214413744</v>
      </c>
      <c r="D2994" s="74" t="s">
        <v>1210</v>
      </c>
      <c r="E2994" s="74" t="s">
        <v>1211</v>
      </c>
      <c r="F2994" s="103">
        <v>0</v>
      </c>
      <c r="G2994" s="77">
        <v>370997640.44</v>
      </c>
    </row>
    <row r="2995" spans="1:7" s="75" customFormat="1" ht="12.75" customHeight="1">
      <c r="A2995" s="76">
        <v>890480022</v>
      </c>
      <c r="B2995" s="73" t="s">
        <v>617</v>
      </c>
      <c r="C2995" s="73">
        <v>214413244</v>
      </c>
      <c r="D2995" s="74" t="s">
        <v>1210</v>
      </c>
      <c r="E2995" s="74" t="s">
        <v>1211</v>
      </c>
      <c r="F2995" s="103">
        <v>0</v>
      </c>
      <c r="G2995" s="77">
        <v>705382309.13</v>
      </c>
    </row>
    <row r="2996" spans="1:7" s="75" customFormat="1" ht="12.75" customHeight="1">
      <c r="A2996" s="76">
        <v>890480069</v>
      </c>
      <c r="B2996" s="73" t="s">
        <v>618</v>
      </c>
      <c r="C2996" s="73">
        <v>217313673</v>
      </c>
      <c r="D2996" s="74" t="s">
        <v>1210</v>
      </c>
      <c r="E2996" s="74" t="s">
        <v>1211</v>
      </c>
      <c r="F2996" s="103">
        <v>0</v>
      </c>
      <c r="G2996" s="77">
        <v>457085060.46000004</v>
      </c>
    </row>
    <row r="2997" spans="1:7" s="75" customFormat="1" ht="12.75" customHeight="1">
      <c r="A2997" s="76">
        <v>890480203</v>
      </c>
      <c r="B2997" s="73" t="s">
        <v>620</v>
      </c>
      <c r="C2997" s="73">
        <v>217013670</v>
      </c>
      <c r="D2997" s="74" t="s">
        <v>1210</v>
      </c>
      <c r="E2997" s="74" t="s">
        <v>1211</v>
      </c>
      <c r="F2997" s="103">
        <v>0</v>
      </c>
      <c r="G2997" s="77">
        <v>469245519.74000001</v>
      </c>
    </row>
    <row r="2998" spans="1:7" s="75" customFormat="1" ht="12.75" customHeight="1">
      <c r="A2998" s="76">
        <v>890480254</v>
      </c>
      <c r="B2998" s="73" t="s">
        <v>621</v>
      </c>
      <c r="C2998" s="73">
        <v>215213052</v>
      </c>
      <c r="D2998" s="74" t="s">
        <v>1210</v>
      </c>
      <c r="E2998" s="74" t="s">
        <v>1211</v>
      </c>
      <c r="F2998" s="103">
        <v>0</v>
      </c>
      <c r="G2998" s="77">
        <v>547781147.12</v>
      </c>
    </row>
    <row r="2999" spans="1:7" s="75" customFormat="1" ht="12.75" customHeight="1">
      <c r="A2999" s="76">
        <v>890480431</v>
      </c>
      <c r="B2999" s="73" t="s">
        <v>622</v>
      </c>
      <c r="C2999" s="73">
        <v>217313473</v>
      </c>
      <c r="D2999" s="74" t="s">
        <v>1210</v>
      </c>
      <c r="E2999" s="74" t="s">
        <v>1211</v>
      </c>
      <c r="F2999" s="103">
        <v>0</v>
      </c>
      <c r="G2999" s="77">
        <v>551612066.42999995</v>
      </c>
    </row>
    <row r="3000" spans="1:7" s="75" customFormat="1" ht="12.75" customHeight="1">
      <c r="A3000" s="76">
        <v>890480643</v>
      </c>
      <c r="B3000" s="73" t="s">
        <v>623</v>
      </c>
      <c r="C3000" s="73">
        <v>216813468</v>
      </c>
      <c r="D3000" s="74" t="s">
        <v>1210</v>
      </c>
      <c r="E3000" s="74" t="s">
        <v>1211</v>
      </c>
      <c r="F3000" s="103">
        <v>0</v>
      </c>
      <c r="G3000" s="77">
        <v>477264120.43000001</v>
      </c>
    </row>
    <row r="3001" spans="1:7" s="75" customFormat="1" ht="12.75" customHeight="1">
      <c r="A3001" s="76">
        <v>890481149</v>
      </c>
      <c r="B3001" s="73" t="s">
        <v>624</v>
      </c>
      <c r="C3001" s="73">
        <v>213613836</v>
      </c>
      <c r="D3001" s="74" t="s">
        <v>1210</v>
      </c>
      <c r="E3001" s="74" t="s">
        <v>1211</v>
      </c>
      <c r="F3001" s="103">
        <v>0</v>
      </c>
      <c r="G3001" s="77">
        <v>496553741.68000001</v>
      </c>
    </row>
    <row r="3002" spans="1:7" s="75" customFormat="1" ht="12.75" customHeight="1">
      <c r="A3002" s="76">
        <v>890481177</v>
      </c>
      <c r="B3002" s="73" t="s">
        <v>625</v>
      </c>
      <c r="C3002" s="73">
        <v>219413894</v>
      </c>
      <c r="D3002" s="74" t="s">
        <v>1210</v>
      </c>
      <c r="E3002" s="74" t="s">
        <v>1211</v>
      </c>
      <c r="F3002" s="103">
        <v>0</v>
      </c>
      <c r="G3002" s="77">
        <v>348667168.66000003</v>
      </c>
    </row>
    <row r="3003" spans="1:7" s="75" customFormat="1" ht="12.75" customHeight="1">
      <c r="A3003" s="76">
        <v>890481192</v>
      </c>
      <c r="B3003" s="73" t="s">
        <v>626</v>
      </c>
      <c r="C3003" s="73">
        <v>217313873</v>
      </c>
      <c r="D3003" s="74" t="s">
        <v>1210</v>
      </c>
      <c r="E3003" s="74" t="s">
        <v>1211</v>
      </c>
      <c r="F3003" s="103">
        <v>0</v>
      </c>
      <c r="G3003" s="77">
        <v>451275409.71999997</v>
      </c>
    </row>
    <row r="3004" spans="1:7" s="75" customFormat="1" ht="12.75" customHeight="1">
      <c r="A3004" s="76">
        <v>890481295</v>
      </c>
      <c r="B3004" s="73" t="s">
        <v>627</v>
      </c>
      <c r="C3004" s="73">
        <v>214813248</v>
      </c>
      <c r="D3004" s="74" t="s">
        <v>1210</v>
      </c>
      <c r="E3004" s="74" t="s">
        <v>1211</v>
      </c>
      <c r="F3004" s="103">
        <v>0</v>
      </c>
      <c r="G3004" s="77">
        <v>248486364.63</v>
      </c>
    </row>
    <row r="3005" spans="1:7" s="75" customFormat="1" ht="12.75" customHeight="1">
      <c r="A3005" s="76">
        <v>890481310</v>
      </c>
      <c r="B3005" s="73" t="s">
        <v>628</v>
      </c>
      <c r="C3005" s="73">
        <v>214713647</v>
      </c>
      <c r="D3005" s="74" t="s">
        <v>1210</v>
      </c>
      <c r="E3005" s="74" t="s">
        <v>1211</v>
      </c>
      <c r="F3005" s="103">
        <v>0</v>
      </c>
      <c r="G3005" s="77">
        <v>359357165</v>
      </c>
    </row>
    <row r="3006" spans="1:7" s="75" customFormat="1" ht="12.75" customHeight="1">
      <c r="A3006" s="76">
        <v>890481324</v>
      </c>
      <c r="B3006" s="73" t="s">
        <v>629</v>
      </c>
      <c r="C3006" s="73">
        <v>213813838</v>
      </c>
      <c r="D3006" s="74" t="s">
        <v>1210</v>
      </c>
      <c r="E3006" s="74" t="s">
        <v>1211</v>
      </c>
      <c r="F3006" s="103">
        <v>0</v>
      </c>
      <c r="G3006" s="77">
        <v>437569689.42000002</v>
      </c>
    </row>
    <row r="3007" spans="1:7" s="75" customFormat="1" ht="12.75" customHeight="1">
      <c r="A3007" s="76">
        <v>890481343</v>
      </c>
      <c r="B3007" s="73" t="s">
        <v>630</v>
      </c>
      <c r="C3007" s="73">
        <v>218313683</v>
      </c>
      <c r="D3007" s="74" t="s">
        <v>1210</v>
      </c>
      <c r="E3007" s="74" t="s">
        <v>1211</v>
      </c>
      <c r="F3007" s="103">
        <v>0</v>
      </c>
      <c r="G3007" s="77">
        <v>607440583.04999995</v>
      </c>
    </row>
    <row r="3008" spans="1:7" s="75" customFormat="1" ht="12.75" customHeight="1">
      <c r="A3008" s="76">
        <v>890481362</v>
      </c>
      <c r="B3008" s="73" t="s">
        <v>631</v>
      </c>
      <c r="C3008" s="73">
        <v>214013140</v>
      </c>
      <c r="D3008" s="74" t="s">
        <v>1210</v>
      </c>
      <c r="E3008" s="74" t="s">
        <v>1211</v>
      </c>
      <c r="F3008" s="103">
        <v>0</v>
      </c>
      <c r="G3008" s="77">
        <v>441275769.56999999</v>
      </c>
    </row>
    <row r="3009" spans="1:7" s="75" customFormat="1" ht="12.75" customHeight="1">
      <c r="A3009" s="76">
        <v>890481447</v>
      </c>
      <c r="B3009" s="73" t="s">
        <v>632</v>
      </c>
      <c r="C3009" s="73">
        <v>210013600</v>
      </c>
      <c r="D3009" s="74" t="s">
        <v>1210</v>
      </c>
      <c r="E3009" s="74" t="s">
        <v>1211</v>
      </c>
      <c r="F3009" s="103">
        <v>0</v>
      </c>
      <c r="G3009" s="77">
        <v>337833480.56999999</v>
      </c>
    </row>
    <row r="3010" spans="1:7" s="75" customFormat="1" ht="12.75" customHeight="1">
      <c r="A3010" s="76">
        <v>890501102</v>
      </c>
      <c r="B3010" s="73" t="s">
        <v>633</v>
      </c>
      <c r="C3010" s="73">
        <v>219854498</v>
      </c>
      <c r="D3010" s="74" t="s">
        <v>1210</v>
      </c>
      <c r="E3010" s="74" t="s">
        <v>1211</v>
      </c>
      <c r="F3010" s="103">
        <v>0</v>
      </c>
      <c r="G3010" s="77">
        <v>431392251.89000005</v>
      </c>
    </row>
    <row r="3011" spans="1:7" s="75" customFormat="1" ht="12.75" customHeight="1">
      <c r="A3011" s="76">
        <v>890501362</v>
      </c>
      <c r="B3011" s="73" t="s">
        <v>634</v>
      </c>
      <c r="C3011" s="73">
        <v>212054820</v>
      </c>
      <c r="D3011" s="74" t="s">
        <v>1210</v>
      </c>
      <c r="E3011" s="74" t="s">
        <v>1211</v>
      </c>
      <c r="F3011" s="103">
        <v>0</v>
      </c>
      <c r="G3011" s="77">
        <v>336889571.36000001</v>
      </c>
    </row>
    <row r="3012" spans="1:7" s="75" customFormat="1" ht="12.75" customHeight="1">
      <c r="A3012" s="76">
        <v>890501404</v>
      </c>
      <c r="B3012" s="73" t="s">
        <v>635</v>
      </c>
      <c r="C3012" s="73">
        <v>211354313</v>
      </c>
      <c r="D3012" s="74" t="s">
        <v>1210</v>
      </c>
      <c r="E3012" s="74" t="s">
        <v>1211</v>
      </c>
      <c r="F3012" s="103">
        <v>0</v>
      </c>
      <c r="G3012" s="77">
        <v>150365059.24000001</v>
      </c>
    </row>
    <row r="3013" spans="1:7" s="75" customFormat="1" ht="12.75" customHeight="1">
      <c r="A3013" s="76">
        <v>890501422</v>
      </c>
      <c r="B3013" s="73" t="s">
        <v>636</v>
      </c>
      <c r="C3013" s="73">
        <v>217454174</v>
      </c>
      <c r="D3013" s="74" t="s">
        <v>1210</v>
      </c>
      <c r="E3013" s="74" t="s">
        <v>1211</v>
      </c>
      <c r="F3013" s="103">
        <v>0</v>
      </c>
      <c r="G3013" s="77">
        <v>294606295.74000001</v>
      </c>
    </row>
    <row r="3014" spans="1:7" s="75" customFormat="1" ht="12.75" customHeight="1">
      <c r="A3014" s="76">
        <v>890501436</v>
      </c>
      <c r="B3014" s="73" t="s">
        <v>638</v>
      </c>
      <c r="C3014" s="73">
        <v>215154051</v>
      </c>
      <c r="D3014" s="74" t="s">
        <v>1210</v>
      </c>
      <c r="E3014" s="74" t="s">
        <v>1211</v>
      </c>
      <c r="F3014" s="103">
        <v>0</v>
      </c>
      <c r="G3014" s="77">
        <v>261419845.35999998</v>
      </c>
    </row>
    <row r="3015" spans="1:7" s="75" customFormat="1" ht="12.75" customHeight="1">
      <c r="A3015" s="76">
        <v>890501549</v>
      </c>
      <c r="B3015" s="73" t="s">
        <v>639</v>
      </c>
      <c r="C3015" s="73">
        <v>216054660</v>
      </c>
      <c r="D3015" s="74" t="s">
        <v>1210</v>
      </c>
      <c r="E3015" s="74" t="s">
        <v>1211</v>
      </c>
      <c r="F3015" s="103">
        <v>0</v>
      </c>
      <c r="G3015" s="77">
        <v>203989917.19</v>
      </c>
    </row>
    <row r="3016" spans="1:7" s="75" customFormat="1" ht="12.75" customHeight="1">
      <c r="A3016" s="76">
        <v>890501776</v>
      </c>
      <c r="B3016" s="73" t="s">
        <v>640</v>
      </c>
      <c r="C3016" s="73">
        <v>212854128</v>
      </c>
      <c r="D3016" s="74" t="s">
        <v>1210</v>
      </c>
      <c r="E3016" s="74" t="s">
        <v>1211</v>
      </c>
      <c r="F3016" s="103">
        <v>0</v>
      </c>
      <c r="G3016" s="77">
        <v>245011005.31999999</v>
      </c>
    </row>
    <row r="3017" spans="1:7" s="75" customFormat="1" ht="12.75" customHeight="1">
      <c r="A3017" s="76">
        <v>890501876</v>
      </c>
      <c r="B3017" s="73" t="s">
        <v>641</v>
      </c>
      <c r="C3017" s="73">
        <v>217354673</v>
      </c>
      <c r="D3017" s="74" t="s">
        <v>1210</v>
      </c>
      <c r="E3017" s="74" t="s">
        <v>1211</v>
      </c>
      <c r="F3017" s="103">
        <v>0</v>
      </c>
      <c r="G3017" s="77">
        <v>200961824.34999999</v>
      </c>
    </row>
    <row r="3018" spans="1:7" s="75" customFormat="1" ht="12.75" customHeight="1">
      <c r="A3018" s="76">
        <v>890501981</v>
      </c>
      <c r="B3018" s="73" t="s">
        <v>642</v>
      </c>
      <c r="C3018" s="73">
        <v>217154871</v>
      </c>
      <c r="D3018" s="74" t="s">
        <v>1210</v>
      </c>
      <c r="E3018" s="74" t="s">
        <v>1211</v>
      </c>
      <c r="F3018" s="103">
        <v>0</v>
      </c>
      <c r="G3018" s="77">
        <v>207914245.00999999</v>
      </c>
    </row>
    <row r="3019" spans="1:7" s="75" customFormat="1" ht="12.75" customHeight="1">
      <c r="A3019" s="76">
        <v>890502611</v>
      </c>
      <c r="B3019" s="73" t="s">
        <v>643</v>
      </c>
      <c r="C3019" s="73">
        <v>211854418</v>
      </c>
      <c r="D3019" s="74" t="s">
        <v>1210</v>
      </c>
      <c r="E3019" s="74" t="s">
        <v>1211</v>
      </c>
      <c r="F3019" s="103">
        <v>0</v>
      </c>
      <c r="G3019" s="77">
        <v>153141619.56999999</v>
      </c>
    </row>
    <row r="3020" spans="1:7" s="75" customFormat="1" ht="12.75" customHeight="1">
      <c r="A3020" s="76">
        <v>890503106</v>
      </c>
      <c r="B3020" s="73" t="s">
        <v>644</v>
      </c>
      <c r="C3020" s="73">
        <v>217254172</v>
      </c>
      <c r="D3020" s="74" t="s">
        <v>1210</v>
      </c>
      <c r="E3020" s="74" t="s">
        <v>1211</v>
      </c>
      <c r="F3020" s="103">
        <v>0</v>
      </c>
      <c r="G3020" s="77">
        <v>222994467.63</v>
      </c>
    </row>
    <row r="3021" spans="1:7" s="75" customFormat="1" ht="12.75" customHeight="1">
      <c r="A3021" s="76">
        <v>890503233</v>
      </c>
      <c r="B3021" s="73" t="s">
        <v>645</v>
      </c>
      <c r="C3021" s="73">
        <v>218054480</v>
      </c>
      <c r="D3021" s="74" t="s">
        <v>1210</v>
      </c>
      <c r="E3021" s="74" t="s">
        <v>1211</v>
      </c>
      <c r="F3021" s="103">
        <v>0</v>
      </c>
      <c r="G3021" s="77">
        <v>124687144.59</v>
      </c>
    </row>
    <row r="3022" spans="1:7" s="75" customFormat="1" ht="12.75" customHeight="1">
      <c r="A3022" s="76">
        <v>890503373</v>
      </c>
      <c r="B3022" s="73" t="s">
        <v>646</v>
      </c>
      <c r="C3022" s="73">
        <v>217454874</v>
      </c>
      <c r="D3022" s="74" t="s">
        <v>1210</v>
      </c>
      <c r="E3022" s="74" t="s">
        <v>1211</v>
      </c>
      <c r="F3022" s="103">
        <v>0</v>
      </c>
      <c r="G3022" s="77">
        <v>443596967.83000004</v>
      </c>
    </row>
    <row r="3023" spans="1:7" s="75" customFormat="1" ht="12.75" customHeight="1">
      <c r="A3023" s="76">
        <v>890503483</v>
      </c>
      <c r="B3023" s="73" t="s">
        <v>647</v>
      </c>
      <c r="C3023" s="73">
        <v>210954109</v>
      </c>
      <c r="D3023" s="74" t="s">
        <v>1210</v>
      </c>
      <c r="E3023" s="74" t="s">
        <v>1211</v>
      </c>
      <c r="F3023" s="103">
        <v>0</v>
      </c>
      <c r="G3023" s="77">
        <v>249564615.02000001</v>
      </c>
    </row>
    <row r="3024" spans="1:7" s="75" customFormat="1" ht="12.75" customHeight="1">
      <c r="A3024" s="76">
        <v>890503680</v>
      </c>
      <c r="B3024" s="73" t="s">
        <v>648</v>
      </c>
      <c r="C3024" s="73">
        <v>217754377</v>
      </c>
      <c r="D3024" s="74" t="s">
        <v>1210</v>
      </c>
      <c r="E3024" s="74" t="s">
        <v>1211</v>
      </c>
      <c r="F3024" s="103">
        <v>0</v>
      </c>
      <c r="G3024" s="77">
        <v>151971381.66</v>
      </c>
    </row>
    <row r="3025" spans="1:7" s="75" customFormat="1" ht="12.75" customHeight="1">
      <c r="A3025" s="76">
        <v>890504612</v>
      </c>
      <c r="B3025" s="73" t="s">
        <v>649</v>
      </c>
      <c r="C3025" s="73">
        <v>210354003</v>
      </c>
      <c r="D3025" s="74" t="s">
        <v>1210</v>
      </c>
      <c r="E3025" s="74" t="s">
        <v>1211</v>
      </c>
      <c r="F3025" s="103">
        <v>0</v>
      </c>
      <c r="G3025" s="77">
        <v>407316124.43000001</v>
      </c>
    </row>
    <row r="3026" spans="1:7" s="75" customFormat="1" ht="12.75" customHeight="1">
      <c r="A3026" s="76">
        <v>890505662</v>
      </c>
      <c r="B3026" s="73" t="s">
        <v>651</v>
      </c>
      <c r="C3026" s="73">
        <v>219954099</v>
      </c>
      <c r="D3026" s="74" t="s">
        <v>1210</v>
      </c>
      <c r="E3026" s="74" t="s">
        <v>1211</v>
      </c>
      <c r="F3026" s="103">
        <v>0</v>
      </c>
      <c r="G3026" s="77">
        <v>171620225.95999998</v>
      </c>
    </row>
    <row r="3027" spans="1:7" s="75" customFormat="1" ht="12.75" customHeight="1">
      <c r="A3027" s="76">
        <v>890506116</v>
      </c>
      <c r="B3027" s="73" t="s">
        <v>652</v>
      </c>
      <c r="C3027" s="73">
        <v>212054520</v>
      </c>
      <c r="D3027" s="74" t="s">
        <v>1210</v>
      </c>
      <c r="E3027" s="74" t="s">
        <v>1211</v>
      </c>
      <c r="F3027" s="103">
        <v>0</v>
      </c>
      <c r="G3027" s="77">
        <v>144145059</v>
      </c>
    </row>
    <row r="3028" spans="1:7" s="75" customFormat="1" ht="12.75" customHeight="1">
      <c r="A3028" s="76">
        <v>890506128</v>
      </c>
      <c r="B3028" s="73" t="s">
        <v>653</v>
      </c>
      <c r="C3028" s="73">
        <v>214354743</v>
      </c>
      <c r="D3028" s="74" t="s">
        <v>1210</v>
      </c>
      <c r="E3028" s="74" t="s">
        <v>1211</v>
      </c>
      <c r="F3028" s="103">
        <v>0</v>
      </c>
      <c r="G3028" s="77">
        <v>143979278.37</v>
      </c>
    </row>
    <row r="3029" spans="1:7" s="75" customFormat="1" ht="12.75" customHeight="1">
      <c r="A3029" s="76">
        <v>890680026</v>
      </c>
      <c r="B3029" s="73" t="s">
        <v>655</v>
      </c>
      <c r="C3029" s="73">
        <v>218625386</v>
      </c>
      <c r="D3029" s="74" t="s">
        <v>1210</v>
      </c>
      <c r="E3029" s="74" t="s">
        <v>1211</v>
      </c>
      <c r="F3029" s="103">
        <v>0</v>
      </c>
      <c r="G3029" s="77">
        <v>217794687.88999999</v>
      </c>
    </row>
    <row r="3030" spans="1:7" s="75" customFormat="1" ht="12.75" customHeight="1">
      <c r="A3030" s="76">
        <v>890680059</v>
      </c>
      <c r="B3030" s="73" t="s">
        <v>656</v>
      </c>
      <c r="C3030" s="73">
        <v>211225612</v>
      </c>
      <c r="D3030" s="74" t="s">
        <v>1210</v>
      </c>
      <c r="E3030" s="74" t="s">
        <v>1211</v>
      </c>
      <c r="F3030" s="103">
        <v>0</v>
      </c>
      <c r="G3030" s="77">
        <v>154643531.86000001</v>
      </c>
    </row>
    <row r="3031" spans="1:7" s="75" customFormat="1" ht="12.75" customHeight="1">
      <c r="A3031" s="76">
        <v>890680088</v>
      </c>
      <c r="B3031" s="73" t="s">
        <v>657</v>
      </c>
      <c r="C3031" s="73">
        <v>210625506</v>
      </c>
      <c r="D3031" s="74" t="s">
        <v>1210</v>
      </c>
      <c r="E3031" s="74" t="s">
        <v>1211</v>
      </c>
      <c r="F3031" s="103">
        <v>0</v>
      </c>
      <c r="G3031" s="77">
        <v>120295778.11</v>
      </c>
    </row>
    <row r="3032" spans="1:7" s="75" customFormat="1" ht="12.75" customHeight="1">
      <c r="A3032" s="76">
        <v>890680097</v>
      </c>
      <c r="B3032" s="73" t="s">
        <v>658</v>
      </c>
      <c r="C3032" s="73">
        <v>213525035</v>
      </c>
      <c r="D3032" s="74" t="s">
        <v>1210</v>
      </c>
      <c r="E3032" s="74" t="s">
        <v>1211</v>
      </c>
      <c r="F3032" s="103">
        <v>0</v>
      </c>
      <c r="G3032" s="77">
        <v>172068836.30000001</v>
      </c>
    </row>
    <row r="3033" spans="1:7" s="75" customFormat="1" ht="12.75" customHeight="1">
      <c r="A3033" s="76">
        <v>890680107</v>
      </c>
      <c r="B3033" s="73" t="s">
        <v>659</v>
      </c>
      <c r="C3033" s="73">
        <v>212025120</v>
      </c>
      <c r="D3033" s="74" t="s">
        <v>1210</v>
      </c>
      <c r="E3033" s="74" t="s">
        <v>1211</v>
      </c>
      <c r="F3033" s="103">
        <v>0</v>
      </c>
      <c r="G3033" s="77">
        <v>108048963.87</v>
      </c>
    </row>
    <row r="3034" spans="1:7" s="75" customFormat="1" ht="12.75" customHeight="1">
      <c r="A3034" s="76">
        <v>890680142</v>
      </c>
      <c r="B3034" s="73" t="s">
        <v>660</v>
      </c>
      <c r="C3034" s="73">
        <v>217825878</v>
      </c>
      <c r="D3034" s="74" t="s">
        <v>1210</v>
      </c>
      <c r="E3034" s="74" t="s">
        <v>1211</v>
      </c>
      <c r="F3034" s="103">
        <v>0</v>
      </c>
      <c r="G3034" s="77">
        <v>199390122.00999999</v>
      </c>
    </row>
    <row r="3035" spans="1:7" s="75" customFormat="1" ht="12.75" customHeight="1">
      <c r="A3035" s="76">
        <v>890680149</v>
      </c>
      <c r="B3035" s="73" t="s">
        <v>661</v>
      </c>
      <c r="C3035" s="73">
        <v>210125001</v>
      </c>
      <c r="D3035" s="74" t="s">
        <v>1210</v>
      </c>
      <c r="E3035" s="74" t="s">
        <v>1211</v>
      </c>
      <c r="F3035" s="103">
        <v>0</v>
      </c>
      <c r="G3035" s="77">
        <v>133665077.82000001</v>
      </c>
    </row>
    <row r="3036" spans="1:7" s="75" customFormat="1" ht="12.75" customHeight="1">
      <c r="A3036" s="76">
        <v>890680154</v>
      </c>
      <c r="B3036" s="73" t="s">
        <v>662</v>
      </c>
      <c r="C3036" s="73">
        <v>213525535</v>
      </c>
      <c r="D3036" s="74" t="s">
        <v>1210</v>
      </c>
      <c r="E3036" s="74" t="s">
        <v>1211</v>
      </c>
      <c r="F3036" s="103">
        <v>0</v>
      </c>
      <c r="G3036" s="77">
        <v>121656705.8</v>
      </c>
    </row>
    <row r="3037" spans="1:7" s="75" customFormat="1" ht="12.75" customHeight="1">
      <c r="A3037" s="76">
        <v>890680162</v>
      </c>
      <c r="B3037" s="73" t="s">
        <v>663</v>
      </c>
      <c r="C3037" s="73">
        <v>214525245</v>
      </c>
      <c r="D3037" s="74" t="s">
        <v>1210</v>
      </c>
      <c r="E3037" s="74" t="s">
        <v>1211</v>
      </c>
      <c r="F3037" s="103">
        <v>0</v>
      </c>
      <c r="G3037" s="77">
        <v>161991668.12</v>
      </c>
    </row>
    <row r="3038" spans="1:7" s="75" customFormat="1" ht="12.75" customHeight="1">
      <c r="A3038" s="76">
        <v>890680173</v>
      </c>
      <c r="B3038" s="73" t="s">
        <v>664</v>
      </c>
      <c r="C3038" s="73">
        <v>212425524</v>
      </c>
      <c r="D3038" s="74" t="s">
        <v>1210</v>
      </c>
      <c r="E3038" s="74" t="s">
        <v>1211</v>
      </c>
      <c r="F3038" s="103">
        <v>0</v>
      </c>
      <c r="G3038" s="77">
        <v>126019348.22</v>
      </c>
    </row>
    <row r="3039" spans="1:7" s="75" customFormat="1" ht="12.75" customHeight="1">
      <c r="A3039" s="76">
        <v>890680236</v>
      </c>
      <c r="B3039" s="73" t="s">
        <v>665</v>
      </c>
      <c r="C3039" s="73">
        <v>219925599</v>
      </c>
      <c r="D3039" s="74" t="s">
        <v>1210</v>
      </c>
      <c r="E3039" s="74" t="s">
        <v>1211</v>
      </c>
      <c r="F3039" s="103">
        <v>0</v>
      </c>
      <c r="G3039" s="77">
        <v>190638741.09</v>
      </c>
    </row>
    <row r="3040" spans="1:7" s="75" customFormat="1" ht="12.75" customHeight="1">
      <c r="A3040" s="76">
        <v>890680390</v>
      </c>
      <c r="B3040" s="73" t="s">
        <v>667</v>
      </c>
      <c r="C3040" s="73">
        <v>218325483</v>
      </c>
      <c r="D3040" s="74" t="s">
        <v>1210</v>
      </c>
      <c r="E3040" s="74" t="s">
        <v>1211</v>
      </c>
      <c r="F3040" s="103">
        <v>0</v>
      </c>
      <c r="G3040" s="77">
        <v>79032790.75</v>
      </c>
    </row>
    <row r="3041" spans="1:7" s="75" customFormat="1" ht="12.75" customHeight="1">
      <c r="A3041" s="76">
        <v>890680437</v>
      </c>
      <c r="B3041" s="73" t="s">
        <v>668</v>
      </c>
      <c r="C3041" s="73">
        <v>214325743</v>
      </c>
      <c r="D3041" s="74" t="s">
        <v>1210</v>
      </c>
      <c r="E3041" s="74" t="s">
        <v>1211</v>
      </c>
      <c r="F3041" s="103">
        <v>0</v>
      </c>
      <c r="G3041" s="77">
        <v>171771492.69</v>
      </c>
    </row>
    <row r="3042" spans="1:7" s="75" customFormat="1" ht="12.75" customHeight="1">
      <c r="A3042" s="76">
        <v>890700842</v>
      </c>
      <c r="B3042" s="73" t="s">
        <v>669</v>
      </c>
      <c r="C3042" s="73">
        <v>217873678</v>
      </c>
      <c r="D3042" s="74" t="s">
        <v>1210</v>
      </c>
      <c r="E3042" s="74" t="s">
        <v>1211</v>
      </c>
      <c r="F3042" s="103">
        <v>0</v>
      </c>
      <c r="G3042" s="77">
        <v>200775390.94</v>
      </c>
    </row>
    <row r="3043" spans="1:7" s="75" customFormat="1" ht="12.75" customHeight="1">
      <c r="A3043" s="76">
        <v>890700859</v>
      </c>
      <c r="B3043" s="73" t="s">
        <v>670</v>
      </c>
      <c r="C3043" s="73">
        <v>212473124</v>
      </c>
      <c r="D3043" s="74" t="s">
        <v>1210</v>
      </c>
      <c r="E3043" s="74" t="s">
        <v>1211</v>
      </c>
      <c r="F3043" s="103">
        <v>0</v>
      </c>
      <c r="G3043" s="77">
        <v>183628046.84999999</v>
      </c>
    </row>
    <row r="3044" spans="1:7" s="75" customFormat="1" ht="12.75" customHeight="1">
      <c r="A3044" s="76">
        <v>890700911</v>
      </c>
      <c r="B3044" s="73" t="s">
        <v>671</v>
      </c>
      <c r="C3044" s="73">
        <v>212273622</v>
      </c>
      <c r="D3044" s="74" t="s">
        <v>1210</v>
      </c>
      <c r="E3044" s="74" t="s">
        <v>1211</v>
      </c>
      <c r="F3044" s="103">
        <v>0</v>
      </c>
      <c r="G3044" s="77">
        <v>143423203.56999999</v>
      </c>
    </row>
    <row r="3045" spans="1:7" s="75" customFormat="1" ht="12.75" customHeight="1">
      <c r="A3045" s="76">
        <v>890700942</v>
      </c>
      <c r="B3045" s="73" t="s">
        <v>672</v>
      </c>
      <c r="C3045" s="73">
        <v>210473504</v>
      </c>
      <c r="D3045" s="74" t="s">
        <v>1210</v>
      </c>
      <c r="E3045" s="74" t="s">
        <v>1211</v>
      </c>
      <c r="F3045" s="103">
        <v>0</v>
      </c>
      <c r="G3045" s="77">
        <v>410127528.72000003</v>
      </c>
    </row>
    <row r="3046" spans="1:7" s="75" customFormat="1" ht="12.75" customHeight="1">
      <c r="A3046" s="76">
        <v>890700961</v>
      </c>
      <c r="B3046" s="73" t="s">
        <v>673</v>
      </c>
      <c r="C3046" s="73">
        <v>212673026</v>
      </c>
      <c r="D3046" s="74" t="s">
        <v>1210</v>
      </c>
      <c r="E3046" s="74" t="s">
        <v>1211</v>
      </c>
      <c r="F3046" s="103">
        <v>0</v>
      </c>
      <c r="G3046" s="77">
        <v>155716821.77000001</v>
      </c>
    </row>
    <row r="3047" spans="1:7" s="75" customFormat="1" ht="12.75" customHeight="1">
      <c r="A3047" s="76">
        <v>890700978</v>
      </c>
      <c r="B3047" s="73" t="s">
        <v>674</v>
      </c>
      <c r="C3047" s="73">
        <v>217073770</v>
      </c>
      <c r="D3047" s="74" t="s">
        <v>1210</v>
      </c>
      <c r="E3047" s="74" t="s">
        <v>1211</v>
      </c>
      <c r="F3047" s="103">
        <v>0</v>
      </c>
      <c r="G3047" s="77">
        <v>132826094.15000001</v>
      </c>
    </row>
    <row r="3048" spans="1:7" s="75" customFormat="1" ht="12.75" customHeight="1">
      <c r="A3048" s="76">
        <v>890700982</v>
      </c>
      <c r="B3048" s="73" t="s">
        <v>675</v>
      </c>
      <c r="C3048" s="73">
        <v>215573055</v>
      </c>
      <c r="D3048" s="74" t="s">
        <v>1210</v>
      </c>
      <c r="E3048" s="74" t="s">
        <v>1211</v>
      </c>
      <c r="F3048" s="103">
        <v>0</v>
      </c>
      <c r="G3048" s="77">
        <v>183716323.07999998</v>
      </c>
    </row>
    <row r="3049" spans="1:7" s="75" customFormat="1" ht="12.75" customHeight="1">
      <c r="A3049" s="76">
        <v>890701077</v>
      </c>
      <c r="B3049" s="73" t="s">
        <v>676</v>
      </c>
      <c r="C3049" s="73">
        <v>218573585</v>
      </c>
      <c r="D3049" s="74" t="s">
        <v>1210</v>
      </c>
      <c r="E3049" s="74" t="s">
        <v>1211</v>
      </c>
      <c r="F3049" s="103">
        <v>0</v>
      </c>
      <c r="G3049" s="77">
        <v>242099744.41</v>
      </c>
    </row>
    <row r="3050" spans="1:7" s="75" customFormat="1" ht="12.75" customHeight="1">
      <c r="A3050" s="76">
        <v>890701342</v>
      </c>
      <c r="B3050" s="73" t="s">
        <v>677</v>
      </c>
      <c r="C3050" s="73">
        <v>214373443</v>
      </c>
      <c r="D3050" s="74" t="s">
        <v>1210</v>
      </c>
      <c r="E3050" s="74" t="s">
        <v>1211</v>
      </c>
      <c r="F3050" s="103">
        <v>0</v>
      </c>
      <c r="G3050" s="77">
        <v>256671495.94999999</v>
      </c>
    </row>
    <row r="3051" spans="1:7" s="75" customFormat="1" ht="12.75" customHeight="1">
      <c r="A3051" s="76">
        <v>890701933</v>
      </c>
      <c r="B3051" s="73" t="s">
        <v>678</v>
      </c>
      <c r="C3051" s="73">
        <v>214973449</v>
      </c>
      <c r="D3051" s="74" t="s">
        <v>1210</v>
      </c>
      <c r="E3051" s="74" t="s">
        <v>1211</v>
      </c>
      <c r="F3051" s="103">
        <v>0</v>
      </c>
      <c r="G3051" s="77">
        <v>221124513.19999999</v>
      </c>
    </row>
    <row r="3052" spans="1:7" s="75" customFormat="1" ht="12.75" customHeight="1">
      <c r="A3052" s="76">
        <v>890702015</v>
      </c>
      <c r="B3052" s="73" t="s">
        <v>679</v>
      </c>
      <c r="C3052" s="73">
        <v>211973319</v>
      </c>
      <c r="D3052" s="74" t="s">
        <v>1210</v>
      </c>
      <c r="E3052" s="74" t="s">
        <v>1211</v>
      </c>
      <c r="F3052" s="103">
        <v>0</v>
      </c>
      <c r="G3052" s="77">
        <v>267707530.22</v>
      </c>
    </row>
    <row r="3053" spans="1:7" s="75" customFormat="1" ht="12.75" customHeight="1">
      <c r="A3053" s="76">
        <v>890702017</v>
      </c>
      <c r="B3053" s="73" t="s">
        <v>680</v>
      </c>
      <c r="C3053" s="73">
        <v>212473024</v>
      </c>
      <c r="D3053" s="74" t="s">
        <v>1210</v>
      </c>
      <c r="E3053" s="74" t="s">
        <v>1211</v>
      </c>
      <c r="F3053" s="103">
        <v>0</v>
      </c>
      <c r="G3053" s="77">
        <v>110801473.77000001</v>
      </c>
    </row>
    <row r="3054" spans="1:7" s="75" customFormat="1" ht="12.75" customHeight="1">
      <c r="A3054" s="76">
        <v>890702018</v>
      </c>
      <c r="B3054" s="73" t="s">
        <v>681</v>
      </c>
      <c r="C3054" s="73">
        <v>214373043</v>
      </c>
      <c r="D3054" s="74" t="s">
        <v>1210</v>
      </c>
      <c r="E3054" s="74" t="s">
        <v>1211</v>
      </c>
      <c r="F3054" s="103">
        <v>0</v>
      </c>
      <c r="G3054" s="77">
        <v>208621664.34</v>
      </c>
    </row>
    <row r="3055" spans="1:7" s="75" customFormat="1" ht="12.75" customHeight="1">
      <c r="A3055" s="76">
        <v>890702021</v>
      </c>
      <c r="B3055" s="73" t="s">
        <v>682</v>
      </c>
      <c r="C3055" s="73">
        <v>215273152</v>
      </c>
      <c r="D3055" s="74" t="s">
        <v>1210</v>
      </c>
      <c r="E3055" s="74" t="s">
        <v>1211</v>
      </c>
      <c r="F3055" s="103">
        <v>0</v>
      </c>
      <c r="G3055" s="77">
        <v>141516984.87</v>
      </c>
    </row>
    <row r="3056" spans="1:7" s="75" customFormat="1" ht="12.75" customHeight="1">
      <c r="A3056" s="76">
        <v>890702023</v>
      </c>
      <c r="B3056" s="73" t="s">
        <v>683</v>
      </c>
      <c r="C3056" s="73">
        <v>211773217</v>
      </c>
      <c r="D3056" s="74" t="s">
        <v>1210</v>
      </c>
      <c r="E3056" s="74" t="s">
        <v>1211</v>
      </c>
      <c r="F3056" s="103">
        <v>0</v>
      </c>
      <c r="G3056" s="77">
        <v>410107918.15000004</v>
      </c>
    </row>
    <row r="3057" spans="1:7" s="75" customFormat="1" ht="12.75" customHeight="1">
      <c r="A3057" s="76">
        <v>890702026</v>
      </c>
      <c r="B3057" s="73" t="s">
        <v>684</v>
      </c>
      <c r="C3057" s="73">
        <v>213673236</v>
      </c>
      <c r="D3057" s="74" t="s">
        <v>1210</v>
      </c>
      <c r="E3057" s="74" t="s">
        <v>1211</v>
      </c>
      <c r="F3057" s="103">
        <v>0</v>
      </c>
      <c r="G3057" s="77">
        <v>175829096.81</v>
      </c>
    </row>
    <row r="3058" spans="1:7" s="75" customFormat="1" ht="12.75" customHeight="1">
      <c r="A3058" s="76">
        <v>890702027</v>
      </c>
      <c r="B3058" s="73" t="s">
        <v>685</v>
      </c>
      <c r="C3058" s="73">
        <v>216873268</v>
      </c>
      <c r="D3058" s="74" t="s">
        <v>1210</v>
      </c>
      <c r="E3058" s="74" t="s">
        <v>1211</v>
      </c>
      <c r="F3058" s="103">
        <v>0</v>
      </c>
      <c r="G3058" s="77">
        <v>273819200.41000003</v>
      </c>
    </row>
    <row r="3059" spans="1:7" s="75" customFormat="1" ht="12.75" customHeight="1">
      <c r="A3059" s="76">
        <v>890702034</v>
      </c>
      <c r="B3059" s="73" t="s">
        <v>686</v>
      </c>
      <c r="C3059" s="73">
        <v>210873408</v>
      </c>
      <c r="D3059" s="74" t="s">
        <v>1210</v>
      </c>
      <c r="E3059" s="74" t="s">
        <v>1211</v>
      </c>
      <c r="F3059" s="103">
        <v>0</v>
      </c>
      <c r="G3059" s="77">
        <v>207982320.09</v>
      </c>
    </row>
    <row r="3060" spans="1:7" s="75" customFormat="1" ht="12.75" customHeight="1">
      <c r="A3060" s="76">
        <v>890702038</v>
      </c>
      <c r="B3060" s="73" t="s">
        <v>687</v>
      </c>
      <c r="C3060" s="73">
        <v>216373563</v>
      </c>
      <c r="D3060" s="74" t="s">
        <v>1210</v>
      </c>
      <c r="E3060" s="74" t="s">
        <v>1211</v>
      </c>
      <c r="F3060" s="103">
        <v>0</v>
      </c>
      <c r="G3060" s="77">
        <v>176341150.53</v>
      </c>
    </row>
    <row r="3061" spans="1:7" s="75" customFormat="1" ht="12.75" customHeight="1">
      <c r="A3061" s="76">
        <v>890702040</v>
      </c>
      <c r="B3061" s="73" t="s">
        <v>688</v>
      </c>
      <c r="C3061" s="73">
        <v>211673616</v>
      </c>
      <c r="D3061" s="74" t="s">
        <v>1210</v>
      </c>
      <c r="E3061" s="74" t="s">
        <v>1211</v>
      </c>
      <c r="F3061" s="103">
        <v>0</v>
      </c>
      <c r="G3061" s="77">
        <v>387676855.69</v>
      </c>
    </row>
    <row r="3062" spans="1:7" s="75" customFormat="1" ht="12.75" customHeight="1">
      <c r="A3062" s="76">
        <v>890801130</v>
      </c>
      <c r="B3062" s="73" t="s">
        <v>690</v>
      </c>
      <c r="C3062" s="73">
        <v>218017380</v>
      </c>
      <c r="D3062" s="74" t="s">
        <v>1210</v>
      </c>
      <c r="E3062" s="74" t="s">
        <v>1211</v>
      </c>
      <c r="F3062" s="103">
        <v>0</v>
      </c>
      <c r="G3062" s="77">
        <v>346348368.04000002</v>
      </c>
    </row>
    <row r="3063" spans="1:7" s="75" customFormat="1" ht="12.75" customHeight="1">
      <c r="A3063" s="76">
        <v>890801131</v>
      </c>
      <c r="B3063" s="73" t="s">
        <v>691</v>
      </c>
      <c r="C3063" s="73">
        <v>215317653</v>
      </c>
      <c r="D3063" s="74" t="s">
        <v>1210</v>
      </c>
      <c r="E3063" s="74" t="s">
        <v>1211</v>
      </c>
      <c r="F3063" s="103">
        <v>0</v>
      </c>
      <c r="G3063" s="77">
        <v>179437597.57999998</v>
      </c>
    </row>
    <row r="3064" spans="1:7" s="75" customFormat="1" ht="12.75" customHeight="1">
      <c r="A3064" s="76">
        <v>890801132</v>
      </c>
      <c r="B3064" s="73" t="s">
        <v>692</v>
      </c>
      <c r="C3064" s="73">
        <v>211317013</v>
      </c>
      <c r="D3064" s="74" t="s">
        <v>1210</v>
      </c>
      <c r="E3064" s="74" t="s">
        <v>1211</v>
      </c>
      <c r="F3064" s="103">
        <v>0</v>
      </c>
      <c r="G3064" s="77">
        <v>200080006.09999999</v>
      </c>
    </row>
    <row r="3065" spans="1:7" s="75" customFormat="1" ht="12.75" customHeight="1">
      <c r="A3065" s="76">
        <v>890801133</v>
      </c>
      <c r="B3065" s="73" t="s">
        <v>693</v>
      </c>
      <c r="C3065" s="73">
        <v>217417174</v>
      </c>
      <c r="D3065" s="74" t="s">
        <v>1210</v>
      </c>
      <c r="E3065" s="74" t="s">
        <v>1211</v>
      </c>
      <c r="F3065" s="103">
        <v>0</v>
      </c>
      <c r="G3065" s="77">
        <v>229350606.07999998</v>
      </c>
    </row>
    <row r="3066" spans="1:7" s="75" customFormat="1" ht="12.75" customHeight="1">
      <c r="A3066" s="76">
        <v>890801135</v>
      </c>
      <c r="B3066" s="73" t="s">
        <v>694</v>
      </c>
      <c r="C3066" s="73">
        <v>218617486</v>
      </c>
      <c r="D3066" s="74" t="s">
        <v>1210</v>
      </c>
      <c r="E3066" s="74" t="s">
        <v>1211</v>
      </c>
      <c r="F3066" s="103">
        <v>0</v>
      </c>
      <c r="G3066" s="77">
        <v>201227756.97</v>
      </c>
    </row>
    <row r="3067" spans="1:7" s="75" customFormat="1" ht="12.75" customHeight="1">
      <c r="A3067" s="76">
        <v>890801136</v>
      </c>
      <c r="B3067" s="73" t="s">
        <v>695</v>
      </c>
      <c r="C3067" s="73">
        <v>211317513</v>
      </c>
      <c r="D3067" s="74" t="s">
        <v>1210</v>
      </c>
      <c r="E3067" s="74" t="s">
        <v>1211</v>
      </c>
      <c r="F3067" s="103">
        <v>0</v>
      </c>
      <c r="G3067" s="77">
        <v>189978534.61000001</v>
      </c>
    </row>
    <row r="3068" spans="1:7" s="75" customFormat="1" ht="12.75" customHeight="1">
      <c r="A3068" s="76">
        <v>890801137</v>
      </c>
      <c r="B3068" s="73" t="s">
        <v>696</v>
      </c>
      <c r="C3068" s="73">
        <v>214117541</v>
      </c>
      <c r="D3068" s="74" t="s">
        <v>1210</v>
      </c>
      <c r="E3068" s="74" t="s">
        <v>1211</v>
      </c>
      <c r="F3068" s="103">
        <v>0</v>
      </c>
      <c r="G3068" s="77">
        <v>184932307.63</v>
      </c>
    </row>
    <row r="3069" spans="1:7" s="75" customFormat="1" ht="12.75" customHeight="1">
      <c r="A3069" s="76">
        <v>890801138</v>
      </c>
      <c r="B3069" s="73" t="s">
        <v>697</v>
      </c>
      <c r="C3069" s="73">
        <v>211417614</v>
      </c>
      <c r="D3069" s="74" t="s">
        <v>1210</v>
      </c>
      <c r="E3069" s="74" t="s">
        <v>1211</v>
      </c>
      <c r="F3069" s="103">
        <v>0</v>
      </c>
      <c r="G3069" s="77">
        <v>281477897.44999999</v>
      </c>
    </row>
    <row r="3070" spans="1:7" s="75" customFormat="1" ht="12.75" customHeight="1">
      <c r="A3070" s="76">
        <v>890801139</v>
      </c>
      <c r="B3070" s="73" t="s">
        <v>698</v>
      </c>
      <c r="C3070" s="73">
        <v>214217042</v>
      </c>
      <c r="D3070" s="74" t="s">
        <v>1210</v>
      </c>
      <c r="E3070" s="74" t="s">
        <v>1211</v>
      </c>
      <c r="F3070" s="103">
        <v>0</v>
      </c>
      <c r="G3070" s="77">
        <v>236503924.28999999</v>
      </c>
    </row>
    <row r="3071" spans="1:7" s="75" customFormat="1" ht="12.75" customHeight="1">
      <c r="A3071" s="76">
        <v>890801141</v>
      </c>
      <c r="B3071" s="73" t="s">
        <v>699</v>
      </c>
      <c r="C3071" s="73">
        <v>212417524</v>
      </c>
      <c r="D3071" s="74" t="s">
        <v>1210</v>
      </c>
      <c r="E3071" s="74" t="s">
        <v>1211</v>
      </c>
      <c r="F3071" s="103">
        <v>0</v>
      </c>
      <c r="G3071" s="77">
        <v>154464394.84</v>
      </c>
    </row>
    <row r="3072" spans="1:7" s="75" customFormat="1" ht="12.75" customHeight="1">
      <c r="A3072" s="76">
        <v>890801142</v>
      </c>
      <c r="B3072" s="73" t="s">
        <v>700</v>
      </c>
      <c r="C3072" s="73">
        <v>215017050</v>
      </c>
      <c r="D3072" s="74" t="s">
        <v>1210</v>
      </c>
      <c r="E3072" s="74" t="s">
        <v>1211</v>
      </c>
      <c r="F3072" s="103">
        <v>0</v>
      </c>
      <c r="G3072" s="77">
        <v>136864792.75999999</v>
      </c>
    </row>
    <row r="3073" spans="1:7" s="75" customFormat="1" ht="12.75" customHeight="1">
      <c r="A3073" s="76">
        <v>890801143</v>
      </c>
      <c r="B3073" s="73" t="s">
        <v>701</v>
      </c>
      <c r="C3073" s="73">
        <v>217566075</v>
      </c>
      <c r="D3073" s="74" t="s">
        <v>1210</v>
      </c>
      <c r="E3073" s="74" t="s">
        <v>1211</v>
      </c>
      <c r="F3073" s="103">
        <v>0</v>
      </c>
      <c r="G3073" s="77">
        <v>112193240.43000001</v>
      </c>
    </row>
    <row r="3074" spans="1:7" s="75" customFormat="1" ht="12.75" customHeight="1">
      <c r="A3074" s="76">
        <v>890801144</v>
      </c>
      <c r="B3074" s="73" t="s">
        <v>702</v>
      </c>
      <c r="C3074" s="73">
        <v>217217272</v>
      </c>
      <c r="D3074" s="74" t="s">
        <v>1210</v>
      </c>
      <c r="E3074" s="74" t="s">
        <v>1211</v>
      </c>
      <c r="F3074" s="103">
        <v>0</v>
      </c>
      <c r="G3074" s="77">
        <v>149619898.99000001</v>
      </c>
    </row>
    <row r="3075" spans="1:7" s="75" customFormat="1" ht="12.75" customHeight="1">
      <c r="A3075" s="76">
        <v>890801145</v>
      </c>
      <c r="B3075" s="73" t="s">
        <v>703</v>
      </c>
      <c r="C3075" s="73">
        <v>214217442</v>
      </c>
      <c r="D3075" s="74" t="s">
        <v>1210</v>
      </c>
      <c r="E3075" s="74" t="s">
        <v>1211</v>
      </c>
      <c r="F3075" s="103">
        <v>0</v>
      </c>
      <c r="G3075" s="77">
        <v>164187523.5</v>
      </c>
    </row>
    <row r="3076" spans="1:7" s="75" customFormat="1" ht="12.75" customHeight="1">
      <c r="A3076" s="76">
        <v>890801146</v>
      </c>
      <c r="B3076" s="73" t="s">
        <v>704</v>
      </c>
      <c r="C3076" s="73">
        <v>214617446</v>
      </c>
      <c r="D3076" s="74" t="s">
        <v>1210</v>
      </c>
      <c r="E3076" s="74" t="s">
        <v>1211</v>
      </c>
      <c r="F3076" s="103">
        <v>0</v>
      </c>
      <c r="G3076" s="77">
        <v>67735122.980000004</v>
      </c>
    </row>
    <row r="3077" spans="1:7" s="75" customFormat="1" ht="12.75" customHeight="1">
      <c r="A3077" s="76">
        <v>890801147</v>
      </c>
      <c r="B3077" s="73" t="s">
        <v>705</v>
      </c>
      <c r="C3077" s="73">
        <v>214417444</v>
      </c>
      <c r="D3077" s="74" t="s">
        <v>1210</v>
      </c>
      <c r="E3077" s="74" t="s">
        <v>1211</v>
      </c>
      <c r="F3077" s="103">
        <v>0</v>
      </c>
      <c r="G3077" s="77">
        <v>176129155.82000002</v>
      </c>
    </row>
    <row r="3078" spans="1:7" s="75" customFormat="1" ht="12.75" customHeight="1">
      <c r="A3078" s="76">
        <v>890801149</v>
      </c>
      <c r="B3078" s="73" t="s">
        <v>706</v>
      </c>
      <c r="C3078" s="73">
        <v>216217662</v>
      </c>
      <c r="D3078" s="74" t="s">
        <v>1210</v>
      </c>
      <c r="E3078" s="74" t="s">
        <v>1211</v>
      </c>
      <c r="F3078" s="103">
        <v>0</v>
      </c>
      <c r="G3078" s="77">
        <v>213779646.77000001</v>
      </c>
    </row>
    <row r="3079" spans="1:7" s="75" customFormat="1" ht="12.75" customHeight="1">
      <c r="A3079" s="76">
        <v>890801150</v>
      </c>
      <c r="B3079" s="73" t="s">
        <v>707</v>
      </c>
      <c r="C3079" s="73">
        <v>217717777</v>
      </c>
      <c r="D3079" s="74" t="s">
        <v>1210</v>
      </c>
      <c r="E3079" s="74" t="s">
        <v>1211</v>
      </c>
      <c r="F3079" s="103">
        <v>0</v>
      </c>
      <c r="G3079" s="77">
        <v>222545596.01000002</v>
      </c>
    </row>
    <row r="3080" spans="1:7" s="75" customFormat="1" ht="12.75" customHeight="1">
      <c r="A3080" s="76">
        <v>890801151</v>
      </c>
      <c r="B3080" s="73" t="s">
        <v>708</v>
      </c>
      <c r="C3080" s="73">
        <v>216717867</v>
      </c>
      <c r="D3080" s="74" t="s">
        <v>1210</v>
      </c>
      <c r="E3080" s="74" t="s">
        <v>1211</v>
      </c>
      <c r="F3080" s="103">
        <v>0</v>
      </c>
      <c r="G3080" s="77">
        <v>164545095.5</v>
      </c>
    </row>
    <row r="3081" spans="1:7" s="75" customFormat="1" ht="12.75" customHeight="1">
      <c r="A3081" s="76">
        <v>890801152</v>
      </c>
      <c r="B3081" s="73" t="s">
        <v>709</v>
      </c>
      <c r="C3081" s="73">
        <v>217317873</v>
      </c>
      <c r="D3081" s="74" t="s">
        <v>1210</v>
      </c>
      <c r="E3081" s="74" t="s">
        <v>1211</v>
      </c>
      <c r="F3081" s="103">
        <v>0</v>
      </c>
      <c r="G3081" s="77">
        <v>231777887.52000001</v>
      </c>
    </row>
    <row r="3082" spans="1:7" s="75" customFormat="1" ht="12.75" customHeight="1">
      <c r="A3082" s="76">
        <v>890802505</v>
      </c>
      <c r="B3082" s="73" t="s">
        <v>710</v>
      </c>
      <c r="C3082" s="73">
        <v>213317433</v>
      </c>
      <c r="D3082" s="74" t="s">
        <v>1210</v>
      </c>
      <c r="E3082" s="74" t="s">
        <v>1211</v>
      </c>
      <c r="F3082" s="103">
        <v>0</v>
      </c>
      <c r="G3082" s="77">
        <v>235360153.81999999</v>
      </c>
    </row>
    <row r="3083" spans="1:7" s="75" customFormat="1" ht="12.75" customHeight="1">
      <c r="A3083" s="76">
        <v>890802650</v>
      </c>
      <c r="B3083" s="73" t="s">
        <v>711</v>
      </c>
      <c r="C3083" s="73">
        <v>218817088</v>
      </c>
      <c r="D3083" s="74" t="s">
        <v>1210</v>
      </c>
      <c r="E3083" s="74" t="s">
        <v>1211</v>
      </c>
      <c r="F3083" s="103">
        <v>0</v>
      </c>
      <c r="G3083" s="77">
        <v>196184648.77000001</v>
      </c>
    </row>
    <row r="3084" spans="1:7" s="75" customFormat="1" ht="12.75" customHeight="1">
      <c r="A3084" s="76">
        <v>890802795</v>
      </c>
      <c r="B3084" s="73" t="s">
        <v>712</v>
      </c>
      <c r="C3084" s="73">
        <v>218817388</v>
      </c>
      <c r="D3084" s="74" t="s">
        <v>1210</v>
      </c>
      <c r="E3084" s="74" t="s">
        <v>1211</v>
      </c>
      <c r="F3084" s="103">
        <v>0</v>
      </c>
      <c r="G3084" s="77">
        <v>123485133.81</v>
      </c>
    </row>
    <row r="3085" spans="1:7" s="75" customFormat="1" ht="12.75" customHeight="1">
      <c r="A3085" s="76">
        <v>890906445</v>
      </c>
      <c r="B3085" s="73" t="s">
        <v>714</v>
      </c>
      <c r="C3085" s="73">
        <v>215405154</v>
      </c>
      <c r="D3085" s="74" t="s">
        <v>1210</v>
      </c>
      <c r="E3085" s="74" t="s">
        <v>1211</v>
      </c>
      <c r="F3085" s="103">
        <v>0</v>
      </c>
      <c r="G3085" s="77">
        <v>541923640.30999994</v>
      </c>
    </row>
    <row r="3086" spans="1:7" s="75" customFormat="1" ht="12.75" customHeight="1">
      <c r="A3086" s="76">
        <v>890907515</v>
      </c>
      <c r="B3086" s="73" t="s">
        <v>717</v>
      </c>
      <c r="C3086" s="73">
        <v>214705847</v>
      </c>
      <c r="D3086" s="74" t="s">
        <v>1210</v>
      </c>
      <c r="E3086" s="74" t="s">
        <v>1211</v>
      </c>
      <c r="F3086" s="103">
        <v>0</v>
      </c>
      <c r="G3086" s="77">
        <v>366294087.27999997</v>
      </c>
    </row>
    <row r="3087" spans="1:7" s="75" customFormat="1" ht="12.75" customHeight="1">
      <c r="A3087" s="76">
        <v>890907569</v>
      </c>
      <c r="B3087" s="73" t="s">
        <v>718</v>
      </c>
      <c r="C3087" s="73">
        <v>214205042</v>
      </c>
      <c r="D3087" s="74" t="s">
        <v>1210</v>
      </c>
      <c r="E3087" s="74" t="s">
        <v>1211</v>
      </c>
      <c r="F3087" s="103">
        <v>0</v>
      </c>
      <c r="G3087" s="77">
        <v>249871691</v>
      </c>
    </row>
    <row r="3088" spans="1:7" s="75" customFormat="1" ht="12.75" customHeight="1">
      <c r="A3088" s="76">
        <v>890910913</v>
      </c>
      <c r="B3088" s="73" t="s">
        <v>719</v>
      </c>
      <c r="C3088" s="73">
        <v>219005190</v>
      </c>
      <c r="D3088" s="74" t="s">
        <v>1210</v>
      </c>
      <c r="E3088" s="74" t="s">
        <v>1211</v>
      </c>
      <c r="F3088" s="103">
        <v>0</v>
      </c>
      <c r="G3088" s="77">
        <v>161198461.73000002</v>
      </c>
    </row>
    <row r="3089" spans="1:7" s="75" customFormat="1" ht="12.75" customHeight="1">
      <c r="A3089" s="76">
        <v>890920814</v>
      </c>
      <c r="B3089" s="73" t="s">
        <v>720</v>
      </c>
      <c r="C3089" s="73">
        <v>215605656</v>
      </c>
      <c r="D3089" s="74" t="s">
        <v>1210</v>
      </c>
      <c r="E3089" s="74" t="s">
        <v>1211</v>
      </c>
      <c r="F3089" s="103">
        <v>0</v>
      </c>
      <c r="G3089" s="77">
        <v>195313412.97000003</v>
      </c>
    </row>
    <row r="3090" spans="1:7" s="75" customFormat="1" ht="12.75" customHeight="1">
      <c r="A3090" s="76">
        <v>890980049</v>
      </c>
      <c r="B3090" s="73" t="s">
        <v>721</v>
      </c>
      <c r="C3090" s="73">
        <v>217905579</v>
      </c>
      <c r="D3090" s="74" t="s">
        <v>1210</v>
      </c>
      <c r="E3090" s="74" t="s">
        <v>1211</v>
      </c>
      <c r="F3090" s="103">
        <v>0</v>
      </c>
      <c r="G3090" s="77">
        <v>290065295.31</v>
      </c>
    </row>
    <row r="3091" spans="1:7" s="75" customFormat="1" ht="12.75" customHeight="1">
      <c r="A3091" s="76">
        <v>890980094</v>
      </c>
      <c r="B3091" s="73" t="s">
        <v>723</v>
      </c>
      <c r="C3091" s="73">
        <v>213405234</v>
      </c>
      <c r="D3091" s="74" t="s">
        <v>1210</v>
      </c>
      <c r="E3091" s="74" t="s">
        <v>1211</v>
      </c>
      <c r="F3091" s="103">
        <v>0</v>
      </c>
      <c r="G3091" s="77">
        <v>487541766.29000002</v>
      </c>
    </row>
    <row r="3092" spans="1:7" s="75" customFormat="1" ht="12.75" customHeight="1">
      <c r="A3092" s="76">
        <v>890980095</v>
      </c>
      <c r="B3092" s="73" t="s">
        <v>724</v>
      </c>
      <c r="C3092" s="73">
        <v>214505045</v>
      </c>
      <c r="D3092" s="74" t="s">
        <v>1210</v>
      </c>
      <c r="E3092" s="74" t="s">
        <v>1211</v>
      </c>
      <c r="F3092" s="103">
        <v>0</v>
      </c>
      <c r="G3092" s="77">
        <v>476221199.17000002</v>
      </c>
    </row>
    <row r="3093" spans="1:7" s="75" customFormat="1" ht="12.75" customHeight="1">
      <c r="A3093" s="76">
        <v>890980096</v>
      </c>
      <c r="B3093" s="73" t="s">
        <v>725</v>
      </c>
      <c r="C3093" s="73">
        <v>218705887</v>
      </c>
      <c r="D3093" s="74" t="s">
        <v>1210</v>
      </c>
      <c r="E3093" s="74" t="s">
        <v>1211</v>
      </c>
      <c r="F3093" s="103">
        <v>0</v>
      </c>
      <c r="G3093" s="77">
        <v>268747324.73000002</v>
      </c>
    </row>
    <row r="3094" spans="1:7" s="75" customFormat="1" ht="12.75" customHeight="1">
      <c r="A3094" s="76">
        <v>890980330</v>
      </c>
      <c r="B3094" s="73" t="s">
        <v>727</v>
      </c>
      <c r="C3094" s="73">
        <v>210105101</v>
      </c>
      <c r="D3094" s="74" t="s">
        <v>1210</v>
      </c>
      <c r="E3094" s="74" t="s">
        <v>1211</v>
      </c>
      <c r="F3094" s="103">
        <v>0</v>
      </c>
      <c r="G3094" s="77">
        <v>222482049.42999998</v>
      </c>
    </row>
    <row r="3095" spans="1:7" s="75" customFormat="1" ht="12.75" customHeight="1">
      <c r="A3095" s="76">
        <v>890980342</v>
      </c>
      <c r="B3095" s="73" t="s">
        <v>729</v>
      </c>
      <c r="C3095" s="73">
        <v>213405034</v>
      </c>
      <c r="D3095" s="74" t="s">
        <v>1210</v>
      </c>
      <c r="E3095" s="74" t="s">
        <v>1211</v>
      </c>
      <c r="F3095" s="103">
        <v>0</v>
      </c>
      <c r="G3095" s="77">
        <v>279745976.37</v>
      </c>
    </row>
    <row r="3096" spans="1:7" s="75" customFormat="1" ht="12.75" customHeight="1">
      <c r="A3096" s="76">
        <v>890980344</v>
      </c>
      <c r="B3096" s="73" t="s">
        <v>730</v>
      </c>
      <c r="C3096" s="73">
        <v>217905679</v>
      </c>
      <c r="D3096" s="74" t="s">
        <v>1210</v>
      </c>
      <c r="E3096" s="74" t="s">
        <v>1211</v>
      </c>
      <c r="F3096" s="103">
        <v>0</v>
      </c>
      <c r="G3096" s="77">
        <v>201224782.77000001</v>
      </c>
    </row>
    <row r="3097" spans="1:7" s="75" customFormat="1" ht="12.75" customHeight="1">
      <c r="A3097" s="76">
        <v>890980357</v>
      </c>
      <c r="B3097" s="73" t="s">
        <v>731</v>
      </c>
      <c r="C3097" s="73">
        <v>215605756</v>
      </c>
      <c r="D3097" s="74" t="s">
        <v>1210</v>
      </c>
      <c r="E3097" s="74" t="s">
        <v>1211</v>
      </c>
      <c r="F3097" s="103">
        <v>0</v>
      </c>
      <c r="G3097" s="77">
        <v>271297824.21999997</v>
      </c>
    </row>
    <row r="3098" spans="1:7" s="75" customFormat="1" ht="12.75" customHeight="1">
      <c r="A3098" s="76">
        <v>890980445</v>
      </c>
      <c r="B3098" s="73" t="s">
        <v>732</v>
      </c>
      <c r="C3098" s="73">
        <v>217905079</v>
      </c>
      <c r="D3098" s="74" t="s">
        <v>1210</v>
      </c>
      <c r="E3098" s="74" t="s">
        <v>1211</v>
      </c>
      <c r="F3098" s="103">
        <v>0</v>
      </c>
      <c r="G3098" s="77">
        <v>216997203.41999999</v>
      </c>
    </row>
    <row r="3099" spans="1:7" s="75" customFormat="1" ht="12.75" customHeight="1">
      <c r="A3099" s="76">
        <v>890980577</v>
      </c>
      <c r="B3099" s="73" t="s">
        <v>734</v>
      </c>
      <c r="C3099" s="73">
        <v>214205642</v>
      </c>
      <c r="D3099" s="74" t="s">
        <v>1210</v>
      </c>
      <c r="E3099" s="74" t="s">
        <v>1211</v>
      </c>
      <c r="F3099" s="103">
        <v>0</v>
      </c>
      <c r="G3099" s="77">
        <v>235155363.00999999</v>
      </c>
    </row>
    <row r="3100" spans="1:7" s="75" customFormat="1" ht="12.75" customHeight="1">
      <c r="A3100" s="76">
        <v>890980764</v>
      </c>
      <c r="B3100" s="73" t="s">
        <v>735</v>
      </c>
      <c r="C3100" s="73">
        <v>216105861</v>
      </c>
      <c r="D3100" s="74" t="s">
        <v>1210</v>
      </c>
      <c r="E3100" s="74" t="s">
        <v>1211</v>
      </c>
      <c r="F3100" s="103">
        <v>0</v>
      </c>
      <c r="G3100" s="77">
        <v>142064011.59999999</v>
      </c>
    </row>
    <row r="3101" spans="1:7" s="75" customFormat="1" ht="12.75" customHeight="1">
      <c r="A3101" s="76">
        <v>890980781</v>
      </c>
      <c r="B3101" s="73" t="s">
        <v>737</v>
      </c>
      <c r="C3101" s="73">
        <v>210905809</v>
      </c>
      <c r="D3101" s="74" t="s">
        <v>1210</v>
      </c>
      <c r="E3101" s="74" t="s">
        <v>1211</v>
      </c>
      <c r="F3101" s="103">
        <v>0</v>
      </c>
      <c r="G3101" s="77">
        <v>150296002.28999999</v>
      </c>
    </row>
    <row r="3102" spans="1:7" s="75" customFormat="1" ht="12.75" customHeight="1">
      <c r="A3102" s="76">
        <v>890980802</v>
      </c>
      <c r="B3102" s="73" t="s">
        <v>739</v>
      </c>
      <c r="C3102" s="73">
        <v>219105091</v>
      </c>
      <c r="D3102" s="74" t="s">
        <v>1210</v>
      </c>
      <c r="E3102" s="74" t="s">
        <v>1211</v>
      </c>
      <c r="F3102" s="103">
        <v>0</v>
      </c>
      <c r="G3102" s="77">
        <v>184292291.86000001</v>
      </c>
    </row>
    <row r="3103" spans="1:7" s="75" customFormat="1" ht="12.75" customHeight="1">
      <c r="A3103" s="76">
        <v>890980848</v>
      </c>
      <c r="B3103" s="73" t="s">
        <v>741</v>
      </c>
      <c r="C3103" s="73">
        <v>218205282</v>
      </c>
      <c r="D3103" s="74" t="s">
        <v>1210</v>
      </c>
      <c r="E3103" s="74" t="s">
        <v>1211</v>
      </c>
      <c r="F3103" s="103">
        <v>0</v>
      </c>
      <c r="G3103" s="77">
        <v>208950917.31</v>
      </c>
    </row>
    <row r="3104" spans="1:7" s="75" customFormat="1" ht="12.75" customHeight="1">
      <c r="A3104" s="76">
        <v>890980850</v>
      </c>
      <c r="B3104" s="73" t="s">
        <v>742</v>
      </c>
      <c r="C3104" s="73">
        <v>217005670</v>
      </c>
      <c r="D3104" s="74" t="s">
        <v>1210</v>
      </c>
      <c r="E3104" s="74" t="s">
        <v>1211</v>
      </c>
      <c r="F3104" s="103">
        <v>0</v>
      </c>
      <c r="G3104" s="77">
        <v>235170407.70000002</v>
      </c>
    </row>
    <row r="3105" spans="1:7" s="75" customFormat="1" ht="12.75" customHeight="1">
      <c r="A3105" s="76">
        <v>890980917</v>
      </c>
      <c r="B3105" s="73" t="s">
        <v>743</v>
      </c>
      <c r="C3105" s="73">
        <v>214105541</v>
      </c>
      <c r="D3105" s="74" t="s">
        <v>1210</v>
      </c>
      <c r="E3105" s="74" t="s">
        <v>1211</v>
      </c>
      <c r="F3105" s="103">
        <v>0</v>
      </c>
      <c r="G3105" s="77">
        <v>148515965.67000002</v>
      </c>
    </row>
    <row r="3106" spans="1:7" s="75" customFormat="1" ht="12.75" customHeight="1">
      <c r="A3106" s="76">
        <v>890980950</v>
      </c>
      <c r="B3106" s="73" t="s">
        <v>744</v>
      </c>
      <c r="C3106" s="73">
        <v>218005480</v>
      </c>
      <c r="D3106" s="74" t="s">
        <v>1210</v>
      </c>
      <c r="E3106" s="74" t="s">
        <v>1211</v>
      </c>
      <c r="F3106" s="103">
        <v>0</v>
      </c>
      <c r="G3106" s="77">
        <v>380406562.06999999</v>
      </c>
    </row>
    <row r="3107" spans="1:7" s="75" customFormat="1" ht="12.75" customHeight="1">
      <c r="A3107" s="76">
        <v>890980958</v>
      </c>
      <c r="B3107" s="73" t="s">
        <v>745</v>
      </c>
      <c r="C3107" s="73">
        <v>212505425</v>
      </c>
      <c r="D3107" s="74" t="s">
        <v>1210</v>
      </c>
      <c r="E3107" s="74" t="s">
        <v>1211</v>
      </c>
      <c r="F3107" s="103">
        <v>0</v>
      </c>
      <c r="G3107" s="77">
        <v>149001313.77000001</v>
      </c>
    </row>
    <row r="3108" spans="1:7" s="75" customFormat="1" ht="12.75" customHeight="1">
      <c r="A3108" s="76">
        <v>890980964</v>
      </c>
      <c r="B3108" s="73" t="s">
        <v>746</v>
      </c>
      <c r="C3108" s="73">
        <v>218505885</v>
      </c>
      <c r="D3108" s="74" t="s">
        <v>1210</v>
      </c>
      <c r="E3108" s="74" t="s">
        <v>1211</v>
      </c>
      <c r="F3108" s="103">
        <v>0</v>
      </c>
      <c r="G3108" s="77">
        <v>195838726.30000001</v>
      </c>
    </row>
    <row r="3109" spans="1:7" s="75" customFormat="1" ht="12.75" customHeight="1">
      <c r="A3109" s="76">
        <v>890980998</v>
      </c>
      <c r="B3109" s="73" t="s">
        <v>747</v>
      </c>
      <c r="C3109" s="73">
        <v>217205172</v>
      </c>
      <c r="D3109" s="74" t="s">
        <v>1210</v>
      </c>
      <c r="E3109" s="74" t="s">
        <v>1211</v>
      </c>
      <c r="F3109" s="103">
        <v>0</v>
      </c>
      <c r="G3109" s="77">
        <v>438407140.91999996</v>
      </c>
    </row>
    <row r="3110" spans="1:7" s="75" customFormat="1" ht="12.75" customHeight="1">
      <c r="A3110" s="76">
        <v>890981000</v>
      </c>
      <c r="B3110" s="73" t="s">
        <v>748</v>
      </c>
      <c r="C3110" s="73">
        <v>218505585</v>
      </c>
      <c r="D3110" s="74" t="s">
        <v>1210</v>
      </c>
      <c r="E3110" s="74" t="s">
        <v>1211</v>
      </c>
      <c r="F3110" s="103">
        <v>0</v>
      </c>
      <c r="G3110" s="77">
        <v>191237181.09999999</v>
      </c>
    </row>
    <row r="3111" spans="1:7" s="75" customFormat="1" ht="12.75" customHeight="1">
      <c r="A3111" s="76">
        <v>890981069</v>
      </c>
      <c r="B3111" s="73" t="s">
        <v>749</v>
      </c>
      <c r="C3111" s="73">
        <v>216805368</v>
      </c>
      <c r="D3111" s="74" t="s">
        <v>1210</v>
      </c>
      <c r="E3111" s="74" t="s">
        <v>1211</v>
      </c>
      <c r="F3111" s="103">
        <v>0</v>
      </c>
      <c r="G3111" s="77">
        <v>145837049.19</v>
      </c>
    </row>
    <row r="3112" spans="1:7" s="75" customFormat="1" ht="12.75" customHeight="1">
      <c r="A3112" s="76">
        <v>890981080</v>
      </c>
      <c r="B3112" s="73" t="s">
        <v>750</v>
      </c>
      <c r="C3112" s="73">
        <v>216105761</v>
      </c>
      <c r="D3112" s="74" t="s">
        <v>1210</v>
      </c>
      <c r="E3112" s="74" t="s">
        <v>1211</v>
      </c>
      <c r="F3112" s="103">
        <v>0</v>
      </c>
      <c r="G3112" s="77">
        <v>175027191.73000002</v>
      </c>
    </row>
    <row r="3113" spans="1:7" s="75" customFormat="1" ht="12.75" customHeight="1">
      <c r="A3113" s="76">
        <v>890981105</v>
      </c>
      <c r="B3113" s="73" t="s">
        <v>751</v>
      </c>
      <c r="C3113" s="73">
        <v>217605576</v>
      </c>
      <c r="D3113" s="74" t="s">
        <v>1210</v>
      </c>
      <c r="E3113" s="74" t="s">
        <v>1211</v>
      </c>
      <c r="F3113" s="103">
        <v>0</v>
      </c>
      <c r="G3113" s="77">
        <v>170462463.99000001</v>
      </c>
    </row>
    <row r="3114" spans="1:7" s="75" customFormat="1" ht="12.75" customHeight="1">
      <c r="A3114" s="76">
        <v>890981106</v>
      </c>
      <c r="B3114" s="73" t="s">
        <v>752</v>
      </c>
      <c r="C3114" s="73">
        <v>215405854</v>
      </c>
      <c r="D3114" s="74" t="s">
        <v>1210</v>
      </c>
      <c r="E3114" s="74" t="s">
        <v>1211</v>
      </c>
      <c r="F3114" s="103">
        <v>0</v>
      </c>
      <c r="G3114" s="77">
        <v>283744185.69</v>
      </c>
    </row>
    <row r="3115" spans="1:7" s="75" customFormat="1" ht="12.75" customHeight="1">
      <c r="A3115" s="76">
        <v>890981107</v>
      </c>
      <c r="B3115" s="73" t="s">
        <v>753</v>
      </c>
      <c r="C3115" s="73">
        <v>214205142</v>
      </c>
      <c r="D3115" s="74" t="s">
        <v>1210</v>
      </c>
      <c r="E3115" s="74" t="s">
        <v>1211</v>
      </c>
      <c r="F3115" s="103">
        <v>0</v>
      </c>
      <c r="G3115" s="77">
        <v>111714928</v>
      </c>
    </row>
    <row r="3116" spans="1:7" s="75" customFormat="1" ht="12.75" customHeight="1">
      <c r="A3116" s="76">
        <v>890981115</v>
      </c>
      <c r="B3116" s="73" t="s">
        <v>754</v>
      </c>
      <c r="C3116" s="73">
        <v>216705467</v>
      </c>
      <c r="D3116" s="74" t="s">
        <v>1210</v>
      </c>
      <c r="E3116" s="74" t="s">
        <v>1211</v>
      </c>
      <c r="F3116" s="103">
        <v>0</v>
      </c>
      <c r="G3116" s="77">
        <v>150656138.77000001</v>
      </c>
    </row>
    <row r="3117" spans="1:7" s="75" customFormat="1" ht="12.75" customHeight="1">
      <c r="A3117" s="76">
        <v>890981138</v>
      </c>
      <c r="B3117" s="73" t="s">
        <v>755</v>
      </c>
      <c r="C3117" s="73">
        <v>213705837</v>
      </c>
      <c r="D3117" s="74" t="s">
        <v>1210</v>
      </c>
      <c r="E3117" s="74" t="s">
        <v>1211</v>
      </c>
      <c r="F3117" s="103">
        <v>0</v>
      </c>
      <c r="G3117" s="77">
        <v>863549549.75999999</v>
      </c>
    </row>
    <row r="3118" spans="1:7" s="75" customFormat="1" ht="12.75" customHeight="1">
      <c r="A3118" s="76">
        <v>890981150</v>
      </c>
      <c r="B3118" s="73" t="s">
        <v>756</v>
      </c>
      <c r="C3118" s="73">
        <v>219505895</v>
      </c>
      <c r="D3118" s="74" t="s">
        <v>1210</v>
      </c>
      <c r="E3118" s="74" t="s">
        <v>1211</v>
      </c>
      <c r="F3118" s="103">
        <v>0</v>
      </c>
      <c r="G3118" s="77">
        <v>495758918.03999996</v>
      </c>
    </row>
    <row r="3119" spans="1:7" s="75" customFormat="1" ht="12.75" customHeight="1">
      <c r="A3119" s="76">
        <v>890981162</v>
      </c>
      <c r="B3119" s="73" t="s">
        <v>757</v>
      </c>
      <c r="C3119" s="73">
        <v>211505315</v>
      </c>
      <c r="D3119" s="74" t="s">
        <v>1210</v>
      </c>
      <c r="E3119" s="74" t="s">
        <v>1211</v>
      </c>
      <c r="F3119" s="103">
        <v>0</v>
      </c>
      <c r="G3119" s="77">
        <v>149713634.05000001</v>
      </c>
    </row>
    <row r="3120" spans="1:7" s="75" customFormat="1" ht="12.75" customHeight="1">
      <c r="A3120" s="76">
        <v>890981195</v>
      </c>
      <c r="B3120" s="73" t="s">
        <v>758</v>
      </c>
      <c r="C3120" s="73">
        <v>210205002</v>
      </c>
      <c r="D3120" s="74" t="s">
        <v>1210</v>
      </c>
      <c r="E3120" s="74" t="s">
        <v>1211</v>
      </c>
      <c r="F3120" s="103">
        <v>0</v>
      </c>
      <c r="G3120" s="77">
        <v>221101168.53</v>
      </c>
    </row>
    <row r="3121" spans="1:7" s="75" customFormat="1" ht="12.75" customHeight="1">
      <c r="A3121" s="76">
        <v>890981238</v>
      </c>
      <c r="B3121" s="73" t="s">
        <v>760</v>
      </c>
      <c r="C3121" s="73">
        <v>218905789</v>
      </c>
      <c r="D3121" s="74" t="s">
        <v>1210</v>
      </c>
      <c r="E3121" s="74" t="s">
        <v>1211</v>
      </c>
      <c r="F3121" s="103">
        <v>0</v>
      </c>
      <c r="G3121" s="77">
        <v>188307255.88999999</v>
      </c>
    </row>
    <row r="3122" spans="1:7" s="75" customFormat="1" ht="12.75" customHeight="1">
      <c r="A3122" s="76">
        <v>890981251</v>
      </c>
      <c r="B3122" s="73" t="s">
        <v>761</v>
      </c>
      <c r="C3122" s="73">
        <v>210405004</v>
      </c>
      <c r="D3122" s="74" t="s">
        <v>1210</v>
      </c>
      <c r="E3122" s="74" t="s">
        <v>1211</v>
      </c>
      <c r="F3122" s="103">
        <v>0</v>
      </c>
      <c r="G3122" s="77">
        <v>88827664.959999993</v>
      </c>
    </row>
    <row r="3123" spans="1:7" s="75" customFormat="1" ht="12.75" customHeight="1">
      <c r="A3123" s="76">
        <v>890981367</v>
      </c>
      <c r="B3123" s="73" t="s">
        <v>762</v>
      </c>
      <c r="C3123" s="73">
        <v>211905819</v>
      </c>
      <c r="D3123" s="74" t="s">
        <v>1210</v>
      </c>
      <c r="E3123" s="74" t="s">
        <v>1211</v>
      </c>
      <c r="F3123" s="103">
        <v>0</v>
      </c>
      <c r="G3123" s="77">
        <v>174942381.03999999</v>
      </c>
    </row>
    <row r="3124" spans="1:7" s="75" customFormat="1" ht="12.75" customHeight="1">
      <c r="A3124" s="76">
        <v>890981391</v>
      </c>
      <c r="B3124" s="73" t="s">
        <v>763</v>
      </c>
      <c r="C3124" s="73">
        <v>213605736</v>
      </c>
      <c r="D3124" s="74" t="s">
        <v>1210</v>
      </c>
      <c r="E3124" s="74" t="s">
        <v>1211</v>
      </c>
      <c r="F3124" s="103">
        <v>0</v>
      </c>
      <c r="G3124" s="77">
        <v>390952241.99000001</v>
      </c>
    </row>
    <row r="3125" spans="1:7" s="75" customFormat="1" ht="12.75" customHeight="1">
      <c r="A3125" s="76">
        <v>890981493</v>
      </c>
      <c r="B3125" s="73" t="s">
        <v>764</v>
      </c>
      <c r="C3125" s="73">
        <v>213605036</v>
      </c>
      <c r="D3125" s="74" t="s">
        <v>1210</v>
      </c>
      <c r="E3125" s="74" t="s">
        <v>1211</v>
      </c>
      <c r="F3125" s="103">
        <v>0</v>
      </c>
      <c r="G3125" s="77">
        <v>128874716.41999999</v>
      </c>
    </row>
    <row r="3126" spans="1:7" s="75" customFormat="1" ht="12.75" customHeight="1">
      <c r="A3126" s="76">
        <v>890981518</v>
      </c>
      <c r="B3126" s="73" t="s">
        <v>765</v>
      </c>
      <c r="C3126" s="73">
        <v>213105031</v>
      </c>
      <c r="D3126" s="74" t="s">
        <v>1210</v>
      </c>
      <c r="E3126" s="74" t="s">
        <v>1211</v>
      </c>
      <c r="F3126" s="103">
        <v>0</v>
      </c>
      <c r="G3126" s="77">
        <v>329546206.04000002</v>
      </c>
    </row>
    <row r="3127" spans="1:7" s="75" customFormat="1" ht="12.75" customHeight="1">
      <c r="A3127" s="76">
        <v>890981554</v>
      </c>
      <c r="B3127" s="73" t="s">
        <v>766</v>
      </c>
      <c r="C3127" s="73">
        <v>218605686</v>
      </c>
      <c r="D3127" s="74" t="s">
        <v>1210</v>
      </c>
      <c r="E3127" s="74" t="s">
        <v>1211</v>
      </c>
      <c r="F3127" s="103">
        <v>0</v>
      </c>
      <c r="G3127" s="77">
        <v>221486546.06999999</v>
      </c>
    </row>
    <row r="3128" spans="1:7" s="75" customFormat="1" ht="12.75" customHeight="1">
      <c r="A3128" s="76">
        <v>890981567</v>
      </c>
      <c r="B3128" s="73" t="s">
        <v>767</v>
      </c>
      <c r="C3128" s="73">
        <v>212005120</v>
      </c>
      <c r="D3128" s="74" t="s">
        <v>1210</v>
      </c>
      <c r="E3128" s="74" t="s">
        <v>1211</v>
      </c>
      <c r="F3128" s="103">
        <v>0</v>
      </c>
      <c r="G3128" s="77">
        <v>557095520.30999994</v>
      </c>
    </row>
    <row r="3129" spans="1:7" s="75" customFormat="1" ht="12.75" customHeight="1">
      <c r="A3129" s="76">
        <v>890981732</v>
      </c>
      <c r="B3129" s="73" t="s">
        <v>768</v>
      </c>
      <c r="C3129" s="73">
        <v>213005030</v>
      </c>
      <c r="D3129" s="74" t="s">
        <v>1210</v>
      </c>
      <c r="E3129" s="74" t="s">
        <v>1211</v>
      </c>
      <c r="F3129" s="103">
        <v>0</v>
      </c>
      <c r="G3129" s="77">
        <v>210921685.88999999</v>
      </c>
    </row>
    <row r="3130" spans="1:7" s="75" customFormat="1" ht="12.75" customHeight="1">
      <c r="A3130" s="76">
        <v>890981786</v>
      </c>
      <c r="B3130" s="73" t="s">
        <v>769</v>
      </c>
      <c r="C3130" s="73">
        <v>215505055</v>
      </c>
      <c r="D3130" s="74" t="s">
        <v>1210</v>
      </c>
      <c r="E3130" s="74" t="s">
        <v>1211</v>
      </c>
      <c r="F3130" s="103">
        <v>0</v>
      </c>
      <c r="G3130" s="77">
        <v>168366516.5</v>
      </c>
    </row>
    <row r="3131" spans="1:7" s="75" customFormat="1" ht="12.75" customHeight="1">
      <c r="A3131" s="76">
        <v>890981868</v>
      </c>
      <c r="B3131" s="73" t="s">
        <v>770</v>
      </c>
      <c r="C3131" s="73">
        <v>214705647</v>
      </c>
      <c r="D3131" s="74" t="s">
        <v>1210</v>
      </c>
      <c r="E3131" s="74" t="s">
        <v>1211</v>
      </c>
      <c r="F3131" s="103">
        <v>0</v>
      </c>
      <c r="G3131" s="77">
        <v>205980395.31</v>
      </c>
    </row>
    <row r="3132" spans="1:7" s="75" customFormat="1" ht="12.75" customHeight="1">
      <c r="A3132" s="76">
        <v>890981880</v>
      </c>
      <c r="B3132" s="73" t="s">
        <v>771</v>
      </c>
      <c r="C3132" s="73">
        <v>218605086</v>
      </c>
      <c r="D3132" s="74" t="s">
        <v>1210</v>
      </c>
      <c r="E3132" s="74" t="s">
        <v>1211</v>
      </c>
      <c r="F3132" s="103">
        <v>0</v>
      </c>
      <c r="G3132" s="77">
        <v>133363043.95</v>
      </c>
    </row>
    <row r="3133" spans="1:7" s="75" customFormat="1" ht="12.75" customHeight="1">
      <c r="A3133" s="76">
        <v>890981995</v>
      </c>
      <c r="B3133" s="73" t="s">
        <v>772</v>
      </c>
      <c r="C3133" s="73">
        <v>210005400</v>
      </c>
      <c r="D3133" s="74" t="s">
        <v>1210</v>
      </c>
      <c r="E3133" s="74" t="s">
        <v>1211</v>
      </c>
      <c r="F3133" s="103">
        <v>0</v>
      </c>
      <c r="G3133" s="77">
        <v>147769353.24000001</v>
      </c>
    </row>
    <row r="3134" spans="1:7" s="75" customFormat="1" ht="12.75" customHeight="1">
      <c r="A3134" s="76">
        <v>890982068</v>
      </c>
      <c r="B3134" s="73" t="s">
        <v>774</v>
      </c>
      <c r="C3134" s="73">
        <v>216405264</v>
      </c>
      <c r="D3134" s="74" t="s">
        <v>1210</v>
      </c>
      <c r="E3134" s="74" t="s">
        <v>1211</v>
      </c>
      <c r="F3134" s="103">
        <v>0</v>
      </c>
      <c r="G3134" s="77">
        <v>117696929.55</v>
      </c>
    </row>
    <row r="3135" spans="1:7" s="75" customFormat="1" ht="12.75" customHeight="1">
      <c r="A3135" s="76">
        <v>890982123</v>
      </c>
      <c r="B3135" s="73" t="s">
        <v>775</v>
      </c>
      <c r="C3135" s="73">
        <v>216705667</v>
      </c>
      <c r="D3135" s="74" t="s">
        <v>1210</v>
      </c>
      <c r="E3135" s="74" t="s">
        <v>1211</v>
      </c>
      <c r="F3135" s="103">
        <v>0</v>
      </c>
      <c r="G3135" s="77">
        <v>173971374.50999999</v>
      </c>
    </row>
    <row r="3136" spans="1:7" s="75" customFormat="1" ht="12.75" customHeight="1">
      <c r="A3136" s="76">
        <v>890982141</v>
      </c>
      <c r="B3136" s="73" t="s">
        <v>776</v>
      </c>
      <c r="C3136" s="73">
        <v>213805038</v>
      </c>
      <c r="D3136" s="74" t="s">
        <v>1210</v>
      </c>
      <c r="E3136" s="74" t="s">
        <v>1211</v>
      </c>
      <c r="F3136" s="103">
        <v>0</v>
      </c>
      <c r="G3136" s="77">
        <v>222142637.47</v>
      </c>
    </row>
    <row r="3137" spans="1:7" s="75" customFormat="1" ht="12.75" customHeight="1">
      <c r="A3137" s="76">
        <v>890982147</v>
      </c>
      <c r="B3137" s="73" t="s">
        <v>777</v>
      </c>
      <c r="C3137" s="73">
        <v>213405134</v>
      </c>
      <c r="D3137" s="74" t="s">
        <v>1210</v>
      </c>
      <c r="E3137" s="74" t="s">
        <v>1211</v>
      </c>
      <c r="F3137" s="103">
        <v>0</v>
      </c>
      <c r="G3137" s="77">
        <v>226919343.56</v>
      </c>
    </row>
    <row r="3138" spans="1:7" s="75" customFormat="1" ht="12.75" customHeight="1">
      <c r="A3138" s="76">
        <v>890982238</v>
      </c>
      <c r="B3138" s="73" t="s">
        <v>778</v>
      </c>
      <c r="C3138" s="73">
        <v>213805138</v>
      </c>
      <c r="D3138" s="74" t="s">
        <v>1210</v>
      </c>
      <c r="E3138" s="74" t="s">
        <v>1211</v>
      </c>
      <c r="F3138" s="103">
        <v>0</v>
      </c>
      <c r="G3138" s="77">
        <v>266757782.56999999</v>
      </c>
    </row>
    <row r="3139" spans="1:7" s="75" customFormat="1" ht="12.75" customHeight="1">
      <c r="A3139" s="76">
        <v>890982261</v>
      </c>
      <c r="B3139" s="73" t="s">
        <v>779</v>
      </c>
      <c r="C3139" s="73">
        <v>210905209</v>
      </c>
      <c r="D3139" s="74" t="s">
        <v>1210</v>
      </c>
      <c r="E3139" s="74" t="s">
        <v>1211</v>
      </c>
      <c r="F3139" s="103">
        <v>0</v>
      </c>
      <c r="G3139" s="77">
        <v>269202010.05000001</v>
      </c>
    </row>
    <row r="3140" spans="1:7" s="75" customFormat="1" ht="12.75" customHeight="1">
      <c r="A3140" s="76">
        <v>890982278</v>
      </c>
      <c r="B3140" s="73" t="s">
        <v>780</v>
      </c>
      <c r="C3140" s="73">
        <v>216105361</v>
      </c>
      <c r="D3140" s="74" t="s">
        <v>1210</v>
      </c>
      <c r="E3140" s="74" t="s">
        <v>1211</v>
      </c>
      <c r="F3140" s="103">
        <v>0</v>
      </c>
      <c r="G3140" s="77">
        <v>440431556.46000004</v>
      </c>
    </row>
    <row r="3141" spans="1:7" s="75" customFormat="1" ht="12.75" customHeight="1">
      <c r="A3141" s="76">
        <v>890982294</v>
      </c>
      <c r="B3141" s="73" t="s">
        <v>781</v>
      </c>
      <c r="C3141" s="73">
        <v>216405364</v>
      </c>
      <c r="D3141" s="74" t="s">
        <v>1210</v>
      </c>
      <c r="E3141" s="74" t="s">
        <v>1211</v>
      </c>
      <c r="F3141" s="103">
        <v>0</v>
      </c>
      <c r="G3141" s="77">
        <v>157690008.62</v>
      </c>
    </row>
    <row r="3142" spans="1:7" s="75" customFormat="1" ht="12.75" customHeight="1">
      <c r="A3142" s="76">
        <v>890982301</v>
      </c>
      <c r="B3142" s="73" t="s">
        <v>782</v>
      </c>
      <c r="C3142" s="73">
        <v>214305543</v>
      </c>
      <c r="D3142" s="74" t="s">
        <v>1210</v>
      </c>
      <c r="E3142" s="74" t="s">
        <v>1211</v>
      </c>
      <c r="F3142" s="103">
        <v>0</v>
      </c>
      <c r="G3142" s="77">
        <v>231374136.09</v>
      </c>
    </row>
    <row r="3143" spans="1:7" s="75" customFormat="1" ht="12.75" customHeight="1">
      <c r="A3143" s="76">
        <v>890982321</v>
      </c>
      <c r="B3143" s="73" t="s">
        <v>783</v>
      </c>
      <c r="C3143" s="73">
        <v>219305093</v>
      </c>
      <c r="D3143" s="74" t="s">
        <v>1210</v>
      </c>
      <c r="E3143" s="74" t="s">
        <v>1211</v>
      </c>
      <c r="F3143" s="103">
        <v>0</v>
      </c>
      <c r="G3143" s="77">
        <v>227073496.53</v>
      </c>
    </row>
    <row r="3144" spans="1:7" s="75" customFormat="1" ht="12.75" customHeight="1">
      <c r="A3144" s="76">
        <v>890982489</v>
      </c>
      <c r="B3144" s="73" t="s">
        <v>784</v>
      </c>
      <c r="C3144" s="73">
        <v>214005040</v>
      </c>
      <c r="D3144" s="74" t="s">
        <v>1210</v>
      </c>
      <c r="E3144" s="74" t="s">
        <v>1211</v>
      </c>
      <c r="F3144" s="103">
        <v>0</v>
      </c>
      <c r="G3144" s="77">
        <v>327782807.17000002</v>
      </c>
    </row>
    <row r="3145" spans="1:7" s="75" customFormat="1" ht="12.75" customHeight="1">
      <c r="A3145" s="76">
        <v>890982494</v>
      </c>
      <c r="B3145" s="73" t="s">
        <v>785</v>
      </c>
      <c r="C3145" s="73">
        <v>214705347</v>
      </c>
      <c r="D3145" s="74" t="s">
        <v>1210</v>
      </c>
      <c r="E3145" s="74" t="s">
        <v>1211</v>
      </c>
      <c r="F3145" s="103">
        <v>0</v>
      </c>
      <c r="G3145" s="77">
        <v>121371152.85000001</v>
      </c>
    </row>
    <row r="3146" spans="1:7" s="75" customFormat="1" ht="12.75" customHeight="1">
      <c r="A3146" s="76">
        <v>890982506</v>
      </c>
      <c r="B3146" s="73" t="s">
        <v>786</v>
      </c>
      <c r="C3146" s="73">
        <v>217405674</v>
      </c>
      <c r="D3146" s="74" t="s">
        <v>1210</v>
      </c>
      <c r="E3146" s="74" t="s">
        <v>1211</v>
      </c>
      <c r="F3146" s="103">
        <v>0</v>
      </c>
      <c r="G3146" s="77">
        <v>199273939.63</v>
      </c>
    </row>
    <row r="3147" spans="1:7" s="75" customFormat="1" ht="12.75" customHeight="1">
      <c r="A3147" s="76">
        <v>890982566</v>
      </c>
      <c r="B3147" s="73" t="s">
        <v>787</v>
      </c>
      <c r="C3147" s="73">
        <v>218305483</v>
      </c>
      <c r="D3147" s="74" t="s">
        <v>1210</v>
      </c>
      <c r="E3147" s="74" t="s">
        <v>1211</v>
      </c>
      <c r="F3147" s="103">
        <v>0</v>
      </c>
      <c r="G3147" s="77">
        <v>177959528.04999998</v>
      </c>
    </row>
    <row r="3148" spans="1:7" s="75" customFormat="1" ht="12.75" customHeight="1">
      <c r="A3148" s="76">
        <v>890982583</v>
      </c>
      <c r="B3148" s="73" t="s">
        <v>788</v>
      </c>
      <c r="C3148" s="73">
        <v>219205792</v>
      </c>
      <c r="D3148" s="74" t="s">
        <v>1210</v>
      </c>
      <c r="E3148" s="74" t="s">
        <v>1211</v>
      </c>
      <c r="F3148" s="103">
        <v>0</v>
      </c>
      <c r="G3148" s="77">
        <v>151066672.15000001</v>
      </c>
    </row>
    <row r="3149" spans="1:7" s="75" customFormat="1" ht="12.75" customHeight="1">
      <c r="A3149" s="76">
        <v>890983664</v>
      </c>
      <c r="B3149" s="73" t="s">
        <v>790</v>
      </c>
      <c r="C3149" s="73">
        <v>214005240</v>
      </c>
      <c r="D3149" s="74" t="s">
        <v>1210</v>
      </c>
      <c r="E3149" s="74" t="s">
        <v>1211</v>
      </c>
      <c r="F3149" s="103">
        <v>0</v>
      </c>
      <c r="G3149" s="77">
        <v>179332861.18000001</v>
      </c>
    </row>
    <row r="3150" spans="1:7" s="75" customFormat="1" ht="12.75" customHeight="1">
      <c r="A3150" s="76">
        <v>890983672</v>
      </c>
      <c r="B3150" s="73" t="s">
        <v>791</v>
      </c>
      <c r="C3150" s="73">
        <v>211105411</v>
      </c>
      <c r="D3150" s="74" t="s">
        <v>1210</v>
      </c>
      <c r="E3150" s="74" t="s">
        <v>1211</v>
      </c>
      <c r="F3150" s="103">
        <v>0</v>
      </c>
      <c r="G3150" s="77">
        <v>166393927.09999999</v>
      </c>
    </row>
    <row r="3151" spans="1:7" s="75" customFormat="1" ht="12.75" customHeight="1">
      <c r="A3151" s="76">
        <v>890983701</v>
      </c>
      <c r="B3151" s="73" t="s">
        <v>793</v>
      </c>
      <c r="C3151" s="73">
        <v>212105021</v>
      </c>
      <c r="D3151" s="74" t="s">
        <v>1210</v>
      </c>
      <c r="E3151" s="74" t="s">
        <v>1211</v>
      </c>
      <c r="F3151" s="103">
        <v>0</v>
      </c>
      <c r="G3151" s="77">
        <v>116209160.48</v>
      </c>
    </row>
    <row r="3152" spans="1:7" s="75" customFormat="1" ht="12.75" customHeight="1">
      <c r="A3152" s="76">
        <v>890983706</v>
      </c>
      <c r="B3152" s="73" t="s">
        <v>794</v>
      </c>
      <c r="C3152" s="73">
        <v>218405284</v>
      </c>
      <c r="D3152" s="74" t="s">
        <v>1210</v>
      </c>
      <c r="E3152" s="74" t="s">
        <v>1211</v>
      </c>
      <c r="F3152" s="103">
        <v>0</v>
      </c>
      <c r="G3152" s="77">
        <v>380917746.06000006</v>
      </c>
    </row>
    <row r="3153" spans="1:7" s="75" customFormat="1" ht="12.75" customHeight="1">
      <c r="A3153" s="76">
        <v>890983716</v>
      </c>
      <c r="B3153" s="73" t="s">
        <v>795</v>
      </c>
      <c r="C3153" s="73">
        <v>214005440</v>
      </c>
      <c r="D3153" s="74" t="s">
        <v>1210</v>
      </c>
      <c r="E3153" s="74" t="s">
        <v>1211</v>
      </c>
      <c r="F3153" s="103">
        <v>0</v>
      </c>
      <c r="G3153" s="77">
        <v>195909346.77000001</v>
      </c>
    </row>
    <row r="3154" spans="1:7" s="75" customFormat="1" ht="12.75" customHeight="1">
      <c r="A3154" s="76">
        <v>890983718</v>
      </c>
      <c r="B3154" s="73" t="s">
        <v>796</v>
      </c>
      <c r="C3154" s="73">
        <v>210605206</v>
      </c>
      <c r="D3154" s="74" t="s">
        <v>1210</v>
      </c>
      <c r="E3154" s="74" t="s">
        <v>1211</v>
      </c>
      <c r="F3154" s="103">
        <v>0</v>
      </c>
      <c r="G3154" s="77">
        <v>115754444.25</v>
      </c>
    </row>
    <row r="3155" spans="1:7" s="75" customFormat="1" ht="12.75" customHeight="1">
      <c r="A3155" s="76">
        <v>890983728</v>
      </c>
      <c r="B3155" s="73" t="s">
        <v>797</v>
      </c>
      <c r="C3155" s="73">
        <v>211305313</v>
      </c>
      <c r="D3155" s="74" t="s">
        <v>1210</v>
      </c>
      <c r="E3155" s="74" t="s">
        <v>1211</v>
      </c>
      <c r="F3155" s="103">
        <v>0</v>
      </c>
      <c r="G3155" s="77">
        <v>143430484.56999999</v>
      </c>
    </row>
    <row r="3156" spans="1:7" s="75" customFormat="1" ht="12.75" customHeight="1">
      <c r="A3156" s="76">
        <v>890983736</v>
      </c>
      <c r="B3156" s="73" t="s">
        <v>798</v>
      </c>
      <c r="C3156" s="73">
        <v>212805628</v>
      </c>
      <c r="D3156" s="74" t="s">
        <v>1210</v>
      </c>
      <c r="E3156" s="74" t="s">
        <v>1211</v>
      </c>
      <c r="F3156" s="103">
        <v>0</v>
      </c>
      <c r="G3156" s="77">
        <v>243155388.59</v>
      </c>
    </row>
    <row r="3157" spans="1:7" s="75" customFormat="1" ht="12.75" customHeight="1">
      <c r="A3157" s="76">
        <v>890983740</v>
      </c>
      <c r="B3157" s="73" t="s">
        <v>799</v>
      </c>
      <c r="C3157" s="73">
        <v>214905649</v>
      </c>
      <c r="D3157" s="74" t="s">
        <v>1210</v>
      </c>
      <c r="E3157" s="74" t="s">
        <v>1211</v>
      </c>
      <c r="F3157" s="103">
        <v>0</v>
      </c>
      <c r="G3157" s="77">
        <v>183442935.88</v>
      </c>
    </row>
    <row r="3158" spans="1:7" s="75" customFormat="1" ht="12.75" customHeight="1">
      <c r="A3158" s="76">
        <v>890983763</v>
      </c>
      <c r="B3158" s="73" t="s">
        <v>800</v>
      </c>
      <c r="C3158" s="73">
        <v>215905059</v>
      </c>
      <c r="D3158" s="74" t="s">
        <v>1210</v>
      </c>
      <c r="E3158" s="74" t="s">
        <v>1211</v>
      </c>
      <c r="F3158" s="103">
        <v>0</v>
      </c>
      <c r="G3158" s="77">
        <v>93355611.229999989</v>
      </c>
    </row>
    <row r="3159" spans="1:7" s="75" customFormat="1" ht="12.75" customHeight="1">
      <c r="A3159" s="76">
        <v>890983786</v>
      </c>
      <c r="B3159" s="73" t="s">
        <v>801</v>
      </c>
      <c r="C3159" s="73">
        <v>210605306</v>
      </c>
      <c r="D3159" s="74" t="s">
        <v>1210</v>
      </c>
      <c r="E3159" s="74" t="s">
        <v>1211</v>
      </c>
      <c r="F3159" s="103">
        <v>0</v>
      </c>
      <c r="G3159" s="77">
        <v>141442749.06</v>
      </c>
    </row>
    <row r="3160" spans="1:7" s="75" customFormat="1" ht="12.75" customHeight="1">
      <c r="A3160" s="76">
        <v>890983803</v>
      </c>
      <c r="B3160" s="73" t="s">
        <v>802</v>
      </c>
      <c r="C3160" s="73">
        <v>219005690</v>
      </c>
      <c r="D3160" s="74" t="s">
        <v>1210</v>
      </c>
      <c r="E3160" s="74" t="s">
        <v>1211</v>
      </c>
      <c r="F3160" s="103">
        <v>0</v>
      </c>
      <c r="G3160" s="77">
        <v>161545159.5</v>
      </c>
    </row>
    <row r="3161" spans="1:7" s="75" customFormat="1" ht="12.75" customHeight="1">
      <c r="A3161" s="76">
        <v>890983808</v>
      </c>
      <c r="B3161" s="73" t="s">
        <v>803</v>
      </c>
      <c r="C3161" s="73">
        <v>211305113</v>
      </c>
      <c r="D3161" s="74" t="s">
        <v>1210</v>
      </c>
      <c r="E3161" s="74" t="s">
        <v>1211</v>
      </c>
      <c r="F3161" s="103">
        <v>0</v>
      </c>
      <c r="G3161" s="77">
        <v>255079686.47999999</v>
      </c>
    </row>
    <row r="3162" spans="1:7" s="75" customFormat="1" ht="12.75" customHeight="1">
      <c r="A3162" s="76">
        <v>890983813</v>
      </c>
      <c r="B3162" s="73" t="s">
        <v>804</v>
      </c>
      <c r="C3162" s="73">
        <v>219705697</v>
      </c>
      <c r="D3162" s="74" t="s">
        <v>1210</v>
      </c>
      <c r="E3162" s="74" t="s">
        <v>1211</v>
      </c>
      <c r="F3162" s="103">
        <v>0</v>
      </c>
      <c r="G3162" s="77">
        <v>181951750.48000002</v>
      </c>
    </row>
    <row r="3163" spans="1:7" s="75" customFormat="1" ht="12.75" customHeight="1">
      <c r="A3163" s="76">
        <v>890983814</v>
      </c>
      <c r="B3163" s="73" t="s">
        <v>805</v>
      </c>
      <c r="C3163" s="73">
        <v>216505665</v>
      </c>
      <c r="D3163" s="74" t="s">
        <v>1210</v>
      </c>
      <c r="E3163" s="74" t="s">
        <v>1211</v>
      </c>
      <c r="F3163" s="103">
        <v>0</v>
      </c>
      <c r="G3163" s="77">
        <v>676047711.22000003</v>
      </c>
    </row>
    <row r="3164" spans="1:7" s="75" customFormat="1" ht="12.75" customHeight="1">
      <c r="A3164" s="76">
        <v>890983824</v>
      </c>
      <c r="B3164" s="73" t="s">
        <v>806</v>
      </c>
      <c r="C3164" s="73">
        <v>214405044</v>
      </c>
      <c r="D3164" s="74" t="s">
        <v>1210</v>
      </c>
      <c r="E3164" s="74" t="s">
        <v>1211</v>
      </c>
      <c r="F3164" s="103">
        <v>0</v>
      </c>
      <c r="G3164" s="77">
        <v>160131684.66</v>
      </c>
    </row>
    <row r="3165" spans="1:7" s="75" customFormat="1" ht="12.75" customHeight="1">
      <c r="A3165" s="76">
        <v>890983830</v>
      </c>
      <c r="B3165" s="73" t="s">
        <v>807</v>
      </c>
      <c r="C3165" s="73">
        <v>212105321</v>
      </c>
      <c r="D3165" s="74" t="s">
        <v>1210</v>
      </c>
      <c r="E3165" s="74" t="s">
        <v>1211</v>
      </c>
      <c r="F3165" s="103">
        <v>0</v>
      </c>
      <c r="G3165" s="77">
        <v>78485535.719999999</v>
      </c>
    </row>
    <row r="3166" spans="1:7" s="75" customFormat="1" ht="12.75" customHeight="1">
      <c r="A3166" s="76">
        <v>890983873</v>
      </c>
      <c r="B3166" s="73" t="s">
        <v>808</v>
      </c>
      <c r="C3166" s="73">
        <v>219005490</v>
      </c>
      <c r="D3166" s="74" t="s">
        <v>1210</v>
      </c>
      <c r="E3166" s="74" t="s">
        <v>1211</v>
      </c>
      <c r="F3166" s="103">
        <v>0</v>
      </c>
      <c r="G3166" s="77">
        <v>706094340.24000001</v>
      </c>
    </row>
    <row r="3167" spans="1:7" s="75" customFormat="1" ht="12.75" customHeight="1">
      <c r="A3167" s="76">
        <v>890983906</v>
      </c>
      <c r="B3167" s="73" t="s">
        <v>809</v>
      </c>
      <c r="C3167" s="73">
        <v>219105591</v>
      </c>
      <c r="D3167" s="74" t="s">
        <v>1210</v>
      </c>
      <c r="E3167" s="74" t="s">
        <v>1211</v>
      </c>
      <c r="F3167" s="103">
        <v>0</v>
      </c>
      <c r="G3167" s="77">
        <v>207524187.24000001</v>
      </c>
    </row>
    <row r="3168" spans="1:7" s="75" customFormat="1" ht="12.75" customHeight="1">
      <c r="A3168" s="76">
        <v>890983922</v>
      </c>
      <c r="B3168" s="73" t="s">
        <v>810</v>
      </c>
      <c r="C3168" s="73">
        <v>216405664</v>
      </c>
      <c r="D3168" s="74" t="s">
        <v>1210</v>
      </c>
      <c r="E3168" s="74" t="s">
        <v>1211</v>
      </c>
      <c r="F3168" s="103">
        <v>0</v>
      </c>
      <c r="G3168" s="77">
        <v>149027774.32999998</v>
      </c>
    </row>
    <row r="3169" spans="1:7" s="75" customFormat="1" ht="12.75" customHeight="1">
      <c r="A3169" s="76">
        <v>890983938</v>
      </c>
      <c r="B3169" s="73" t="s">
        <v>811</v>
      </c>
      <c r="C3169" s="73">
        <v>211005310</v>
      </c>
      <c r="D3169" s="74" t="s">
        <v>1210</v>
      </c>
      <c r="E3169" s="74" t="s">
        <v>1211</v>
      </c>
      <c r="F3169" s="103">
        <v>0</v>
      </c>
      <c r="G3169" s="77">
        <v>139266949.13</v>
      </c>
    </row>
    <row r="3170" spans="1:7" s="75" customFormat="1" ht="12.75" customHeight="1">
      <c r="A3170" s="76">
        <v>890984030</v>
      </c>
      <c r="B3170" s="73" t="s">
        <v>812</v>
      </c>
      <c r="C3170" s="73">
        <v>219005890</v>
      </c>
      <c r="D3170" s="74" t="s">
        <v>1210</v>
      </c>
      <c r="E3170" s="74" t="s">
        <v>1211</v>
      </c>
      <c r="F3170" s="103">
        <v>0</v>
      </c>
      <c r="G3170" s="77">
        <v>255603680.81</v>
      </c>
    </row>
    <row r="3171" spans="1:7" s="75" customFormat="1" ht="12.75" customHeight="1">
      <c r="A3171" s="76">
        <v>890984043</v>
      </c>
      <c r="B3171" s="73" t="s">
        <v>813</v>
      </c>
      <c r="C3171" s="73">
        <v>213705237</v>
      </c>
      <c r="D3171" s="74" t="s">
        <v>1210</v>
      </c>
      <c r="E3171" s="74" t="s">
        <v>1211</v>
      </c>
      <c r="F3171" s="103">
        <v>0</v>
      </c>
      <c r="G3171" s="77">
        <v>133119543.82000001</v>
      </c>
    </row>
    <row r="3172" spans="1:7" s="75" customFormat="1" ht="12.75" customHeight="1">
      <c r="A3172" s="76">
        <v>890984068</v>
      </c>
      <c r="B3172" s="73" t="s">
        <v>814</v>
      </c>
      <c r="C3172" s="73">
        <v>215005150</v>
      </c>
      <c r="D3172" s="74" t="s">
        <v>1210</v>
      </c>
      <c r="E3172" s="74" t="s">
        <v>1211</v>
      </c>
      <c r="F3172" s="103">
        <v>0</v>
      </c>
      <c r="G3172" s="77">
        <v>71078473.180000007</v>
      </c>
    </row>
    <row r="3173" spans="1:7" s="75" customFormat="1" ht="12.75" customHeight="1">
      <c r="A3173" s="76">
        <v>890984132</v>
      </c>
      <c r="B3173" s="73" t="s">
        <v>815</v>
      </c>
      <c r="C3173" s="73">
        <v>214505145</v>
      </c>
      <c r="D3173" s="74" t="s">
        <v>1210</v>
      </c>
      <c r="E3173" s="74" t="s">
        <v>1211</v>
      </c>
      <c r="F3173" s="103">
        <v>0</v>
      </c>
      <c r="G3173" s="77">
        <v>93794868.679999992</v>
      </c>
    </row>
    <row r="3174" spans="1:7" s="75" customFormat="1" ht="12.75" customHeight="1">
      <c r="A3174" s="76">
        <v>890984161</v>
      </c>
      <c r="B3174" s="73" t="s">
        <v>816</v>
      </c>
      <c r="C3174" s="73">
        <v>210105501</v>
      </c>
      <c r="D3174" s="74" t="s">
        <v>1210</v>
      </c>
      <c r="E3174" s="74" t="s">
        <v>1211</v>
      </c>
      <c r="F3174" s="103">
        <v>0</v>
      </c>
      <c r="G3174" s="77">
        <v>96108496.069999993</v>
      </c>
    </row>
    <row r="3175" spans="1:7" s="75" customFormat="1" ht="12.75" customHeight="1">
      <c r="A3175" s="76">
        <v>890984186</v>
      </c>
      <c r="B3175" s="73" t="s">
        <v>817</v>
      </c>
      <c r="C3175" s="73">
        <v>215605856</v>
      </c>
      <c r="D3175" s="74" t="s">
        <v>1210</v>
      </c>
      <c r="E3175" s="74" t="s">
        <v>1211</v>
      </c>
      <c r="F3175" s="103">
        <v>0</v>
      </c>
      <c r="G3175" s="77">
        <v>106818541.00999999</v>
      </c>
    </row>
    <row r="3176" spans="1:7" s="75" customFormat="1" ht="12.75" customHeight="1">
      <c r="A3176" s="76">
        <v>890984221</v>
      </c>
      <c r="B3176" s="73" t="s">
        <v>818</v>
      </c>
      <c r="C3176" s="73">
        <v>215005250</v>
      </c>
      <c r="D3176" s="74" t="s">
        <v>1210</v>
      </c>
      <c r="E3176" s="74" t="s">
        <v>1211</v>
      </c>
      <c r="F3176" s="103">
        <v>0</v>
      </c>
      <c r="G3176" s="77">
        <v>573550092.84000003</v>
      </c>
    </row>
    <row r="3177" spans="1:7" s="75" customFormat="1" ht="12.75" customHeight="1">
      <c r="A3177" s="76">
        <v>890984224</v>
      </c>
      <c r="B3177" s="73" t="s">
        <v>819</v>
      </c>
      <c r="C3177" s="73">
        <v>212505125</v>
      </c>
      <c r="D3177" s="74" t="s">
        <v>1210</v>
      </c>
      <c r="E3177" s="74" t="s">
        <v>1211</v>
      </c>
      <c r="F3177" s="103">
        <v>0</v>
      </c>
      <c r="G3177" s="77">
        <v>185767274.35999998</v>
      </c>
    </row>
    <row r="3178" spans="1:7" s="75" customFormat="1" ht="12.75" customHeight="1">
      <c r="A3178" s="76">
        <v>890984265</v>
      </c>
      <c r="B3178" s="73" t="s">
        <v>820</v>
      </c>
      <c r="C3178" s="73">
        <v>219305893</v>
      </c>
      <c r="D3178" s="74" t="s">
        <v>1210</v>
      </c>
      <c r="E3178" s="74" t="s">
        <v>1211</v>
      </c>
      <c r="F3178" s="103">
        <v>0</v>
      </c>
      <c r="G3178" s="77">
        <v>320221122.99000001</v>
      </c>
    </row>
    <row r="3179" spans="1:7" s="75" customFormat="1" ht="12.75" customHeight="1">
      <c r="A3179" s="76">
        <v>890984295</v>
      </c>
      <c r="B3179" s="73" t="s">
        <v>821</v>
      </c>
      <c r="C3179" s="73">
        <v>219005790</v>
      </c>
      <c r="D3179" s="74" t="s">
        <v>1210</v>
      </c>
      <c r="E3179" s="74" t="s">
        <v>1211</v>
      </c>
      <c r="F3179" s="103">
        <v>0</v>
      </c>
      <c r="G3179" s="77">
        <v>417072279.69</v>
      </c>
    </row>
    <row r="3180" spans="1:7" s="75" customFormat="1" ht="12.75" customHeight="1">
      <c r="A3180" s="76">
        <v>890984312</v>
      </c>
      <c r="B3180" s="73" t="s">
        <v>822</v>
      </c>
      <c r="C3180" s="73">
        <v>210405604</v>
      </c>
      <c r="D3180" s="74" t="s">
        <v>1210</v>
      </c>
      <c r="E3180" s="74" t="s">
        <v>1211</v>
      </c>
      <c r="F3180" s="103">
        <v>0</v>
      </c>
      <c r="G3180" s="77">
        <v>339955622.95999998</v>
      </c>
    </row>
    <row r="3181" spans="1:7" s="75" customFormat="1" ht="12.75" customHeight="1">
      <c r="A3181" s="76">
        <v>890984376</v>
      </c>
      <c r="B3181" s="73" t="s">
        <v>823</v>
      </c>
      <c r="C3181" s="73">
        <v>216005660</v>
      </c>
      <c r="D3181" s="74" t="s">
        <v>1210</v>
      </c>
      <c r="E3181" s="74" t="s">
        <v>1211</v>
      </c>
      <c r="F3181" s="103">
        <v>0</v>
      </c>
      <c r="G3181" s="77">
        <v>178010582.60999998</v>
      </c>
    </row>
    <row r="3182" spans="1:7" s="75" customFormat="1" ht="12.75" customHeight="1">
      <c r="A3182" s="76">
        <v>890984415</v>
      </c>
      <c r="B3182" s="73" t="s">
        <v>824</v>
      </c>
      <c r="C3182" s="73">
        <v>210705107</v>
      </c>
      <c r="D3182" s="74" t="s">
        <v>1210</v>
      </c>
      <c r="E3182" s="74" t="s">
        <v>1211</v>
      </c>
      <c r="F3182" s="103">
        <v>0</v>
      </c>
      <c r="G3182" s="77">
        <v>220875284.59</v>
      </c>
    </row>
    <row r="3183" spans="1:7" s="75" customFormat="1" ht="12.75" customHeight="1">
      <c r="A3183" s="76">
        <v>890984575</v>
      </c>
      <c r="B3183" s="73" t="s">
        <v>825</v>
      </c>
      <c r="C3183" s="73">
        <v>214205842</v>
      </c>
      <c r="D3183" s="74" t="s">
        <v>1210</v>
      </c>
      <c r="E3183" s="74" t="s">
        <v>1211</v>
      </c>
      <c r="F3183" s="103">
        <v>0</v>
      </c>
      <c r="G3183" s="77">
        <v>213811834.16</v>
      </c>
    </row>
    <row r="3184" spans="1:7" s="75" customFormat="1" ht="12.75" customHeight="1">
      <c r="A3184" s="76">
        <v>890984634</v>
      </c>
      <c r="B3184" s="73" t="s">
        <v>826</v>
      </c>
      <c r="C3184" s="73">
        <v>219705197</v>
      </c>
      <c r="D3184" s="74" t="s">
        <v>1210</v>
      </c>
      <c r="E3184" s="74" t="s">
        <v>1211</v>
      </c>
      <c r="F3184" s="103">
        <v>0</v>
      </c>
      <c r="G3184" s="77">
        <v>198020117.25999999</v>
      </c>
    </row>
    <row r="3185" spans="1:7" s="75" customFormat="1" ht="12.75" customHeight="1">
      <c r="A3185" s="76">
        <v>890984882</v>
      </c>
      <c r="B3185" s="73" t="s">
        <v>827</v>
      </c>
      <c r="C3185" s="73">
        <v>217505475</v>
      </c>
      <c r="D3185" s="74" t="s">
        <v>1210</v>
      </c>
      <c r="E3185" s="74" t="s">
        <v>1211</v>
      </c>
      <c r="F3185" s="103">
        <v>0</v>
      </c>
      <c r="G3185" s="77">
        <v>371335088.66000003</v>
      </c>
    </row>
    <row r="3186" spans="1:7" s="75" customFormat="1" ht="12.75" customHeight="1">
      <c r="A3186" s="76">
        <v>890984986</v>
      </c>
      <c r="B3186" s="73" t="s">
        <v>828</v>
      </c>
      <c r="C3186" s="73">
        <v>215305353</v>
      </c>
      <c r="D3186" s="74" t="s">
        <v>1210</v>
      </c>
      <c r="E3186" s="74" t="s">
        <v>1211</v>
      </c>
      <c r="F3186" s="103">
        <v>0</v>
      </c>
      <c r="G3186" s="77">
        <v>121384278.74000001</v>
      </c>
    </row>
    <row r="3187" spans="1:7" s="75" customFormat="1" ht="12.75" customHeight="1">
      <c r="A3187" s="76">
        <v>890985285</v>
      </c>
      <c r="B3187" s="73" t="s">
        <v>829</v>
      </c>
      <c r="C3187" s="73">
        <v>215805858</v>
      </c>
      <c r="D3187" s="74" t="s">
        <v>1210</v>
      </c>
      <c r="E3187" s="74" t="s">
        <v>1211</v>
      </c>
      <c r="F3187" s="103">
        <v>0</v>
      </c>
      <c r="G3187" s="77">
        <v>236173321.94</v>
      </c>
    </row>
    <row r="3188" spans="1:7" s="75" customFormat="1" ht="12.75" customHeight="1">
      <c r="A3188" s="76">
        <v>890985316</v>
      </c>
      <c r="B3188" s="73" t="s">
        <v>830</v>
      </c>
      <c r="C3188" s="73">
        <v>214705147</v>
      </c>
      <c r="D3188" s="74" t="s">
        <v>1210</v>
      </c>
      <c r="E3188" s="74" t="s">
        <v>1211</v>
      </c>
      <c r="F3188" s="103">
        <v>0</v>
      </c>
      <c r="G3188" s="77">
        <v>409129640.24000001</v>
      </c>
    </row>
    <row r="3189" spans="1:7" s="75" customFormat="1" ht="12.75" customHeight="1">
      <c r="A3189" s="76">
        <v>890985354</v>
      </c>
      <c r="B3189" s="73" t="s">
        <v>831</v>
      </c>
      <c r="C3189" s="73">
        <v>219505495</v>
      </c>
      <c r="D3189" s="74" t="s">
        <v>1210</v>
      </c>
      <c r="E3189" s="74" t="s">
        <v>1211</v>
      </c>
      <c r="F3189" s="103">
        <v>0</v>
      </c>
      <c r="G3189" s="77">
        <v>563446115.96000004</v>
      </c>
    </row>
    <row r="3190" spans="1:7" s="75" customFormat="1" ht="12.75" customHeight="1">
      <c r="A3190" s="76">
        <v>890985623</v>
      </c>
      <c r="B3190" s="73" t="s">
        <v>832</v>
      </c>
      <c r="C3190" s="73">
        <v>215105051</v>
      </c>
      <c r="D3190" s="74" t="s">
        <v>1210</v>
      </c>
      <c r="E3190" s="74" t="s">
        <v>1211</v>
      </c>
      <c r="F3190" s="103">
        <v>0</v>
      </c>
      <c r="G3190" s="77">
        <v>639687188.15999997</v>
      </c>
    </row>
    <row r="3191" spans="1:7" s="75" customFormat="1" ht="12.75" customHeight="1">
      <c r="A3191" s="76">
        <v>891102764</v>
      </c>
      <c r="B3191" s="73" t="s">
        <v>834</v>
      </c>
      <c r="C3191" s="73">
        <v>213041530</v>
      </c>
      <c r="D3191" s="74" t="s">
        <v>1210</v>
      </c>
      <c r="E3191" s="74" t="s">
        <v>1211</v>
      </c>
      <c r="F3191" s="103">
        <v>0</v>
      </c>
      <c r="G3191" s="77">
        <v>215932740.69999999</v>
      </c>
    </row>
    <row r="3192" spans="1:7" s="75" customFormat="1" ht="12.75" customHeight="1">
      <c r="A3192" s="76">
        <v>891102844</v>
      </c>
      <c r="B3192" s="73" t="s">
        <v>835</v>
      </c>
      <c r="C3192" s="73">
        <v>218341483</v>
      </c>
      <c r="D3192" s="74" t="s">
        <v>1210</v>
      </c>
      <c r="E3192" s="74" t="s">
        <v>1211</v>
      </c>
      <c r="F3192" s="103">
        <v>0</v>
      </c>
      <c r="G3192" s="77">
        <v>167543877.41</v>
      </c>
    </row>
    <row r="3193" spans="1:7" s="75" customFormat="1" ht="12.75" customHeight="1">
      <c r="A3193" s="76">
        <v>891118119</v>
      </c>
      <c r="B3193" s="73" t="s">
        <v>836</v>
      </c>
      <c r="C3193" s="73">
        <v>213241132</v>
      </c>
      <c r="D3193" s="74" t="s">
        <v>1210</v>
      </c>
      <c r="E3193" s="74" t="s">
        <v>1211</v>
      </c>
      <c r="F3193" s="103">
        <v>0</v>
      </c>
      <c r="G3193" s="77">
        <v>260377333.25999999</v>
      </c>
    </row>
    <row r="3194" spans="1:7" s="75" customFormat="1" ht="12.75" customHeight="1">
      <c r="A3194" s="76">
        <v>891180019</v>
      </c>
      <c r="B3194" s="73" t="s">
        <v>838</v>
      </c>
      <c r="C3194" s="73">
        <v>214941349</v>
      </c>
      <c r="D3194" s="74" t="s">
        <v>1210</v>
      </c>
      <c r="E3194" s="74" t="s">
        <v>1211</v>
      </c>
      <c r="F3194" s="103">
        <v>0</v>
      </c>
      <c r="G3194" s="77">
        <v>183710784.82000002</v>
      </c>
    </row>
    <row r="3195" spans="1:7" s="75" customFormat="1" ht="12.75" customHeight="1">
      <c r="A3195" s="76">
        <v>891180021</v>
      </c>
      <c r="B3195" s="73" t="s">
        <v>839</v>
      </c>
      <c r="C3195" s="73">
        <v>212441524</v>
      </c>
      <c r="D3195" s="74" t="s">
        <v>1210</v>
      </c>
      <c r="E3195" s="74" t="s">
        <v>1211</v>
      </c>
      <c r="F3195" s="103">
        <v>0</v>
      </c>
      <c r="G3195" s="77">
        <v>230486472.12</v>
      </c>
    </row>
    <row r="3196" spans="1:7" s="75" customFormat="1" ht="12.75" customHeight="1">
      <c r="A3196" s="76">
        <v>891180022</v>
      </c>
      <c r="B3196" s="73" t="s">
        <v>840</v>
      </c>
      <c r="C3196" s="73">
        <v>219841298</v>
      </c>
      <c r="D3196" s="74" t="s">
        <v>1210</v>
      </c>
      <c r="E3196" s="74" t="s">
        <v>1211</v>
      </c>
      <c r="F3196" s="103">
        <v>0</v>
      </c>
      <c r="G3196" s="77">
        <v>342158375.75</v>
      </c>
    </row>
    <row r="3197" spans="1:7" s="75" customFormat="1" ht="12.75" customHeight="1">
      <c r="A3197" s="76">
        <v>891180024</v>
      </c>
      <c r="B3197" s="73" t="s">
        <v>841</v>
      </c>
      <c r="C3197" s="73">
        <v>212041020</v>
      </c>
      <c r="D3197" s="74" t="s">
        <v>1210</v>
      </c>
      <c r="E3197" s="74" t="s">
        <v>1211</v>
      </c>
      <c r="F3197" s="103">
        <v>0</v>
      </c>
      <c r="G3197" s="77">
        <v>285522115.90999997</v>
      </c>
    </row>
    <row r="3198" spans="1:7" s="75" customFormat="1" ht="12.75" customHeight="1">
      <c r="A3198" s="76">
        <v>891180028</v>
      </c>
      <c r="B3198" s="73" t="s">
        <v>842</v>
      </c>
      <c r="C3198" s="73">
        <v>210641206</v>
      </c>
      <c r="D3198" s="74" t="s">
        <v>1210</v>
      </c>
      <c r="E3198" s="74" t="s">
        <v>1211</v>
      </c>
      <c r="F3198" s="103">
        <v>0</v>
      </c>
      <c r="G3198" s="77">
        <v>210370321.69999999</v>
      </c>
    </row>
    <row r="3199" spans="1:7" s="75" customFormat="1" ht="12.75" customHeight="1">
      <c r="A3199" s="76">
        <v>891180040</v>
      </c>
      <c r="B3199" s="73" t="s">
        <v>843</v>
      </c>
      <c r="C3199" s="73">
        <v>211541615</v>
      </c>
      <c r="D3199" s="74" t="s">
        <v>1210</v>
      </c>
      <c r="E3199" s="74" t="s">
        <v>1211</v>
      </c>
      <c r="F3199" s="103">
        <v>0</v>
      </c>
      <c r="G3199" s="77">
        <v>224377328.88999999</v>
      </c>
    </row>
    <row r="3200" spans="1:7" s="75" customFormat="1" ht="12.75" customHeight="1">
      <c r="A3200" s="76">
        <v>891180056</v>
      </c>
      <c r="B3200" s="73" t="s">
        <v>844</v>
      </c>
      <c r="C3200" s="73">
        <v>216841668</v>
      </c>
      <c r="D3200" s="74" t="s">
        <v>1210</v>
      </c>
      <c r="E3200" s="74" t="s">
        <v>1211</v>
      </c>
      <c r="F3200" s="103">
        <v>0</v>
      </c>
      <c r="G3200" s="77">
        <v>282980820.58999997</v>
      </c>
    </row>
    <row r="3201" spans="1:7" s="75" customFormat="1" ht="12.75" customHeight="1">
      <c r="A3201" s="76">
        <v>891180069</v>
      </c>
      <c r="B3201" s="73" t="s">
        <v>845</v>
      </c>
      <c r="C3201" s="73">
        <v>210641006</v>
      </c>
      <c r="D3201" s="74" t="s">
        <v>1210</v>
      </c>
      <c r="E3201" s="74" t="s">
        <v>1211</v>
      </c>
      <c r="F3201" s="103">
        <v>0</v>
      </c>
      <c r="G3201" s="77">
        <v>291035686.51999998</v>
      </c>
    </row>
    <row r="3202" spans="1:7" s="75" customFormat="1" ht="12.75" customHeight="1">
      <c r="A3202" s="76">
        <v>891180070</v>
      </c>
      <c r="B3202" s="73" t="s">
        <v>846</v>
      </c>
      <c r="C3202" s="73">
        <v>211641016</v>
      </c>
      <c r="D3202" s="74" t="s">
        <v>1210</v>
      </c>
      <c r="E3202" s="74" t="s">
        <v>1211</v>
      </c>
      <c r="F3202" s="103">
        <v>0</v>
      </c>
      <c r="G3202" s="77">
        <v>212796555.85000002</v>
      </c>
    </row>
    <row r="3203" spans="1:7" s="75" customFormat="1" ht="12.75" customHeight="1">
      <c r="A3203" s="76">
        <v>891180076</v>
      </c>
      <c r="B3203" s="73" t="s">
        <v>847</v>
      </c>
      <c r="C3203" s="73">
        <v>217641676</v>
      </c>
      <c r="D3203" s="74" t="s">
        <v>1210</v>
      </c>
      <c r="E3203" s="74" t="s">
        <v>1211</v>
      </c>
      <c r="F3203" s="103">
        <v>0</v>
      </c>
      <c r="G3203" s="77">
        <v>214577163.53</v>
      </c>
    </row>
    <row r="3204" spans="1:7" s="75" customFormat="1" ht="12.75" customHeight="1">
      <c r="A3204" s="76">
        <v>891180077</v>
      </c>
      <c r="B3204" s="73" t="s">
        <v>848</v>
      </c>
      <c r="C3204" s="73">
        <v>215141551</v>
      </c>
      <c r="D3204" s="74" t="s">
        <v>1210</v>
      </c>
      <c r="E3204" s="74" t="s">
        <v>1211</v>
      </c>
      <c r="F3204" s="103">
        <v>0</v>
      </c>
      <c r="G3204" s="77">
        <v>548034913.02999997</v>
      </c>
    </row>
    <row r="3205" spans="1:7" s="75" customFormat="1" ht="12.75" customHeight="1">
      <c r="A3205" s="76">
        <v>891180118</v>
      </c>
      <c r="B3205" s="73" t="s">
        <v>849</v>
      </c>
      <c r="C3205" s="73">
        <v>212641026</v>
      </c>
      <c r="D3205" s="74" t="s">
        <v>1210</v>
      </c>
      <c r="E3205" s="74" t="s">
        <v>1211</v>
      </c>
      <c r="F3205" s="103">
        <v>0</v>
      </c>
      <c r="G3205" s="77">
        <v>90432160.530000001</v>
      </c>
    </row>
    <row r="3206" spans="1:7" s="75" customFormat="1" ht="12.75" customHeight="1">
      <c r="A3206" s="76">
        <v>891180127</v>
      </c>
      <c r="B3206" s="73" t="s">
        <v>850</v>
      </c>
      <c r="C3206" s="73">
        <v>219941799</v>
      </c>
      <c r="D3206" s="74" t="s">
        <v>1210</v>
      </c>
      <c r="E3206" s="74" t="s">
        <v>1211</v>
      </c>
      <c r="F3206" s="103">
        <v>0</v>
      </c>
      <c r="G3206" s="77">
        <v>197466091.69</v>
      </c>
    </row>
    <row r="3207" spans="1:7" s="75" customFormat="1" ht="12.75" customHeight="1">
      <c r="A3207" s="76">
        <v>891180131</v>
      </c>
      <c r="B3207" s="73" t="s">
        <v>851</v>
      </c>
      <c r="C3207" s="73">
        <v>215741357</v>
      </c>
      <c r="D3207" s="74" t="s">
        <v>1210</v>
      </c>
      <c r="E3207" s="74" t="s">
        <v>1211</v>
      </c>
      <c r="F3207" s="103">
        <v>0</v>
      </c>
      <c r="G3207" s="77">
        <v>222784430.06</v>
      </c>
    </row>
    <row r="3208" spans="1:7" s="75" customFormat="1" ht="12.75" customHeight="1">
      <c r="A3208" s="76">
        <v>891180132</v>
      </c>
      <c r="B3208" s="73" t="s">
        <v>852</v>
      </c>
      <c r="C3208" s="73">
        <v>214441244</v>
      </c>
      <c r="D3208" s="74" t="s">
        <v>1210</v>
      </c>
      <c r="E3208" s="74" t="s">
        <v>1211</v>
      </c>
      <c r="F3208" s="103">
        <v>0</v>
      </c>
      <c r="G3208" s="77">
        <v>94507521.299999997</v>
      </c>
    </row>
    <row r="3209" spans="1:7" s="75" customFormat="1" ht="12.75" customHeight="1">
      <c r="A3209" s="76">
        <v>891180139</v>
      </c>
      <c r="B3209" s="73" t="s">
        <v>853</v>
      </c>
      <c r="C3209" s="73">
        <v>211341013</v>
      </c>
      <c r="D3209" s="74" t="s">
        <v>1210</v>
      </c>
      <c r="E3209" s="74" t="s">
        <v>1211</v>
      </c>
      <c r="F3209" s="103">
        <v>0</v>
      </c>
      <c r="G3209" s="77">
        <v>185806572.47999999</v>
      </c>
    </row>
    <row r="3210" spans="1:7" s="75" customFormat="1" ht="12.75" customHeight="1">
      <c r="A3210" s="76">
        <v>891180155</v>
      </c>
      <c r="B3210" s="73" t="s">
        <v>854</v>
      </c>
      <c r="C3210" s="73">
        <v>219641396</v>
      </c>
      <c r="D3210" s="74" t="s">
        <v>1210</v>
      </c>
      <c r="E3210" s="74" t="s">
        <v>1211</v>
      </c>
      <c r="F3210" s="103">
        <v>0</v>
      </c>
      <c r="G3210" s="77">
        <v>414629832.34000003</v>
      </c>
    </row>
    <row r="3211" spans="1:7" s="75" customFormat="1" ht="12.75" customHeight="1">
      <c r="A3211" s="76">
        <v>891180176</v>
      </c>
      <c r="B3211" s="73" t="s">
        <v>855</v>
      </c>
      <c r="C3211" s="73">
        <v>210641306</v>
      </c>
      <c r="D3211" s="74" t="s">
        <v>1210</v>
      </c>
      <c r="E3211" s="74" t="s">
        <v>1211</v>
      </c>
      <c r="F3211" s="103">
        <v>0</v>
      </c>
      <c r="G3211" s="77">
        <v>230610773.34</v>
      </c>
    </row>
    <row r="3212" spans="1:7" s="75" customFormat="1" ht="12.75" customHeight="1">
      <c r="A3212" s="76">
        <v>891180177</v>
      </c>
      <c r="B3212" s="73" t="s">
        <v>856</v>
      </c>
      <c r="C3212" s="73">
        <v>211941319</v>
      </c>
      <c r="D3212" s="74" t="s">
        <v>1210</v>
      </c>
      <c r="E3212" s="74" t="s">
        <v>1211</v>
      </c>
      <c r="F3212" s="103">
        <v>0</v>
      </c>
      <c r="G3212" s="77">
        <v>248627469.62</v>
      </c>
    </row>
    <row r="3213" spans="1:7" s="75" customFormat="1" ht="12.75" customHeight="1">
      <c r="A3213" s="76">
        <v>891180179</v>
      </c>
      <c r="B3213" s="73" t="s">
        <v>857</v>
      </c>
      <c r="C3213" s="73">
        <v>210341503</v>
      </c>
      <c r="D3213" s="74" t="s">
        <v>1210</v>
      </c>
      <c r="E3213" s="74" t="s">
        <v>1211</v>
      </c>
      <c r="F3213" s="103">
        <v>0</v>
      </c>
      <c r="G3213" s="77">
        <v>209140946.82000002</v>
      </c>
    </row>
    <row r="3214" spans="1:7" s="75" customFormat="1" ht="12.75" customHeight="1">
      <c r="A3214" s="76">
        <v>891180180</v>
      </c>
      <c r="B3214" s="73" t="s">
        <v>858</v>
      </c>
      <c r="C3214" s="73">
        <v>216041660</v>
      </c>
      <c r="D3214" s="74" t="s">
        <v>1210</v>
      </c>
      <c r="E3214" s="74" t="s">
        <v>1211</v>
      </c>
      <c r="F3214" s="103">
        <v>0</v>
      </c>
      <c r="G3214" s="77">
        <v>213292909.97</v>
      </c>
    </row>
    <row r="3215" spans="1:7" s="75" customFormat="1" ht="12.75" customHeight="1">
      <c r="A3215" s="76">
        <v>891180181</v>
      </c>
      <c r="B3215" s="73" t="s">
        <v>859</v>
      </c>
      <c r="C3215" s="73">
        <v>210141801</v>
      </c>
      <c r="D3215" s="74" t="s">
        <v>1210</v>
      </c>
      <c r="E3215" s="74" t="s">
        <v>1211</v>
      </c>
      <c r="F3215" s="103">
        <v>0</v>
      </c>
      <c r="G3215" s="77">
        <v>132002636.06</v>
      </c>
    </row>
    <row r="3216" spans="1:7" s="75" customFormat="1" ht="12.75" customHeight="1">
      <c r="A3216" s="76">
        <v>891180182</v>
      </c>
      <c r="B3216" s="73" t="s">
        <v>860</v>
      </c>
      <c r="C3216" s="73">
        <v>210741807</v>
      </c>
      <c r="D3216" s="74" t="s">
        <v>1210</v>
      </c>
      <c r="E3216" s="74" t="s">
        <v>1211</v>
      </c>
      <c r="F3216" s="103">
        <v>0</v>
      </c>
      <c r="G3216" s="77">
        <v>197674485.34</v>
      </c>
    </row>
    <row r="3217" spans="1:7" s="75" customFormat="1" ht="12.75" customHeight="1">
      <c r="A3217" s="76">
        <v>891180183</v>
      </c>
      <c r="B3217" s="73" t="s">
        <v>861</v>
      </c>
      <c r="C3217" s="73">
        <v>217841078</v>
      </c>
      <c r="D3217" s="74" t="s">
        <v>1210</v>
      </c>
      <c r="E3217" s="74" t="s">
        <v>1211</v>
      </c>
      <c r="F3217" s="103">
        <v>0</v>
      </c>
      <c r="G3217" s="77">
        <v>194303991.78</v>
      </c>
    </row>
    <row r="3218" spans="1:7" s="75" customFormat="1" ht="12.75" customHeight="1">
      <c r="A3218" s="76">
        <v>891180187</v>
      </c>
      <c r="B3218" s="73" t="s">
        <v>862</v>
      </c>
      <c r="C3218" s="73">
        <v>217241872</v>
      </c>
      <c r="D3218" s="74" t="s">
        <v>1210</v>
      </c>
      <c r="E3218" s="74" t="s">
        <v>1211</v>
      </c>
      <c r="F3218" s="103">
        <v>0</v>
      </c>
      <c r="G3218" s="77">
        <v>148556619.62</v>
      </c>
    </row>
    <row r="3219" spans="1:7" s="75" customFormat="1" ht="12.75" customHeight="1">
      <c r="A3219" s="76">
        <v>891180191</v>
      </c>
      <c r="B3219" s="73" t="s">
        <v>863</v>
      </c>
      <c r="C3219" s="73">
        <v>217041770</v>
      </c>
      <c r="D3219" s="74" t="s">
        <v>1210</v>
      </c>
      <c r="E3219" s="74" t="s">
        <v>1211</v>
      </c>
      <c r="F3219" s="103">
        <v>0</v>
      </c>
      <c r="G3219" s="77">
        <v>242129426.83000001</v>
      </c>
    </row>
    <row r="3220" spans="1:7" s="75" customFormat="1" ht="12.75" customHeight="1">
      <c r="A3220" s="76">
        <v>891180194</v>
      </c>
      <c r="B3220" s="73" t="s">
        <v>864</v>
      </c>
      <c r="C3220" s="73">
        <v>211841518</v>
      </c>
      <c r="D3220" s="74" t="s">
        <v>1210</v>
      </c>
      <c r="E3220" s="74" t="s">
        <v>1211</v>
      </c>
      <c r="F3220" s="103">
        <v>0</v>
      </c>
      <c r="G3220" s="77">
        <v>124511955.92999999</v>
      </c>
    </row>
    <row r="3221" spans="1:7" s="75" customFormat="1" ht="12.75" customHeight="1">
      <c r="A3221" s="76">
        <v>891180199</v>
      </c>
      <c r="B3221" s="73" t="s">
        <v>865</v>
      </c>
      <c r="C3221" s="73">
        <v>214841548</v>
      </c>
      <c r="D3221" s="74" t="s">
        <v>1210</v>
      </c>
      <c r="E3221" s="74" t="s">
        <v>1211</v>
      </c>
      <c r="F3221" s="103">
        <v>0</v>
      </c>
      <c r="G3221" s="77">
        <v>202596775.72</v>
      </c>
    </row>
    <row r="3222" spans="1:7" s="75" customFormat="1" ht="12.75" customHeight="1">
      <c r="A3222" s="76">
        <v>891180205</v>
      </c>
      <c r="B3222" s="73" t="s">
        <v>866</v>
      </c>
      <c r="C3222" s="73">
        <v>217841378</v>
      </c>
      <c r="D3222" s="74" t="s">
        <v>1210</v>
      </c>
      <c r="E3222" s="74" t="s">
        <v>1211</v>
      </c>
      <c r="F3222" s="103">
        <v>0</v>
      </c>
      <c r="G3222" s="77">
        <v>224796717.52000001</v>
      </c>
    </row>
    <row r="3223" spans="1:7" s="75" customFormat="1" ht="12.75" customHeight="1">
      <c r="A3223" s="76">
        <v>891180211</v>
      </c>
      <c r="B3223" s="73" t="s">
        <v>867</v>
      </c>
      <c r="C3223" s="73">
        <v>219141791</v>
      </c>
      <c r="D3223" s="74" t="s">
        <v>1210</v>
      </c>
      <c r="E3223" s="74" t="s">
        <v>1211</v>
      </c>
      <c r="F3223" s="103">
        <v>0</v>
      </c>
      <c r="G3223" s="77">
        <v>204412861.91999999</v>
      </c>
    </row>
    <row r="3224" spans="1:7" s="75" customFormat="1" ht="12.75" customHeight="1">
      <c r="A3224" s="76">
        <v>891190431</v>
      </c>
      <c r="B3224" s="73" t="s">
        <v>868</v>
      </c>
      <c r="C3224" s="73">
        <v>212918029</v>
      </c>
      <c r="D3224" s="74" t="s">
        <v>1210</v>
      </c>
      <c r="E3224" s="74" t="s">
        <v>1211</v>
      </c>
      <c r="F3224" s="103">
        <v>0</v>
      </c>
      <c r="G3224" s="77">
        <v>148760925.13</v>
      </c>
    </row>
    <row r="3225" spans="1:7" s="75" customFormat="1" ht="12.75" customHeight="1">
      <c r="A3225" s="76">
        <v>891200461</v>
      </c>
      <c r="B3225" s="73" t="s">
        <v>869</v>
      </c>
      <c r="C3225" s="73">
        <v>216886568</v>
      </c>
      <c r="D3225" s="74" t="s">
        <v>1210</v>
      </c>
      <c r="E3225" s="74" t="s">
        <v>1211</v>
      </c>
      <c r="F3225" s="103">
        <v>0</v>
      </c>
      <c r="G3225" s="77">
        <v>433595032.44</v>
      </c>
    </row>
    <row r="3226" spans="1:7" s="75" customFormat="1" ht="12.75" customHeight="1">
      <c r="A3226" s="76">
        <v>891200513</v>
      </c>
      <c r="B3226" s="73" t="s">
        <v>870</v>
      </c>
      <c r="C3226" s="73">
        <v>217386573</v>
      </c>
      <c r="D3226" s="74" t="s">
        <v>1210</v>
      </c>
      <c r="E3226" s="74" t="s">
        <v>1211</v>
      </c>
      <c r="F3226" s="103">
        <v>0</v>
      </c>
      <c r="G3226" s="77">
        <v>438381562.17000002</v>
      </c>
    </row>
    <row r="3227" spans="1:7" s="75" customFormat="1" ht="12.75" customHeight="1">
      <c r="A3227" s="76">
        <v>891200916</v>
      </c>
      <c r="B3227" s="73" t="s">
        <v>871</v>
      </c>
      <c r="C3227" s="73">
        <v>213552835</v>
      </c>
      <c r="D3227" s="74" t="s">
        <v>1210</v>
      </c>
      <c r="E3227" s="74" t="s">
        <v>1211</v>
      </c>
      <c r="F3227" s="103">
        <v>0</v>
      </c>
      <c r="G3227" s="77">
        <v>902101551.30999994</v>
      </c>
    </row>
    <row r="3228" spans="1:7" s="75" customFormat="1" ht="12.75" customHeight="1">
      <c r="A3228" s="76">
        <v>891201645</v>
      </c>
      <c r="B3228" s="73" t="s">
        <v>872</v>
      </c>
      <c r="C3228" s="73">
        <v>214986749</v>
      </c>
      <c r="D3228" s="74" t="s">
        <v>1210</v>
      </c>
      <c r="E3228" s="74" t="s">
        <v>1211</v>
      </c>
      <c r="F3228" s="103">
        <v>0</v>
      </c>
      <c r="G3228" s="77">
        <v>143484238.44</v>
      </c>
    </row>
    <row r="3229" spans="1:7" s="75" customFormat="1" ht="12.75" customHeight="1">
      <c r="A3229" s="76">
        <v>891380089</v>
      </c>
      <c r="B3229" s="73" t="s">
        <v>878</v>
      </c>
      <c r="C3229" s="73">
        <v>211876318</v>
      </c>
      <c r="D3229" s="74" t="s">
        <v>1210</v>
      </c>
      <c r="E3229" s="74" t="s">
        <v>1211</v>
      </c>
      <c r="F3229" s="103">
        <v>0</v>
      </c>
      <c r="G3229" s="77">
        <v>179497125.71000001</v>
      </c>
    </row>
    <row r="3230" spans="1:7" s="75" customFormat="1" ht="12.75" customHeight="1">
      <c r="A3230" s="76">
        <v>891380115</v>
      </c>
      <c r="B3230" s="73" t="s">
        <v>879</v>
      </c>
      <c r="C3230" s="73">
        <v>216376563</v>
      </c>
      <c r="D3230" s="74" t="s">
        <v>1210</v>
      </c>
      <c r="E3230" s="74" t="s">
        <v>1211</v>
      </c>
      <c r="F3230" s="103">
        <v>0</v>
      </c>
      <c r="G3230" s="77">
        <v>258644524.47000003</v>
      </c>
    </row>
    <row r="3231" spans="1:7" s="75" customFormat="1" ht="12.75" customHeight="1">
      <c r="A3231" s="76">
        <v>891480022</v>
      </c>
      <c r="B3231" s="73" t="s">
        <v>880</v>
      </c>
      <c r="C3231" s="73">
        <v>214566045</v>
      </c>
      <c r="D3231" s="74" t="s">
        <v>1210</v>
      </c>
      <c r="E3231" s="74" t="s">
        <v>1211</v>
      </c>
      <c r="F3231" s="103">
        <v>0</v>
      </c>
      <c r="G3231" s="77">
        <v>142799716.56</v>
      </c>
    </row>
    <row r="3232" spans="1:7" s="75" customFormat="1" ht="12.75" customHeight="1">
      <c r="A3232" s="76">
        <v>891480024</v>
      </c>
      <c r="B3232" s="73" t="s">
        <v>881</v>
      </c>
      <c r="C3232" s="73">
        <v>218866088</v>
      </c>
      <c r="D3232" s="74" t="s">
        <v>1210</v>
      </c>
      <c r="E3232" s="74" t="s">
        <v>1211</v>
      </c>
      <c r="F3232" s="103">
        <v>0</v>
      </c>
      <c r="G3232" s="77">
        <v>227705230.60000002</v>
      </c>
    </row>
    <row r="3233" spans="1:7" s="75" customFormat="1" ht="12.75" customHeight="1">
      <c r="A3233" s="76">
        <v>891480025</v>
      </c>
      <c r="B3233" s="73" t="s">
        <v>882</v>
      </c>
      <c r="C3233" s="73">
        <v>211866318</v>
      </c>
      <c r="D3233" s="74" t="s">
        <v>1210</v>
      </c>
      <c r="E3233" s="74" t="s">
        <v>1211</v>
      </c>
      <c r="F3233" s="103">
        <v>0</v>
      </c>
      <c r="G3233" s="77">
        <v>154329648.19999999</v>
      </c>
    </row>
    <row r="3234" spans="1:7" s="75" customFormat="1" ht="12.75" customHeight="1">
      <c r="A3234" s="76">
        <v>891480026</v>
      </c>
      <c r="B3234" s="73" t="s">
        <v>883</v>
      </c>
      <c r="C3234" s="73">
        <v>218366383</v>
      </c>
      <c r="D3234" s="74" t="s">
        <v>1210</v>
      </c>
      <c r="E3234" s="74" t="s">
        <v>1211</v>
      </c>
      <c r="F3234" s="103">
        <v>0</v>
      </c>
      <c r="G3234" s="77">
        <v>134937465.66999999</v>
      </c>
    </row>
    <row r="3235" spans="1:7" s="75" customFormat="1" ht="12.75" customHeight="1">
      <c r="A3235" s="76">
        <v>891480027</v>
      </c>
      <c r="B3235" s="73" t="s">
        <v>884</v>
      </c>
      <c r="C3235" s="73">
        <v>210066400</v>
      </c>
      <c r="D3235" s="74" t="s">
        <v>1210</v>
      </c>
      <c r="E3235" s="74" t="s">
        <v>1211</v>
      </c>
      <c r="F3235" s="103">
        <v>0</v>
      </c>
      <c r="G3235" s="77">
        <v>159070729.40000001</v>
      </c>
    </row>
    <row r="3236" spans="1:7" s="75" customFormat="1" ht="12.75" customHeight="1">
      <c r="A3236" s="76">
        <v>891480031</v>
      </c>
      <c r="B3236" s="73" t="s">
        <v>886</v>
      </c>
      <c r="C3236" s="73">
        <v>217266572</v>
      </c>
      <c r="D3236" s="74" t="s">
        <v>1210</v>
      </c>
      <c r="E3236" s="74" t="s">
        <v>1211</v>
      </c>
      <c r="F3236" s="103">
        <v>0</v>
      </c>
      <c r="G3236" s="77">
        <v>461420181.71000004</v>
      </c>
    </row>
    <row r="3237" spans="1:7" s="75" customFormat="1" ht="12.75" customHeight="1">
      <c r="A3237" s="76">
        <v>891480032</v>
      </c>
      <c r="B3237" s="73" t="s">
        <v>887</v>
      </c>
      <c r="C3237" s="73">
        <v>219466594</v>
      </c>
      <c r="D3237" s="74" t="s">
        <v>1210</v>
      </c>
      <c r="E3237" s="74" t="s">
        <v>1211</v>
      </c>
      <c r="F3237" s="103">
        <v>0</v>
      </c>
      <c r="G3237" s="77">
        <v>272101506.39999998</v>
      </c>
    </row>
    <row r="3238" spans="1:7" s="75" customFormat="1" ht="12.75" customHeight="1">
      <c r="A3238" s="76">
        <v>891480033</v>
      </c>
      <c r="B3238" s="73" t="s">
        <v>888</v>
      </c>
      <c r="C3238" s="73">
        <v>218266682</v>
      </c>
      <c r="D3238" s="74" t="s">
        <v>1210</v>
      </c>
      <c r="E3238" s="74" t="s">
        <v>1211</v>
      </c>
      <c r="F3238" s="103">
        <v>0</v>
      </c>
      <c r="G3238" s="77">
        <v>265300515.06999999</v>
      </c>
    </row>
    <row r="3239" spans="1:7" s="75" customFormat="1" ht="12.75" customHeight="1">
      <c r="A3239" s="76">
        <v>891480034</v>
      </c>
      <c r="B3239" s="73" t="s">
        <v>889</v>
      </c>
      <c r="C3239" s="73">
        <v>218766687</v>
      </c>
      <c r="D3239" s="74" t="s">
        <v>1210</v>
      </c>
      <c r="E3239" s="74" t="s">
        <v>1211</v>
      </c>
      <c r="F3239" s="103">
        <v>0</v>
      </c>
      <c r="G3239" s="77">
        <v>150656197.86000001</v>
      </c>
    </row>
    <row r="3240" spans="1:7" s="75" customFormat="1" ht="12.75" customHeight="1">
      <c r="A3240" s="76">
        <v>891500269</v>
      </c>
      <c r="B3240" s="73" t="s">
        <v>890</v>
      </c>
      <c r="C3240" s="73">
        <v>219819698</v>
      </c>
      <c r="D3240" s="74" t="s">
        <v>1210</v>
      </c>
      <c r="E3240" s="74" t="s">
        <v>1211</v>
      </c>
      <c r="F3240" s="103">
        <v>0</v>
      </c>
      <c r="G3240" s="77">
        <v>401517902.33999997</v>
      </c>
    </row>
    <row r="3241" spans="1:7" s="75" customFormat="1" ht="12.75" customHeight="1">
      <c r="A3241" s="76">
        <v>891500580</v>
      </c>
      <c r="B3241" s="73" t="s">
        <v>891</v>
      </c>
      <c r="C3241" s="73">
        <v>217319573</v>
      </c>
      <c r="D3241" s="74" t="s">
        <v>1210</v>
      </c>
      <c r="E3241" s="74" t="s">
        <v>1211</v>
      </c>
      <c r="F3241" s="103">
        <v>0</v>
      </c>
      <c r="G3241" s="77">
        <v>208879642.07999998</v>
      </c>
    </row>
    <row r="3242" spans="1:7" s="75" customFormat="1" ht="12.75" customHeight="1">
      <c r="A3242" s="76">
        <v>891500721</v>
      </c>
      <c r="B3242" s="73" t="s">
        <v>892</v>
      </c>
      <c r="C3242" s="73">
        <v>218519585</v>
      </c>
      <c r="D3242" s="74" t="s">
        <v>1210</v>
      </c>
      <c r="E3242" s="74" t="s">
        <v>1211</v>
      </c>
      <c r="F3242" s="103">
        <v>0</v>
      </c>
      <c r="G3242" s="77">
        <v>262520117.57000002</v>
      </c>
    </row>
    <row r="3243" spans="1:7" s="75" customFormat="1" ht="12.75" customHeight="1">
      <c r="A3243" s="76">
        <v>891500725</v>
      </c>
      <c r="B3243" s="73" t="s">
        <v>893</v>
      </c>
      <c r="C3243" s="73">
        <v>215019050</v>
      </c>
      <c r="D3243" s="74" t="s">
        <v>1210</v>
      </c>
      <c r="E3243" s="74" t="s">
        <v>1211</v>
      </c>
      <c r="F3243" s="103">
        <v>0</v>
      </c>
      <c r="G3243" s="77">
        <v>332897361.69999999</v>
      </c>
    </row>
    <row r="3244" spans="1:7" s="75" customFormat="1" ht="12.75" customHeight="1">
      <c r="A3244" s="76">
        <v>891500742</v>
      </c>
      <c r="B3244" s="73" t="s">
        <v>894</v>
      </c>
      <c r="C3244" s="73">
        <v>210719807</v>
      </c>
      <c r="D3244" s="74" t="s">
        <v>1210</v>
      </c>
      <c r="E3244" s="74" t="s">
        <v>1211</v>
      </c>
      <c r="F3244" s="103">
        <v>0</v>
      </c>
      <c r="G3244" s="77">
        <v>316222499.71999997</v>
      </c>
    </row>
    <row r="3245" spans="1:7" s="75" customFormat="1" ht="12.75" customHeight="1">
      <c r="A3245" s="76">
        <v>891500841</v>
      </c>
      <c r="B3245" s="73" t="s">
        <v>895</v>
      </c>
      <c r="C3245" s="73">
        <v>215519455</v>
      </c>
      <c r="D3245" s="74" t="s">
        <v>1210</v>
      </c>
      <c r="E3245" s="74" t="s">
        <v>1211</v>
      </c>
      <c r="F3245" s="103">
        <v>0</v>
      </c>
      <c r="G3245" s="77">
        <v>206746777.61000001</v>
      </c>
    </row>
    <row r="3246" spans="1:7" s="75" customFormat="1" ht="12.75" customHeight="1">
      <c r="A3246" s="76">
        <v>891500856</v>
      </c>
      <c r="B3246" s="73" t="s">
        <v>896</v>
      </c>
      <c r="C3246" s="73">
        <v>214819548</v>
      </c>
      <c r="D3246" s="74" t="s">
        <v>1210</v>
      </c>
      <c r="E3246" s="74" t="s">
        <v>1211</v>
      </c>
      <c r="F3246" s="103">
        <v>0</v>
      </c>
      <c r="G3246" s="77">
        <v>287027452.78000003</v>
      </c>
    </row>
    <row r="3247" spans="1:7" s="75" customFormat="1" ht="12.75" customHeight="1">
      <c r="A3247" s="76">
        <v>891500864</v>
      </c>
      <c r="B3247" s="73" t="s">
        <v>897</v>
      </c>
      <c r="C3247" s="73">
        <v>213019130</v>
      </c>
      <c r="D3247" s="74" t="s">
        <v>1210</v>
      </c>
      <c r="E3247" s="74" t="s">
        <v>1211</v>
      </c>
      <c r="F3247" s="103">
        <v>0</v>
      </c>
      <c r="G3247" s="77">
        <v>404612550.45000005</v>
      </c>
    </row>
    <row r="3248" spans="1:7" s="75" customFormat="1" ht="12.75" customHeight="1">
      <c r="A3248" s="76">
        <v>891500869</v>
      </c>
      <c r="B3248" s="73" t="s">
        <v>898</v>
      </c>
      <c r="C3248" s="73">
        <v>217519075</v>
      </c>
      <c r="D3248" s="74" t="s">
        <v>1210</v>
      </c>
      <c r="E3248" s="74" t="s">
        <v>1211</v>
      </c>
      <c r="F3248" s="103">
        <v>0</v>
      </c>
      <c r="G3248" s="77">
        <v>280984061.22000003</v>
      </c>
    </row>
    <row r="3249" spans="1:7" s="75" customFormat="1" ht="12.75" customHeight="1">
      <c r="A3249" s="76">
        <v>891500887</v>
      </c>
      <c r="B3249" s="73" t="s">
        <v>899</v>
      </c>
      <c r="C3249" s="73">
        <v>212119821</v>
      </c>
      <c r="D3249" s="74" t="s">
        <v>1210</v>
      </c>
      <c r="E3249" s="74" t="s">
        <v>1211</v>
      </c>
      <c r="F3249" s="103">
        <v>0</v>
      </c>
      <c r="G3249" s="77">
        <v>369979393.44</v>
      </c>
    </row>
    <row r="3250" spans="1:7" s="75" customFormat="1" ht="12.75" customHeight="1">
      <c r="A3250" s="76">
        <v>891500978</v>
      </c>
      <c r="B3250" s="73" t="s">
        <v>900</v>
      </c>
      <c r="C3250" s="73">
        <v>215619256</v>
      </c>
      <c r="D3250" s="74" t="s">
        <v>1210</v>
      </c>
      <c r="E3250" s="74" t="s">
        <v>1211</v>
      </c>
      <c r="F3250" s="103">
        <v>0</v>
      </c>
      <c r="G3250" s="77">
        <v>441404866.48000002</v>
      </c>
    </row>
    <row r="3251" spans="1:7" s="75" customFormat="1" ht="12.75" customHeight="1">
      <c r="A3251" s="76">
        <v>891500982</v>
      </c>
      <c r="B3251" s="73" t="s">
        <v>901</v>
      </c>
      <c r="C3251" s="73">
        <v>217319473</v>
      </c>
      <c r="D3251" s="74" t="s">
        <v>1210</v>
      </c>
      <c r="E3251" s="74" t="s">
        <v>1211</v>
      </c>
      <c r="F3251" s="103">
        <v>0</v>
      </c>
      <c r="G3251" s="77">
        <v>428264877.48000002</v>
      </c>
    </row>
    <row r="3252" spans="1:7" s="75" customFormat="1" ht="12.75" customHeight="1">
      <c r="A3252" s="76">
        <v>891500997</v>
      </c>
      <c r="B3252" s="73" t="s">
        <v>902</v>
      </c>
      <c r="C3252" s="73">
        <v>219719397</v>
      </c>
      <c r="D3252" s="74" t="s">
        <v>1210</v>
      </c>
      <c r="E3252" s="74" t="s">
        <v>1211</v>
      </c>
      <c r="F3252" s="103">
        <v>0</v>
      </c>
      <c r="G3252" s="77">
        <v>266515343.75</v>
      </c>
    </row>
    <row r="3253" spans="1:7" s="75" customFormat="1" ht="12.75" customHeight="1">
      <c r="A3253" s="76">
        <v>891501047</v>
      </c>
      <c r="B3253" s="73" t="s">
        <v>903</v>
      </c>
      <c r="C3253" s="73">
        <v>216419364</v>
      </c>
      <c r="D3253" s="74" t="s">
        <v>1210</v>
      </c>
      <c r="E3253" s="74" t="s">
        <v>1211</v>
      </c>
      <c r="F3253" s="103">
        <v>0</v>
      </c>
      <c r="G3253" s="77">
        <v>225872705.09999999</v>
      </c>
    </row>
    <row r="3254" spans="1:7" s="75" customFormat="1" ht="12.75" customHeight="1">
      <c r="A3254" s="76">
        <v>891501277</v>
      </c>
      <c r="B3254" s="73" t="s">
        <v>904</v>
      </c>
      <c r="C3254" s="73">
        <v>216019760</v>
      </c>
      <c r="D3254" s="74" t="s">
        <v>1210</v>
      </c>
      <c r="E3254" s="74" t="s">
        <v>1211</v>
      </c>
      <c r="F3254" s="103">
        <v>0</v>
      </c>
      <c r="G3254" s="77">
        <v>225561685.00999999</v>
      </c>
    </row>
    <row r="3255" spans="1:7" s="75" customFormat="1" ht="12.75" customHeight="1">
      <c r="A3255" s="76">
        <v>891501283</v>
      </c>
      <c r="B3255" s="73" t="s">
        <v>905</v>
      </c>
      <c r="C3255" s="73">
        <v>211219212</v>
      </c>
      <c r="D3255" s="74" t="s">
        <v>1210</v>
      </c>
      <c r="E3255" s="74" t="s">
        <v>1211</v>
      </c>
      <c r="F3255" s="103">
        <v>0</v>
      </c>
      <c r="G3255" s="77">
        <v>287048989.97000003</v>
      </c>
    </row>
    <row r="3256" spans="1:7" s="75" customFormat="1" ht="12.75" customHeight="1">
      <c r="A3256" s="76">
        <v>891501292</v>
      </c>
      <c r="B3256" s="73" t="s">
        <v>906</v>
      </c>
      <c r="C3256" s="73">
        <v>214219142</v>
      </c>
      <c r="D3256" s="74" t="s">
        <v>1210</v>
      </c>
      <c r="E3256" s="74" t="s">
        <v>1211</v>
      </c>
      <c r="F3256" s="103">
        <v>0</v>
      </c>
      <c r="G3256" s="77">
        <v>345957279.74000001</v>
      </c>
    </row>
    <row r="3257" spans="1:7" s="75" customFormat="1" ht="12.75" customHeight="1">
      <c r="A3257" s="76">
        <v>891501723</v>
      </c>
      <c r="B3257" s="73" t="s">
        <v>907</v>
      </c>
      <c r="C3257" s="73">
        <v>213719137</v>
      </c>
      <c r="D3257" s="74" t="s">
        <v>1210</v>
      </c>
      <c r="E3257" s="74" t="s">
        <v>1211</v>
      </c>
      <c r="F3257" s="103">
        <v>0</v>
      </c>
      <c r="G3257" s="77">
        <v>402684876.46999997</v>
      </c>
    </row>
    <row r="3258" spans="1:7" s="75" customFormat="1" ht="12.75" customHeight="1">
      <c r="A3258" s="76">
        <v>891502169</v>
      </c>
      <c r="B3258" s="73" t="s">
        <v>908</v>
      </c>
      <c r="C3258" s="73">
        <v>219219392</v>
      </c>
      <c r="D3258" s="74" t="s">
        <v>1210</v>
      </c>
      <c r="E3258" s="74" t="s">
        <v>1211</v>
      </c>
      <c r="F3258" s="103">
        <v>0</v>
      </c>
      <c r="G3258" s="77">
        <v>228693641.94</v>
      </c>
    </row>
    <row r="3259" spans="1:7" s="75" customFormat="1" ht="12.75" customHeight="1">
      <c r="A3259" s="76">
        <v>891502194</v>
      </c>
      <c r="B3259" s="73" t="s">
        <v>909</v>
      </c>
      <c r="C3259" s="73">
        <v>213219532</v>
      </c>
      <c r="D3259" s="74" t="s">
        <v>1210</v>
      </c>
      <c r="E3259" s="74" t="s">
        <v>1211</v>
      </c>
      <c r="F3259" s="103">
        <v>0</v>
      </c>
      <c r="G3259" s="77">
        <v>354513269.07999998</v>
      </c>
    </row>
    <row r="3260" spans="1:7" s="75" customFormat="1" ht="12.75" customHeight="1">
      <c r="A3260" s="76">
        <v>891502307</v>
      </c>
      <c r="B3260" s="73" t="s">
        <v>910</v>
      </c>
      <c r="C3260" s="73">
        <v>211019110</v>
      </c>
      <c r="D3260" s="74" t="s">
        <v>1210</v>
      </c>
      <c r="E3260" s="74" t="s">
        <v>1211</v>
      </c>
      <c r="F3260" s="103">
        <v>0</v>
      </c>
      <c r="G3260" s="77">
        <v>276813529.42000002</v>
      </c>
    </row>
    <row r="3261" spans="1:7" s="75" customFormat="1" ht="12.75" customHeight="1">
      <c r="A3261" s="76">
        <v>891502397</v>
      </c>
      <c r="B3261" s="73" t="s">
        <v>911</v>
      </c>
      <c r="C3261" s="73">
        <v>215019450</v>
      </c>
      <c r="D3261" s="74" t="s">
        <v>1210</v>
      </c>
      <c r="E3261" s="74" t="s">
        <v>1211</v>
      </c>
      <c r="F3261" s="103">
        <v>0</v>
      </c>
      <c r="G3261" s="77">
        <v>331317572</v>
      </c>
    </row>
    <row r="3262" spans="1:7" s="75" customFormat="1" ht="12.75" customHeight="1">
      <c r="A3262" s="76">
        <v>891502482</v>
      </c>
      <c r="B3262" s="73" t="s">
        <v>912</v>
      </c>
      <c r="C3262" s="73">
        <v>219319693</v>
      </c>
      <c r="D3262" s="74" t="s">
        <v>1210</v>
      </c>
      <c r="E3262" s="74" t="s">
        <v>1211</v>
      </c>
      <c r="F3262" s="103">
        <v>0</v>
      </c>
      <c r="G3262" s="77">
        <v>185467469.06999999</v>
      </c>
    </row>
    <row r="3263" spans="1:7" s="75" customFormat="1" ht="12.75" customHeight="1">
      <c r="A3263" s="76">
        <v>891502664</v>
      </c>
      <c r="B3263" s="73" t="s">
        <v>913</v>
      </c>
      <c r="C3263" s="73">
        <v>212219022</v>
      </c>
      <c r="D3263" s="74" t="s">
        <v>1210</v>
      </c>
      <c r="E3263" s="74" t="s">
        <v>1211</v>
      </c>
      <c r="F3263" s="103">
        <v>0</v>
      </c>
      <c r="G3263" s="77">
        <v>355863016.04999995</v>
      </c>
    </row>
    <row r="3264" spans="1:7" s="75" customFormat="1" ht="12.75" customHeight="1">
      <c r="A3264" s="76">
        <v>891600062</v>
      </c>
      <c r="B3264" s="73" t="s">
        <v>915</v>
      </c>
      <c r="C3264" s="73">
        <v>212527025</v>
      </c>
      <c r="D3264" s="74" t="s">
        <v>1210</v>
      </c>
      <c r="E3264" s="74" t="s">
        <v>1211</v>
      </c>
      <c r="F3264" s="103">
        <v>0</v>
      </c>
      <c r="G3264" s="77">
        <v>702395642.24000001</v>
      </c>
    </row>
    <row r="3265" spans="1:7" s="75" customFormat="1" ht="12.75" customHeight="1">
      <c r="A3265" s="76">
        <v>891680011</v>
      </c>
      <c r="B3265" s="73" t="s">
        <v>917</v>
      </c>
      <c r="C3265" s="73">
        <v>210127001</v>
      </c>
      <c r="D3265" s="74" t="s">
        <v>1210</v>
      </c>
      <c r="E3265" s="74" t="s">
        <v>1211</v>
      </c>
      <c r="F3265" s="103">
        <v>0</v>
      </c>
      <c r="G3265" s="77">
        <v>1242372640.5300002</v>
      </c>
    </row>
    <row r="3266" spans="1:7" s="75" customFormat="1" ht="12.75" customHeight="1">
      <c r="A3266" s="76">
        <v>891680050</v>
      </c>
      <c r="B3266" s="73" t="s">
        <v>918</v>
      </c>
      <c r="C3266" s="73">
        <v>210627006</v>
      </c>
      <c r="D3266" s="74" t="s">
        <v>1210</v>
      </c>
      <c r="E3266" s="74" t="s">
        <v>1211</v>
      </c>
      <c r="F3266" s="103">
        <v>0</v>
      </c>
      <c r="G3266" s="77">
        <v>337335821.31999999</v>
      </c>
    </row>
    <row r="3267" spans="1:7" s="75" customFormat="1" ht="12.75" customHeight="1">
      <c r="A3267" s="76">
        <v>891680055</v>
      </c>
      <c r="B3267" s="73" t="s">
        <v>919</v>
      </c>
      <c r="C3267" s="73">
        <v>217327073</v>
      </c>
      <c r="D3267" s="74" t="s">
        <v>1210</v>
      </c>
      <c r="E3267" s="74" t="s">
        <v>1211</v>
      </c>
      <c r="F3267" s="103">
        <v>0</v>
      </c>
      <c r="G3267" s="77">
        <v>457444318.56</v>
      </c>
    </row>
    <row r="3268" spans="1:7" s="75" customFormat="1" ht="12.75" customHeight="1">
      <c r="A3268" s="76">
        <v>891680057</v>
      </c>
      <c r="B3268" s="73" t="s">
        <v>920</v>
      </c>
      <c r="C3268" s="73">
        <v>210527205</v>
      </c>
      <c r="D3268" s="74" t="s">
        <v>1210</v>
      </c>
      <c r="E3268" s="74" t="s">
        <v>1211</v>
      </c>
      <c r="F3268" s="103">
        <v>0</v>
      </c>
      <c r="G3268" s="77">
        <v>458109803.40999997</v>
      </c>
    </row>
    <row r="3269" spans="1:7" s="75" customFormat="1" ht="12.75" customHeight="1">
      <c r="A3269" s="76">
        <v>891680061</v>
      </c>
      <c r="B3269" s="73" t="s">
        <v>921</v>
      </c>
      <c r="C3269" s="73">
        <v>214527245</v>
      </c>
      <c r="D3269" s="74" t="s">
        <v>1210</v>
      </c>
      <c r="E3269" s="74" t="s">
        <v>1211</v>
      </c>
      <c r="F3269" s="103">
        <v>0</v>
      </c>
      <c r="G3269" s="77">
        <v>271571892.30000001</v>
      </c>
    </row>
    <row r="3270" spans="1:7" s="75" customFormat="1" ht="12.75" customHeight="1">
      <c r="A3270" s="76">
        <v>891680067</v>
      </c>
      <c r="B3270" s="73" t="s">
        <v>922</v>
      </c>
      <c r="C3270" s="73">
        <v>216127361</v>
      </c>
      <c r="D3270" s="74" t="s">
        <v>1210</v>
      </c>
      <c r="E3270" s="74" t="s">
        <v>1211</v>
      </c>
      <c r="F3270" s="103">
        <v>0</v>
      </c>
      <c r="G3270" s="77">
        <v>759591228.99000001</v>
      </c>
    </row>
    <row r="3271" spans="1:7" s="75" customFormat="1" ht="12.75" customHeight="1">
      <c r="A3271" s="76">
        <v>891680075</v>
      </c>
      <c r="B3271" s="73" t="s">
        <v>923</v>
      </c>
      <c r="C3271" s="73">
        <v>219127491</v>
      </c>
      <c r="D3271" s="74" t="s">
        <v>1210</v>
      </c>
      <c r="E3271" s="74" t="s">
        <v>1211</v>
      </c>
      <c r="F3271" s="103">
        <v>0</v>
      </c>
      <c r="G3271" s="77">
        <v>341972607.13999999</v>
      </c>
    </row>
    <row r="3272" spans="1:7" s="75" customFormat="1" ht="12.75" customHeight="1">
      <c r="A3272" s="76">
        <v>891680076</v>
      </c>
      <c r="B3272" s="73" t="s">
        <v>924</v>
      </c>
      <c r="C3272" s="73">
        <v>219527495</v>
      </c>
      <c r="D3272" s="74" t="s">
        <v>1210</v>
      </c>
      <c r="E3272" s="74" t="s">
        <v>1211</v>
      </c>
      <c r="F3272" s="103">
        <v>0</v>
      </c>
      <c r="G3272" s="77">
        <v>440048978.43000001</v>
      </c>
    </row>
    <row r="3273" spans="1:7" s="75" customFormat="1" ht="12.75" customHeight="1">
      <c r="A3273" s="76">
        <v>891680079</v>
      </c>
      <c r="B3273" s="73" t="s">
        <v>925</v>
      </c>
      <c r="C3273" s="73">
        <v>211527615</v>
      </c>
      <c r="D3273" s="74" t="s">
        <v>1210</v>
      </c>
      <c r="E3273" s="74" t="s">
        <v>1211</v>
      </c>
      <c r="F3273" s="103">
        <v>0</v>
      </c>
      <c r="G3273" s="77">
        <v>898232957.45000005</v>
      </c>
    </row>
    <row r="3274" spans="1:7" s="75" customFormat="1" ht="12.75" customHeight="1">
      <c r="A3274" s="76">
        <v>891680080</v>
      </c>
      <c r="B3274" s="73" t="s">
        <v>926</v>
      </c>
      <c r="C3274" s="73">
        <v>216027660</v>
      </c>
      <c r="D3274" s="74" t="s">
        <v>1210</v>
      </c>
      <c r="E3274" s="74" t="s">
        <v>1211</v>
      </c>
      <c r="F3274" s="103">
        <v>0</v>
      </c>
      <c r="G3274" s="77">
        <v>195153918.54000002</v>
      </c>
    </row>
    <row r="3275" spans="1:7" s="75" customFormat="1" ht="12.75" customHeight="1">
      <c r="A3275" s="76">
        <v>891680081</v>
      </c>
      <c r="B3275" s="73" t="s">
        <v>927</v>
      </c>
      <c r="C3275" s="73">
        <v>218727787</v>
      </c>
      <c r="D3275" s="74" t="s">
        <v>1210</v>
      </c>
      <c r="E3275" s="74" t="s">
        <v>1211</v>
      </c>
      <c r="F3275" s="103">
        <v>0</v>
      </c>
      <c r="G3275" s="77">
        <v>473069375.21000004</v>
      </c>
    </row>
    <row r="3276" spans="1:7" s="75" customFormat="1" ht="12.75" customHeight="1">
      <c r="A3276" s="76">
        <v>891680196</v>
      </c>
      <c r="B3276" s="73" t="s">
        <v>928</v>
      </c>
      <c r="C3276" s="73">
        <v>210027800</v>
      </c>
      <c r="D3276" s="74" t="s">
        <v>1210</v>
      </c>
      <c r="E3276" s="74" t="s">
        <v>1211</v>
      </c>
      <c r="F3276" s="103">
        <v>0</v>
      </c>
      <c r="G3276" s="77">
        <v>385334163.80000001</v>
      </c>
    </row>
    <row r="3277" spans="1:7" s="75" customFormat="1" ht="12.75" customHeight="1">
      <c r="A3277" s="76">
        <v>891680281</v>
      </c>
      <c r="B3277" s="73" t="s">
        <v>929</v>
      </c>
      <c r="C3277" s="73">
        <v>211327413</v>
      </c>
      <c r="D3277" s="74" t="s">
        <v>1210</v>
      </c>
      <c r="E3277" s="74" t="s">
        <v>1211</v>
      </c>
      <c r="F3277" s="103">
        <v>0</v>
      </c>
      <c r="G3277" s="77">
        <v>456977716</v>
      </c>
    </row>
    <row r="3278" spans="1:7" s="75" customFormat="1" ht="12.75" customHeight="1">
      <c r="A3278" s="76">
        <v>891680395</v>
      </c>
      <c r="B3278" s="73" t="s">
        <v>930</v>
      </c>
      <c r="C3278" s="73">
        <v>217527075</v>
      </c>
      <c r="D3278" s="74" t="s">
        <v>1210</v>
      </c>
      <c r="E3278" s="74" t="s">
        <v>1211</v>
      </c>
      <c r="F3278" s="103">
        <v>0</v>
      </c>
      <c r="G3278" s="77">
        <v>234467346.03</v>
      </c>
    </row>
    <row r="3279" spans="1:7" s="75" customFormat="1" ht="12.75" customHeight="1">
      <c r="A3279" s="76">
        <v>891680402</v>
      </c>
      <c r="B3279" s="73" t="s">
        <v>931</v>
      </c>
      <c r="C3279" s="73">
        <v>217227372</v>
      </c>
      <c r="D3279" s="74" t="s">
        <v>1210</v>
      </c>
      <c r="E3279" s="74" t="s">
        <v>1211</v>
      </c>
      <c r="F3279" s="103">
        <v>0</v>
      </c>
      <c r="G3279" s="77">
        <v>326634670.78999996</v>
      </c>
    </row>
    <row r="3280" spans="1:7" s="75" customFormat="1" ht="12.75" customHeight="1">
      <c r="A3280" s="76">
        <v>891702186</v>
      </c>
      <c r="B3280" s="73" t="s">
        <v>932</v>
      </c>
      <c r="C3280" s="73">
        <v>215847058</v>
      </c>
      <c r="D3280" s="74" t="s">
        <v>1210</v>
      </c>
      <c r="E3280" s="74" t="s">
        <v>1211</v>
      </c>
      <c r="F3280" s="103">
        <v>0</v>
      </c>
      <c r="G3280" s="77">
        <v>526576294.15999997</v>
      </c>
    </row>
    <row r="3281" spans="1:7" s="75" customFormat="1" ht="12.75" customHeight="1">
      <c r="A3281" s="76">
        <v>891703045</v>
      </c>
      <c r="B3281" s="73" t="s">
        <v>933</v>
      </c>
      <c r="C3281" s="73">
        <v>217047570</v>
      </c>
      <c r="D3281" s="74" t="s">
        <v>1210</v>
      </c>
      <c r="E3281" s="74" t="s">
        <v>1211</v>
      </c>
      <c r="F3281" s="103">
        <v>0</v>
      </c>
      <c r="G3281" s="77">
        <v>537033387.38</v>
      </c>
    </row>
    <row r="3282" spans="1:7" s="75" customFormat="1" ht="12.75" customHeight="1">
      <c r="A3282" s="76">
        <v>891780009</v>
      </c>
      <c r="B3282" s="73" t="s">
        <v>934</v>
      </c>
      <c r="C3282" s="73">
        <v>210147001</v>
      </c>
      <c r="D3282" s="74" t="s">
        <v>1210</v>
      </c>
      <c r="E3282" s="74" t="s">
        <v>1211</v>
      </c>
      <c r="F3282" s="103">
        <v>0</v>
      </c>
      <c r="G3282" s="77">
        <v>828700525.52999997</v>
      </c>
    </row>
    <row r="3283" spans="1:7" s="75" customFormat="1" ht="12.75" customHeight="1">
      <c r="A3283" s="76">
        <v>891780041</v>
      </c>
      <c r="B3283" s="73" t="s">
        <v>935</v>
      </c>
      <c r="C3283" s="73">
        <v>215347053</v>
      </c>
      <c r="D3283" s="74" t="s">
        <v>1210</v>
      </c>
      <c r="E3283" s="74" t="s">
        <v>1211</v>
      </c>
      <c r="F3283" s="103">
        <v>0</v>
      </c>
      <c r="G3283" s="77">
        <v>458060366.66000003</v>
      </c>
    </row>
    <row r="3284" spans="1:7" s="75" customFormat="1" ht="12.75" customHeight="1">
      <c r="A3284" s="76">
        <v>891780042</v>
      </c>
      <c r="B3284" s="73" t="s">
        <v>936</v>
      </c>
      <c r="C3284" s="73">
        <v>216147161</v>
      </c>
      <c r="D3284" s="74" t="s">
        <v>1210</v>
      </c>
      <c r="E3284" s="74" t="s">
        <v>1211</v>
      </c>
      <c r="F3284" s="103">
        <v>0</v>
      </c>
      <c r="G3284" s="77">
        <v>302405702.5</v>
      </c>
    </row>
    <row r="3285" spans="1:7" s="75" customFormat="1" ht="12.75" customHeight="1">
      <c r="A3285" s="76">
        <v>891780043</v>
      </c>
      <c r="B3285" s="73" t="s">
        <v>937</v>
      </c>
      <c r="C3285" s="73">
        <v>218947189</v>
      </c>
      <c r="D3285" s="74" t="s">
        <v>1210</v>
      </c>
      <c r="E3285" s="74" t="s">
        <v>1211</v>
      </c>
      <c r="F3285" s="103">
        <v>0</v>
      </c>
      <c r="G3285" s="77">
        <v>697222343.4000001</v>
      </c>
    </row>
    <row r="3286" spans="1:7" s="75" customFormat="1" ht="12.75" customHeight="1">
      <c r="A3286" s="76">
        <v>891780044</v>
      </c>
      <c r="B3286" s="73" t="s">
        <v>938</v>
      </c>
      <c r="C3286" s="73">
        <v>214547245</v>
      </c>
      <c r="D3286" s="74" t="s">
        <v>1210</v>
      </c>
      <c r="E3286" s="74" t="s">
        <v>1211</v>
      </c>
      <c r="F3286" s="103">
        <v>0</v>
      </c>
      <c r="G3286" s="77">
        <v>594973222.46000004</v>
      </c>
    </row>
    <row r="3287" spans="1:7" s="75" customFormat="1" ht="12.75" customHeight="1">
      <c r="A3287" s="76">
        <v>891780045</v>
      </c>
      <c r="B3287" s="73" t="s">
        <v>939</v>
      </c>
      <c r="C3287" s="73">
        <v>218847288</v>
      </c>
      <c r="D3287" s="74" t="s">
        <v>1210</v>
      </c>
      <c r="E3287" s="74" t="s">
        <v>1211</v>
      </c>
      <c r="F3287" s="103">
        <v>0</v>
      </c>
      <c r="G3287" s="77">
        <v>516257908.71999997</v>
      </c>
    </row>
    <row r="3288" spans="1:7" s="75" customFormat="1" ht="12.75" customHeight="1">
      <c r="A3288" s="76">
        <v>891780047</v>
      </c>
      <c r="B3288" s="73" t="s">
        <v>940</v>
      </c>
      <c r="C3288" s="73">
        <v>211847318</v>
      </c>
      <c r="D3288" s="74" t="s">
        <v>1210</v>
      </c>
      <c r="E3288" s="74" t="s">
        <v>1211</v>
      </c>
      <c r="F3288" s="103">
        <v>0</v>
      </c>
      <c r="G3288" s="77">
        <v>420851897.61000001</v>
      </c>
    </row>
    <row r="3289" spans="1:7" s="75" customFormat="1" ht="12.75" customHeight="1">
      <c r="A3289" s="76">
        <v>891780048</v>
      </c>
      <c r="B3289" s="73" t="s">
        <v>941</v>
      </c>
      <c r="C3289" s="73">
        <v>214147541</v>
      </c>
      <c r="D3289" s="74" t="s">
        <v>1210</v>
      </c>
      <c r="E3289" s="74" t="s">
        <v>1211</v>
      </c>
      <c r="F3289" s="103">
        <v>0</v>
      </c>
      <c r="G3289" s="77">
        <v>279602003.69</v>
      </c>
    </row>
    <row r="3290" spans="1:7" s="75" customFormat="1" ht="12.75" customHeight="1">
      <c r="A3290" s="76">
        <v>891780049</v>
      </c>
      <c r="B3290" s="73" t="s">
        <v>942</v>
      </c>
      <c r="C3290" s="73">
        <v>215847258</v>
      </c>
      <c r="D3290" s="74" t="s">
        <v>1210</v>
      </c>
      <c r="E3290" s="74" t="s">
        <v>1211</v>
      </c>
      <c r="F3290" s="103">
        <v>0</v>
      </c>
      <c r="G3290" s="77">
        <v>340229036.41000003</v>
      </c>
    </row>
    <row r="3291" spans="1:7" s="75" customFormat="1" ht="12.75" customHeight="1">
      <c r="A3291" s="76">
        <v>891780050</v>
      </c>
      <c r="B3291" s="73" t="s">
        <v>943</v>
      </c>
      <c r="C3291" s="73">
        <v>215147551</v>
      </c>
      <c r="D3291" s="74" t="s">
        <v>1210</v>
      </c>
      <c r="E3291" s="74" t="s">
        <v>1211</v>
      </c>
      <c r="F3291" s="103">
        <v>0</v>
      </c>
      <c r="G3291" s="77">
        <v>405685261.48000002</v>
      </c>
    </row>
    <row r="3292" spans="1:7" s="75" customFormat="1" ht="12.75" customHeight="1">
      <c r="A3292" s="76">
        <v>891780051</v>
      </c>
      <c r="B3292" s="73" t="s">
        <v>944</v>
      </c>
      <c r="C3292" s="73">
        <v>215547555</v>
      </c>
      <c r="D3292" s="74" t="s">
        <v>1210</v>
      </c>
      <c r="E3292" s="74" t="s">
        <v>1211</v>
      </c>
      <c r="F3292" s="103">
        <v>0</v>
      </c>
      <c r="G3292" s="77">
        <v>629293701.44999993</v>
      </c>
    </row>
    <row r="3293" spans="1:7" s="75" customFormat="1" ht="12.75" customHeight="1">
      <c r="A3293" s="76">
        <v>891780052</v>
      </c>
      <c r="B3293" s="73" t="s">
        <v>945</v>
      </c>
      <c r="C3293" s="73">
        <v>210547605</v>
      </c>
      <c r="D3293" s="74" t="s">
        <v>1210</v>
      </c>
      <c r="E3293" s="74" t="s">
        <v>1211</v>
      </c>
      <c r="F3293" s="103">
        <v>0</v>
      </c>
      <c r="G3293" s="77">
        <v>228308524.01999998</v>
      </c>
    </row>
    <row r="3294" spans="1:7" s="75" customFormat="1" ht="12.75" customHeight="1">
      <c r="A3294" s="76">
        <v>891780053</v>
      </c>
      <c r="B3294" s="73" t="s">
        <v>946</v>
      </c>
      <c r="C3294" s="73">
        <v>217547675</v>
      </c>
      <c r="D3294" s="74" t="s">
        <v>1210</v>
      </c>
      <c r="E3294" s="74" t="s">
        <v>1211</v>
      </c>
      <c r="F3294" s="103">
        <v>0</v>
      </c>
      <c r="G3294" s="77">
        <v>256723900.99000001</v>
      </c>
    </row>
    <row r="3295" spans="1:7" s="75" customFormat="1" ht="12.75" customHeight="1">
      <c r="A3295" s="76">
        <v>891780054</v>
      </c>
      <c r="B3295" s="73" t="s">
        <v>947</v>
      </c>
      <c r="C3295" s="73">
        <v>219247692</v>
      </c>
      <c r="D3295" s="74" t="s">
        <v>1210</v>
      </c>
      <c r="E3295" s="74" t="s">
        <v>1211</v>
      </c>
      <c r="F3295" s="103">
        <v>0</v>
      </c>
      <c r="G3295" s="77">
        <v>433912118.98999995</v>
      </c>
    </row>
    <row r="3296" spans="1:7" s="75" customFormat="1" ht="12.75" customHeight="1">
      <c r="A3296" s="76">
        <v>891780055</v>
      </c>
      <c r="B3296" s="73" t="s">
        <v>948</v>
      </c>
      <c r="C3296" s="73">
        <v>210347703</v>
      </c>
      <c r="D3296" s="74" t="s">
        <v>1210</v>
      </c>
      <c r="E3296" s="74" t="s">
        <v>1211</v>
      </c>
      <c r="F3296" s="103">
        <v>0</v>
      </c>
      <c r="G3296" s="77">
        <v>270586236.76999998</v>
      </c>
    </row>
    <row r="3297" spans="1:7" s="75" customFormat="1" ht="12.75" customHeight="1">
      <c r="A3297" s="76">
        <v>891780056</v>
      </c>
      <c r="B3297" s="73" t="s">
        <v>949</v>
      </c>
      <c r="C3297" s="73">
        <v>210747707</v>
      </c>
      <c r="D3297" s="74" t="s">
        <v>1210</v>
      </c>
      <c r="E3297" s="74" t="s">
        <v>1211</v>
      </c>
      <c r="F3297" s="103">
        <v>0</v>
      </c>
      <c r="G3297" s="77">
        <v>389939814.60000002</v>
      </c>
    </row>
    <row r="3298" spans="1:7" s="75" customFormat="1" ht="12.75" customHeight="1">
      <c r="A3298" s="76">
        <v>891780057</v>
      </c>
      <c r="B3298" s="73" t="s">
        <v>950</v>
      </c>
      <c r="C3298" s="73">
        <v>219847798</v>
      </c>
      <c r="D3298" s="74" t="s">
        <v>1210</v>
      </c>
      <c r="E3298" s="74" t="s">
        <v>1211</v>
      </c>
      <c r="F3298" s="103">
        <v>0</v>
      </c>
      <c r="G3298" s="77">
        <v>348345395.57000005</v>
      </c>
    </row>
    <row r="3299" spans="1:7" s="75" customFormat="1" ht="12.75" customHeight="1">
      <c r="A3299" s="76">
        <v>891780103</v>
      </c>
      <c r="B3299" s="73" t="s">
        <v>951</v>
      </c>
      <c r="C3299" s="73">
        <v>214547745</v>
      </c>
      <c r="D3299" s="74" t="s">
        <v>1210</v>
      </c>
      <c r="E3299" s="74" t="s">
        <v>1211</v>
      </c>
      <c r="F3299" s="103">
        <v>0</v>
      </c>
      <c r="G3299" s="77">
        <v>537540852.66999996</v>
      </c>
    </row>
    <row r="3300" spans="1:7" s="75" customFormat="1" ht="12.75" customHeight="1">
      <c r="A3300" s="76">
        <v>891800466</v>
      </c>
      <c r="B3300" s="73" t="s">
        <v>952</v>
      </c>
      <c r="C3300" s="73">
        <v>217215572</v>
      </c>
      <c r="D3300" s="74" t="s">
        <v>1210</v>
      </c>
      <c r="E3300" s="74" t="s">
        <v>1211</v>
      </c>
      <c r="F3300" s="103">
        <v>0</v>
      </c>
      <c r="G3300" s="77">
        <v>312668719.69999999</v>
      </c>
    </row>
    <row r="3301" spans="1:7" s="75" customFormat="1" ht="12.75" customHeight="1">
      <c r="A3301" s="76">
        <v>891800475</v>
      </c>
      <c r="B3301" s="73" t="s">
        <v>953</v>
      </c>
      <c r="C3301" s="73">
        <v>217615176</v>
      </c>
      <c r="D3301" s="74" t="s">
        <v>1210</v>
      </c>
      <c r="E3301" s="74" t="s">
        <v>1211</v>
      </c>
      <c r="F3301" s="103">
        <v>0</v>
      </c>
      <c r="G3301" s="77">
        <v>185780632.67000002</v>
      </c>
    </row>
    <row r="3302" spans="1:7" s="75" customFormat="1" ht="12.75" customHeight="1">
      <c r="A3302" s="76">
        <v>891800860</v>
      </c>
      <c r="B3302" s="73" t="s">
        <v>956</v>
      </c>
      <c r="C3302" s="73">
        <v>210415804</v>
      </c>
      <c r="D3302" s="74" t="s">
        <v>1210</v>
      </c>
      <c r="E3302" s="74" t="s">
        <v>1211</v>
      </c>
      <c r="F3302" s="103">
        <v>0</v>
      </c>
      <c r="G3302" s="77">
        <v>162886328.72</v>
      </c>
    </row>
    <row r="3303" spans="1:7" s="75" customFormat="1" ht="12.75" customHeight="1">
      <c r="A3303" s="76">
        <v>891800896</v>
      </c>
      <c r="B3303" s="73" t="s">
        <v>957</v>
      </c>
      <c r="C3303" s="73">
        <v>212515325</v>
      </c>
      <c r="D3303" s="74" t="s">
        <v>1210</v>
      </c>
      <c r="E3303" s="74" t="s">
        <v>1211</v>
      </c>
      <c r="F3303" s="103">
        <v>0</v>
      </c>
      <c r="G3303" s="77">
        <v>87158641.75</v>
      </c>
    </row>
    <row r="3304" spans="1:7" s="75" customFormat="1" ht="12.75" customHeight="1">
      <c r="A3304" s="76">
        <v>891800986</v>
      </c>
      <c r="B3304" s="73" t="s">
        <v>958</v>
      </c>
      <c r="C3304" s="73">
        <v>216115861</v>
      </c>
      <c r="D3304" s="74" t="s">
        <v>1210</v>
      </c>
      <c r="E3304" s="74" t="s">
        <v>1211</v>
      </c>
      <c r="F3304" s="103">
        <v>0</v>
      </c>
      <c r="G3304" s="77">
        <v>128280667.06</v>
      </c>
    </row>
    <row r="3305" spans="1:7" s="75" customFormat="1" ht="12.75" customHeight="1">
      <c r="A3305" s="76">
        <v>891801061</v>
      </c>
      <c r="B3305" s="73" t="s">
        <v>959</v>
      </c>
      <c r="C3305" s="73">
        <v>216315763</v>
      </c>
      <c r="D3305" s="74" t="s">
        <v>1210</v>
      </c>
      <c r="E3305" s="74" t="s">
        <v>1211</v>
      </c>
      <c r="F3305" s="103">
        <v>0</v>
      </c>
      <c r="G3305" s="77">
        <v>180120164.67000002</v>
      </c>
    </row>
    <row r="3306" spans="1:7" s="75" customFormat="1" ht="12.75" customHeight="1">
      <c r="A3306" s="76">
        <v>891801129</v>
      </c>
      <c r="B3306" s="73" t="s">
        <v>960</v>
      </c>
      <c r="C3306" s="73">
        <v>212515425</v>
      </c>
      <c r="D3306" s="74" t="s">
        <v>1210</v>
      </c>
      <c r="E3306" s="74" t="s">
        <v>1211</v>
      </c>
      <c r="F3306" s="103">
        <v>0</v>
      </c>
      <c r="G3306" s="77">
        <v>89010962.960000008</v>
      </c>
    </row>
    <row r="3307" spans="1:7" s="75" customFormat="1" ht="12.75" customHeight="1">
      <c r="A3307" s="76">
        <v>891801240</v>
      </c>
      <c r="B3307" s="73" t="s">
        <v>961</v>
      </c>
      <c r="C3307" s="73">
        <v>211615516</v>
      </c>
      <c r="D3307" s="74" t="s">
        <v>1210</v>
      </c>
      <c r="E3307" s="74" t="s">
        <v>1211</v>
      </c>
      <c r="F3307" s="103">
        <v>0</v>
      </c>
      <c r="G3307" s="77">
        <v>148397870.13</v>
      </c>
    </row>
    <row r="3308" spans="1:7" s="75" customFormat="1" ht="12.75" customHeight="1">
      <c r="A3308" s="76">
        <v>891801244</v>
      </c>
      <c r="B3308" s="73" t="s">
        <v>962</v>
      </c>
      <c r="C3308" s="73">
        <v>210015600</v>
      </c>
      <c r="D3308" s="74" t="s">
        <v>1210</v>
      </c>
      <c r="E3308" s="74" t="s">
        <v>1211</v>
      </c>
      <c r="F3308" s="103">
        <v>0</v>
      </c>
      <c r="G3308" s="77">
        <v>151369019.66999999</v>
      </c>
    </row>
    <row r="3309" spans="1:7" s="75" customFormat="1" ht="12.75" customHeight="1">
      <c r="A3309" s="76">
        <v>891801268</v>
      </c>
      <c r="B3309" s="73" t="s">
        <v>963</v>
      </c>
      <c r="C3309" s="73">
        <v>210715407</v>
      </c>
      <c r="D3309" s="74" t="s">
        <v>1210</v>
      </c>
      <c r="E3309" s="74" t="s">
        <v>1211</v>
      </c>
      <c r="F3309" s="103">
        <v>0</v>
      </c>
      <c r="G3309" s="77">
        <v>148718021.97999999</v>
      </c>
    </row>
    <row r="3310" spans="1:7" s="75" customFormat="1" ht="12.75" customHeight="1">
      <c r="A3310" s="76">
        <v>891801280</v>
      </c>
      <c r="B3310" s="73" t="s">
        <v>964</v>
      </c>
      <c r="C3310" s="73">
        <v>219915599</v>
      </c>
      <c r="D3310" s="74" t="s">
        <v>1210</v>
      </c>
      <c r="E3310" s="74" t="s">
        <v>1211</v>
      </c>
      <c r="F3310" s="103">
        <v>0</v>
      </c>
      <c r="G3310" s="77">
        <v>152523130.13</v>
      </c>
    </row>
    <row r="3311" spans="1:7" s="75" customFormat="1" ht="12.75" customHeight="1">
      <c r="A3311" s="76">
        <v>891801281</v>
      </c>
      <c r="B3311" s="73" t="s">
        <v>965</v>
      </c>
      <c r="C3311" s="73">
        <v>212215022</v>
      </c>
      <c r="D3311" s="74" t="s">
        <v>1210</v>
      </c>
      <c r="E3311" s="74" t="s">
        <v>1211</v>
      </c>
      <c r="F3311" s="103">
        <v>0</v>
      </c>
      <c r="G3311" s="77">
        <v>56970393.710000001</v>
      </c>
    </row>
    <row r="3312" spans="1:7" s="75" customFormat="1" ht="12.75" customHeight="1">
      <c r="A3312" s="76">
        <v>891801282</v>
      </c>
      <c r="B3312" s="73" t="s">
        <v>966</v>
      </c>
      <c r="C3312" s="73">
        <v>216015660</v>
      </c>
      <c r="D3312" s="74" t="s">
        <v>1210</v>
      </c>
      <c r="E3312" s="74" t="s">
        <v>1211</v>
      </c>
      <c r="F3312" s="103">
        <v>0</v>
      </c>
      <c r="G3312" s="77">
        <v>73515666.769999996</v>
      </c>
    </row>
    <row r="3313" spans="1:7" s="75" customFormat="1" ht="12.75" customHeight="1">
      <c r="A3313" s="76">
        <v>891801286</v>
      </c>
      <c r="B3313" s="73" t="s">
        <v>967</v>
      </c>
      <c r="C3313" s="73">
        <v>217615676</v>
      </c>
      <c r="D3313" s="74" t="s">
        <v>1210</v>
      </c>
      <c r="E3313" s="74" t="s">
        <v>1211</v>
      </c>
      <c r="F3313" s="103">
        <v>0</v>
      </c>
      <c r="G3313" s="77">
        <v>77708600.400000006</v>
      </c>
    </row>
    <row r="3314" spans="1:7" s="75" customFormat="1" ht="12.75" customHeight="1">
      <c r="A3314" s="76">
        <v>891801347</v>
      </c>
      <c r="B3314" s="73" t="s">
        <v>968</v>
      </c>
      <c r="C3314" s="73">
        <v>217915879</v>
      </c>
      <c r="D3314" s="74" t="s">
        <v>1210</v>
      </c>
      <c r="E3314" s="74" t="s">
        <v>1211</v>
      </c>
      <c r="F3314" s="103">
        <v>0</v>
      </c>
      <c r="G3314" s="77">
        <v>95936796.460000008</v>
      </c>
    </row>
    <row r="3315" spans="1:7" s="75" customFormat="1" ht="12.75" customHeight="1">
      <c r="A3315" s="76">
        <v>891801357</v>
      </c>
      <c r="B3315" s="73" t="s">
        <v>969</v>
      </c>
      <c r="C3315" s="73">
        <v>217215172</v>
      </c>
      <c r="D3315" s="74" t="s">
        <v>1210</v>
      </c>
      <c r="E3315" s="74" t="s">
        <v>1211</v>
      </c>
      <c r="F3315" s="103">
        <v>0</v>
      </c>
      <c r="G3315" s="77">
        <v>101597772.59</v>
      </c>
    </row>
    <row r="3316" spans="1:7" s="75" customFormat="1" ht="12.75" customHeight="1">
      <c r="A3316" s="76">
        <v>891801362</v>
      </c>
      <c r="B3316" s="73" t="s">
        <v>970</v>
      </c>
      <c r="C3316" s="73">
        <v>210715507</v>
      </c>
      <c r="D3316" s="74" t="s">
        <v>1210</v>
      </c>
      <c r="E3316" s="74" t="s">
        <v>1211</v>
      </c>
      <c r="F3316" s="103">
        <v>0</v>
      </c>
      <c r="G3316" s="77">
        <v>226698651.94999999</v>
      </c>
    </row>
    <row r="3317" spans="1:7" s="75" customFormat="1" ht="12.75" customHeight="1">
      <c r="A3317" s="76">
        <v>891801363</v>
      </c>
      <c r="B3317" s="73" t="s">
        <v>971</v>
      </c>
      <c r="C3317" s="73">
        <v>211215212</v>
      </c>
      <c r="D3317" s="74" t="s">
        <v>1210</v>
      </c>
      <c r="E3317" s="74" t="s">
        <v>1211</v>
      </c>
      <c r="F3317" s="103">
        <v>0</v>
      </c>
      <c r="G3317" s="77">
        <v>108470016.59999999</v>
      </c>
    </row>
    <row r="3318" spans="1:7" s="75" customFormat="1" ht="12.75" customHeight="1">
      <c r="A3318" s="76">
        <v>891801368</v>
      </c>
      <c r="B3318" s="73" t="s">
        <v>972</v>
      </c>
      <c r="C3318" s="73">
        <v>213115531</v>
      </c>
      <c r="D3318" s="74" t="s">
        <v>1210</v>
      </c>
      <c r="E3318" s="74" t="s">
        <v>1211</v>
      </c>
      <c r="F3318" s="103">
        <v>0</v>
      </c>
      <c r="G3318" s="77">
        <v>209531834.31999999</v>
      </c>
    </row>
    <row r="3319" spans="1:7" s="75" customFormat="1" ht="12.75" customHeight="1">
      <c r="A3319" s="76">
        <v>891801369</v>
      </c>
      <c r="B3319" s="73" t="s">
        <v>973</v>
      </c>
      <c r="C3319" s="73">
        <v>218115681</v>
      </c>
      <c r="D3319" s="74" t="s">
        <v>1210</v>
      </c>
      <c r="E3319" s="74" t="s">
        <v>1211</v>
      </c>
      <c r="F3319" s="103">
        <v>0</v>
      </c>
      <c r="G3319" s="77">
        <v>187174194.56999999</v>
      </c>
    </row>
    <row r="3320" spans="1:7" s="75" customFormat="1" ht="12.75" customHeight="1">
      <c r="A3320" s="76">
        <v>891801376</v>
      </c>
      <c r="B3320" s="73" t="s">
        <v>974</v>
      </c>
      <c r="C3320" s="73">
        <v>216715367</v>
      </c>
      <c r="D3320" s="74" t="s">
        <v>1210</v>
      </c>
      <c r="E3320" s="74" t="s">
        <v>1211</v>
      </c>
      <c r="F3320" s="103">
        <v>0</v>
      </c>
      <c r="G3320" s="77">
        <v>133571882.49000001</v>
      </c>
    </row>
    <row r="3321" spans="1:7" s="75" customFormat="1" ht="12.75" customHeight="1">
      <c r="A3321" s="76">
        <v>891801770</v>
      </c>
      <c r="B3321" s="73" t="s">
        <v>975</v>
      </c>
      <c r="C3321" s="73">
        <v>212115621</v>
      </c>
      <c r="D3321" s="74" t="s">
        <v>1210</v>
      </c>
      <c r="E3321" s="74" t="s">
        <v>1211</v>
      </c>
      <c r="F3321" s="103">
        <v>0</v>
      </c>
      <c r="G3321" s="77">
        <v>65865434.089999996</v>
      </c>
    </row>
    <row r="3322" spans="1:7" s="75" customFormat="1" ht="12.75" customHeight="1">
      <c r="A3322" s="76">
        <v>891801787</v>
      </c>
      <c r="B3322" s="73" t="s">
        <v>976</v>
      </c>
      <c r="C3322" s="73">
        <v>213515835</v>
      </c>
      <c r="D3322" s="74" t="s">
        <v>1210</v>
      </c>
      <c r="E3322" s="74" t="s">
        <v>1211</v>
      </c>
      <c r="F3322" s="103">
        <v>0</v>
      </c>
      <c r="G3322" s="77">
        <v>124667781.55</v>
      </c>
    </row>
    <row r="3323" spans="1:7" s="75" customFormat="1" ht="12.75" customHeight="1">
      <c r="A3323" s="76">
        <v>891801796</v>
      </c>
      <c r="B3323" s="73" t="s">
        <v>977</v>
      </c>
      <c r="C3323" s="73">
        <v>213115131</v>
      </c>
      <c r="D3323" s="74" t="s">
        <v>1210</v>
      </c>
      <c r="E3323" s="74" t="s">
        <v>1211</v>
      </c>
      <c r="F3323" s="103">
        <v>0</v>
      </c>
      <c r="G3323" s="77">
        <v>109302036.63</v>
      </c>
    </row>
    <row r="3324" spans="1:7" s="75" customFormat="1" ht="12.75" customHeight="1">
      <c r="A3324" s="76">
        <v>891801911</v>
      </c>
      <c r="B3324" s="73" t="s">
        <v>978</v>
      </c>
      <c r="C3324" s="73">
        <v>214015740</v>
      </c>
      <c r="D3324" s="74" t="s">
        <v>1210</v>
      </c>
      <c r="E3324" s="74" t="s">
        <v>1211</v>
      </c>
      <c r="F3324" s="103">
        <v>0</v>
      </c>
      <c r="G3324" s="77">
        <v>173589952.06999999</v>
      </c>
    </row>
    <row r="3325" spans="1:7" s="75" customFormat="1" ht="12.75" customHeight="1">
      <c r="A3325" s="76">
        <v>891801932</v>
      </c>
      <c r="B3325" s="73" t="s">
        <v>979</v>
      </c>
      <c r="C3325" s="73">
        <v>210415204</v>
      </c>
      <c r="D3325" s="74" t="s">
        <v>1210</v>
      </c>
      <c r="E3325" s="74" t="s">
        <v>1211</v>
      </c>
      <c r="F3325" s="103">
        <v>0</v>
      </c>
      <c r="G3325" s="77">
        <v>155644036.91</v>
      </c>
    </row>
    <row r="3326" spans="1:7" s="75" customFormat="1" ht="12.75" customHeight="1">
      <c r="A3326" s="76">
        <v>891801962</v>
      </c>
      <c r="B3326" s="73" t="s">
        <v>980</v>
      </c>
      <c r="C3326" s="73">
        <v>218315183</v>
      </c>
      <c r="D3326" s="74" t="s">
        <v>1210</v>
      </c>
      <c r="E3326" s="74" t="s">
        <v>1211</v>
      </c>
      <c r="F3326" s="103">
        <v>0</v>
      </c>
      <c r="G3326" s="77">
        <v>291557587.09000003</v>
      </c>
    </row>
    <row r="3327" spans="1:7" s="75" customFormat="1" ht="12.75" customHeight="1">
      <c r="A3327" s="76">
        <v>891801988</v>
      </c>
      <c r="B3327" s="73" t="s">
        <v>981</v>
      </c>
      <c r="C3327" s="73">
        <v>218915189</v>
      </c>
      <c r="D3327" s="74" t="s">
        <v>1210</v>
      </c>
      <c r="E3327" s="74" t="s">
        <v>1211</v>
      </c>
      <c r="F3327" s="103">
        <v>0</v>
      </c>
      <c r="G3327" s="77">
        <v>99255532.88000001</v>
      </c>
    </row>
    <row r="3328" spans="1:7" s="75" customFormat="1" ht="12.75" customHeight="1">
      <c r="A3328" s="76">
        <v>891801994</v>
      </c>
      <c r="B3328" s="73" t="s">
        <v>982</v>
      </c>
      <c r="C3328" s="73">
        <v>217615476</v>
      </c>
      <c r="D3328" s="74" t="s">
        <v>1210</v>
      </c>
      <c r="E3328" s="74" t="s">
        <v>1211</v>
      </c>
      <c r="F3328" s="103">
        <v>0</v>
      </c>
      <c r="G3328" s="77">
        <v>138781342.66</v>
      </c>
    </row>
    <row r="3329" spans="1:7" s="75" customFormat="1" ht="12.75" customHeight="1">
      <c r="A3329" s="76">
        <v>891802089</v>
      </c>
      <c r="B3329" s="73" t="s">
        <v>983</v>
      </c>
      <c r="C3329" s="73">
        <v>212415224</v>
      </c>
      <c r="D3329" s="74" t="s">
        <v>1210</v>
      </c>
      <c r="E3329" s="74" t="s">
        <v>1211</v>
      </c>
      <c r="F3329" s="103">
        <v>0</v>
      </c>
      <c r="G3329" s="77">
        <v>96611866.629999995</v>
      </c>
    </row>
    <row r="3330" spans="1:7" s="75" customFormat="1" ht="12.75" customHeight="1">
      <c r="A3330" s="76">
        <v>891802106</v>
      </c>
      <c r="B3330" s="73" t="s">
        <v>984</v>
      </c>
      <c r="C3330" s="73">
        <v>219715897</v>
      </c>
      <c r="D3330" s="74" t="s">
        <v>1210</v>
      </c>
      <c r="E3330" s="74" t="s">
        <v>1211</v>
      </c>
      <c r="F3330" s="103">
        <v>0</v>
      </c>
      <c r="G3330" s="77">
        <v>147332453.71000001</v>
      </c>
    </row>
    <row r="3331" spans="1:7" s="75" customFormat="1" ht="12.75" customHeight="1">
      <c r="A3331" s="76">
        <v>891802151</v>
      </c>
      <c r="B3331" s="73" t="s">
        <v>985</v>
      </c>
      <c r="C3331" s="73">
        <v>216715667</v>
      </c>
      <c r="D3331" s="74" t="s">
        <v>1210</v>
      </c>
      <c r="E3331" s="74" t="s">
        <v>1211</v>
      </c>
      <c r="F3331" s="103">
        <v>0</v>
      </c>
      <c r="G3331" s="77">
        <v>136669093.30000001</v>
      </c>
    </row>
    <row r="3332" spans="1:7" s="75" customFormat="1" ht="12.75" customHeight="1">
      <c r="A3332" s="76">
        <v>891808260</v>
      </c>
      <c r="B3332" s="73" t="s">
        <v>986</v>
      </c>
      <c r="C3332" s="73">
        <v>210915109</v>
      </c>
      <c r="D3332" s="74" t="s">
        <v>1210</v>
      </c>
      <c r="E3332" s="74" t="s">
        <v>1211</v>
      </c>
      <c r="F3332" s="103">
        <v>0</v>
      </c>
      <c r="G3332" s="77">
        <v>121755371.5</v>
      </c>
    </row>
    <row r="3333" spans="1:7" s="75" customFormat="1" ht="12.75" customHeight="1">
      <c r="A3333" s="76">
        <v>891855015</v>
      </c>
      <c r="B3333" s="73" t="s">
        <v>987</v>
      </c>
      <c r="C3333" s="73">
        <v>213715537</v>
      </c>
      <c r="D3333" s="74" t="s">
        <v>1210</v>
      </c>
      <c r="E3333" s="74" t="s">
        <v>1211</v>
      </c>
      <c r="F3333" s="103">
        <v>0</v>
      </c>
      <c r="G3333" s="77">
        <v>77652769.799999997</v>
      </c>
    </row>
    <row r="3334" spans="1:7" s="75" customFormat="1" ht="12.75" customHeight="1">
      <c r="A3334" s="76">
        <v>891855016</v>
      </c>
      <c r="B3334" s="73" t="s">
        <v>988</v>
      </c>
      <c r="C3334" s="73">
        <v>215315753</v>
      </c>
      <c r="D3334" s="74" t="s">
        <v>1210</v>
      </c>
      <c r="E3334" s="74" t="s">
        <v>1211</v>
      </c>
      <c r="F3334" s="103">
        <v>0</v>
      </c>
      <c r="G3334" s="77">
        <v>108803409.94</v>
      </c>
    </row>
    <row r="3335" spans="1:7" s="75" customFormat="1" ht="12.75" customHeight="1">
      <c r="A3335" s="76">
        <v>891855200</v>
      </c>
      <c r="B3335" s="73" t="s">
        <v>992</v>
      </c>
      <c r="C3335" s="73">
        <v>211085010</v>
      </c>
      <c r="D3335" s="74" t="s">
        <v>1210</v>
      </c>
      <c r="E3335" s="74" t="s">
        <v>1211</v>
      </c>
      <c r="F3335" s="103">
        <v>0</v>
      </c>
      <c r="G3335" s="77">
        <v>282130270.97000003</v>
      </c>
    </row>
    <row r="3336" spans="1:7" s="75" customFormat="1" ht="12.75" customHeight="1">
      <c r="A3336" s="76">
        <v>891855222</v>
      </c>
      <c r="B3336" s="73" t="s">
        <v>993</v>
      </c>
      <c r="C3336" s="73">
        <v>219115491</v>
      </c>
      <c r="D3336" s="74" t="s">
        <v>1210</v>
      </c>
      <c r="E3336" s="74" t="s">
        <v>1211</v>
      </c>
      <c r="F3336" s="103">
        <v>0</v>
      </c>
      <c r="G3336" s="77">
        <v>95408898.439999998</v>
      </c>
    </row>
    <row r="3337" spans="1:7" s="75" customFormat="1" ht="12.75" customHeight="1">
      <c r="A3337" s="76">
        <v>891855361</v>
      </c>
      <c r="B3337" s="73" t="s">
        <v>994</v>
      </c>
      <c r="C3337" s="73">
        <v>210615806</v>
      </c>
      <c r="D3337" s="74" t="s">
        <v>1210</v>
      </c>
      <c r="E3337" s="74" t="s">
        <v>1211</v>
      </c>
      <c r="F3337" s="103">
        <v>0</v>
      </c>
      <c r="G3337" s="77">
        <v>122333857.2</v>
      </c>
    </row>
    <row r="3338" spans="1:7" s="75" customFormat="1" ht="12.75" customHeight="1">
      <c r="A3338" s="76">
        <v>891855735</v>
      </c>
      <c r="B3338" s="73" t="s">
        <v>995</v>
      </c>
      <c r="C3338" s="73">
        <v>216415464</v>
      </c>
      <c r="D3338" s="74" t="s">
        <v>1210</v>
      </c>
      <c r="E3338" s="74" t="s">
        <v>1211</v>
      </c>
      <c r="F3338" s="103">
        <v>0</v>
      </c>
      <c r="G3338" s="77">
        <v>153611142.45000002</v>
      </c>
    </row>
    <row r="3339" spans="1:7" s="75" customFormat="1" ht="12.75" customHeight="1">
      <c r="A3339" s="76">
        <v>891855748</v>
      </c>
      <c r="B3339" s="73" t="s">
        <v>996</v>
      </c>
      <c r="C3339" s="73">
        <v>211515215</v>
      </c>
      <c r="D3339" s="74" t="s">
        <v>1210</v>
      </c>
      <c r="E3339" s="74" t="s">
        <v>1211</v>
      </c>
      <c r="F3339" s="103">
        <v>0</v>
      </c>
      <c r="G3339" s="77">
        <v>97938309.469999999</v>
      </c>
    </row>
    <row r="3340" spans="1:7" s="75" customFormat="1" ht="12.75" customHeight="1">
      <c r="A3340" s="76">
        <v>891855769</v>
      </c>
      <c r="B3340" s="73" t="s">
        <v>997</v>
      </c>
      <c r="C3340" s="73">
        <v>212615226</v>
      </c>
      <c r="D3340" s="74" t="s">
        <v>1210</v>
      </c>
      <c r="E3340" s="74" t="s">
        <v>1211</v>
      </c>
      <c r="F3340" s="103">
        <v>0</v>
      </c>
      <c r="G3340" s="77">
        <v>66199366.460000001</v>
      </c>
    </row>
    <row r="3341" spans="1:7" s="75" customFormat="1" ht="12.75" customHeight="1">
      <c r="A3341" s="76">
        <v>891856077</v>
      </c>
      <c r="B3341" s="73" t="s">
        <v>998</v>
      </c>
      <c r="C3341" s="73">
        <v>216215362</v>
      </c>
      <c r="D3341" s="74" t="s">
        <v>1210</v>
      </c>
      <c r="E3341" s="74" t="s">
        <v>1211</v>
      </c>
      <c r="F3341" s="103">
        <v>0</v>
      </c>
      <c r="G3341" s="77">
        <v>64322687.530000001</v>
      </c>
    </row>
    <row r="3342" spans="1:7" s="75" customFormat="1" ht="12.75" customHeight="1">
      <c r="A3342" s="76">
        <v>891856131</v>
      </c>
      <c r="B3342" s="73" t="s">
        <v>999</v>
      </c>
      <c r="C3342" s="73">
        <v>219015790</v>
      </c>
      <c r="D3342" s="74" t="s">
        <v>1210</v>
      </c>
      <c r="E3342" s="74" t="s">
        <v>1211</v>
      </c>
      <c r="F3342" s="103">
        <v>0</v>
      </c>
      <c r="G3342" s="77">
        <v>113150060.86</v>
      </c>
    </row>
    <row r="3343" spans="1:7" s="75" customFormat="1" ht="12.75" customHeight="1">
      <c r="A3343" s="76">
        <v>891856257</v>
      </c>
      <c r="B3343" s="73" t="s">
        <v>1000</v>
      </c>
      <c r="C3343" s="73">
        <v>210315403</v>
      </c>
      <c r="D3343" s="74" t="s">
        <v>1210</v>
      </c>
      <c r="E3343" s="74" t="s">
        <v>1211</v>
      </c>
      <c r="F3343" s="103">
        <v>0</v>
      </c>
      <c r="G3343" s="77">
        <v>94456412.859999999</v>
      </c>
    </row>
    <row r="3344" spans="1:7" s="75" customFormat="1" ht="12.75" customHeight="1">
      <c r="A3344" s="76">
        <v>891856288</v>
      </c>
      <c r="B3344" s="73" t="s">
        <v>1001</v>
      </c>
      <c r="C3344" s="73">
        <v>217215272</v>
      </c>
      <c r="D3344" s="74" t="s">
        <v>1210</v>
      </c>
      <c r="E3344" s="74" t="s">
        <v>1211</v>
      </c>
      <c r="F3344" s="103">
        <v>0</v>
      </c>
      <c r="G3344" s="77">
        <v>89463370.489999995</v>
      </c>
    </row>
    <row r="3345" spans="1:7" s="75" customFormat="1" ht="12.75" customHeight="1">
      <c r="A3345" s="76">
        <v>891856294</v>
      </c>
      <c r="B3345" s="73" t="s">
        <v>1002</v>
      </c>
      <c r="C3345" s="73">
        <v>219715097</v>
      </c>
      <c r="D3345" s="74" t="s">
        <v>1210</v>
      </c>
      <c r="E3345" s="74" t="s">
        <v>1211</v>
      </c>
      <c r="F3345" s="103">
        <v>0</v>
      </c>
      <c r="G3345" s="77">
        <v>151214508.12</v>
      </c>
    </row>
    <row r="3346" spans="1:7" s="75" customFormat="1" ht="12.75" customHeight="1">
      <c r="A3346" s="76">
        <v>891856464</v>
      </c>
      <c r="B3346" s="73" t="s">
        <v>1003</v>
      </c>
      <c r="C3346" s="73">
        <v>214215542</v>
      </c>
      <c r="D3346" s="74" t="s">
        <v>1210</v>
      </c>
      <c r="E3346" s="74" t="s">
        <v>1211</v>
      </c>
      <c r="F3346" s="103">
        <v>0</v>
      </c>
      <c r="G3346" s="77">
        <v>133782029.59999999</v>
      </c>
    </row>
    <row r="3347" spans="1:7" s="75" customFormat="1" ht="12.75" customHeight="1">
      <c r="A3347" s="76">
        <v>891856472</v>
      </c>
      <c r="B3347" s="73" t="s">
        <v>1004</v>
      </c>
      <c r="C3347" s="73">
        <v>217415774</v>
      </c>
      <c r="D3347" s="74" t="s">
        <v>1210</v>
      </c>
      <c r="E3347" s="74" t="s">
        <v>1211</v>
      </c>
      <c r="F3347" s="103">
        <v>0</v>
      </c>
      <c r="G3347" s="77">
        <v>101774956.45</v>
      </c>
    </row>
    <row r="3348" spans="1:7" s="75" customFormat="1" ht="12.75" customHeight="1">
      <c r="A3348" s="76">
        <v>891856555</v>
      </c>
      <c r="B3348" s="73" t="s">
        <v>1005</v>
      </c>
      <c r="C3348" s="73">
        <v>216615466</v>
      </c>
      <c r="D3348" s="74" t="s">
        <v>1210</v>
      </c>
      <c r="E3348" s="74" t="s">
        <v>1211</v>
      </c>
      <c r="F3348" s="103">
        <v>0</v>
      </c>
      <c r="G3348" s="77">
        <v>107603632.14</v>
      </c>
    </row>
    <row r="3349" spans="1:7" s="75" customFormat="1" ht="12.75" customHeight="1">
      <c r="A3349" s="76">
        <v>891856593</v>
      </c>
      <c r="B3349" s="73" t="s">
        <v>1006</v>
      </c>
      <c r="C3349" s="73">
        <v>216815368</v>
      </c>
      <c r="D3349" s="74" t="s">
        <v>1210</v>
      </c>
      <c r="E3349" s="74" t="s">
        <v>1211</v>
      </c>
      <c r="F3349" s="103">
        <v>0</v>
      </c>
      <c r="G3349" s="77">
        <v>199513873.06</v>
      </c>
    </row>
    <row r="3350" spans="1:7" s="75" customFormat="1" ht="12.75" customHeight="1">
      <c r="A3350" s="76">
        <v>891856625</v>
      </c>
      <c r="B3350" s="73" t="s">
        <v>1007</v>
      </c>
      <c r="C3350" s="73">
        <v>212015820</v>
      </c>
      <c r="D3350" s="74" t="s">
        <v>1210</v>
      </c>
      <c r="E3350" s="74" t="s">
        <v>1211</v>
      </c>
      <c r="F3350" s="103">
        <v>0</v>
      </c>
      <c r="G3350" s="77">
        <v>101722267.86999999</v>
      </c>
    </row>
    <row r="3351" spans="1:7" s="75" customFormat="1" ht="12.75" customHeight="1">
      <c r="A3351" s="76">
        <v>891857764</v>
      </c>
      <c r="B3351" s="73" t="s">
        <v>1008</v>
      </c>
      <c r="C3351" s="73">
        <v>219615296</v>
      </c>
      <c r="D3351" s="74" t="s">
        <v>1210</v>
      </c>
      <c r="E3351" s="74" t="s">
        <v>1211</v>
      </c>
      <c r="F3351" s="103">
        <v>0</v>
      </c>
      <c r="G3351" s="77">
        <v>126769445.84</v>
      </c>
    </row>
    <row r="3352" spans="1:7" s="75" customFormat="1" ht="12.75" customHeight="1">
      <c r="A3352" s="76">
        <v>891857805</v>
      </c>
      <c r="B3352" s="73" t="s">
        <v>1009</v>
      </c>
      <c r="C3352" s="73">
        <v>216215162</v>
      </c>
      <c r="D3352" s="74" t="s">
        <v>1210</v>
      </c>
      <c r="E3352" s="74" t="s">
        <v>1211</v>
      </c>
      <c r="F3352" s="103">
        <v>0</v>
      </c>
      <c r="G3352" s="77">
        <v>82855971.25</v>
      </c>
    </row>
    <row r="3353" spans="1:7" s="75" customFormat="1" ht="12.75" customHeight="1">
      <c r="A3353" s="76">
        <v>891857821</v>
      </c>
      <c r="B3353" s="73" t="s">
        <v>1010</v>
      </c>
      <c r="C3353" s="73">
        <v>217315673</v>
      </c>
      <c r="D3353" s="74" t="s">
        <v>1210</v>
      </c>
      <c r="E3353" s="74" t="s">
        <v>1211</v>
      </c>
      <c r="F3353" s="103">
        <v>0</v>
      </c>
      <c r="G3353" s="77">
        <v>130078113.02</v>
      </c>
    </row>
    <row r="3354" spans="1:7" s="75" customFormat="1" ht="12.75" customHeight="1">
      <c r="A3354" s="76">
        <v>891857823</v>
      </c>
      <c r="B3354" s="73" t="s">
        <v>1011</v>
      </c>
      <c r="C3354" s="73">
        <v>210085300</v>
      </c>
      <c r="D3354" s="74" t="s">
        <v>1210</v>
      </c>
      <c r="E3354" s="74" t="s">
        <v>1211</v>
      </c>
      <c r="F3354" s="103">
        <v>0</v>
      </c>
      <c r="G3354" s="77">
        <v>98453537.640000001</v>
      </c>
    </row>
    <row r="3355" spans="1:7" s="75" customFormat="1" ht="12.75" customHeight="1">
      <c r="A3355" s="76">
        <v>891857824</v>
      </c>
      <c r="B3355" s="73" t="s">
        <v>1012</v>
      </c>
      <c r="C3355" s="73">
        <v>216285162</v>
      </c>
      <c r="D3355" s="74" t="s">
        <v>1210</v>
      </c>
      <c r="E3355" s="74" t="s">
        <v>1211</v>
      </c>
      <c r="F3355" s="103">
        <v>0</v>
      </c>
      <c r="G3355" s="77">
        <v>152637738.00999999</v>
      </c>
    </row>
    <row r="3356" spans="1:7" s="75" customFormat="1" ht="12.75" customHeight="1">
      <c r="A3356" s="76">
        <v>891857844</v>
      </c>
      <c r="B3356" s="73" t="s">
        <v>1013</v>
      </c>
      <c r="C3356" s="73">
        <v>214415244</v>
      </c>
      <c r="D3356" s="74" t="s">
        <v>1210</v>
      </c>
      <c r="E3356" s="74" t="s">
        <v>1211</v>
      </c>
      <c r="F3356" s="103">
        <v>0</v>
      </c>
      <c r="G3356" s="77">
        <v>185974571.38999999</v>
      </c>
    </row>
    <row r="3357" spans="1:7" s="75" customFormat="1" ht="12.75" customHeight="1">
      <c r="A3357" s="76">
        <v>891857861</v>
      </c>
      <c r="B3357" s="73" t="s">
        <v>1014</v>
      </c>
      <c r="C3357" s="73">
        <v>213085430</v>
      </c>
      <c r="D3357" s="74" t="s">
        <v>1210</v>
      </c>
      <c r="E3357" s="74" t="s">
        <v>1211</v>
      </c>
      <c r="F3357" s="103">
        <v>0</v>
      </c>
      <c r="G3357" s="77">
        <v>240829910.19999999</v>
      </c>
    </row>
    <row r="3358" spans="1:7" s="75" customFormat="1" ht="12.75" customHeight="1">
      <c r="A3358" s="76">
        <v>891857920</v>
      </c>
      <c r="B3358" s="73" t="s">
        <v>1015</v>
      </c>
      <c r="C3358" s="73">
        <v>211815218</v>
      </c>
      <c r="D3358" s="74" t="s">
        <v>1210</v>
      </c>
      <c r="E3358" s="74" t="s">
        <v>1211</v>
      </c>
      <c r="F3358" s="103">
        <v>0</v>
      </c>
      <c r="G3358" s="77">
        <v>144488840.30000001</v>
      </c>
    </row>
    <row r="3359" spans="1:7" s="75" customFormat="1" ht="12.75" customHeight="1">
      <c r="A3359" s="76">
        <v>891900289</v>
      </c>
      <c r="B3359" s="73" t="s">
        <v>1017</v>
      </c>
      <c r="C3359" s="73">
        <v>212276622</v>
      </c>
      <c r="D3359" s="74" t="s">
        <v>1210</v>
      </c>
      <c r="E3359" s="74" t="s">
        <v>1211</v>
      </c>
      <c r="F3359" s="103">
        <v>0</v>
      </c>
      <c r="G3359" s="77">
        <v>163959280.13999999</v>
      </c>
    </row>
    <row r="3360" spans="1:7" s="75" customFormat="1" ht="12.75" customHeight="1">
      <c r="A3360" s="76">
        <v>891900353</v>
      </c>
      <c r="B3360" s="73" t="s">
        <v>1018</v>
      </c>
      <c r="C3360" s="73">
        <v>211376113</v>
      </c>
      <c r="D3360" s="74" t="s">
        <v>1210</v>
      </c>
      <c r="E3360" s="74" t="s">
        <v>1211</v>
      </c>
      <c r="F3360" s="103">
        <v>0</v>
      </c>
      <c r="G3360" s="77">
        <v>197911679.19</v>
      </c>
    </row>
    <row r="3361" spans="1:7" s="75" customFormat="1" ht="12.75" customHeight="1">
      <c r="A3361" s="76">
        <v>891900357</v>
      </c>
      <c r="B3361" s="73" t="s">
        <v>1019</v>
      </c>
      <c r="C3361" s="73">
        <v>211676616</v>
      </c>
      <c r="D3361" s="74" t="s">
        <v>1210</v>
      </c>
      <c r="E3361" s="74" t="s">
        <v>1211</v>
      </c>
      <c r="F3361" s="103">
        <v>0</v>
      </c>
      <c r="G3361" s="77">
        <v>152502287.69</v>
      </c>
    </row>
    <row r="3362" spans="1:7" s="75" customFormat="1" ht="12.75" customHeight="1">
      <c r="A3362" s="76">
        <v>891900443</v>
      </c>
      <c r="B3362" s="73" t="s">
        <v>1020</v>
      </c>
      <c r="C3362" s="73">
        <v>213676036</v>
      </c>
      <c r="D3362" s="74" t="s">
        <v>1210</v>
      </c>
      <c r="E3362" s="74" t="s">
        <v>1211</v>
      </c>
      <c r="F3362" s="103">
        <v>0</v>
      </c>
      <c r="G3362" s="77">
        <v>135493922.28</v>
      </c>
    </row>
    <row r="3363" spans="1:7" s="75" customFormat="1" ht="12.75" customHeight="1">
      <c r="A3363" s="76">
        <v>891900493</v>
      </c>
      <c r="B3363" s="73" t="s">
        <v>1021</v>
      </c>
      <c r="C3363" s="73">
        <v>214776147</v>
      </c>
      <c r="D3363" s="74" t="s">
        <v>1210</v>
      </c>
      <c r="E3363" s="74" t="s">
        <v>1211</v>
      </c>
      <c r="F3363" s="103">
        <v>0</v>
      </c>
      <c r="G3363" s="77">
        <v>265795515.69</v>
      </c>
    </row>
    <row r="3364" spans="1:7" s="75" customFormat="1" ht="12.75" customHeight="1">
      <c r="A3364" s="76">
        <v>891900624</v>
      </c>
      <c r="B3364" s="73" t="s">
        <v>1022</v>
      </c>
      <c r="C3364" s="73">
        <v>219576895</v>
      </c>
      <c r="D3364" s="74" t="s">
        <v>1210</v>
      </c>
      <c r="E3364" s="74" t="s">
        <v>1211</v>
      </c>
      <c r="F3364" s="103">
        <v>0</v>
      </c>
      <c r="G3364" s="77">
        <v>178595185.47</v>
      </c>
    </row>
    <row r="3365" spans="1:7" s="75" customFormat="1" ht="12.75" customHeight="1">
      <c r="A3365" s="76">
        <v>891900660</v>
      </c>
      <c r="B3365" s="73" t="s">
        <v>1023</v>
      </c>
      <c r="C3365" s="73">
        <v>212276122</v>
      </c>
      <c r="D3365" s="74" t="s">
        <v>1210</v>
      </c>
      <c r="E3365" s="74" t="s">
        <v>1211</v>
      </c>
      <c r="F3365" s="103">
        <v>0</v>
      </c>
      <c r="G3365" s="77">
        <v>185598799.91000003</v>
      </c>
    </row>
    <row r="3366" spans="1:7" s="75" customFormat="1" ht="12.75" customHeight="1">
      <c r="A3366" s="76">
        <v>891900764</v>
      </c>
      <c r="B3366" s="73" t="s">
        <v>1024</v>
      </c>
      <c r="C3366" s="73">
        <v>212876828</v>
      </c>
      <c r="D3366" s="74" t="s">
        <v>1210</v>
      </c>
      <c r="E3366" s="74" t="s">
        <v>1211</v>
      </c>
      <c r="F3366" s="103">
        <v>0</v>
      </c>
      <c r="G3366" s="77">
        <v>221824443.44999999</v>
      </c>
    </row>
    <row r="3367" spans="1:7" s="75" customFormat="1" ht="12.75" customHeight="1">
      <c r="A3367" s="76">
        <v>891900902</v>
      </c>
      <c r="B3367" s="73" t="s">
        <v>1025</v>
      </c>
      <c r="C3367" s="73">
        <v>219776497</v>
      </c>
      <c r="D3367" s="74" t="s">
        <v>1210</v>
      </c>
      <c r="E3367" s="74" t="s">
        <v>1211</v>
      </c>
      <c r="F3367" s="103">
        <v>0</v>
      </c>
      <c r="G3367" s="77">
        <v>164855002.60000002</v>
      </c>
    </row>
    <row r="3368" spans="1:7" s="75" customFormat="1" ht="12.75" customHeight="1">
      <c r="A3368" s="76">
        <v>891900945</v>
      </c>
      <c r="B3368" s="73" t="s">
        <v>1026</v>
      </c>
      <c r="C3368" s="73">
        <v>210076100</v>
      </c>
      <c r="D3368" s="74" t="s">
        <v>1210</v>
      </c>
      <c r="E3368" s="74" t="s">
        <v>1211</v>
      </c>
      <c r="F3368" s="103">
        <v>0</v>
      </c>
      <c r="G3368" s="77">
        <v>211756631.45999998</v>
      </c>
    </row>
    <row r="3369" spans="1:7" s="75" customFormat="1" ht="12.75" customHeight="1">
      <c r="A3369" s="76">
        <v>891900985</v>
      </c>
      <c r="B3369" s="73" t="s">
        <v>1027</v>
      </c>
      <c r="C3369" s="73">
        <v>212376823</v>
      </c>
      <c r="D3369" s="74" t="s">
        <v>1210</v>
      </c>
      <c r="E3369" s="74" t="s">
        <v>1211</v>
      </c>
      <c r="F3369" s="103">
        <v>0</v>
      </c>
      <c r="G3369" s="77">
        <v>163845340.34999999</v>
      </c>
    </row>
    <row r="3370" spans="1:7" s="75" customFormat="1" ht="12.75" customHeight="1">
      <c r="A3370" s="76">
        <v>891901019</v>
      </c>
      <c r="B3370" s="73" t="s">
        <v>1028</v>
      </c>
      <c r="C3370" s="73">
        <v>215476054</v>
      </c>
      <c r="D3370" s="74" t="s">
        <v>1210</v>
      </c>
      <c r="E3370" s="74" t="s">
        <v>1211</v>
      </c>
      <c r="F3370" s="103">
        <v>0</v>
      </c>
      <c r="G3370" s="77">
        <v>136088391.11000001</v>
      </c>
    </row>
    <row r="3371" spans="1:7" s="75" customFormat="1" ht="12.75" customHeight="1">
      <c r="A3371" s="76">
        <v>891901079</v>
      </c>
      <c r="B3371" s="73" t="s">
        <v>1029</v>
      </c>
      <c r="C3371" s="73">
        <v>212076020</v>
      </c>
      <c r="D3371" s="74" t="s">
        <v>1210</v>
      </c>
      <c r="E3371" s="74" t="s">
        <v>1211</v>
      </c>
      <c r="F3371" s="103">
        <v>0</v>
      </c>
      <c r="G3371" s="77">
        <v>170380900.31999999</v>
      </c>
    </row>
    <row r="3372" spans="1:7" s="75" customFormat="1" ht="12.75" customHeight="1">
      <c r="A3372" s="76">
        <v>891901109</v>
      </c>
      <c r="B3372" s="73" t="s">
        <v>1030</v>
      </c>
      <c r="C3372" s="73">
        <v>210076400</v>
      </c>
      <c r="D3372" s="74" t="s">
        <v>1210</v>
      </c>
      <c r="E3372" s="74" t="s">
        <v>1211</v>
      </c>
      <c r="F3372" s="103">
        <v>0</v>
      </c>
      <c r="G3372" s="77">
        <v>207799520.16999999</v>
      </c>
    </row>
    <row r="3373" spans="1:7" s="75" customFormat="1" ht="12.75" customHeight="1">
      <c r="A3373" s="76">
        <v>891901155</v>
      </c>
      <c r="B3373" s="73" t="s">
        <v>1031</v>
      </c>
      <c r="C3373" s="73">
        <v>216376863</v>
      </c>
      <c r="D3373" s="74" t="s">
        <v>1210</v>
      </c>
      <c r="E3373" s="74" t="s">
        <v>1211</v>
      </c>
      <c r="F3373" s="103">
        <v>0</v>
      </c>
      <c r="G3373" s="77">
        <v>119784085.03</v>
      </c>
    </row>
    <row r="3374" spans="1:7" s="75" customFormat="1" ht="12.75" customHeight="1">
      <c r="A3374" s="76">
        <v>891901223</v>
      </c>
      <c r="B3374" s="73" t="s">
        <v>1032</v>
      </c>
      <c r="C3374" s="73">
        <v>215076250</v>
      </c>
      <c r="D3374" s="74" t="s">
        <v>1210</v>
      </c>
      <c r="E3374" s="74" t="s">
        <v>1211</v>
      </c>
      <c r="F3374" s="103">
        <v>0</v>
      </c>
      <c r="G3374" s="77">
        <v>172814062.79999998</v>
      </c>
    </row>
    <row r="3375" spans="1:7" s="75" customFormat="1" ht="12.75" customHeight="1">
      <c r="A3375" s="76">
        <v>891902191</v>
      </c>
      <c r="B3375" s="73" t="s">
        <v>1033</v>
      </c>
      <c r="C3375" s="73">
        <v>210676606</v>
      </c>
      <c r="D3375" s="74" t="s">
        <v>1210</v>
      </c>
      <c r="E3375" s="74" t="s">
        <v>1211</v>
      </c>
      <c r="F3375" s="103">
        <v>0</v>
      </c>
      <c r="G3375" s="77">
        <v>152526547.28999999</v>
      </c>
    </row>
    <row r="3376" spans="1:7" s="75" customFormat="1" ht="12.75" customHeight="1">
      <c r="A3376" s="76">
        <v>892000812</v>
      </c>
      <c r="B3376" s="73" t="s">
        <v>1034</v>
      </c>
      <c r="C3376" s="73">
        <v>212350223</v>
      </c>
      <c r="D3376" s="74" t="s">
        <v>1210</v>
      </c>
      <c r="E3376" s="74" t="s">
        <v>1211</v>
      </c>
      <c r="F3376" s="103">
        <v>0</v>
      </c>
      <c r="G3376" s="77">
        <v>99215046.600000009</v>
      </c>
    </row>
    <row r="3377" spans="1:7" s="75" customFormat="1" ht="12.75" customHeight="1">
      <c r="A3377" s="76">
        <v>892099001</v>
      </c>
      <c r="B3377" s="73" t="s">
        <v>1036</v>
      </c>
      <c r="C3377" s="73">
        <v>214550245</v>
      </c>
      <c r="D3377" s="74" t="s">
        <v>1210</v>
      </c>
      <c r="E3377" s="74" t="s">
        <v>1211</v>
      </c>
      <c r="F3377" s="103">
        <v>0</v>
      </c>
      <c r="G3377" s="77">
        <v>40093654.079999998</v>
      </c>
    </row>
    <row r="3378" spans="1:7" s="75" customFormat="1" ht="12.75" customHeight="1">
      <c r="A3378" s="76">
        <v>892099105</v>
      </c>
      <c r="B3378" s="73" t="s">
        <v>1037</v>
      </c>
      <c r="C3378" s="73">
        <v>210194001</v>
      </c>
      <c r="D3378" s="74" t="s">
        <v>1210</v>
      </c>
      <c r="E3378" s="74" t="s">
        <v>1211</v>
      </c>
      <c r="F3378" s="103">
        <v>0</v>
      </c>
      <c r="G3378" s="77">
        <v>590055931.99000001</v>
      </c>
    </row>
    <row r="3379" spans="1:7" s="75" customFormat="1" ht="12.75" customHeight="1">
      <c r="A3379" s="76">
        <v>892099173</v>
      </c>
      <c r="B3379" s="73" t="s">
        <v>1039</v>
      </c>
      <c r="C3379" s="73">
        <v>211150711</v>
      </c>
      <c r="D3379" s="74" t="s">
        <v>1210</v>
      </c>
      <c r="E3379" s="74" t="s">
        <v>1211</v>
      </c>
      <c r="F3379" s="103">
        <v>0</v>
      </c>
      <c r="G3379" s="77">
        <v>356079839.14999998</v>
      </c>
    </row>
    <row r="3380" spans="1:7" s="75" customFormat="1" ht="12.75" customHeight="1">
      <c r="A3380" s="76">
        <v>892099183</v>
      </c>
      <c r="B3380" s="73" t="s">
        <v>1040</v>
      </c>
      <c r="C3380" s="73">
        <v>218750287</v>
      </c>
      <c r="D3380" s="74" t="s">
        <v>1210</v>
      </c>
      <c r="E3380" s="74" t="s">
        <v>1211</v>
      </c>
      <c r="F3380" s="103">
        <v>0</v>
      </c>
      <c r="G3380" s="77">
        <v>207190418.83000001</v>
      </c>
    </row>
    <row r="3381" spans="1:7" s="75" customFormat="1" ht="12.75" customHeight="1">
      <c r="A3381" s="76">
        <v>892099184</v>
      </c>
      <c r="B3381" s="73" t="s">
        <v>1041</v>
      </c>
      <c r="C3381" s="73">
        <v>212650226</v>
      </c>
      <c r="D3381" s="74" t="s">
        <v>1210</v>
      </c>
      <c r="E3381" s="74" t="s">
        <v>1211</v>
      </c>
      <c r="F3381" s="103">
        <v>0</v>
      </c>
      <c r="G3381" s="77">
        <v>170092227.08000001</v>
      </c>
    </row>
    <row r="3382" spans="1:7" s="75" customFormat="1" ht="12.75" customHeight="1">
      <c r="A3382" s="76">
        <v>892099232</v>
      </c>
      <c r="B3382" s="73" t="s">
        <v>1042</v>
      </c>
      <c r="C3382" s="73">
        <v>212450124</v>
      </c>
      <c r="D3382" s="74" t="s">
        <v>1210</v>
      </c>
      <c r="E3382" s="74" t="s">
        <v>1211</v>
      </c>
      <c r="F3382" s="103">
        <v>0</v>
      </c>
      <c r="G3382" s="77">
        <v>156743421.94999999</v>
      </c>
    </row>
    <row r="3383" spans="1:7" s="75" customFormat="1" ht="12.75" customHeight="1">
      <c r="A3383" s="76">
        <v>892099233</v>
      </c>
      <c r="B3383" s="73" t="s">
        <v>1043</v>
      </c>
      <c r="C3383" s="73">
        <v>210197001</v>
      </c>
      <c r="D3383" s="74" t="s">
        <v>1210</v>
      </c>
      <c r="E3383" s="74" t="s">
        <v>1211</v>
      </c>
      <c r="F3383" s="103">
        <v>0</v>
      </c>
      <c r="G3383" s="77">
        <v>713522931.74000001</v>
      </c>
    </row>
    <row r="3384" spans="1:7" s="75" customFormat="1" ht="12.75" customHeight="1">
      <c r="A3384" s="76">
        <v>892099234</v>
      </c>
      <c r="B3384" s="73" t="s">
        <v>1044</v>
      </c>
      <c r="C3384" s="73">
        <v>215050350</v>
      </c>
      <c r="D3384" s="74" t="s">
        <v>1210</v>
      </c>
      <c r="E3384" s="74" t="s">
        <v>1211</v>
      </c>
      <c r="F3384" s="103">
        <v>0</v>
      </c>
      <c r="G3384" s="77">
        <v>482067664.49000001</v>
      </c>
    </row>
    <row r="3385" spans="1:7" s="75" customFormat="1" ht="12.75" customHeight="1">
      <c r="A3385" s="76">
        <v>892099242</v>
      </c>
      <c r="B3385" s="73" t="s">
        <v>1045</v>
      </c>
      <c r="C3385" s="73">
        <v>210050400</v>
      </c>
      <c r="D3385" s="74" t="s">
        <v>1210</v>
      </c>
      <c r="E3385" s="74" t="s">
        <v>1211</v>
      </c>
      <c r="F3385" s="103">
        <v>0</v>
      </c>
      <c r="G3385" s="77">
        <v>216941273.74000001</v>
      </c>
    </row>
    <row r="3386" spans="1:7" s="75" customFormat="1" ht="12.75" customHeight="1">
      <c r="A3386" s="76">
        <v>892099243</v>
      </c>
      <c r="B3386" s="73" t="s">
        <v>1046</v>
      </c>
      <c r="C3386" s="73">
        <v>211350313</v>
      </c>
      <c r="D3386" s="74" t="s">
        <v>1210</v>
      </c>
      <c r="E3386" s="74" t="s">
        <v>1211</v>
      </c>
      <c r="F3386" s="103">
        <v>0</v>
      </c>
      <c r="G3386" s="77">
        <v>315446282.23000002</v>
      </c>
    </row>
    <row r="3387" spans="1:7" s="75" customFormat="1" ht="12.75" customHeight="1">
      <c r="A3387" s="76">
        <v>892099246</v>
      </c>
      <c r="B3387" s="73" t="s">
        <v>1047</v>
      </c>
      <c r="C3387" s="73">
        <v>218650686</v>
      </c>
      <c r="D3387" s="74" t="s">
        <v>1210</v>
      </c>
      <c r="E3387" s="74" t="s">
        <v>1211</v>
      </c>
      <c r="F3387" s="103">
        <v>0</v>
      </c>
      <c r="G3387" s="77">
        <v>58926495.700000003</v>
      </c>
    </row>
    <row r="3388" spans="1:7" s="75" customFormat="1" ht="12.75" customHeight="1">
      <c r="A3388" s="76">
        <v>892099278</v>
      </c>
      <c r="B3388" s="73" t="s">
        <v>1048</v>
      </c>
      <c r="C3388" s="73">
        <v>215150251</v>
      </c>
      <c r="D3388" s="74" t="s">
        <v>1210</v>
      </c>
      <c r="E3388" s="74" t="s">
        <v>1211</v>
      </c>
      <c r="F3388" s="103">
        <v>0</v>
      </c>
      <c r="G3388" s="77">
        <v>215157897.88999999</v>
      </c>
    </row>
    <row r="3389" spans="1:7" s="75" customFormat="1" ht="12.75" customHeight="1">
      <c r="A3389" s="76">
        <v>892099305</v>
      </c>
      <c r="B3389" s="73" t="s">
        <v>1049</v>
      </c>
      <c r="C3389" s="73">
        <v>210199001</v>
      </c>
      <c r="D3389" s="74" t="s">
        <v>1210</v>
      </c>
      <c r="E3389" s="74" t="s">
        <v>1211</v>
      </c>
      <c r="F3389" s="103">
        <v>0</v>
      </c>
      <c r="G3389" s="77">
        <v>425729145.58999997</v>
      </c>
    </row>
    <row r="3390" spans="1:7" s="75" customFormat="1" ht="12.75" customHeight="1">
      <c r="A3390" s="76">
        <v>892099309</v>
      </c>
      <c r="B3390" s="73" t="s">
        <v>1050</v>
      </c>
      <c r="C3390" s="73">
        <v>217750577</v>
      </c>
      <c r="D3390" s="74" t="s">
        <v>1210</v>
      </c>
      <c r="E3390" s="74" t="s">
        <v>1211</v>
      </c>
      <c r="F3390" s="103">
        <v>0</v>
      </c>
      <c r="G3390" s="77">
        <v>280453998.23000002</v>
      </c>
    </row>
    <row r="3391" spans="1:7" s="75" customFormat="1" ht="12.75" customHeight="1">
      <c r="A3391" s="76">
        <v>892099317</v>
      </c>
      <c r="B3391" s="73" t="s">
        <v>1051</v>
      </c>
      <c r="C3391" s="73">
        <v>213050330</v>
      </c>
      <c r="D3391" s="74" t="s">
        <v>1210</v>
      </c>
      <c r="E3391" s="74" t="s">
        <v>1211</v>
      </c>
      <c r="F3391" s="103">
        <v>0</v>
      </c>
      <c r="G3391" s="77">
        <v>265597829.96000001</v>
      </c>
    </row>
    <row r="3392" spans="1:7" s="75" customFormat="1" ht="12.75" customHeight="1">
      <c r="A3392" s="76">
        <v>892099325</v>
      </c>
      <c r="B3392" s="73" t="s">
        <v>1053</v>
      </c>
      <c r="C3392" s="73">
        <v>217350573</v>
      </c>
      <c r="D3392" s="74" t="s">
        <v>1210</v>
      </c>
      <c r="E3392" s="74" t="s">
        <v>1211</v>
      </c>
      <c r="F3392" s="103">
        <v>0</v>
      </c>
      <c r="G3392" s="77">
        <v>311289544.98000002</v>
      </c>
    </row>
    <row r="3393" spans="1:7" s="75" customFormat="1" ht="12.75" customHeight="1">
      <c r="A3393" s="76">
        <v>892099392</v>
      </c>
      <c r="B3393" s="73" t="s">
        <v>1054</v>
      </c>
      <c r="C3393" s="73">
        <v>213085230</v>
      </c>
      <c r="D3393" s="74" t="s">
        <v>1210</v>
      </c>
      <c r="E3393" s="74" t="s">
        <v>1211</v>
      </c>
      <c r="F3393" s="103">
        <v>0</v>
      </c>
      <c r="G3393" s="77">
        <v>285951844.93000001</v>
      </c>
    </row>
    <row r="3394" spans="1:7" s="75" customFormat="1" ht="12.75" customHeight="1">
      <c r="A3394" s="76">
        <v>892099475</v>
      </c>
      <c r="B3394" s="73" t="s">
        <v>1055</v>
      </c>
      <c r="C3394" s="73">
        <v>214085440</v>
      </c>
      <c r="D3394" s="74" t="s">
        <v>1210</v>
      </c>
      <c r="E3394" s="74" t="s">
        <v>1211</v>
      </c>
      <c r="F3394" s="103">
        <v>0</v>
      </c>
      <c r="G3394" s="77">
        <v>260202128.53</v>
      </c>
    </row>
    <row r="3395" spans="1:7" s="75" customFormat="1" ht="12.75" customHeight="1">
      <c r="A3395" s="76">
        <v>892099494</v>
      </c>
      <c r="B3395" s="73" t="s">
        <v>1056</v>
      </c>
      <c r="C3395" s="73">
        <v>216581065</v>
      </c>
      <c r="D3395" s="74" t="s">
        <v>1210</v>
      </c>
      <c r="E3395" s="74" t="s">
        <v>1211</v>
      </c>
      <c r="F3395" s="103">
        <v>0</v>
      </c>
      <c r="G3395" s="77">
        <v>640098281.06999993</v>
      </c>
    </row>
    <row r="3396" spans="1:7" s="75" customFormat="1" ht="12.75" customHeight="1">
      <c r="A3396" s="76">
        <v>892099548</v>
      </c>
      <c r="B3396" s="73" t="s">
        <v>1057</v>
      </c>
      <c r="C3396" s="73">
        <v>218950689</v>
      </c>
      <c r="D3396" s="74" t="s">
        <v>1210</v>
      </c>
      <c r="E3396" s="74" t="s">
        <v>1211</v>
      </c>
      <c r="F3396" s="103">
        <v>0</v>
      </c>
      <c r="G3396" s="77">
        <v>269130991.56</v>
      </c>
    </row>
    <row r="3397" spans="1:7" s="75" customFormat="1" ht="12.75" customHeight="1">
      <c r="A3397" s="76">
        <v>892115007</v>
      </c>
      <c r="B3397" s="73" t="s">
        <v>1058</v>
      </c>
      <c r="C3397" s="73">
        <v>210144001</v>
      </c>
      <c r="D3397" s="74" t="s">
        <v>1210</v>
      </c>
      <c r="E3397" s="74" t="s">
        <v>1211</v>
      </c>
      <c r="F3397" s="103">
        <v>0</v>
      </c>
      <c r="G3397" s="77">
        <v>1202158814.1800001</v>
      </c>
    </row>
    <row r="3398" spans="1:7" s="75" customFormat="1" ht="12.75" customHeight="1">
      <c r="A3398" s="76">
        <v>892115024</v>
      </c>
      <c r="B3398" s="73" t="s">
        <v>1059</v>
      </c>
      <c r="C3398" s="73">
        <v>216044560</v>
      </c>
      <c r="D3398" s="74" t="s">
        <v>1210</v>
      </c>
      <c r="E3398" s="74" t="s">
        <v>1211</v>
      </c>
      <c r="F3398" s="103">
        <v>0</v>
      </c>
      <c r="G3398" s="77">
        <v>1173121943.6200001</v>
      </c>
    </row>
    <row r="3399" spans="1:7" s="75" customFormat="1" ht="12.75" customHeight="1">
      <c r="A3399" s="76">
        <v>892115155</v>
      </c>
      <c r="B3399" s="73" t="s">
        <v>1060</v>
      </c>
      <c r="C3399" s="73">
        <v>214744847</v>
      </c>
      <c r="D3399" s="74" t="s">
        <v>1210</v>
      </c>
      <c r="E3399" s="74" t="s">
        <v>1211</v>
      </c>
      <c r="F3399" s="103">
        <v>0</v>
      </c>
      <c r="G3399" s="77">
        <v>1644536116.5599999</v>
      </c>
    </row>
    <row r="3400" spans="1:7" s="75" customFormat="1" ht="12.75" customHeight="1">
      <c r="A3400" s="76">
        <v>892115179</v>
      </c>
      <c r="B3400" s="73" t="s">
        <v>1061</v>
      </c>
      <c r="C3400" s="73">
        <v>215044650</v>
      </c>
      <c r="D3400" s="74" t="s">
        <v>1210</v>
      </c>
      <c r="E3400" s="74" t="s">
        <v>1211</v>
      </c>
      <c r="F3400" s="103">
        <v>0</v>
      </c>
      <c r="G3400" s="77">
        <v>441408922.31999999</v>
      </c>
    </row>
    <row r="3401" spans="1:7" s="75" customFormat="1" ht="12.75" customHeight="1">
      <c r="A3401" s="76">
        <v>892115198</v>
      </c>
      <c r="B3401" s="73" t="s">
        <v>1062</v>
      </c>
      <c r="C3401" s="73">
        <v>217444874</v>
      </c>
      <c r="D3401" s="74" t="s">
        <v>1210</v>
      </c>
      <c r="E3401" s="74" t="s">
        <v>1211</v>
      </c>
      <c r="F3401" s="103">
        <v>0</v>
      </c>
      <c r="G3401" s="77">
        <v>304850361.52999997</v>
      </c>
    </row>
    <row r="3402" spans="1:7" s="75" customFormat="1" ht="12.75" customHeight="1">
      <c r="A3402" s="76">
        <v>892120020</v>
      </c>
      <c r="B3402" s="73" t="s">
        <v>1064</v>
      </c>
      <c r="C3402" s="73">
        <v>213044430</v>
      </c>
      <c r="D3402" s="74" t="s">
        <v>1210</v>
      </c>
      <c r="E3402" s="74" t="s">
        <v>1211</v>
      </c>
      <c r="F3402" s="103">
        <v>0</v>
      </c>
      <c r="G3402" s="77">
        <v>1277501927.3699999</v>
      </c>
    </row>
    <row r="3403" spans="1:7" s="75" customFormat="1" ht="12.75" customHeight="1">
      <c r="A3403" s="76">
        <v>892170008</v>
      </c>
      <c r="B3403" s="73" t="s">
        <v>1065</v>
      </c>
      <c r="C3403" s="73">
        <v>217944279</v>
      </c>
      <c r="D3403" s="74" t="s">
        <v>1210</v>
      </c>
      <c r="E3403" s="74" t="s">
        <v>1211</v>
      </c>
      <c r="F3403" s="103">
        <v>0</v>
      </c>
      <c r="G3403" s="77">
        <v>370306667.69</v>
      </c>
    </row>
    <row r="3404" spans="1:7" s="75" customFormat="1" ht="12.75" customHeight="1">
      <c r="A3404" s="76">
        <v>892200058</v>
      </c>
      <c r="B3404" s="73" t="s">
        <v>1066</v>
      </c>
      <c r="C3404" s="73">
        <v>212470124</v>
      </c>
      <c r="D3404" s="74" t="s">
        <v>1210</v>
      </c>
      <c r="E3404" s="74" t="s">
        <v>1211</v>
      </c>
      <c r="F3404" s="103">
        <v>0</v>
      </c>
      <c r="G3404" s="77">
        <v>330675141.82999998</v>
      </c>
    </row>
    <row r="3405" spans="1:7" s="75" customFormat="1" ht="12.75" customHeight="1">
      <c r="A3405" s="76">
        <v>892200312</v>
      </c>
      <c r="B3405" s="73" t="s">
        <v>1067</v>
      </c>
      <c r="C3405" s="73">
        <v>212370523</v>
      </c>
      <c r="D3405" s="74" t="s">
        <v>1210</v>
      </c>
      <c r="E3405" s="74" t="s">
        <v>1211</v>
      </c>
      <c r="F3405" s="103">
        <v>0</v>
      </c>
      <c r="G3405" s="77">
        <v>394993502.89000005</v>
      </c>
    </row>
    <row r="3406" spans="1:7" s="75" customFormat="1" ht="12.75" customHeight="1">
      <c r="A3406" s="76">
        <v>892200591</v>
      </c>
      <c r="B3406" s="73" t="s">
        <v>1068</v>
      </c>
      <c r="C3406" s="73">
        <v>210870708</v>
      </c>
      <c r="D3406" s="74" t="s">
        <v>1210</v>
      </c>
      <c r="E3406" s="74" t="s">
        <v>1211</v>
      </c>
      <c r="F3406" s="103">
        <v>0</v>
      </c>
      <c r="G3406" s="77">
        <v>540913439.16999996</v>
      </c>
    </row>
    <row r="3407" spans="1:7" s="75" customFormat="1" ht="12.75" customHeight="1">
      <c r="A3407" s="76">
        <v>892200592</v>
      </c>
      <c r="B3407" s="73" t="s">
        <v>1069</v>
      </c>
      <c r="C3407" s="73">
        <v>211370713</v>
      </c>
      <c r="D3407" s="74" t="s">
        <v>1210</v>
      </c>
      <c r="E3407" s="74" t="s">
        <v>1211</v>
      </c>
      <c r="F3407" s="103">
        <v>0</v>
      </c>
      <c r="G3407" s="77">
        <v>615853104.93000007</v>
      </c>
    </row>
    <row r="3408" spans="1:7" s="75" customFormat="1" ht="12.75" customHeight="1">
      <c r="A3408" s="76">
        <v>892200740</v>
      </c>
      <c r="B3408" s="73" t="s">
        <v>1070</v>
      </c>
      <c r="C3408" s="73">
        <v>213070230</v>
      </c>
      <c r="D3408" s="74" t="s">
        <v>1210</v>
      </c>
      <c r="E3408" s="74" t="s">
        <v>1211</v>
      </c>
      <c r="F3408" s="103">
        <v>0</v>
      </c>
      <c r="G3408" s="77">
        <v>292353304.78000003</v>
      </c>
    </row>
    <row r="3409" spans="1:7" s="75" customFormat="1" ht="12.75" customHeight="1">
      <c r="A3409" s="76">
        <v>892200839</v>
      </c>
      <c r="B3409" s="73" t="s">
        <v>1071</v>
      </c>
      <c r="C3409" s="73">
        <v>212070820</v>
      </c>
      <c r="D3409" s="74" t="s">
        <v>1210</v>
      </c>
      <c r="E3409" s="74" t="s">
        <v>1211</v>
      </c>
      <c r="F3409" s="103">
        <v>0</v>
      </c>
      <c r="G3409" s="77">
        <v>372480871.79000002</v>
      </c>
    </row>
    <row r="3410" spans="1:7" s="75" customFormat="1" ht="12.75" customHeight="1">
      <c r="A3410" s="76">
        <v>892201282</v>
      </c>
      <c r="B3410" s="73" t="s">
        <v>1072</v>
      </c>
      <c r="C3410" s="73">
        <v>210270702</v>
      </c>
      <c r="D3410" s="74" t="s">
        <v>1210</v>
      </c>
      <c r="E3410" s="74" t="s">
        <v>1211</v>
      </c>
      <c r="F3410" s="103">
        <v>0</v>
      </c>
      <c r="G3410" s="77">
        <v>273050174.44999999</v>
      </c>
    </row>
    <row r="3411" spans="1:7" s="75" customFormat="1" ht="12.75" customHeight="1">
      <c r="A3411" s="76">
        <v>892201286</v>
      </c>
      <c r="B3411" s="73" t="s">
        <v>1073</v>
      </c>
      <c r="C3411" s="73">
        <v>211070110</v>
      </c>
      <c r="D3411" s="74" t="s">
        <v>1210</v>
      </c>
      <c r="E3411" s="74" t="s">
        <v>1211</v>
      </c>
      <c r="F3411" s="103">
        <v>0</v>
      </c>
      <c r="G3411" s="77">
        <v>306506385.42000002</v>
      </c>
    </row>
    <row r="3412" spans="1:7" s="75" customFormat="1" ht="12.75" customHeight="1">
      <c r="A3412" s="76">
        <v>892201287</v>
      </c>
      <c r="B3412" s="73" t="s">
        <v>1074</v>
      </c>
      <c r="C3412" s="73">
        <v>211870418</v>
      </c>
      <c r="D3412" s="74" t="s">
        <v>1210</v>
      </c>
      <c r="E3412" s="74" t="s">
        <v>1211</v>
      </c>
      <c r="F3412" s="103">
        <v>0</v>
      </c>
      <c r="G3412" s="77">
        <v>310514463.17000002</v>
      </c>
    </row>
    <row r="3413" spans="1:7" s="75" customFormat="1" ht="12.75" customHeight="1">
      <c r="A3413" s="76">
        <v>892201296</v>
      </c>
      <c r="B3413" s="73" t="s">
        <v>1075</v>
      </c>
      <c r="C3413" s="73">
        <v>217370473</v>
      </c>
      <c r="D3413" s="74" t="s">
        <v>1210</v>
      </c>
      <c r="E3413" s="74" t="s">
        <v>1211</v>
      </c>
      <c r="F3413" s="103">
        <v>0</v>
      </c>
      <c r="G3413" s="77">
        <v>306046383.80000001</v>
      </c>
    </row>
    <row r="3414" spans="1:7" s="75" customFormat="1" ht="12.75" customHeight="1">
      <c r="A3414" s="76">
        <v>892280032</v>
      </c>
      <c r="B3414" s="73" t="s">
        <v>1076</v>
      </c>
      <c r="C3414" s="73">
        <v>211570215</v>
      </c>
      <c r="D3414" s="74" t="s">
        <v>1210</v>
      </c>
      <c r="E3414" s="74" t="s">
        <v>1211</v>
      </c>
      <c r="F3414" s="103">
        <v>0</v>
      </c>
      <c r="G3414" s="77">
        <v>425204985.24000001</v>
      </c>
    </row>
    <row r="3415" spans="1:7" s="75" customFormat="1" ht="12.75" customHeight="1">
      <c r="A3415" s="76">
        <v>892280053</v>
      </c>
      <c r="B3415" s="73" t="s">
        <v>1077</v>
      </c>
      <c r="C3415" s="73">
        <v>210470204</v>
      </c>
      <c r="D3415" s="74" t="s">
        <v>1210</v>
      </c>
      <c r="E3415" s="74" t="s">
        <v>1211</v>
      </c>
      <c r="F3415" s="103">
        <v>0</v>
      </c>
      <c r="G3415" s="77">
        <v>380606485.72000003</v>
      </c>
    </row>
    <row r="3416" spans="1:7" s="75" customFormat="1" ht="12.75" customHeight="1">
      <c r="A3416" s="76">
        <v>892280054</v>
      </c>
      <c r="B3416" s="73" t="s">
        <v>1078</v>
      </c>
      <c r="C3416" s="73">
        <v>217870678</v>
      </c>
      <c r="D3416" s="74" t="s">
        <v>1210</v>
      </c>
      <c r="E3416" s="74" t="s">
        <v>1211</v>
      </c>
      <c r="F3416" s="103">
        <v>0</v>
      </c>
      <c r="G3416" s="77">
        <v>454798293.85000002</v>
      </c>
    </row>
    <row r="3417" spans="1:7" s="75" customFormat="1" ht="12.75" customHeight="1">
      <c r="A3417" s="76">
        <v>892280055</v>
      </c>
      <c r="B3417" s="73" t="s">
        <v>1079</v>
      </c>
      <c r="C3417" s="73">
        <v>217070670</v>
      </c>
      <c r="D3417" s="74" t="s">
        <v>1210</v>
      </c>
      <c r="E3417" s="74" t="s">
        <v>1211</v>
      </c>
      <c r="F3417" s="103">
        <v>0</v>
      </c>
      <c r="G3417" s="77">
        <v>601120305.35000002</v>
      </c>
    </row>
    <row r="3418" spans="1:7" s="75" customFormat="1" ht="12.75" customHeight="1">
      <c r="A3418" s="76">
        <v>892280057</v>
      </c>
      <c r="B3418" s="73" t="s">
        <v>1080</v>
      </c>
      <c r="C3418" s="73">
        <v>212970429</v>
      </c>
      <c r="D3418" s="74" t="s">
        <v>1210</v>
      </c>
      <c r="E3418" s="74" t="s">
        <v>1211</v>
      </c>
      <c r="F3418" s="103">
        <v>0</v>
      </c>
      <c r="G3418" s="77">
        <v>622332207.44000006</v>
      </c>
    </row>
    <row r="3419" spans="1:7" s="75" customFormat="1" ht="12.75" customHeight="1">
      <c r="A3419" s="76">
        <v>892280061</v>
      </c>
      <c r="B3419" s="73" t="s">
        <v>1081</v>
      </c>
      <c r="C3419" s="73">
        <v>217170771</v>
      </c>
      <c r="D3419" s="74" t="s">
        <v>1210</v>
      </c>
      <c r="E3419" s="74" t="s">
        <v>1211</v>
      </c>
      <c r="F3419" s="103">
        <v>0</v>
      </c>
      <c r="G3419" s="77">
        <v>547688674.8499999</v>
      </c>
    </row>
    <row r="3420" spans="1:7" s="75" customFormat="1" ht="12.75" customHeight="1">
      <c r="A3420" s="76">
        <v>892280063</v>
      </c>
      <c r="B3420" s="73" t="s">
        <v>1082</v>
      </c>
      <c r="C3420" s="73">
        <v>211770717</v>
      </c>
      <c r="D3420" s="74" t="s">
        <v>1210</v>
      </c>
      <c r="E3420" s="74" t="s">
        <v>1211</v>
      </c>
      <c r="F3420" s="103">
        <v>0</v>
      </c>
      <c r="G3420" s="77">
        <v>341169886.49000001</v>
      </c>
    </row>
    <row r="3421" spans="1:7" s="75" customFormat="1" ht="12.75" customHeight="1">
      <c r="A3421" s="76">
        <v>892300123</v>
      </c>
      <c r="B3421" s="73" t="s">
        <v>1083</v>
      </c>
      <c r="C3421" s="73">
        <v>211420614</v>
      </c>
      <c r="D3421" s="74" t="s">
        <v>1210</v>
      </c>
      <c r="E3421" s="74" t="s">
        <v>1211</v>
      </c>
      <c r="F3421" s="103">
        <v>0</v>
      </c>
      <c r="G3421" s="77">
        <v>273658468.48000002</v>
      </c>
    </row>
    <row r="3422" spans="1:7" s="75" customFormat="1" ht="12.75" customHeight="1">
      <c r="A3422" s="76">
        <v>892300815</v>
      </c>
      <c r="B3422" s="73" t="s">
        <v>1084</v>
      </c>
      <c r="C3422" s="73">
        <v>217520175</v>
      </c>
      <c r="D3422" s="74" t="s">
        <v>1210</v>
      </c>
      <c r="E3422" s="74" t="s">
        <v>1211</v>
      </c>
      <c r="F3422" s="103">
        <v>0</v>
      </c>
      <c r="G3422" s="77">
        <v>445173178.74000001</v>
      </c>
    </row>
    <row r="3423" spans="1:7" s="75" customFormat="1" ht="12.75" customHeight="1">
      <c r="A3423" s="76">
        <v>892301093</v>
      </c>
      <c r="B3423" s="73" t="s">
        <v>1085</v>
      </c>
      <c r="C3423" s="73">
        <v>217020770</v>
      </c>
      <c r="D3423" s="74" t="s">
        <v>1210</v>
      </c>
      <c r="E3423" s="74" t="s">
        <v>1211</v>
      </c>
      <c r="F3423" s="103">
        <v>0</v>
      </c>
      <c r="G3423" s="77">
        <v>353350901.10000002</v>
      </c>
    </row>
    <row r="3424" spans="1:7" s="75" customFormat="1" ht="12.75" customHeight="1">
      <c r="A3424" s="76">
        <v>892301130</v>
      </c>
      <c r="B3424" s="73" t="s">
        <v>1086</v>
      </c>
      <c r="C3424" s="73">
        <v>216020060</v>
      </c>
      <c r="D3424" s="74" t="s">
        <v>1210</v>
      </c>
      <c r="E3424" s="74" t="s">
        <v>1211</v>
      </c>
      <c r="F3424" s="103">
        <v>0</v>
      </c>
      <c r="G3424" s="77">
        <v>491318027.93000001</v>
      </c>
    </row>
    <row r="3425" spans="1:7" s="75" customFormat="1" ht="12.75" customHeight="1">
      <c r="A3425" s="76">
        <v>892301541</v>
      </c>
      <c r="B3425" s="73" t="s">
        <v>1088</v>
      </c>
      <c r="C3425" s="73">
        <v>213220032</v>
      </c>
      <c r="D3425" s="74" t="s">
        <v>1210</v>
      </c>
      <c r="E3425" s="74" t="s">
        <v>1211</v>
      </c>
      <c r="F3425" s="103">
        <v>0</v>
      </c>
      <c r="G3425" s="77">
        <v>408364071.17000002</v>
      </c>
    </row>
    <row r="3426" spans="1:7" s="75" customFormat="1" ht="12.75" customHeight="1">
      <c r="A3426" s="76">
        <v>892301761</v>
      </c>
      <c r="B3426" s="73" t="s">
        <v>1089</v>
      </c>
      <c r="C3426" s="73">
        <v>214320443</v>
      </c>
      <c r="D3426" s="74" t="s">
        <v>1210</v>
      </c>
      <c r="E3426" s="74" t="s">
        <v>1211</v>
      </c>
      <c r="F3426" s="103">
        <v>0</v>
      </c>
      <c r="G3426" s="77">
        <v>259245731.95999998</v>
      </c>
    </row>
    <row r="3427" spans="1:7" s="75" customFormat="1" ht="12.75" customHeight="1">
      <c r="A3427" s="76">
        <v>892400038</v>
      </c>
      <c r="B3427" s="73" t="s">
        <v>1090</v>
      </c>
      <c r="C3427" s="73">
        <v>118888000</v>
      </c>
      <c r="D3427" s="74" t="s">
        <v>1210</v>
      </c>
      <c r="E3427" s="74" t="s">
        <v>1211</v>
      </c>
      <c r="F3427" s="103">
        <v>0</v>
      </c>
      <c r="G3427" s="77">
        <v>355229693.04000002</v>
      </c>
    </row>
    <row r="3428" spans="1:7" s="75" customFormat="1" ht="12.75" customHeight="1">
      <c r="A3428" s="76">
        <v>899999173</v>
      </c>
      <c r="B3428" s="73" t="s">
        <v>1095</v>
      </c>
      <c r="C3428" s="73">
        <v>215825658</v>
      </c>
      <c r="D3428" s="74" t="s">
        <v>1210</v>
      </c>
      <c r="E3428" s="74" t="s">
        <v>1211</v>
      </c>
      <c r="F3428" s="103">
        <v>0</v>
      </c>
      <c r="G3428" s="77">
        <v>125687952.02</v>
      </c>
    </row>
    <row r="3429" spans="1:7" s="75" customFormat="1" ht="12.75" customHeight="1">
      <c r="A3429" s="76">
        <v>899999281</v>
      </c>
      <c r="B3429" s="73" t="s">
        <v>1096</v>
      </c>
      <c r="C3429" s="73">
        <v>214325843</v>
      </c>
      <c r="D3429" s="74" t="s">
        <v>1210</v>
      </c>
      <c r="E3429" s="74" t="s">
        <v>1211</v>
      </c>
      <c r="F3429" s="103">
        <v>0</v>
      </c>
      <c r="G3429" s="77">
        <v>176168518.25</v>
      </c>
    </row>
    <row r="3430" spans="1:7" s="75" customFormat="1" ht="12.75" customHeight="1">
      <c r="A3430" s="76">
        <v>899999302</v>
      </c>
      <c r="B3430" s="73" t="s">
        <v>1098</v>
      </c>
      <c r="C3430" s="73">
        <v>210191001</v>
      </c>
      <c r="D3430" s="74" t="s">
        <v>1210</v>
      </c>
      <c r="E3430" s="74" t="s">
        <v>1211</v>
      </c>
      <c r="F3430" s="103">
        <v>0</v>
      </c>
      <c r="G3430" s="77">
        <v>479691834.25999999</v>
      </c>
    </row>
    <row r="3431" spans="1:7" s="75" customFormat="1" ht="12.75" customHeight="1">
      <c r="A3431" s="76">
        <v>899999312</v>
      </c>
      <c r="B3431" s="73" t="s">
        <v>1099</v>
      </c>
      <c r="C3431" s="73">
        <v>217525875</v>
      </c>
      <c r="D3431" s="74" t="s">
        <v>1210</v>
      </c>
      <c r="E3431" s="74" t="s">
        <v>1211</v>
      </c>
      <c r="F3431" s="103">
        <v>0</v>
      </c>
      <c r="G3431" s="77">
        <v>193112820.59</v>
      </c>
    </row>
    <row r="3432" spans="1:7" s="75" customFormat="1" ht="12.75" customHeight="1">
      <c r="A3432" s="76">
        <v>899999314</v>
      </c>
      <c r="B3432" s="73" t="s">
        <v>1100</v>
      </c>
      <c r="C3432" s="73">
        <v>216925769</v>
      </c>
      <c r="D3432" s="74" t="s">
        <v>1210</v>
      </c>
      <c r="E3432" s="74" t="s">
        <v>1211</v>
      </c>
      <c r="F3432" s="103">
        <v>0</v>
      </c>
      <c r="G3432" s="77">
        <v>95218189.280000001</v>
      </c>
    </row>
    <row r="3433" spans="1:7" s="75" customFormat="1" ht="12.75" customHeight="1">
      <c r="A3433" s="76">
        <v>899999323</v>
      </c>
      <c r="B3433" s="73" t="s">
        <v>1102</v>
      </c>
      <c r="C3433" s="73">
        <v>218825288</v>
      </c>
      <c r="D3433" s="74" t="s">
        <v>1210</v>
      </c>
      <c r="E3433" s="74" t="s">
        <v>1211</v>
      </c>
      <c r="F3433" s="103">
        <v>0</v>
      </c>
      <c r="G3433" s="77">
        <v>100677961.48999999</v>
      </c>
    </row>
    <row r="3434" spans="1:7" s="75" customFormat="1" ht="12.75" customHeight="1">
      <c r="A3434" s="76">
        <v>899999330</v>
      </c>
      <c r="B3434" s="73" t="s">
        <v>1105</v>
      </c>
      <c r="C3434" s="73">
        <v>210725407</v>
      </c>
      <c r="D3434" s="74" t="s">
        <v>1210</v>
      </c>
      <c r="E3434" s="74" t="s">
        <v>1211</v>
      </c>
      <c r="F3434" s="103">
        <v>0</v>
      </c>
      <c r="G3434" s="77">
        <v>146129010.66999999</v>
      </c>
    </row>
    <row r="3435" spans="1:7" s="75" customFormat="1" ht="12.75" customHeight="1">
      <c r="A3435" s="76">
        <v>899999331</v>
      </c>
      <c r="B3435" s="73" t="s">
        <v>1106</v>
      </c>
      <c r="C3435" s="73">
        <v>219725297</v>
      </c>
      <c r="D3435" s="74" t="s">
        <v>1210</v>
      </c>
      <c r="E3435" s="74" t="s">
        <v>1211</v>
      </c>
      <c r="F3435" s="103">
        <v>0</v>
      </c>
      <c r="G3435" s="77">
        <v>173559779.53</v>
      </c>
    </row>
    <row r="3436" spans="1:7" s="75" customFormat="1" ht="12.75" customHeight="1">
      <c r="A3436" s="76">
        <v>899999357</v>
      </c>
      <c r="B3436" s="73" t="s">
        <v>1108</v>
      </c>
      <c r="C3436" s="73">
        <v>218325183</v>
      </c>
      <c r="D3436" s="74" t="s">
        <v>1210</v>
      </c>
      <c r="E3436" s="74" t="s">
        <v>1211</v>
      </c>
      <c r="F3436" s="103">
        <v>0</v>
      </c>
      <c r="G3436" s="77">
        <v>165209645.62</v>
      </c>
    </row>
    <row r="3437" spans="1:7" s="75" customFormat="1" ht="12.75" customHeight="1">
      <c r="A3437" s="76">
        <v>899999362</v>
      </c>
      <c r="B3437" s="73" t="s">
        <v>1109</v>
      </c>
      <c r="C3437" s="73">
        <v>211725317</v>
      </c>
      <c r="D3437" s="74" t="s">
        <v>1210</v>
      </c>
      <c r="E3437" s="74" t="s">
        <v>1211</v>
      </c>
      <c r="F3437" s="103">
        <v>0</v>
      </c>
      <c r="G3437" s="77">
        <v>178299226.97999999</v>
      </c>
    </row>
    <row r="3438" spans="1:7" s="75" customFormat="1" ht="12.75" customHeight="1">
      <c r="A3438" s="76">
        <v>899999364</v>
      </c>
      <c r="B3438" s="73" t="s">
        <v>1110</v>
      </c>
      <c r="C3438" s="73">
        <v>217925279</v>
      </c>
      <c r="D3438" s="74" t="s">
        <v>1210</v>
      </c>
      <c r="E3438" s="74" t="s">
        <v>1211</v>
      </c>
      <c r="F3438" s="103">
        <v>0</v>
      </c>
      <c r="G3438" s="77">
        <v>119171827.81</v>
      </c>
    </row>
    <row r="3439" spans="1:7" s="75" customFormat="1" ht="12.75" customHeight="1">
      <c r="A3439" s="76">
        <v>899999366</v>
      </c>
      <c r="B3439" s="73" t="s">
        <v>1111</v>
      </c>
      <c r="C3439" s="73">
        <v>218625486</v>
      </c>
      <c r="D3439" s="74" t="s">
        <v>1210</v>
      </c>
      <c r="E3439" s="74" t="s">
        <v>1211</v>
      </c>
      <c r="F3439" s="103">
        <v>0</v>
      </c>
      <c r="G3439" s="77">
        <v>100374838.94999999</v>
      </c>
    </row>
    <row r="3440" spans="1:7" s="75" customFormat="1" ht="12.75" customHeight="1">
      <c r="A3440" s="76">
        <v>899999367</v>
      </c>
      <c r="B3440" s="73" t="s">
        <v>1112</v>
      </c>
      <c r="C3440" s="73">
        <v>215425154</v>
      </c>
      <c r="D3440" s="74" t="s">
        <v>1210</v>
      </c>
      <c r="E3440" s="74" t="s">
        <v>1211</v>
      </c>
      <c r="F3440" s="103">
        <v>0</v>
      </c>
      <c r="G3440" s="77">
        <v>148933859.64000002</v>
      </c>
    </row>
    <row r="3441" spans="1:7" s="75" customFormat="1" ht="12.75" customHeight="1">
      <c r="A3441" s="76">
        <v>899999369</v>
      </c>
      <c r="B3441" s="73" t="s">
        <v>1113</v>
      </c>
      <c r="C3441" s="73">
        <v>219425394</v>
      </c>
      <c r="D3441" s="74" t="s">
        <v>1210</v>
      </c>
      <c r="E3441" s="74" t="s">
        <v>1211</v>
      </c>
      <c r="F3441" s="103">
        <v>0</v>
      </c>
      <c r="G3441" s="77">
        <v>211427745.45000002</v>
      </c>
    </row>
    <row r="3442" spans="1:7" s="75" customFormat="1" ht="12.75" customHeight="1">
      <c r="A3442" s="76">
        <v>899999372</v>
      </c>
      <c r="B3442" s="73" t="s">
        <v>1114</v>
      </c>
      <c r="C3442" s="73">
        <v>214025740</v>
      </c>
      <c r="D3442" s="74" t="s">
        <v>1210</v>
      </c>
      <c r="E3442" s="74" t="s">
        <v>1211</v>
      </c>
      <c r="F3442" s="103">
        <v>0</v>
      </c>
      <c r="G3442" s="77">
        <v>171997017.5</v>
      </c>
    </row>
    <row r="3443" spans="1:7" s="75" customFormat="1" ht="12.75" customHeight="1">
      <c r="A3443" s="76">
        <v>899999384</v>
      </c>
      <c r="B3443" s="73" t="s">
        <v>1115</v>
      </c>
      <c r="C3443" s="73">
        <v>214525745</v>
      </c>
      <c r="D3443" s="74" t="s">
        <v>1210</v>
      </c>
      <c r="E3443" s="74" t="s">
        <v>1211</v>
      </c>
      <c r="F3443" s="103">
        <v>0</v>
      </c>
      <c r="G3443" s="77">
        <v>108631022.72</v>
      </c>
    </row>
    <row r="3444" spans="1:7" s="75" customFormat="1" ht="12.75" customHeight="1">
      <c r="A3444" s="76">
        <v>899999385</v>
      </c>
      <c r="B3444" s="73" t="s">
        <v>1116</v>
      </c>
      <c r="C3444" s="73">
        <v>213925839</v>
      </c>
      <c r="D3444" s="74" t="s">
        <v>1210</v>
      </c>
      <c r="E3444" s="74" t="s">
        <v>1211</v>
      </c>
      <c r="F3444" s="103">
        <v>0</v>
      </c>
      <c r="G3444" s="77">
        <v>197501472.49000001</v>
      </c>
    </row>
    <row r="3445" spans="1:7" s="75" customFormat="1" ht="12.75" customHeight="1">
      <c r="A3445" s="76">
        <v>899999388</v>
      </c>
      <c r="B3445" s="73" t="s">
        <v>1117</v>
      </c>
      <c r="C3445" s="73">
        <v>214525845</v>
      </c>
      <c r="D3445" s="74" t="s">
        <v>1210</v>
      </c>
      <c r="E3445" s="74" t="s">
        <v>1211</v>
      </c>
      <c r="F3445" s="103">
        <v>0</v>
      </c>
      <c r="G3445" s="77">
        <v>137306949.49000001</v>
      </c>
    </row>
    <row r="3446" spans="1:7" s="75" customFormat="1" ht="12.75" customHeight="1">
      <c r="A3446" s="76">
        <v>899999395</v>
      </c>
      <c r="B3446" s="73" t="s">
        <v>1118</v>
      </c>
      <c r="C3446" s="73">
        <v>212625326</v>
      </c>
      <c r="D3446" s="74" t="s">
        <v>1210</v>
      </c>
      <c r="E3446" s="74" t="s">
        <v>1211</v>
      </c>
      <c r="F3446" s="103">
        <v>0</v>
      </c>
      <c r="G3446" s="77">
        <v>102987233.70999999</v>
      </c>
    </row>
    <row r="3447" spans="1:7" s="75" customFormat="1" ht="12.75" customHeight="1">
      <c r="A3447" s="76">
        <v>899999398</v>
      </c>
      <c r="B3447" s="73" t="s">
        <v>1119</v>
      </c>
      <c r="C3447" s="73">
        <v>217725777</v>
      </c>
      <c r="D3447" s="74" t="s">
        <v>1210</v>
      </c>
      <c r="E3447" s="74" t="s">
        <v>1211</v>
      </c>
      <c r="F3447" s="103">
        <v>0</v>
      </c>
      <c r="G3447" s="77">
        <v>112803535.85000001</v>
      </c>
    </row>
    <row r="3448" spans="1:7" s="75" customFormat="1" ht="12.75" customHeight="1">
      <c r="A3448" s="76">
        <v>899999400</v>
      </c>
      <c r="B3448" s="73" t="s">
        <v>1120</v>
      </c>
      <c r="C3448" s="73">
        <v>216825168</v>
      </c>
      <c r="D3448" s="74" t="s">
        <v>1210</v>
      </c>
      <c r="E3448" s="74" t="s">
        <v>1211</v>
      </c>
      <c r="F3448" s="103">
        <v>0</v>
      </c>
      <c r="G3448" s="77">
        <v>126402171.98999999</v>
      </c>
    </row>
    <row r="3449" spans="1:7" s="75" customFormat="1" ht="12.75" customHeight="1">
      <c r="A3449" s="76">
        <v>899999401</v>
      </c>
      <c r="B3449" s="73" t="s">
        <v>1121</v>
      </c>
      <c r="C3449" s="73">
        <v>212625426</v>
      </c>
      <c r="D3449" s="74" t="s">
        <v>1210</v>
      </c>
      <c r="E3449" s="74" t="s">
        <v>1211</v>
      </c>
      <c r="F3449" s="103">
        <v>0</v>
      </c>
      <c r="G3449" s="77">
        <v>134148560.45999999</v>
      </c>
    </row>
    <row r="3450" spans="1:7" s="75" customFormat="1" ht="12.75" customHeight="1">
      <c r="A3450" s="76">
        <v>899999406</v>
      </c>
      <c r="B3450" s="73" t="s">
        <v>1122</v>
      </c>
      <c r="C3450" s="73">
        <v>212425224</v>
      </c>
      <c r="D3450" s="74" t="s">
        <v>1210</v>
      </c>
      <c r="E3450" s="74" t="s">
        <v>1211</v>
      </c>
      <c r="F3450" s="103">
        <v>0</v>
      </c>
      <c r="G3450" s="77">
        <v>140323807.05000001</v>
      </c>
    </row>
    <row r="3451" spans="1:7" s="75" customFormat="1" ht="12.75" customHeight="1">
      <c r="A3451" s="76">
        <v>899999407</v>
      </c>
      <c r="B3451" s="73" t="s">
        <v>1123</v>
      </c>
      <c r="C3451" s="73">
        <v>215125851</v>
      </c>
      <c r="D3451" s="74" t="s">
        <v>1210</v>
      </c>
      <c r="E3451" s="74" t="s">
        <v>1211</v>
      </c>
      <c r="F3451" s="103">
        <v>0</v>
      </c>
      <c r="G3451" s="77">
        <v>138199855.13</v>
      </c>
    </row>
    <row r="3452" spans="1:7" s="75" customFormat="1" ht="12.75" customHeight="1">
      <c r="A3452" s="76">
        <v>899999413</v>
      </c>
      <c r="B3452" s="73" t="s">
        <v>1124</v>
      </c>
      <c r="C3452" s="73">
        <v>217225572</v>
      </c>
      <c r="D3452" s="74" t="s">
        <v>1210</v>
      </c>
      <c r="E3452" s="74" t="s">
        <v>1211</v>
      </c>
      <c r="F3452" s="103">
        <v>0</v>
      </c>
      <c r="G3452" s="77">
        <v>207525570.56</v>
      </c>
    </row>
    <row r="3453" spans="1:7" s="75" customFormat="1" ht="12.75" customHeight="1">
      <c r="A3453" s="76">
        <v>899999414</v>
      </c>
      <c r="B3453" s="73" t="s">
        <v>1125</v>
      </c>
      <c r="C3453" s="73">
        <v>218125181</v>
      </c>
      <c r="D3453" s="74" t="s">
        <v>1210</v>
      </c>
      <c r="E3453" s="74" t="s">
        <v>1211</v>
      </c>
      <c r="F3453" s="103">
        <v>0</v>
      </c>
      <c r="G3453" s="77">
        <v>131238784.98999999</v>
      </c>
    </row>
    <row r="3454" spans="1:7" s="75" customFormat="1" ht="12.75" customHeight="1">
      <c r="A3454" s="76">
        <v>899999415</v>
      </c>
      <c r="B3454" s="73" t="s">
        <v>1126</v>
      </c>
      <c r="C3454" s="73">
        <v>213625736</v>
      </c>
      <c r="D3454" s="74" t="s">
        <v>1210</v>
      </c>
      <c r="E3454" s="74" t="s">
        <v>1211</v>
      </c>
      <c r="F3454" s="103">
        <v>0</v>
      </c>
      <c r="G3454" s="77">
        <v>109963907.08999999</v>
      </c>
    </row>
    <row r="3455" spans="1:7" s="75" customFormat="1" ht="12.75" customHeight="1">
      <c r="A3455" s="76">
        <v>899999419</v>
      </c>
      <c r="B3455" s="73" t="s">
        <v>1127</v>
      </c>
      <c r="C3455" s="73">
        <v>219525295</v>
      </c>
      <c r="D3455" s="74" t="s">
        <v>1210</v>
      </c>
      <c r="E3455" s="74" t="s">
        <v>1211</v>
      </c>
      <c r="F3455" s="103">
        <v>0</v>
      </c>
      <c r="G3455" s="77">
        <v>116667312.44</v>
      </c>
    </row>
    <row r="3456" spans="1:7" s="75" customFormat="1" ht="12.75" customHeight="1">
      <c r="A3456" s="76">
        <v>899999420</v>
      </c>
      <c r="B3456" s="73" t="s">
        <v>1128</v>
      </c>
      <c r="C3456" s="73">
        <v>218125281</v>
      </c>
      <c r="D3456" s="74" t="s">
        <v>1210</v>
      </c>
      <c r="E3456" s="74" t="s">
        <v>1211</v>
      </c>
      <c r="F3456" s="103">
        <v>0</v>
      </c>
      <c r="G3456" s="77">
        <v>135401327.69</v>
      </c>
    </row>
    <row r="3457" spans="1:7" s="75" customFormat="1" ht="12.75" customHeight="1">
      <c r="A3457" s="76">
        <v>899999422</v>
      </c>
      <c r="B3457" s="73" t="s">
        <v>1129</v>
      </c>
      <c r="C3457" s="73">
        <v>216225662</v>
      </c>
      <c r="D3457" s="74" t="s">
        <v>1210</v>
      </c>
      <c r="E3457" s="74" t="s">
        <v>1211</v>
      </c>
      <c r="F3457" s="103">
        <v>0</v>
      </c>
      <c r="G3457" s="77">
        <v>153008612.50999999</v>
      </c>
    </row>
    <row r="3458" spans="1:7" s="75" customFormat="1" ht="12.75" customHeight="1">
      <c r="A3458" s="76">
        <v>899999426</v>
      </c>
      <c r="B3458" s="73" t="s">
        <v>1130</v>
      </c>
      <c r="C3458" s="73">
        <v>214025040</v>
      </c>
      <c r="D3458" s="74" t="s">
        <v>1210</v>
      </c>
      <c r="E3458" s="74" t="s">
        <v>1211</v>
      </c>
      <c r="F3458" s="103">
        <v>0</v>
      </c>
      <c r="G3458" s="77">
        <v>160157859.49000001</v>
      </c>
    </row>
    <row r="3459" spans="1:7" s="75" customFormat="1" ht="12.75" customHeight="1">
      <c r="A3459" s="76">
        <v>899999430</v>
      </c>
      <c r="B3459" s="73" t="s">
        <v>1132</v>
      </c>
      <c r="C3459" s="73">
        <v>217225772</v>
      </c>
      <c r="D3459" s="74" t="s">
        <v>1210</v>
      </c>
      <c r="E3459" s="74" t="s">
        <v>1211</v>
      </c>
      <c r="F3459" s="103">
        <v>0</v>
      </c>
      <c r="G3459" s="77">
        <v>118161357.41000001</v>
      </c>
    </row>
    <row r="3460" spans="1:7" s="75" customFormat="1" ht="12.75" customHeight="1">
      <c r="A3460" s="76">
        <v>899999431</v>
      </c>
      <c r="B3460" s="73" t="s">
        <v>1133</v>
      </c>
      <c r="C3460" s="73">
        <v>219625596</v>
      </c>
      <c r="D3460" s="74" t="s">
        <v>1210</v>
      </c>
      <c r="E3460" s="74" t="s">
        <v>1211</v>
      </c>
      <c r="F3460" s="103">
        <v>0</v>
      </c>
      <c r="G3460" s="77">
        <v>170397482.53999999</v>
      </c>
    </row>
    <row r="3461" spans="1:7" s="75" customFormat="1" ht="12.75" customHeight="1">
      <c r="A3461" s="76">
        <v>899999432</v>
      </c>
      <c r="B3461" s="73" t="s">
        <v>1134</v>
      </c>
      <c r="C3461" s="73">
        <v>219225592</v>
      </c>
      <c r="D3461" s="74" t="s">
        <v>1210</v>
      </c>
      <c r="E3461" s="74" t="s">
        <v>1211</v>
      </c>
      <c r="F3461" s="103">
        <v>0</v>
      </c>
      <c r="G3461" s="77">
        <v>112450573.58</v>
      </c>
    </row>
    <row r="3462" spans="1:7" s="75" customFormat="1" ht="12.75" customHeight="1">
      <c r="A3462" s="76">
        <v>899999442</v>
      </c>
      <c r="B3462" s="73" t="s">
        <v>1136</v>
      </c>
      <c r="C3462" s="73">
        <v>212225322</v>
      </c>
      <c r="D3462" s="74" t="s">
        <v>1210</v>
      </c>
      <c r="E3462" s="74" t="s">
        <v>1211</v>
      </c>
      <c r="F3462" s="103">
        <v>0</v>
      </c>
      <c r="G3462" s="77">
        <v>110185758.14</v>
      </c>
    </row>
    <row r="3463" spans="1:7" s="75" customFormat="1" ht="12.75" customHeight="1">
      <c r="A3463" s="76">
        <v>899999443</v>
      </c>
      <c r="B3463" s="73" t="s">
        <v>1137</v>
      </c>
      <c r="C3463" s="73">
        <v>218525785</v>
      </c>
      <c r="D3463" s="74" t="s">
        <v>1210</v>
      </c>
      <c r="E3463" s="74" t="s">
        <v>1211</v>
      </c>
      <c r="F3463" s="103">
        <v>0</v>
      </c>
      <c r="G3463" s="77">
        <v>113473219.75</v>
      </c>
    </row>
    <row r="3464" spans="1:7" s="75" customFormat="1" ht="12.75" customHeight="1">
      <c r="A3464" s="76">
        <v>899999445</v>
      </c>
      <c r="B3464" s="73" t="s">
        <v>1138</v>
      </c>
      <c r="C3464" s="73">
        <v>217325873</v>
      </c>
      <c r="D3464" s="74" t="s">
        <v>1210</v>
      </c>
      <c r="E3464" s="74" t="s">
        <v>1211</v>
      </c>
      <c r="F3464" s="103">
        <v>0</v>
      </c>
      <c r="G3464" s="77">
        <v>164519682.09</v>
      </c>
    </row>
    <row r="3465" spans="1:7" s="75" customFormat="1" ht="12.75" customHeight="1">
      <c r="A3465" s="76">
        <v>899999447</v>
      </c>
      <c r="B3465" s="73" t="s">
        <v>1139</v>
      </c>
      <c r="C3465" s="73">
        <v>217125871</v>
      </c>
      <c r="D3465" s="74" t="s">
        <v>1210</v>
      </c>
      <c r="E3465" s="74" t="s">
        <v>1211</v>
      </c>
      <c r="F3465" s="103">
        <v>0</v>
      </c>
      <c r="G3465" s="77">
        <v>71738412.74000001</v>
      </c>
    </row>
    <row r="3466" spans="1:7" s="75" customFormat="1" ht="12.75" customHeight="1">
      <c r="A3466" s="76">
        <v>899999448</v>
      </c>
      <c r="B3466" s="73" t="s">
        <v>1140</v>
      </c>
      <c r="C3466" s="73">
        <v>216225862</v>
      </c>
      <c r="D3466" s="74" t="s">
        <v>1210</v>
      </c>
      <c r="E3466" s="74" t="s">
        <v>1211</v>
      </c>
      <c r="F3466" s="103">
        <v>0</v>
      </c>
      <c r="G3466" s="77">
        <v>197937770.44999999</v>
      </c>
    </row>
    <row r="3467" spans="1:7" s="75" customFormat="1" ht="12.75" customHeight="1">
      <c r="A3467" s="76">
        <v>899999450</v>
      </c>
      <c r="B3467" s="73" t="s">
        <v>1141</v>
      </c>
      <c r="C3467" s="73">
        <v>211925019</v>
      </c>
      <c r="D3467" s="74" t="s">
        <v>1210</v>
      </c>
      <c r="E3467" s="74" t="s">
        <v>1211</v>
      </c>
      <c r="F3467" s="103">
        <v>0</v>
      </c>
      <c r="G3467" s="77">
        <v>119676598.59999999</v>
      </c>
    </row>
    <row r="3468" spans="1:7" s="75" customFormat="1" ht="12.75" customHeight="1">
      <c r="A3468" s="76">
        <v>899999460</v>
      </c>
      <c r="B3468" s="73" t="s">
        <v>1142</v>
      </c>
      <c r="C3468" s="73">
        <v>215825258</v>
      </c>
      <c r="D3468" s="74" t="s">
        <v>1210</v>
      </c>
      <c r="E3468" s="74" t="s">
        <v>1211</v>
      </c>
      <c r="F3468" s="103">
        <v>0</v>
      </c>
      <c r="G3468" s="77">
        <v>183059980.44999999</v>
      </c>
    </row>
    <row r="3469" spans="1:7" s="75" customFormat="1" ht="12.75" customHeight="1">
      <c r="A3469" s="76">
        <v>899999462</v>
      </c>
      <c r="B3469" s="73" t="s">
        <v>1143</v>
      </c>
      <c r="C3469" s="73">
        <v>215125151</v>
      </c>
      <c r="D3469" s="74" t="s">
        <v>1210</v>
      </c>
      <c r="E3469" s="74" t="s">
        <v>1211</v>
      </c>
      <c r="F3469" s="103">
        <v>0</v>
      </c>
      <c r="G3469" s="77">
        <v>148627441.30000001</v>
      </c>
    </row>
    <row r="3470" spans="1:7" s="75" customFormat="1" ht="12.75" customHeight="1">
      <c r="A3470" s="76">
        <v>899999466</v>
      </c>
      <c r="B3470" s="73" t="s">
        <v>1145</v>
      </c>
      <c r="C3470" s="73">
        <v>210025200</v>
      </c>
      <c r="D3470" s="74" t="s">
        <v>1210</v>
      </c>
      <c r="E3470" s="74" t="s">
        <v>1211</v>
      </c>
      <c r="F3470" s="103">
        <v>0</v>
      </c>
      <c r="G3470" s="77">
        <v>107949831.83</v>
      </c>
    </row>
    <row r="3471" spans="1:7" s="75" customFormat="1" ht="12.75" customHeight="1">
      <c r="A3471" s="76">
        <v>899999467</v>
      </c>
      <c r="B3471" s="73" t="s">
        <v>1146</v>
      </c>
      <c r="C3471" s="73">
        <v>217825178</v>
      </c>
      <c r="D3471" s="74" t="s">
        <v>1210</v>
      </c>
      <c r="E3471" s="74" t="s">
        <v>1211</v>
      </c>
      <c r="F3471" s="103">
        <v>0</v>
      </c>
      <c r="G3471" s="77">
        <v>135697334.16</v>
      </c>
    </row>
    <row r="3472" spans="1:7" s="75" customFormat="1" ht="12.75" customHeight="1">
      <c r="A3472" s="76">
        <v>899999470</v>
      </c>
      <c r="B3472" s="73" t="s">
        <v>1148</v>
      </c>
      <c r="C3472" s="73">
        <v>213825438</v>
      </c>
      <c r="D3472" s="74" t="s">
        <v>1210</v>
      </c>
      <c r="E3472" s="74" t="s">
        <v>1211</v>
      </c>
      <c r="F3472" s="103">
        <v>0</v>
      </c>
      <c r="G3472" s="77">
        <v>202760371.75</v>
      </c>
    </row>
    <row r="3473" spans="1:7" s="75" customFormat="1" ht="12.75" customHeight="1">
      <c r="A3473" s="76">
        <v>899999475</v>
      </c>
      <c r="B3473" s="73" t="s">
        <v>1149</v>
      </c>
      <c r="C3473" s="73">
        <v>211325513</v>
      </c>
      <c r="D3473" s="74" t="s">
        <v>1210</v>
      </c>
      <c r="E3473" s="74" t="s">
        <v>1211</v>
      </c>
      <c r="F3473" s="103">
        <v>0</v>
      </c>
      <c r="G3473" s="77">
        <v>180427486.25</v>
      </c>
    </row>
    <row r="3474" spans="1:7" s="75" customFormat="1" ht="12.75" customHeight="1">
      <c r="A3474" s="76">
        <v>899999476</v>
      </c>
      <c r="B3474" s="73" t="s">
        <v>1150</v>
      </c>
      <c r="C3474" s="73">
        <v>218125781</v>
      </c>
      <c r="D3474" s="74" t="s">
        <v>1210</v>
      </c>
      <c r="E3474" s="74" t="s">
        <v>1211</v>
      </c>
      <c r="F3474" s="103">
        <v>0</v>
      </c>
      <c r="G3474" s="77">
        <v>99092238.799999997</v>
      </c>
    </row>
    <row r="3475" spans="1:7" s="75" customFormat="1" ht="12.75" customHeight="1">
      <c r="A3475" s="76">
        <v>899999481</v>
      </c>
      <c r="B3475" s="73" t="s">
        <v>1151</v>
      </c>
      <c r="C3475" s="73">
        <v>219325793</v>
      </c>
      <c r="D3475" s="74" t="s">
        <v>1210</v>
      </c>
      <c r="E3475" s="74" t="s">
        <v>1211</v>
      </c>
      <c r="F3475" s="103">
        <v>0</v>
      </c>
      <c r="G3475" s="77">
        <v>115897712.95</v>
      </c>
    </row>
    <row r="3476" spans="1:7" s="75" customFormat="1" ht="12.75" customHeight="1">
      <c r="A3476" s="76">
        <v>899999700</v>
      </c>
      <c r="B3476" s="73" t="s">
        <v>1152</v>
      </c>
      <c r="C3476" s="73">
        <v>217925779</v>
      </c>
      <c r="D3476" s="74" t="s">
        <v>1210</v>
      </c>
      <c r="E3476" s="74" t="s">
        <v>1211</v>
      </c>
      <c r="F3476" s="103">
        <v>0</v>
      </c>
      <c r="G3476" s="77">
        <v>142527873.36000001</v>
      </c>
    </row>
    <row r="3477" spans="1:7" s="75" customFormat="1" ht="12.75" customHeight="1">
      <c r="A3477" s="76">
        <v>899999701</v>
      </c>
      <c r="B3477" s="73" t="s">
        <v>1153</v>
      </c>
      <c r="C3477" s="73">
        <v>212025320</v>
      </c>
      <c r="D3477" s="74" t="s">
        <v>1210</v>
      </c>
      <c r="E3477" s="74" t="s">
        <v>1211</v>
      </c>
      <c r="F3477" s="103">
        <v>0</v>
      </c>
      <c r="G3477" s="77">
        <v>217567291.14999998</v>
      </c>
    </row>
    <row r="3478" spans="1:7" s="75" customFormat="1" ht="12.75" customHeight="1">
      <c r="A3478" s="76">
        <v>899999704</v>
      </c>
      <c r="B3478" s="73" t="s">
        <v>1154</v>
      </c>
      <c r="C3478" s="73">
        <v>211825518</v>
      </c>
      <c r="D3478" s="74" t="s">
        <v>1210</v>
      </c>
      <c r="E3478" s="74" t="s">
        <v>1211</v>
      </c>
      <c r="F3478" s="103">
        <v>0</v>
      </c>
      <c r="G3478" s="77">
        <v>212054092.72</v>
      </c>
    </row>
    <row r="3479" spans="1:7" s="75" customFormat="1" ht="12.75" customHeight="1">
      <c r="A3479" s="76">
        <v>899999707</v>
      </c>
      <c r="B3479" s="73" t="s">
        <v>1156</v>
      </c>
      <c r="C3479" s="73">
        <v>218825488</v>
      </c>
      <c r="D3479" s="74" t="s">
        <v>1210</v>
      </c>
      <c r="E3479" s="74" t="s">
        <v>1211</v>
      </c>
      <c r="F3479" s="103">
        <v>0</v>
      </c>
      <c r="G3479" s="77">
        <v>130570884.77000001</v>
      </c>
    </row>
    <row r="3480" spans="1:7" s="75" customFormat="1" ht="12.75" customHeight="1">
      <c r="A3480" s="76">
        <v>899999708</v>
      </c>
      <c r="B3480" s="73" t="s">
        <v>1157</v>
      </c>
      <c r="C3480" s="73">
        <v>219525095</v>
      </c>
      <c r="D3480" s="74" t="s">
        <v>1210</v>
      </c>
      <c r="E3480" s="74" t="s">
        <v>1211</v>
      </c>
      <c r="F3480" s="103">
        <v>0</v>
      </c>
      <c r="G3480" s="77">
        <v>79236131.569999993</v>
      </c>
    </row>
    <row r="3481" spans="1:7" s="75" customFormat="1" ht="12.75" customHeight="1">
      <c r="A3481" s="76">
        <v>899999709</v>
      </c>
      <c r="B3481" s="73" t="s">
        <v>1158</v>
      </c>
      <c r="C3481" s="73">
        <v>216725867</v>
      </c>
      <c r="D3481" s="74" t="s">
        <v>1210</v>
      </c>
      <c r="E3481" s="74" t="s">
        <v>1211</v>
      </c>
      <c r="F3481" s="103">
        <v>0</v>
      </c>
      <c r="G3481" s="77">
        <v>113223926.95</v>
      </c>
    </row>
    <row r="3482" spans="1:7" s="75" customFormat="1" ht="12.75" customHeight="1">
      <c r="A3482" s="76">
        <v>899999710</v>
      </c>
      <c r="B3482" s="73" t="s">
        <v>1159</v>
      </c>
      <c r="C3482" s="73">
        <v>214825148</v>
      </c>
      <c r="D3482" s="74" t="s">
        <v>1210</v>
      </c>
      <c r="E3482" s="74" t="s">
        <v>1211</v>
      </c>
      <c r="F3482" s="103">
        <v>0</v>
      </c>
      <c r="G3482" s="77">
        <v>294286199.13</v>
      </c>
    </row>
    <row r="3483" spans="1:7" s="75" customFormat="1" ht="12.75" customHeight="1">
      <c r="A3483" s="76">
        <v>899999712</v>
      </c>
      <c r="B3483" s="73" t="s">
        <v>1160</v>
      </c>
      <c r="C3483" s="73">
        <v>217725377</v>
      </c>
      <c r="D3483" s="74" t="s">
        <v>1210</v>
      </c>
      <c r="E3483" s="74" t="s">
        <v>1211</v>
      </c>
      <c r="F3483" s="103">
        <v>0</v>
      </c>
      <c r="G3483" s="77">
        <v>112181435.59999999</v>
      </c>
    </row>
    <row r="3484" spans="1:7" s="75" customFormat="1" ht="12.75" customHeight="1">
      <c r="A3484" s="76">
        <v>899999718</v>
      </c>
      <c r="B3484" s="73" t="s">
        <v>1161</v>
      </c>
      <c r="C3484" s="73">
        <v>219125491</v>
      </c>
      <c r="D3484" s="74" t="s">
        <v>1210</v>
      </c>
      <c r="E3484" s="74" t="s">
        <v>1211</v>
      </c>
      <c r="F3484" s="103">
        <v>0</v>
      </c>
      <c r="G3484" s="77">
        <v>124157365.84</v>
      </c>
    </row>
    <row r="3485" spans="1:7" s="75" customFormat="1" ht="12.75" customHeight="1">
      <c r="A3485" s="76">
        <v>899999721</v>
      </c>
      <c r="B3485" s="73" t="s">
        <v>1162</v>
      </c>
      <c r="C3485" s="73">
        <v>219825398</v>
      </c>
      <c r="D3485" s="74" t="s">
        <v>1210</v>
      </c>
      <c r="E3485" s="74" t="s">
        <v>1211</v>
      </c>
      <c r="F3485" s="103">
        <v>0</v>
      </c>
      <c r="G3485" s="77">
        <v>221258648.64000002</v>
      </c>
    </row>
    <row r="3486" spans="1:7" s="75" customFormat="1" ht="12.75" customHeight="1">
      <c r="A3486" s="76">
        <v>900127183</v>
      </c>
      <c r="B3486" s="73" t="s">
        <v>1163</v>
      </c>
      <c r="C3486" s="73">
        <v>923270346</v>
      </c>
      <c r="D3486" s="74" t="s">
        <v>1210</v>
      </c>
      <c r="E3486" s="74" t="s">
        <v>1211</v>
      </c>
      <c r="F3486" s="103">
        <v>0</v>
      </c>
      <c r="G3486" s="77">
        <v>117058557</v>
      </c>
    </row>
    <row r="3487" spans="1:7" s="75" customFormat="1" ht="12.75" customHeight="1">
      <c r="A3487" s="76">
        <v>900192833</v>
      </c>
      <c r="B3487" s="73" t="s">
        <v>1164</v>
      </c>
      <c r="C3487" s="73">
        <v>923271489</v>
      </c>
      <c r="D3487" s="74" t="s">
        <v>1210</v>
      </c>
      <c r="E3487" s="74" t="s">
        <v>1211</v>
      </c>
      <c r="F3487" s="103">
        <v>0</v>
      </c>
      <c r="G3487" s="77">
        <v>422044610.61000001</v>
      </c>
    </row>
    <row r="3488" spans="1:7" s="75" customFormat="1" ht="12.75" customHeight="1">
      <c r="A3488" s="76">
        <v>900220061</v>
      </c>
      <c r="B3488" s="73" t="s">
        <v>1165</v>
      </c>
      <c r="C3488" s="73">
        <v>923271475</v>
      </c>
      <c r="D3488" s="74" t="s">
        <v>1210</v>
      </c>
      <c r="E3488" s="74" t="s">
        <v>1211</v>
      </c>
      <c r="F3488" s="103">
        <v>0</v>
      </c>
      <c r="G3488" s="77">
        <v>416934246.75</v>
      </c>
    </row>
    <row r="3489" spans="1:7" s="75" customFormat="1" ht="12.75" customHeight="1">
      <c r="A3489" s="76">
        <v>900220147</v>
      </c>
      <c r="B3489" s="73" t="s">
        <v>1166</v>
      </c>
      <c r="C3489" s="73">
        <v>923271490</v>
      </c>
      <c r="D3489" s="74" t="s">
        <v>1210</v>
      </c>
      <c r="E3489" s="74" t="s">
        <v>1211</v>
      </c>
      <c r="F3489" s="103">
        <v>0</v>
      </c>
      <c r="G3489" s="77">
        <v>915395901.07000005</v>
      </c>
    </row>
    <row r="3490" spans="1:7" s="75" customFormat="1" ht="12.75" customHeight="1">
      <c r="A3490" s="76">
        <v>901362662</v>
      </c>
      <c r="B3490" s="73" t="s">
        <v>1204</v>
      </c>
      <c r="C3490" s="73">
        <v>923272927</v>
      </c>
      <c r="D3490" s="74" t="s">
        <v>1210</v>
      </c>
      <c r="E3490" s="74" t="s">
        <v>1211</v>
      </c>
      <c r="F3490" s="103">
        <v>0</v>
      </c>
      <c r="G3490" s="77">
        <v>433051774.99000001</v>
      </c>
    </row>
    <row r="3491" spans="1:7" s="75" customFormat="1" ht="12.75" customHeight="1">
      <c r="A3491" s="76">
        <v>800000681</v>
      </c>
      <c r="B3491" s="73" t="s">
        <v>42</v>
      </c>
      <c r="C3491" s="73">
        <v>219854398</v>
      </c>
      <c r="D3491" s="74" t="s">
        <v>1188</v>
      </c>
      <c r="E3491" s="74" t="s">
        <v>1189</v>
      </c>
      <c r="F3491" s="103">
        <v>0</v>
      </c>
      <c r="G3491" s="77">
        <v>2415662.02</v>
      </c>
    </row>
    <row r="3492" spans="1:7" s="75" customFormat="1" ht="12.75" customHeight="1">
      <c r="A3492" s="76">
        <v>800003253</v>
      </c>
      <c r="B3492" s="73" t="s">
        <v>43</v>
      </c>
      <c r="C3492" s="73">
        <v>212468524</v>
      </c>
      <c r="D3492" s="74" t="s">
        <v>1188</v>
      </c>
      <c r="E3492" s="74" t="s">
        <v>1189</v>
      </c>
      <c r="F3492" s="103">
        <v>0</v>
      </c>
      <c r="G3492" s="77">
        <v>1064973.5900000001</v>
      </c>
    </row>
    <row r="3493" spans="1:7" s="75" customFormat="1" ht="12.75" customHeight="1">
      <c r="A3493" s="76">
        <v>800004018</v>
      </c>
      <c r="B3493" s="73" t="s">
        <v>44</v>
      </c>
      <c r="C3493" s="73">
        <v>216825368</v>
      </c>
      <c r="D3493" s="74" t="s">
        <v>1188</v>
      </c>
      <c r="E3493" s="74" t="s">
        <v>1189</v>
      </c>
      <c r="F3493" s="103">
        <v>0</v>
      </c>
      <c r="G3493" s="77">
        <v>1615879.97</v>
      </c>
    </row>
    <row r="3494" spans="1:7" s="75" customFormat="1" ht="12.75" customHeight="1">
      <c r="A3494" s="76">
        <v>800004741</v>
      </c>
      <c r="B3494" s="73" t="s">
        <v>46</v>
      </c>
      <c r="C3494" s="73">
        <v>215519355</v>
      </c>
      <c r="D3494" s="74" t="s">
        <v>1188</v>
      </c>
      <c r="E3494" s="74" t="s">
        <v>1189</v>
      </c>
      <c r="F3494" s="103">
        <v>0</v>
      </c>
      <c r="G3494" s="77">
        <v>1587576.07</v>
      </c>
    </row>
    <row r="3495" spans="1:7" s="75" customFormat="1" ht="12.75" customHeight="1">
      <c r="A3495" s="76">
        <v>800005292</v>
      </c>
      <c r="B3495" s="73" t="s">
        <v>47</v>
      </c>
      <c r="C3495" s="73">
        <v>214754347</v>
      </c>
      <c r="D3495" s="74" t="s">
        <v>1188</v>
      </c>
      <c r="E3495" s="74" t="s">
        <v>1189</v>
      </c>
      <c r="F3495" s="103">
        <v>0</v>
      </c>
      <c r="G3495" s="77">
        <v>1074326.49</v>
      </c>
    </row>
    <row r="3496" spans="1:7" s="75" customFormat="1" ht="12.75" customHeight="1">
      <c r="A3496" s="76">
        <v>800006541</v>
      </c>
      <c r="B3496" s="73" t="s">
        <v>48</v>
      </c>
      <c r="C3496" s="73">
        <v>210115401</v>
      </c>
      <c r="D3496" s="74" t="s">
        <v>1188</v>
      </c>
      <c r="E3496" s="74" t="s">
        <v>1189</v>
      </c>
      <c r="F3496" s="103">
        <v>0</v>
      </c>
      <c r="G3496" s="77">
        <v>1484061.22</v>
      </c>
    </row>
    <row r="3497" spans="1:7" s="75" customFormat="1" ht="12.75" customHeight="1">
      <c r="A3497" s="76">
        <v>800007652</v>
      </c>
      <c r="B3497" s="73" t="s">
        <v>49</v>
      </c>
      <c r="C3497" s="73">
        <v>211854518</v>
      </c>
      <c r="D3497" s="74" t="s">
        <v>1188</v>
      </c>
      <c r="E3497" s="74" t="s">
        <v>1189</v>
      </c>
      <c r="F3497" s="103">
        <v>0</v>
      </c>
      <c r="G3497" s="77">
        <v>32831560.93</v>
      </c>
    </row>
    <row r="3498" spans="1:7" s="75" customFormat="1" ht="12.75" customHeight="1">
      <c r="A3498" s="76">
        <v>800008456</v>
      </c>
      <c r="B3498" s="73" t="s">
        <v>50</v>
      </c>
      <c r="C3498" s="73">
        <v>213985139</v>
      </c>
      <c r="D3498" s="74" t="s">
        <v>1188</v>
      </c>
      <c r="E3498" s="74" t="s">
        <v>1189</v>
      </c>
      <c r="F3498" s="103">
        <v>0</v>
      </c>
      <c r="G3498" s="77">
        <v>909823.91</v>
      </c>
    </row>
    <row r="3499" spans="1:7" s="75" customFormat="1" ht="12.75" customHeight="1">
      <c r="A3499" s="76">
        <v>800010350</v>
      </c>
      <c r="B3499" s="73" t="s">
        <v>51</v>
      </c>
      <c r="C3499" s="73">
        <v>216173461</v>
      </c>
      <c r="D3499" s="74" t="s">
        <v>1188</v>
      </c>
      <c r="E3499" s="74" t="s">
        <v>1189</v>
      </c>
      <c r="F3499" s="103">
        <v>0</v>
      </c>
      <c r="G3499" s="77">
        <v>1432734.25</v>
      </c>
    </row>
    <row r="3500" spans="1:7" s="75" customFormat="1" ht="12.75" customHeight="1">
      <c r="A3500" s="76">
        <v>800011271</v>
      </c>
      <c r="B3500" s="73" t="s">
        <v>52</v>
      </c>
      <c r="C3500" s="73">
        <v>212425324</v>
      </c>
      <c r="D3500" s="74" t="s">
        <v>1188</v>
      </c>
      <c r="E3500" s="74" t="s">
        <v>1189</v>
      </c>
      <c r="F3500" s="103">
        <v>0</v>
      </c>
      <c r="G3500" s="77">
        <v>137642.35</v>
      </c>
    </row>
    <row r="3501" spans="1:7" s="75" customFormat="1" ht="12.75" customHeight="1">
      <c r="A3501" s="76">
        <v>800012628</v>
      </c>
      <c r="B3501" s="73" t="s">
        <v>53</v>
      </c>
      <c r="C3501" s="73">
        <v>212215522</v>
      </c>
      <c r="D3501" s="74" t="s">
        <v>1188</v>
      </c>
      <c r="E3501" s="74" t="s">
        <v>1189</v>
      </c>
      <c r="F3501" s="103">
        <v>0</v>
      </c>
      <c r="G3501" s="77">
        <v>462853.9</v>
      </c>
    </row>
    <row r="3502" spans="1:7" s="75" customFormat="1" ht="12.75" customHeight="1">
      <c r="A3502" s="76">
        <v>800012631</v>
      </c>
      <c r="B3502" s="73" t="s">
        <v>54</v>
      </c>
      <c r="C3502" s="73">
        <v>211715317</v>
      </c>
      <c r="D3502" s="74" t="s">
        <v>1188</v>
      </c>
      <c r="E3502" s="74" t="s">
        <v>1189</v>
      </c>
      <c r="F3502" s="103">
        <v>0</v>
      </c>
      <c r="G3502" s="77">
        <v>759298.11</v>
      </c>
    </row>
    <row r="3503" spans="1:7" s="75" customFormat="1" ht="12.75" customHeight="1">
      <c r="A3503" s="76">
        <v>800012635</v>
      </c>
      <c r="B3503" s="73" t="s">
        <v>55</v>
      </c>
      <c r="C3503" s="73">
        <v>212215822</v>
      </c>
      <c r="D3503" s="74" t="s">
        <v>1188</v>
      </c>
      <c r="E3503" s="74" t="s">
        <v>1189</v>
      </c>
      <c r="F3503" s="103">
        <v>0</v>
      </c>
      <c r="G3503" s="77">
        <v>2626767.4900000002</v>
      </c>
    </row>
    <row r="3504" spans="1:7" s="75" customFormat="1" ht="12.75" customHeight="1">
      <c r="A3504" s="76">
        <v>800012873</v>
      </c>
      <c r="B3504" s="73" t="s">
        <v>57</v>
      </c>
      <c r="C3504" s="73">
        <v>211085410</v>
      </c>
      <c r="D3504" s="74" t="s">
        <v>1188</v>
      </c>
      <c r="E3504" s="74" t="s">
        <v>1189</v>
      </c>
      <c r="F3504" s="103">
        <v>0</v>
      </c>
      <c r="G3504" s="77">
        <v>3260973.56</v>
      </c>
    </row>
    <row r="3505" spans="1:7" s="75" customFormat="1" ht="12.75" customHeight="1">
      <c r="A3505" s="76">
        <v>800013237</v>
      </c>
      <c r="B3505" s="73" t="s">
        <v>58</v>
      </c>
      <c r="C3505" s="73">
        <v>212354223</v>
      </c>
      <c r="D3505" s="74" t="s">
        <v>1188</v>
      </c>
      <c r="E3505" s="74" t="s">
        <v>1189</v>
      </c>
      <c r="F3505" s="103">
        <v>0</v>
      </c>
      <c r="G3505" s="77">
        <v>2691784.13</v>
      </c>
    </row>
    <row r="3506" spans="1:7" s="75" customFormat="1" ht="12.75" customHeight="1">
      <c r="A3506" s="76">
        <v>800013676</v>
      </c>
      <c r="B3506" s="73" t="s">
        <v>59</v>
      </c>
      <c r="C3506" s="73">
        <v>215905659</v>
      </c>
      <c r="D3506" s="74" t="s">
        <v>1188</v>
      </c>
      <c r="E3506" s="74" t="s">
        <v>1189</v>
      </c>
      <c r="F3506" s="103">
        <v>0</v>
      </c>
      <c r="G3506" s="77">
        <v>4524430.58</v>
      </c>
    </row>
    <row r="3507" spans="1:7" s="75" customFormat="1" ht="12.75" customHeight="1">
      <c r="A3507" s="76">
        <v>800013683</v>
      </c>
      <c r="B3507" s="73" t="s">
        <v>60</v>
      </c>
      <c r="C3507" s="73">
        <v>212215322</v>
      </c>
      <c r="D3507" s="74" t="s">
        <v>1188</v>
      </c>
      <c r="E3507" s="74" t="s">
        <v>1189</v>
      </c>
      <c r="F3507" s="103">
        <v>0</v>
      </c>
      <c r="G3507" s="77">
        <v>380524.55</v>
      </c>
    </row>
    <row r="3508" spans="1:7" s="75" customFormat="1" ht="12.75" customHeight="1">
      <c r="A3508" s="76">
        <v>800014989</v>
      </c>
      <c r="B3508" s="73" t="s">
        <v>62</v>
      </c>
      <c r="C3508" s="73">
        <v>218715187</v>
      </c>
      <c r="D3508" s="74" t="s">
        <v>1188</v>
      </c>
      <c r="E3508" s="74" t="s">
        <v>1189</v>
      </c>
      <c r="F3508" s="103">
        <v>0</v>
      </c>
      <c r="G3508" s="77">
        <v>97976.86</v>
      </c>
    </row>
    <row r="3509" spans="1:7" s="75" customFormat="1" ht="12.75" customHeight="1">
      <c r="A3509" s="76">
        <v>800015689</v>
      </c>
      <c r="B3509" s="73" t="s">
        <v>63</v>
      </c>
      <c r="C3509" s="73">
        <v>211752317</v>
      </c>
      <c r="D3509" s="74" t="s">
        <v>1188</v>
      </c>
      <c r="E3509" s="74" t="s">
        <v>1189</v>
      </c>
      <c r="F3509" s="103">
        <v>0</v>
      </c>
      <c r="G3509" s="77">
        <v>19565117.73</v>
      </c>
    </row>
    <row r="3510" spans="1:7" s="75" customFormat="1" ht="12.75" customHeight="1">
      <c r="A3510" s="76">
        <v>800015909</v>
      </c>
      <c r="B3510" s="73" t="s">
        <v>64</v>
      </c>
      <c r="C3510" s="73">
        <v>216415764</v>
      </c>
      <c r="D3510" s="74" t="s">
        <v>1188</v>
      </c>
      <c r="E3510" s="74" t="s">
        <v>1189</v>
      </c>
      <c r="F3510" s="103">
        <v>0</v>
      </c>
      <c r="G3510" s="77">
        <v>1037505.73</v>
      </c>
    </row>
    <row r="3511" spans="1:7" s="75" customFormat="1" ht="12.75" customHeight="1">
      <c r="A3511" s="76">
        <v>800015991</v>
      </c>
      <c r="B3511" s="73" t="s">
        <v>65</v>
      </c>
      <c r="C3511" s="73">
        <v>217413074</v>
      </c>
      <c r="D3511" s="74" t="s">
        <v>1188</v>
      </c>
      <c r="E3511" s="74" t="s">
        <v>1189</v>
      </c>
      <c r="F3511" s="103">
        <v>0</v>
      </c>
      <c r="G3511" s="77">
        <v>9175942.9100000001</v>
      </c>
    </row>
    <row r="3512" spans="1:7" s="75" customFormat="1" ht="12.75" customHeight="1">
      <c r="A3512" s="76">
        <v>800016757</v>
      </c>
      <c r="B3512" s="73" t="s">
        <v>66</v>
      </c>
      <c r="C3512" s="73">
        <v>214615646</v>
      </c>
      <c r="D3512" s="74" t="s">
        <v>1188</v>
      </c>
      <c r="E3512" s="74" t="s">
        <v>1189</v>
      </c>
      <c r="F3512" s="103">
        <v>0</v>
      </c>
      <c r="G3512" s="77">
        <v>3044911.33</v>
      </c>
    </row>
    <row r="3513" spans="1:7" s="75" customFormat="1" ht="12.75" customHeight="1">
      <c r="A3513" s="76">
        <v>800017022</v>
      </c>
      <c r="B3513" s="73" t="s">
        <v>67</v>
      </c>
      <c r="C3513" s="73">
        <v>210054800</v>
      </c>
      <c r="D3513" s="74" t="s">
        <v>1188</v>
      </c>
      <c r="E3513" s="74" t="s">
        <v>1189</v>
      </c>
      <c r="F3513" s="103">
        <v>0</v>
      </c>
      <c r="G3513" s="77">
        <v>7435243.4400000004</v>
      </c>
    </row>
    <row r="3514" spans="1:7" s="75" customFormat="1" ht="12.75" customHeight="1">
      <c r="A3514" s="76">
        <v>800018650</v>
      </c>
      <c r="B3514" s="73" t="s">
        <v>69</v>
      </c>
      <c r="C3514" s="73">
        <v>211986219</v>
      </c>
      <c r="D3514" s="74" t="s">
        <v>1188</v>
      </c>
      <c r="E3514" s="74" t="s">
        <v>1189</v>
      </c>
      <c r="F3514" s="103">
        <v>0</v>
      </c>
      <c r="G3514" s="77">
        <v>983712.41</v>
      </c>
    </row>
    <row r="3515" spans="1:7" s="75" customFormat="1" ht="12.75" customHeight="1">
      <c r="A3515" s="76">
        <v>800018689</v>
      </c>
      <c r="B3515" s="73" t="s">
        <v>70</v>
      </c>
      <c r="C3515" s="73">
        <v>210525805</v>
      </c>
      <c r="D3515" s="74" t="s">
        <v>1188</v>
      </c>
      <c r="E3515" s="74" t="s">
        <v>1189</v>
      </c>
      <c r="F3515" s="103">
        <v>0</v>
      </c>
      <c r="G3515" s="77">
        <v>596008.16</v>
      </c>
    </row>
    <row r="3516" spans="1:7" s="75" customFormat="1" ht="12.75" customHeight="1">
      <c r="A3516" s="76">
        <v>800019000</v>
      </c>
      <c r="B3516" s="73" t="s">
        <v>71</v>
      </c>
      <c r="C3516" s="73">
        <v>210752207</v>
      </c>
      <c r="D3516" s="74" t="s">
        <v>1188</v>
      </c>
      <c r="E3516" s="74" t="s">
        <v>1189</v>
      </c>
      <c r="F3516" s="103">
        <v>0</v>
      </c>
      <c r="G3516" s="77">
        <v>10736434.029999999</v>
      </c>
    </row>
    <row r="3517" spans="1:7" s="75" customFormat="1" ht="12.75" customHeight="1">
      <c r="A3517" s="76">
        <v>800019005</v>
      </c>
      <c r="B3517" s="73" t="s">
        <v>72</v>
      </c>
      <c r="C3517" s="73">
        <v>215452354</v>
      </c>
      <c r="D3517" s="74" t="s">
        <v>1188</v>
      </c>
      <c r="E3517" s="74" t="s">
        <v>1189</v>
      </c>
      <c r="F3517" s="103">
        <v>0</v>
      </c>
      <c r="G3517" s="77">
        <v>10398862.66</v>
      </c>
    </row>
    <row r="3518" spans="1:7" s="75" customFormat="1" ht="12.75" customHeight="1">
      <c r="A3518" s="76">
        <v>800019111</v>
      </c>
      <c r="B3518" s="73" t="s">
        <v>73</v>
      </c>
      <c r="C3518" s="73">
        <v>210552405</v>
      </c>
      <c r="D3518" s="74" t="s">
        <v>1188</v>
      </c>
      <c r="E3518" s="74" t="s">
        <v>1189</v>
      </c>
      <c r="F3518" s="103">
        <v>0</v>
      </c>
      <c r="G3518" s="77">
        <v>9294711.2200000007</v>
      </c>
    </row>
    <row r="3519" spans="1:7" s="75" customFormat="1" ht="12.75" customHeight="1">
      <c r="A3519" s="76">
        <v>800019112</v>
      </c>
      <c r="B3519" s="73" t="s">
        <v>74</v>
      </c>
      <c r="C3519" s="73">
        <v>211852418</v>
      </c>
      <c r="D3519" s="74" t="s">
        <v>1188</v>
      </c>
      <c r="E3519" s="74" t="s">
        <v>1189</v>
      </c>
      <c r="F3519" s="103">
        <v>0</v>
      </c>
      <c r="G3519" s="77">
        <v>4945354.54</v>
      </c>
    </row>
    <row r="3520" spans="1:7" s="75" customFormat="1" ht="12.75" customHeight="1">
      <c r="A3520" s="76">
        <v>800019218</v>
      </c>
      <c r="B3520" s="73" t="s">
        <v>75</v>
      </c>
      <c r="C3520" s="73">
        <v>213608436</v>
      </c>
      <c r="D3520" s="74" t="s">
        <v>1188</v>
      </c>
      <c r="E3520" s="74" t="s">
        <v>1189</v>
      </c>
      <c r="F3520" s="103">
        <v>0</v>
      </c>
      <c r="G3520" s="77">
        <v>12241704.24</v>
      </c>
    </row>
    <row r="3521" spans="1:7" s="75" customFormat="1" ht="12.75" customHeight="1">
      <c r="A3521" s="76">
        <v>800019254</v>
      </c>
      <c r="B3521" s="73" t="s">
        <v>76</v>
      </c>
      <c r="C3521" s="73">
        <v>217508675</v>
      </c>
      <c r="D3521" s="74" t="s">
        <v>1188</v>
      </c>
      <c r="E3521" s="74" t="s">
        <v>1189</v>
      </c>
      <c r="F3521" s="103">
        <v>0</v>
      </c>
      <c r="G3521" s="77">
        <v>5925014.2699999996</v>
      </c>
    </row>
    <row r="3522" spans="1:7" s="75" customFormat="1" ht="12.75" customHeight="1">
      <c r="A3522" s="76">
        <v>800019277</v>
      </c>
      <c r="B3522" s="73" t="s">
        <v>77</v>
      </c>
      <c r="C3522" s="73">
        <v>216215762</v>
      </c>
      <c r="D3522" s="74" t="s">
        <v>1188</v>
      </c>
      <c r="E3522" s="74" t="s">
        <v>1189</v>
      </c>
      <c r="F3522" s="103">
        <v>0</v>
      </c>
      <c r="G3522" s="77">
        <v>186916.37</v>
      </c>
    </row>
    <row r="3523" spans="1:7" s="75" customFormat="1" ht="12.75" customHeight="1">
      <c r="A3523" s="76">
        <v>800019685</v>
      </c>
      <c r="B3523" s="73" t="s">
        <v>78</v>
      </c>
      <c r="C3523" s="73">
        <v>219952699</v>
      </c>
      <c r="D3523" s="74" t="s">
        <v>1188</v>
      </c>
      <c r="E3523" s="74" t="s">
        <v>1189</v>
      </c>
      <c r="F3523" s="103">
        <v>0</v>
      </c>
      <c r="G3523" s="77">
        <v>14157669.189999999</v>
      </c>
    </row>
    <row r="3524" spans="1:7" s="75" customFormat="1" ht="12.75" customHeight="1">
      <c r="A3524" s="76">
        <v>800019709</v>
      </c>
      <c r="B3524" s="73" t="s">
        <v>79</v>
      </c>
      <c r="C3524" s="73">
        <v>219815798</v>
      </c>
      <c r="D3524" s="74" t="s">
        <v>1188</v>
      </c>
      <c r="E3524" s="74" t="s">
        <v>1189</v>
      </c>
      <c r="F3524" s="103">
        <v>0</v>
      </c>
      <c r="G3524" s="77">
        <v>3372868.51</v>
      </c>
    </row>
    <row r="3525" spans="1:7" s="75" customFormat="1" ht="12.75" customHeight="1">
      <c r="A3525" s="76">
        <v>800019816</v>
      </c>
      <c r="B3525" s="73" t="s">
        <v>80</v>
      </c>
      <c r="C3525" s="73">
        <v>210352203</v>
      </c>
      <c r="D3525" s="74" t="s">
        <v>1188</v>
      </c>
      <c r="E3525" s="74" t="s">
        <v>1189</v>
      </c>
      <c r="F3525" s="103">
        <v>0</v>
      </c>
      <c r="G3525" s="77">
        <v>9147457.0399999991</v>
      </c>
    </row>
    <row r="3526" spans="1:7" s="75" customFormat="1" ht="12.75" customHeight="1">
      <c r="A3526" s="76">
        <v>800019846</v>
      </c>
      <c r="B3526" s="73" t="s">
        <v>81</v>
      </c>
      <c r="C3526" s="73">
        <v>213815638</v>
      </c>
      <c r="D3526" s="74" t="s">
        <v>1188</v>
      </c>
      <c r="E3526" s="74" t="s">
        <v>1189</v>
      </c>
      <c r="F3526" s="103">
        <v>0</v>
      </c>
      <c r="G3526" s="77">
        <v>210336.91</v>
      </c>
    </row>
    <row r="3527" spans="1:7" s="75" customFormat="1" ht="12.75" customHeight="1">
      <c r="A3527" s="76">
        <v>800020324</v>
      </c>
      <c r="B3527" s="73" t="s">
        <v>83</v>
      </c>
      <c r="C3527" s="73">
        <v>214052540</v>
      </c>
      <c r="D3527" s="74" t="s">
        <v>1188</v>
      </c>
      <c r="E3527" s="74" t="s">
        <v>1189</v>
      </c>
      <c r="F3527" s="103">
        <v>0</v>
      </c>
      <c r="G3527" s="77">
        <v>11063050.9</v>
      </c>
    </row>
    <row r="3528" spans="1:7" s="75" customFormat="1" ht="12.75" customHeight="1">
      <c r="A3528" s="76">
        <v>800020665</v>
      </c>
      <c r="B3528" s="73" t="s">
        <v>84</v>
      </c>
      <c r="C3528" s="73">
        <v>217305873</v>
      </c>
      <c r="D3528" s="74" t="s">
        <v>1188</v>
      </c>
      <c r="E3528" s="74" t="s">
        <v>1189</v>
      </c>
      <c r="F3528" s="103">
        <v>0</v>
      </c>
      <c r="G3528" s="77">
        <v>2364623.8199999998</v>
      </c>
    </row>
    <row r="3529" spans="1:7" s="75" customFormat="1" ht="12.75" customHeight="1">
      <c r="A3529" s="76">
        <v>800020733</v>
      </c>
      <c r="B3529" s="73" t="s">
        <v>85</v>
      </c>
      <c r="C3529" s="73">
        <v>218615686</v>
      </c>
      <c r="D3529" s="74" t="s">
        <v>1188</v>
      </c>
      <c r="E3529" s="74" t="s">
        <v>1189</v>
      </c>
      <c r="F3529" s="103">
        <v>0</v>
      </c>
      <c r="G3529" s="77">
        <v>1582215.24</v>
      </c>
    </row>
    <row r="3530" spans="1:7" s="75" customFormat="1" ht="12.75" customHeight="1">
      <c r="A3530" s="76">
        <v>800022618</v>
      </c>
      <c r="B3530" s="73" t="s">
        <v>86</v>
      </c>
      <c r="C3530" s="73">
        <v>215805658</v>
      </c>
      <c r="D3530" s="74" t="s">
        <v>1188</v>
      </c>
      <c r="E3530" s="74" t="s">
        <v>1189</v>
      </c>
      <c r="F3530" s="103">
        <v>0</v>
      </c>
      <c r="G3530" s="77">
        <v>2588287.0099999998</v>
      </c>
    </row>
    <row r="3531" spans="1:7" s="75" customFormat="1" ht="12.75" customHeight="1">
      <c r="A3531" s="76">
        <v>800022791</v>
      </c>
      <c r="B3531" s="73" t="s">
        <v>87</v>
      </c>
      <c r="C3531" s="73">
        <v>215205652</v>
      </c>
      <c r="D3531" s="74" t="s">
        <v>1188</v>
      </c>
      <c r="E3531" s="74" t="s">
        <v>1189</v>
      </c>
      <c r="F3531" s="103">
        <v>0</v>
      </c>
      <c r="G3531" s="77">
        <v>2039626.8</v>
      </c>
    </row>
    <row r="3532" spans="1:7" s="75" customFormat="1" ht="12.75" customHeight="1">
      <c r="A3532" s="76">
        <v>800023383</v>
      </c>
      <c r="B3532" s="73" t="s">
        <v>88</v>
      </c>
      <c r="C3532" s="73">
        <v>210415104</v>
      </c>
      <c r="D3532" s="74" t="s">
        <v>1188</v>
      </c>
      <c r="E3532" s="74" t="s">
        <v>1189</v>
      </c>
      <c r="F3532" s="103">
        <v>0</v>
      </c>
      <c r="G3532" s="77">
        <v>1956654.78</v>
      </c>
    </row>
    <row r="3533" spans="1:7" s="75" customFormat="1" ht="12.75" customHeight="1">
      <c r="A3533" s="76">
        <v>800024789</v>
      </c>
      <c r="B3533" s="73" t="s">
        <v>89</v>
      </c>
      <c r="C3533" s="73">
        <v>214215442</v>
      </c>
      <c r="D3533" s="74" t="s">
        <v>1188</v>
      </c>
      <c r="E3533" s="74" t="s">
        <v>1189</v>
      </c>
      <c r="F3533" s="103">
        <v>0</v>
      </c>
      <c r="G3533" s="77">
        <v>1254514.1000000001</v>
      </c>
    </row>
    <row r="3534" spans="1:7" s="75" customFormat="1" ht="12.75" customHeight="1">
      <c r="A3534" s="76">
        <v>800024977</v>
      </c>
      <c r="B3534" s="73" t="s">
        <v>90</v>
      </c>
      <c r="C3534" s="73">
        <v>218652786</v>
      </c>
      <c r="D3534" s="74" t="s">
        <v>1188</v>
      </c>
      <c r="E3534" s="74" t="s">
        <v>1189</v>
      </c>
      <c r="F3534" s="103">
        <v>0</v>
      </c>
      <c r="G3534" s="77">
        <v>26079896.68</v>
      </c>
    </row>
    <row r="3535" spans="1:7" s="75" customFormat="1" ht="12.75" customHeight="1">
      <c r="A3535" s="76">
        <v>800025608</v>
      </c>
      <c r="B3535" s="73" t="s">
        <v>91</v>
      </c>
      <c r="C3535" s="73">
        <v>219915299</v>
      </c>
      <c r="D3535" s="74" t="s">
        <v>1188</v>
      </c>
      <c r="E3535" s="74" t="s">
        <v>1189</v>
      </c>
      <c r="F3535" s="103">
        <v>0</v>
      </c>
      <c r="G3535" s="77">
        <v>2121652.56</v>
      </c>
    </row>
    <row r="3536" spans="1:7" s="75" customFormat="1" ht="12.75" customHeight="1">
      <c r="A3536" s="76">
        <v>800026368</v>
      </c>
      <c r="B3536" s="73" t="s">
        <v>93</v>
      </c>
      <c r="C3536" s="73">
        <v>217615276</v>
      </c>
      <c r="D3536" s="74" t="s">
        <v>1188</v>
      </c>
      <c r="E3536" s="74" t="s">
        <v>1189</v>
      </c>
      <c r="F3536" s="103">
        <v>0</v>
      </c>
      <c r="G3536" s="77">
        <v>1482859.72</v>
      </c>
    </row>
    <row r="3537" spans="1:7" s="75" customFormat="1" ht="12.75" customHeight="1">
      <c r="A3537" s="76">
        <v>800026685</v>
      </c>
      <c r="B3537" s="73" t="s">
        <v>94</v>
      </c>
      <c r="C3537" s="73">
        <v>215413654</v>
      </c>
      <c r="D3537" s="74" t="s">
        <v>1188</v>
      </c>
      <c r="E3537" s="74" t="s">
        <v>1189</v>
      </c>
      <c r="F3537" s="103">
        <v>0</v>
      </c>
      <c r="G3537" s="77">
        <v>28585363.68</v>
      </c>
    </row>
    <row r="3538" spans="1:7" s="75" customFormat="1" ht="12.75" customHeight="1">
      <c r="A3538" s="76">
        <v>800026911</v>
      </c>
      <c r="B3538" s="73" t="s">
        <v>95</v>
      </c>
      <c r="C3538" s="73">
        <v>215515755</v>
      </c>
      <c r="D3538" s="74" t="s">
        <v>1188</v>
      </c>
      <c r="E3538" s="74" t="s">
        <v>1189</v>
      </c>
      <c r="F3538" s="103">
        <v>0</v>
      </c>
      <c r="G3538" s="77">
        <v>1734412.02</v>
      </c>
    </row>
    <row r="3539" spans="1:7" s="75" customFormat="1" ht="12.75" customHeight="1">
      <c r="A3539" s="76">
        <v>800027292</v>
      </c>
      <c r="B3539" s="73" t="s">
        <v>96</v>
      </c>
      <c r="C3539" s="73">
        <v>213715837</v>
      </c>
      <c r="D3539" s="74" t="s">
        <v>1188</v>
      </c>
      <c r="E3539" s="74" t="s">
        <v>1189</v>
      </c>
      <c r="F3539" s="103">
        <v>0</v>
      </c>
      <c r="G3539" s="77">
        <v>4940044.01</v>
      </c>
    </row>
    <row r="3540" spans="1:7" s="75" customFormat="1" ht="12.75" customHeight="1">
      <c r="A3540" s="76">
        <v>800028393</v>
      </c>
      <c r="B3540" s="73" t="s">
        <v>97</v>
      </c>
      <c r="C3540" s="73">
        <v>213515135</v>
      </c>
      <c r="D3540" s="74" t="s">
        <v>1188</v>
      </c>
      <c r="E3540" s="74" t="s">
        <v>1189</v>
      </c>
      <c r="F3540" s="103">
        <v>0</v>
      </c>
      <c r="G3540" s="77">
        <v>1122690.53</v>
      </c>
    </row>
    <row r="3541" spans="1:7" s="75" customFormat="1" ht="12.75" customHeight="1">
      <c r="A3541" s="76">
        <v>800028432</v>
      </c>
      <c r="B3541" s="73" t="s">
        <v>98</v>
      </c>
      <c r="C3541" s="73">
        <v>213013430</v>
      </c>
      <c r="D3541" s="74" t="s">
        <v>1188</v>
      </c>
      <c r="E3541" s="74" t="s">
        <v>1189</v>
      </c>
      <c r="F3541" s="103">
        <v>0</v>
      </c>
      <c r="G3541" s="77">
        <v>18262441.899999999</v>
      </c>
    </row>
    <row r="3542" spans="1:7" s="75" customFormat="1" ht="12.75" customHeight="1">
      <c r="A3542" s="76">
        <v>800028436</v>
      </c>
      <c r="B3542" s="73" t="s">
        <v>99</v>
      </c>
      <c r="C3542" s="73">
        <v>210815808</v>
      </c>
      <c r="D3542" s="74" t="s">
        <v>1188</v>
      </c>
      <c r="E3542" s="74" t="s">
        <v>1189</v>
      </c>
      <c r="F3542" s="103">
        <v>0</v>
      </c>
      <c r="G3542" s="77">
        <v>599329.52</v>
      </c>
    </row>
    <row r="3543" spans="1:7" s="75" customFormat="1" ht="12.75" customHeight="1">
      <c r="A3543" s="76">
        <v>800028461</v>
      </c>
      <c r="B3543" s="73" t="s">
        <v>100</v>
      </c>
      <c r="C3543" s="73">
        <v>211115511</v>
      </c>
      <c r="D3543" s="74" t="s">
        <v>1188</v>
      </c>
      <c r="E3543" s="74" t="s">
        <v>1189</v>
      </c>
      <c r="F3543" s="103">
        <v>0</v>
      </c>
      <c r="G3543" s="77">
        <v>17295.68</v>
      </c>
    </row>
    <row r="3544" spans="1:7" s="75" customFormat="1" ht="12.75" customHeight="1">
      <c r="A3544" s="76">
        <v>800028517</v>
      </c>
      <c r="B3544" s="73" t="s">
        <v>101</v>
      </c>
      <c r="C3544" s="73">
        <v>213215632</v>
      </c>
      <c r="D3544" s="74" t="s">
        <v>1188</v>
      </c>
      <c r="E3544" s="74" t="s">
        <v>1189</v>
      </c>
      <c r="F3544" s="103">
        <v>0</v>
      </c>
      <c r="G3544" s="77">
        <v>2647380.14</v>
      </c>
    </row>
    <row r="3545" spans="1:7" s="75" customFormat="1" ht="12.75" customHeight="1">
      <c r="A3545" s="76">
        <v>800029386</v>
      </c>
      <c r="B3545" s="73" t="s">
        <v>103</v>
      </c>
      <c r="C3545" s="73">
        <v>219015690</v>
      </c>
      <c r="D3545" s="74" t="s">
        <v>1188</v>
      </c>
      <c r="E3545" s="74" t="s">
        <v>1189</v>
      </c>
      <c r="F3545" s="103">
        <v>0</v>
      </c>
      <c r="G3545" s="77">
        <v>1674887.2</v>
      </c>
    </row>
    <row r="3546" spans="1:7" s="75" customFormat="1" ht="12.75" customHeight="1">
      <c r="A3546" s="76">
        <v>800029513</v>
      </c>
      <c r="B3546" s="73" t="s">
        <v>104</v>
      </c>
      <c r="C3546" s="73">
        <v>218015580</v>
      </c>
      <c r="D3546" s="74" t="s">
        <v>1188</v>
      </c>
      <c r="E3546" s="74" t="s">
        <v>1189</v>
      </c>
      <c r="F3546" s="103">
        <v>0</v>
      </c>
      <c r="G3546" s="77">
        <v>203199.81</v>
      </c>
    </row>
    <row r="3547" spans="1:7" s="75" customFormat="1" ht="12.75" customHeight="1">
      <c r="A3547" s="76">
        <v>800029660</v>
      </c>
      <c r="B3547" s="73" t="s">
        <v>105</v>
      </c>
      <c r="C3547" s="73">
        <v>215515455</v>
      </c>
      <c r="D3547" s="74" t="s">
        <v>1188</v>
      </c>
      <c r="E3547" s="74" t="s">
        <v>1189</v>
      </c>
      <c r="F3547" s="103">
        <v>0</v>
      </c>
      <c r="G3547" s="77">
        <v>2729715.13</v>
      </c>
    </row>
    <row r="3548" spans="1:7" s="75" customFormat="1" ht="12.75" customHeight="1">
      <c r="A3548" s="76">
        <v>800029826</v>
      </c>
      <c r="B3548" s="73" t="s">
        <v>106</v>
      </c>
      <c r="C3548" s="73">
        <v>216115761</v>
      </c>
      <c r="D3548" s="74" t="s">
        <v>1188</v>
      </c>
      <c r="E3548" s="74" t="s">
        <v>1189</v>
      </c>
      <c r="F3548" s="103">
        <v>0</v>
      </c>
      <c r="G3548" s="77">
        <v>1775724.45</v>
      </c>
    </row>
    <row r="3549" spans="1:7" s="75" customFormat="1" ht="12.75" customHeight="1">
      <c r="A3549" s="76">
        <v>800030988</v>
      </c>
      <c r="B3549" s="73" t="s">
        <v>107</v>
      </c>
      <c r="C3549" s="73">
        <v>217615776</v>
      </c>
      <c r="D3549" s="74" t="s">
        <v>1188</v>
      </c>
      <c r="E3549" s="74" t="s">
        <v>1189</v>
      </c>
      <c r="F3549" s="103">
        <v>0</v>
      </c>
      <c r="G3549" s="77">
        <v>1383199.64</v>
      </c>
    </row>
    <row r="3550" spans="1:7" s="75" customFormat="1" ht="12.75" customHeight="1">
      <c r="A3550" s="76">
        <v>800031073</v>
      </c>
      <c r="B3550" s="73" t="s">
        <v>108</v>
      </c>
      <c r="C3550" s="73">
        <v>214815248</v>
      </c>
      <c r="D3550" s="74" t="s">
        <v>1188</v>
      </c>
      <c r="E3550" s="74" t="s">
        <v>1189</v>
      </c>
      <c r="F3550" s="103">
        <v>0</v>
      </c>
      <c r="G3550" s="77">
        <v>1823128.61</v>
      </c>
    </row>
    <row r="3551" spans="1:7" s="75" customFormat="1" ht="12.75" customHeight="1">
      <c r="A3551" s="76">
        <v>800031075</v>
      </c>
      <c r="B3551" s="73" t="s">
        <v>109</v>
      </c>
      <c r="C3551" s="73">
        <v>215666456</v>
      </c>
      <c r="D3551" s="74" t="s">
        <v>1188</v>
      </c>
      <c r="E3551" s="74" t="s">
        <v>1189</v>
      </c>
      <c r="F3551" s="103">
        <v>0</v>
      </c>
      <c r="G3551" s="77">
        <v>4482768.5</v>
      </c>
    </row>
    <row r="3552" spans="1:7" s="75" customFormat="1" ht="12.75" customHeight="1">
      <c r="A3552" s="76">
        <v>800031874</v>
      </c>
      <c r="B3552" s="73" t="s">
        <v>110</v>
      </c>
      <c r="C3552" s="73">
        <v>212419824</v>
      </c>
      <c r="D3552" s="74" t="s">
        <v>1188</v>
      </c>
      <c r="E3552" s="74" t="s">
        <v>1189</v>
      </c>
      <c r="F3552" s="103">
        <v>0</v>
      </c>
      <c r="G3552" s="77">
        <v>1618249.16</v>
      </c>
    </row>
    <row r="3553" spans="1:7" s="75" customFormat="1" ht="12.75" customHeight="1">
      <c r="A3553" s="76">
        <v>800033062</v>
      </c>
      <c r="B3553" s="73" t="s">
        <v>111</v>
      </c>
      <c r="C3553" s="73">
        <v>219415494</v>
      </c>
      <c r="D3553" s="74" t="s">
        <v>1188</v>
      </c>
      <c r="E3553" s="74" t="s">
        <v>1189</v>
      </c>
      <c r="F3553" s="103">
        <v>0</v>
      </c>
      <c r="G3553" s="77">
        <v>526641.56000000006</v>
      </c>
    </row>
    <row r="3554" spans="1:7" s="75" customFormat="1" ht="12.75" customHeight="1">
      <c r="A3554" s="76">
        <v>800034476</v>
      </c>
      <c r="B3554" s="73" t="s">
        <v>112</v>
      </c>
      <c r="C3554" s="73">
        <v>218515185</v>
      </c>
      <c r="D3554" s="74" t="s">
        <v>1188</v>
      </c>
      <c r="E3554" s="74" t="s">
        <v>1189</v>
      </c>
      <c r="F3554" s="103">
        <v>0</v>
      </c>
      <c r="G3554" s="77">
        <v>860551.94</v>
      </c>
    </row>
    <row r="3555" spans="1:7" s="75" customFormat="1" ht="12.75" customHeight="1">
      <c r="A3555" s="76">
        <v>800035024</v>
      </c>
      <c r="B3555" s="73" t="s">
        <v>113</v>
      </c>
      <c r="C3555" s="73">
        <v>211552215</v>
      </c>
      <c r="D3555" s="74" t="s">
        <v>1188</v>
      </c>
      <c r="E3555" s="74" t="s">
        <v>1189</v>
      </c>
      <c r="F3555" s="103">
        <v>0</v>
      </c>
      <c r="G3555" s="77">
        <v>9711435.3000000007</v>
      </c>
    </row>
    <row r="3556" spans="1:7" s="75" customFormat="1" ht="12.75" customHeight="1">
      <c r="A3556" s="76">
        <v>800035482</v>
      </c>
      <c r="B3556" s="73" t="s">
        <v>114</v>
      </c>
      <c r="C3556" s="73">
        <v>218352083</v>
      </c>
      <c r="D3556" s="74" t="s">
        <v>1188</v>
      </c>
      <c r="E3556" s="74" t="s">
        <v>1189</v>
      </c>
      <c r="F3556" s="103">
        <v>0</v>
      </c>
      <c r="G3556" s="77">
        <v>5313653.41</v>
      </c>
    </row>
    <row r="3557" spans="1:7" s="75" customFormat="1" ht="12.75" customHeight="1">
      <c r="A3557" s="76">
        <v>800035677</v>
      </c>
      <c r="B3557" s="73" t="s">
        <v>115</v>
      </c>
      <c r="C3557" s="73">
        <v>216013760</v>
      </c>
      <c r="D3557" s="74" t="s">
        <v>1188</v>
      </c>
      <c r="E3557" s="74" t="s">
        <v>1189</v>
      </c>
      <c r="F3557" s="103">
        <v>0</v>
      </c>
      <c r="G3557" s="77">
        <v>6471292.6399999997</v>
      </c>
    </row>
    <row r="3558" spans="1:7" s="75" customFormat="1" ht="12.75" customHeight="1">
      <c r="A3558" s="76">
        <v>800037166</v>
      </c>
      <c r="B3558" s="73" t="s">
        <v>116</v>
      </c>
      <c r="C3558" s="73">
        <v>215013650</v>
      </c>
      <c r="D3558" s="74" t="s">
        <v>1188</v>
      </c>
      <c r="E3558" s="74" t="s">
        <v>1189</v>
      </c>
      <c r="F3558" s="103">
        <v>0</v>
      </c>
      <c r="G3558" s="77">
        <v>4489465.9400000004</v>
      </c>
    </row>
    <row r="3559" spans="1:7" s="75" customFormat="1" ht="12.75" customHeight="1">
      <c r="A3559" s="76">
        <v>800037175</v>
      </c>
      <c r="B3559" s="73" t="s">
        <v>117</v>
      </c>
      <c r="C3559" s="73">
        <v>215713657</v>
      </c>
      <c r="D3559" s="74" t="s">
        <v>1188</v>
      </c>
      <c r="E3559" s="74" t="s">
        <v>1189</v>
      </c>
      <c r="F3559" s="103">
        <v>0</v>
      </c>
      <c r="G3559" s="77">
        <v>17936287.780000001</v>
      </c>
    </row>
    <row r="3560" spans="1:7" s="75" customFormat="1" ht="12.75" customHeight="1">
      <c r="A3560" s="76">
        <v>800037232</v>
      </c>
      <c r="B3560" s="73" t="s">
        <v>118</v>
      </c>
      <c r="C3560" s="73">
        <v>216052560</v>
      </c>
      <c r="D3560" s="74" t="s">
        <v>1188</v>
      </c>
      <c r="E3560" s="74" t="s">
        <v>1189</v>
      </c>
      <c r="F3560" s="103">
        <v>0</v>
      </c>
      <c r="G3560" s="77">
        <v>3198354</v>
      </c>
    </row>
    <row r="3561" spans="1:7" s="75" customFormat="1" ht="12.75" customHeight="1">
      <c r="A3561" s="76">
        <v>800037371</v>
      </c>
      <c r="B3561" s="73" t="s">
        <v>119</v>
      </c>
      <c r="C3561" s="73">
        <v>210613006</v>
      </c>
      <c r="D3561" s="74" t="s">
        <v>1188</v>
      </c>
      <c r="E3561" s="74" t="s">
        <v>1189</v>
      </c>
      <c r="F3561" s="103">
        <v>0</v>
      </c>
      <c r="G3561" s="77">
        <v>11695997.199999999</v>
      </c>
    </row>
    <row r="3562" spans="1:7" s="75" customFormat="1" ht="12.75" customHeight="1">
      <c r="A3562" s="76">
        <v>800038613</v>
      </c>
      <c r="B3562" s="73" t="s">
        <v>120</v>
      </c>
      <c r="C3562" s="73">
        <v>211213212</v>
      </c>
      <c r="D3562" s="74" t="s">
        <v>1188</v>
      </c>
      <c r="E3562" s="74" t="s">
        <v>1189</v>
      </c>
      <c r="F3562" s="103">
        <v>0</v>
      </c>
      <c r="G3562" s="77">
        <v>10733461.35</v>
      </c>
    </row>
    <row r="3563" spans="1:7" s="75" customFormat="1" ht="12.75" customHeight="1">
      <c r="A3563" s="76">
        <v>800039213</v>
      </c>
      <c r="B3563" s="73" t="s">
        <v>121</v>
      </c>
      <c r="C3563" s="73">
        <v>219315693</v>
      </c>
      <c r="D3563" s="74" t="s">
        <v>1188</v>
      </c>
      <c r="E3563" s="74" t="s">
        <v>1189</v>
      </c>
      <c r="F3563" s="103">
        <v>0</v>
      </c>
      <c r="G3563" s="77">
        <v>5825692.5599999996</v>
      </c>
    </row>
    <row r="3564" spans="1:7" s="75" customFormat="1" ht="12.75" customHeight="1">
      <c r="A3564" s="76">
        <v>800039803</v>
      </c>
      <c r="B3564" s="73" t="s">
        <v>122</v>
      </c>
      <c r="C3564" s="73">
        <v>216154261</v>
      </c>
      <c r="D3564" s="74" t="s">
        <v>1188</v>
      </c>
      <c r="E3564" s="74" t="s">
        <v>1189</v>
      </c>
      <c r="F3564" s="103">
        <v>0</v>
      </c>
      <c r="G3564" s="77">
        <v>7092133.3899999997</v>
      </c>
    </row>
    <row r="3565" spans="1:7" s="75" customFormat="1" ht="12.75" customHeight="1">
      <c r="A3565" s="76">
        <v>800042974</v>
      </c>
      <c r="B3565" s="73" t="s">
        <v>123</v>
      </c>
      <c r="C3565" s="73">
        <v>214913549</v>
      </c>
      <c r="D3565" s="74" t="s">
        <v>1188</v>
      </c>
      <c r="E3565" s="74" t="s">
        <v>1189</v>
      </c>
      <c r="F3565" s="103">
        <v>0</v>
      </c>
      <c r="G3565" s="77">
        <v>19586524.77</v>
      </c>
    </row>
    <row r="3566" spans="1:7" s="75" customFormat="1" ht="12.75" customHeight="1">
      <c r="A3566" s="76">
        <v>800043486</v>
      </c>
      <c r="B3566" s="73" t="s">
        <v>124</v>
      </c>
      <c r="C3566" s="73">
        <v>216713667</v>
      </c>
      <c r="D3566" s="74" t="s">
        <v>1188</v>
      </c>
      <c r="E3566" s="74" t="s">
        <v>1189</v>
      </c>
      <c r="F3566" s="103">
        <v>0</v>
      </c>
      <c r="G3566" s="77">
        <v>4084925.74</v>
      </c>
    </row>
    <row r="3567" spans="1:7" s="75" customFormat="1" ht="12.75" customHeight="1">
      <c r="A3567" s="76">
        <v>800044113</v>
      </c>
      <c r="B3567" s="73" t="s">
        <v>125</v>
      </c>
      <c r="C3567" s="73">
        <v>210554405</v>
      </c>
      <c r="D3567" s="74" t="s">
        <v>1188</v>
      </c>
      <c r="E3567" s="74" t="s">
        <v>1189</v>
      </c>
      <c r="F3567" s="103">
        <v>0</v>
      </c>
      <c r="G3567" s="77">
        <v>13610980.279999999</v>
      </c>
    </row>
    <row r="3568" spans="1:7" s="75" customFormat="1" ht="12.75" customHeight="1">
      <c r="A3568" s="76">
        <v>800049017</v>
      </c>
      <c r="B3568" s="73" t="s">
        <v>126</v>
      </c>
      <c r="C3568" s="73">
        <v>218813688</v>
      </c>
      <c r="D3568" s="74" t="s">
        <v>1188</v>
      </c>
      <c r="E3568" s="74" t="s">
        <v>1189</v>
      </c>
      <c r="F3568" s="103">
        <v>0</v>
      </c>
      <c r="G3568" s="77">
        <v>2237985.2999999998</v>
      </c>
    </row>
    <row r="3569" spans="1:7" s="75" customFormat="1" ht="12.75" customHeight="1">
      <c r="A3569" s="76">
        <v>800049508</v>
      </c>
      <c r="B3569" s="73" t="s">
        <v>127</v>
      </c>
      <c r="C3569" s="73">
        <v>211415514</v>
      </c>
      <c r="D3569" s="74" t="s">
        <v>1188</v>
      </c>
      <c r="E3569" s="74" t="s">
        <v>1189</v>
      </c>
      <c r="F3569" s="103">
        <v>0</v>
      </c>
      <c r="G3569" s="77">
        <v>888898.86</v>
      </c>
    </row>
    <row r="3570" spans="1:7" s="75" customFormat="1" ht="12.75" customHeight="1">
      <c r="A3570" s="76">
        <v>800049826</v>
      </c>
      <c r="B3570" s="73" t="s">
        <v>128</v>
      </c>
      <c r="C3570" s="73">
        <v>213570235</v>
      </c>
      <c r="D3570" s="74" t="s">
        <v>1188</v>
      </c>
      <c r="E3570" s="74" t="s">
        <v>1189</v>
      </c>
      <c r="F3570" s="103">
        <v>0</v>
      </c>
      <c r="G3570" s="77">
        <v>5010030.05</v>
      </c>
    </row>
    <row r="3571" spans="1:7" s="75" customFormat="1" ht="12.75" customHeight="1">
      <c r="A3571" s="76">
        <v>800050331</v>
      </c>
      <c r="B3571" s="73" t="s">
        <v>129</v>
      </c>
      <c r="C3571" s="73">
        <v>210070400</v>
      </c>
      <c r="D3571" s="74" t="s">
        <v>1188</v>
      </c>
      <c r="E3571" s="74" t="s">
        <v>1189</v>
      </c>
      <c r="F3571" s="103">
        <v>0</v>
      </c>
      <c r="G3571" s="77">
        <v>3034127.4</v>
      </c>
    </row>
    <row r="3572" spans="1:7" s="75" customFormat="1" ht="12.75" customHeight="1">
      <c r="A3572" s="76">
        <v>800050407</v>
      </c>
      <c r="B3572" s="73" t="s">
        <v>130</v>
      </c>
      <c r="C3572" s="73">
        <v>216018860</v>
      </c>
      <c r="D3572" s="74" t="s">
        <v>1188</v>
      </c>
      <c r="E3572" s="74" t="s">
        <v>1189</v>
      </c>
      <c r="F3572" s="103">
        <v>0</v>
      </c>
      <c r="G3572" s="77">
        <v>1850681.82</v>
      </c>
    </row>
    <row r="3573" spans="1:7" s="75" customFormat="1" ht="12.75" customHeight="1">
      <c r="A3573" s="76">
        <v>800050791</v>
      </c>
      <c r="B3573" s="73" t="s">
        <v>131</v>
      </c>
      <c r="C3573" s="73">
        <v>212015720</v>
      </c>
      <c r="D3573" s="74" t="s">
        <v>1188</v>
      </c>
      <c r="E3573" s="74" t="s">
        <v>1189</v>
      </c>
      <c r="F3573" s="103">
        <v>0</v>
      </c>
      <c r="G3573" s="77">
        <v>581464.43000000005</v>
      </c>
    </row>
    <row r="3574" spans="1:7" s="75" customFormat="1" ht="12.75" customHeight="1">
      <c r="A3574" s="76">
        <v>800051167</v>
      </c>
      <c r="B3574" s="73" t="s">
        <v>132</v>
      </c>
      <c r="C3574" s="73">
        <v>210919809</v>
      </c>
      <c r="D3574" s="74" t="s">
        <v>1188</v>
      </c>
      <c r="E3574" s="74" t="s">
        <v>1189</v>
      </c>
      <c r="F3574" s="103">
        <v>0</v>
      </c>
      <c r="G3574" s="77">
        <v>6744502.6799999997</v>
      </c>
    </row>
    <row r="3575" spans="1:7" s="75" customFormat="1" ht="12.75" customHeight="1">
      <c r="A3575" s="76">
        <v>800051168</v>
      </c>
      <c r="B3575" s="73" t="s">
        <v>133</v>
      </c>
      <c r="C3575" s="73">
        <v>211819418</v>
      </c>
      <c r="D3575" s="74" t="s">
        <v>1188</v>
      </c>
      <c r="E3575" s="74" t="s">
        <v>1189</v>
      </c>
      <c r="F3575" s="103">
        <v>0</v>
      </c>
      <c r="G3575" s="77">
        <v>1513381.76</v>
      </c>
    </row>
    <row r="3576" spans="1:7" s="75" customFormat="1" ht="12.75" customHeight="1">
      <c r="A3576" s="76">
        <v>800053552</v>
      </c>
      <c r="B3576" s="73" t="s">
        <v>134</v>
      </c>
      <c r="C3576" s="73">
        <v>213208832</v>
      </c>
      <c r="D3576" s="74" t="s">
        <v>1188</v>
      </c>
      <c r="E3576" s="74" t="s">
        <v>1189</v>
      </c>
      <c r="F3576" s="103">
        <v>0</v>
      </c>
      <c r="G3576" s="77">
        <v>4275552.57</v>
      </c>
    </row>
    <row r="3577" spans="1:7" s="75" customFormat="1" ht="12.75" customHeight="1">
      <c r="A3577" s="76">
        <v>800054249</v>
      </c>
      <c r="B3577" s="73" t="s">
        <v>135</v>
      </c>
      <c r="C3577" s="73">
        <v>218586885</v>
      </c>
      <c r="D3577" s="74" t="s">
        <v>1188</v>
      </c>
      <c r="E3577" s="74" t="s">
        <v>1189</v>
      </c>
      <c r="F3577" s="103">
        <v>0</v>
      </c>
      <c r="G3577" s="77">
        <v>6951304.0999999996</v>
      </c>
    </row>
    <row r="3578" spans="1:7" s="75" customFormat="1" ht="12.75" customHeight="1">
      <c r="A3578" s="76">
        <v>800059405</v>
      </c>
      <c r="B3578" s="73" t="s">
        <v>136</v>
      </c>
      <c r="C3578" s="73">
        <v>215544855</v>
      </c>
      <c r="D3578" s="74" t="s">
        <v>1188</v>
      </c>
      <c r="E3578" s="74" t="s">
        <v>1189</v>
      </c>
      <c r="F3578" s="103">
        <v>0</v>
      </c>
      <c r="G3578" s="77">
        <v>456917.34</v>
      </c>
    </row>
    <row r="3579" spans="1:7" s="75" customFormat="1" ht="12.75" customHeight="1">
      <c r="A3579" s="76">
        <v>800060525</v>
      </c>
      <c r="B3579" s="73" t="s">
        <v>137</v>
      </c>
      <c r="C3579" s="73">
        <v>217368573</v>
      </c>
      <c r="D3579" s="74" t="s">
        <v>1188</v>
      </c>
      <c r="E3579" s="74" t="s">
        <v>1189</v>
      </c>
      <c r="F3579" s="103">
        <v>0</v>
      </c>
      <c r="G3579" s="77">
        <v>967143.65</v>
      </c>
    </row>
    <row r="3580" spans="1:7" s="75" customFormat="1" ht="12.75" customHeight="1">
      <c r="A3580" s="76">
        <v>800061313</v>
      </c>
      <c r="B3580" s="73" t="s">
        <v>138</v>
      </c>
      <c r="C3580" s="73">
        <v>216570265</v>
      </c>
      <c r="D3580" s="74" t="s">
        <v>1188</v>
      </c>
      <c r="E3580" s="74" t="s">
        <v>1189</v>
      </c>
      <c r="F3580" s="103">
        <v>0</v>
      </c>
      <c r="G3580" s="77">
        <v>1943407.11</v>
      </c>
    </row>
    <row r="3581" spans="1:7" s="75" customFormat="1" ht="12.75" customHeight="1">
      <c r="A3581" s="76">
        <v>800062255</v>
      </c>
      <c r="B3581" s="73" t="s">
        <v>139</v>
      </c>
      <c r="C3581" s="73">
        <v>211615816</v>
      </c>
      <c r="D3581" s="74" t="s">
        <v>1188</v>
      </c>
      <c r="E3581" s="74" t="s">
        <v>1189</v>
      </c>
      <c r="F3581" s="103">
        <v>0</v>
      </c>
      <c r="G3581" s="77">
        <v>44119.63</v>
      </c>
    </row>
    <row r="3582" spans="1:7" s="75" customFormat="1" ht="12.75" customHeight="1">
      <c r="A3582" s="76">
        <v>800063791</v>
      </c>
      <c r="B3582" s="73" t="s">
        <v>140</v>
      </c>
      <c r="C3582" s="73">
        <v>215115051</v>
      </c>
      <c r="D3582" s="74" t="s">
        <v>1188</v>
      </c>
      <c r="E3582" s="74" t="s">
        <v>1189</v>
      </c>
      <c r="F3582" s="103">
        <v>0</v>
      </c>
      <c r="G3582" s="77">
        <v>840448.1</v>
      </c>
    </row>
    <row r="3583" spans="1:7" s="75" customFormat="1" ht="12.75" customHeight="1">
      <c r="A3583" s="76">
        <v>800065411</v>
      </c>
      <c r="B3583" s="73" t="s">
        <v>141</v>
      </c>
      <c r="C3583" s="73">
        <v>213315533</v>
      </c>
      <c r="D3583" s="74" t="s">
        <v>1188</v>
      </c>
      <c r="E3583" s="74" t="s">
        <v>1189</v>
      </c>
      <c r="F3583" s="103">
        <v>0</v>
      </c>
      <c r="G3583" s="77">
        <v>157809.54999999999</v>
      </c>
    </row>
    <row r="3584" spans="1:7" s="75" customFormat="1" ht="12.75" customHeight="1">
      <c r="A3584" s="76">
        <v>800065474</v>
      </c>
      <c r="B3584" s="73" t="s">
        <v>142</v>
      </c>
      <c r="C3584" s="73">
        <v>210023500</v>
      </c>
      <c r="D3584" s="74" t="s">
        <v>1188</v>
      </c>
      <c r="E3584" s="74" t="s">
        <v>1189</v>
      </c>
      <c r="F3584" s="103">
        <v>0</v>
      </c>
      <c r="G3584" s="77">
        <v>6828142.25</v>
      </c>
    </row>
    <row r="3585" spans="1:7" s="75" customFormat="1" ht="12.75" customHeight="1">
      <c r="A3585" s="76">
        <v>800065593</v>
      </c>
      <c r="B3585" s="73" t="s">
        <v>143</v>
      </c>
      <c r="C3585" s="73">
        <v>211815518</v>
      </c>
      <c r="D3585" s="74" t="s">
        <v>1188</v>
      </c>
      <c r="E3585" s="74" t="s">
        <v>1189</v>
      </c>
      <c r="F3585" s="103">
        <v>0</v>
      </c>
      <c r="G3585" s="77">
        <v>434274.02</v>
      </c>
    </row>
    <row r="3586" spans="1:7" s="75" customFormat="1" ht="12.75" customHeight="1">
      <c r="A3586" s="76">
        <v>800066389</v>
      </c>
      <c r="B3586" s="73" t="s">
        <v>144</v>
      </c>
      <c r="C3586" s="73">
        <v>215015550</v>
      </c>
      <c r="D3586" s="74" t="s">
        <v>1188</v>
      </c>
      <c r="E3586" s="74" t="s">
        <v>1189</v>
      </c>
      <c r="F3586" s="103">
        <v>0</v>
      </c>
      <c r="G3586" s="77">
        <v>409578.87</v>
      </c>
    </row>
    <row r="3587" spans="1:7" s="75" customFormat="1" ht="12.75" customHeight="1">
      <c r="A3587" s="76">
        <v>800067452</v>
      </c>
      <c r="B3587" s="73" t="s">
        <v>145</v>
      </c>
      <c r="C3587" s="73">
        <v>216018460</v>
      </c>
      <c r="D3587" s="74" t="s">
        <v>1188</v>
      </c>
      <c r="E3587" s="74" t="s">
        <v>1189</v>
      </c>
      <c r="F3587" s="103">
        <v>0</v>
      </c>
      <c r="G3587" s="77">
        <v>877493.71</v>
      </c>
    </row>
    <row r="3588" spans="1:7" s="75" customFormat="1" ht="12.75" customHeight="1">
      <c r="A3588" s="76">
        <v>800069901</v>
      </c>
      <c r="B3588" s="73" t="s">
        <v>146</v>
      </c>
      <c r="C3588" s="73">
        <v>217208372</v>
      </c>
      <c r="D3588" s="74" t="s">
        <v>1188</v>
      </c>
      <c r="E3588" s="74" t="s">
        <v>1189</v>
      </c>
      <c r="F3588" s="103">
        <v>0</v>
      </c>
      <c r="G3588" s="77">
        <v>9869881.75</v>
      </c>
    </row>
    <row r="3589" spans="1:7" s="75" customFormat="1" ht="12.75" customHeight="1">
      <c r="A3589" s="76">
        <v>800070375</v>
      </c>
      <c r="B3589" s="73" t="s">
        <v>147</v>
      </c>
      <c r="C3589" s="73">
        <v>219927099</v>
      </c>
      <c r="D3589" s="74" t="s">
        <v>1188</v>
      </c>
      <c r="E3589" s="74" t="s">
        <v>1189</v>
      </c>
      <c r="F3589" s="103">
        <v>0</v>
      </c>
      <c r="G3589" s="77">
        <v>7268671.0099999998</v>
      </c>
    </row>
    <row r="3590" spans="1:7" s="75" customFormat="1" ht="12.75" customHeight="1">
      <c r="A3590" s="76">
        <v>800070682</v>
      </c>
      <c r="B3590" s="73" t="s">
        <v>148</v>
      </c>
      <c r="C3590" s="73">
        <v>211054810</v>
      </c>
      <c r="D3590" s="74" t="s">
        <v>1188</v>
      </c>
      <c r="E3590" s="74" t="s">
        <v>1189</v>
      </c>
      <c r="F3590" s="103">
        <v>0</v>
      </c>
      <c r="G3590" s="77">
        <v>17841243.199999999</v>
      </c>
    </row>
    <row r="3591" spans="1:7" s="75" customFormat="1" ht="12.75" customHeight="1">
      <c r="A3591" s="76">
        <v>800071934</v>
      </c>
      <c r="B3591" s="73" t="s">
        <v>149</v>
      </c>
      <c r="C3591" s="73">
        <v>217047170</v>
      </c>
      <c r="D3591" s="74" t="s">
        <v>1188</v>
      </c>
      <c r="E3591" s="74" t="s">
        <v>1189</v>
      </c>
      <c r="F3591" s="103">
        <v>0</v>
      </c>
      <c r="G3591" s="77">
        <v>8143548.5599999996</v>
      </c>
    </row>
    <row r="3592" spans="1:7" s="75" customFormat="1" ht="12.75" customHeight="1">
      <c r="A3592" s="76">
        <v>800072715</v>
      </c>
      <c r="B3592" s="73" t="s">
        <v>150</v>
      </c>
      <c r="C3592" s="73">
        <v>212325823</v>
      </c>
      <c r="D3592" s="74" t="s">
        <v>1188</v>
      </c>
      <c r="E3592" s="74" t="s">
        <v>1189</v>
      </c>
      <c r="F3592" s="103">
        <v>0</v>
      </c>
      <c r="G3592" s="77">
        <v>2504624.4900000002</v>
      </c>
    </row>
    <row r="3593" spans="1:7" s="75" customFormat="1" ht="12.75" customHeight="1">
      <c r="A3593" s="76">
        <v>800073475</v>
      </c>
      <c r="B3593" s="73" t="s">
        <v>151</v>
      </c>
      <c r="C3593" s="73">
        <v>210225402</v>
      </c>
      <c r="D3593" s="74" t="s">
        <v>1188</v>
      </c>
      <c r="E3593" s="74" t="s">
        <v>1189</v>
      </c>
      <c r="F3593" s="103">
        <v>0</v>
      </c>
      <c r="G3593" s="77">
        <v>3822091.16</v>
      </c>
    </row>
    <row r="3594" spans="1:7" s="75" customFormat="1" ht="12.75" customHeight="1">
      <c r="A3594" s="76">
        <v>800074859</v>
      </c>
      <c r="B3594" s="73" t="s">
        <v>153</v>
      </c>
      <c r="C3594" s="73">
        <v>218015180</v>
      </c>
      <c r="D3594" s="74" t="s">
        <v>1188</v>
      </c>
      <c r="E3594" s="74" t="s">
        <v>1189</v>
      </c>
      <c r="F3594" s="103">
        <v>0</v>
      </c>
      <c r="G3594" s="77">
        <v>1736503.72</v>
      </c>
    </row>
    <row r="3595" spans="1:7" s="75" customFormat="1" ht="12.75" customHeight="1">
      <c r="A3595" s="76">
        <v>800075231</v>
      </c>
      <c r="B3595" s="73" t="s">
        <v>154</v>
      </c>
      <c r="C3595" s="73">
        <v>217023670</v>
      </c>
      <c r="D3595" s="74" t="s">
        <v>1188</v>
      </c>
      <c r="E3595" s="74" t="s">
        <v>1189</v>
      </c>
      <c r="F3595" s="103">
        <v>0</v>
      </c>
      <c r="G3595" s="77">
        <v>40697434.039999999</v>
      </c>
    </row>
    <row r="3596" spans="1:7" s="75" customFormat="1" ht="12.75" customHeight="1">
      <c r="A3596" s="76">
        <v>800075537</v>
      </c>
      <c r="B3596" s="73" t="s">
        <v>155</v>
      </c>
      <c r="C3596" s="73">
        <v>217823678</v>
      </c>
      <c r="D3596" s="74" t="s">
        <v>1188</v>
      </c>
      <c r="E3596" s="74" t="s">
        <v>1189</v>
      </c>
      <c r="F3596" s="103">
        <v>0</v>
      </c>
      <c r="G3596" s="77">
        <v>7184609.7800000003</v>
      </c>
    </row>
    <row r="3597" spans="1:7" s="75" customFormat="1" ht="12.75" customHeight="1">
      <c r="A3597" s="76">
        <v>800076751</v>
      </c>
      <c r="B3597" s="73" t="s">
        <v>156</v>
      </c>
      <c r="C3597" s="73">
        <v>215808558</v>
      </c>
      <c r="D3597" s="74" t="s">
        <v>1188</v>
      </c>
      <c r="E3597" s="74" t="s">
        <v>1189</v>
      </c>
      <c r="F3597" s="103">
        <v>0</v>
      </c>
      <c r="G3597" s="77">
        <v>70411.009999999995</v>
      </c>
    </row>
    <row r="3598" spans="1:7" s="75" customFormat="1" ht="12.75" customHeight="1">
      <c r="A3598" s="76">
        <v>800077545</v>
      </c>
      <c r="B3598" s="73" t="s">
        <v>157</v>
      </c>
      <c r="C3598" s="73">
        <v>214715047</v>
      </c>
      <c r="D3598" s="74" t="s">
        <v>1188</v>
      </c>
      <c r="E3598" s="74" t="s">
        <v>1189</v>
      </c>
      <c r="F3598" s="103">
        <v>0</v>
      </c>
      <c r="G3598" s="77">
        <v>10336707.380000001</v>
      </c>
    </row>
    <row r="3599" spans="1:7" s="75" customFormat="1" ht="12.75" customHeight="1">
      <c r="A3599" s="76">
        <v>800077808</v>
      </c>
      <c r="B3599" s="73" t="s">
        <v>158</v>
      </c>
      <c r="C3599" s="73">
        <v>218015480</v>
      </c>
      <c r="D3599" s="74" t="s">
        <v>1188</v>
      </c>
      <c r="E3599" s="74" t="s">
        <v>1189</v>
      </c>
      <c r="F3599" s="103">
        <v>0</v>
      </c>
      <c r="G3599" s="77">
        <v>3114932.83</v>
      </c>
    </row>
    <row r="3600" spans="1:7" s="75" customFormat="1" ht="12.75" customHeight="1">
      <c r="A3600" s="76">
        <v>800079162</v>
      </c>
      <c r="B3600" s="73" t="s">
        <v>160</v>
      </c>
      <c r="C3600" s="73">
        <v>218623586</v>
      </c>
      <c r="D3600" s="74" t="s">
        <v>1188</v>
      </c>
      <c r="E3600" s="74" t="s">
        <v>1189</v>
      </c>
      <c r="F3600" s="103">
        <v>0</v>
      </c>
      <c r="G3600" s="77">
        <v>3902797.49</v>
      </c>
    </row>
    <row r="3601" spans="1:7" s="75" customFormat="1" ht="12.75" customHeight="1">
      <c r="A3601" s="76">
        <v>800081091</v>
      </c>
      <c r="B3601" s="73" t="s">
        <v>161</v>
      </c>
      <c r="C3601" s="73">
        <v>212325123</v>
      </c>
      <c r="D3601" s="74" t="s">
        <v>1188</v>
      </c>
      <c r="E3601" s="74" t="s">
        <v>1189</v>
      </c>
      <c r="F3601" s="103">
        <v>0</v>
      </c>
      <c r="G3601" s="77">
        <v>1729058.2</v>
      </c>
    </row>
    <row r="3602" spans="1:7" s="75" customFormat="1" ht="12.75" customHeight="1">
      <c r="A3602" s="76">
        <v>800083233</v>
      </c>
      <c r="B3602" s="73" t="s">
        <v>162</v>
      </c>
      <c r="C3602" s="73">
        <v>216415664</v>
      </c>
      <c r="D3602" s="74" t="s">
        <v>1188</v>
      </c>
      <c r="E3602" s="74" t="s">
        <v>1189</v>
      </c>
      <c r="F3602" s="103">
        <v>0</v>
      </c>
      <c r="G3602" s="77">
        <v>252666.8</v>
      </c>
    </row>
    <row r="3603" spans="1:7" s="75" customFormat="1" ht="12.75" customHeight="1">
      <c r="A3603" s="76">
        <v>800083672</v>
      </c>
      <c r="B3603" s="73" t="s">
        <v>163</v>
      </c>
      <c r="C3603" s="73">
        <v>212352323</v>
      </c>
      <c r="D3603" s="74" t="s">
        <v>1188</v>
      </c>
      <c r="E3603" s="74" t="s">
        <v>1189</v>
      </c>
      <c r="F3603" s="103">
        <v>0</v>
      </c>
      <c r="G3603" s="77">
        <v>6099732.1900000004</v>
      </c>
    </row>
    <row r="3604" spans="1:7" s="75" customFormat="1" ht="12.75" customHeight="1">
      <c r="A3604" s="76">
        <v>800084378</v>
      </c>
      <c r="B3604" s="73" t="s">
        <v>164</v>
      </c>
      <c r="C3604" s="73">
        <v>211819318</v>
      </c>
      <c r="D3604" s="74" t="s">
        <v>1188</v>
      </c>
      <c r="E3604" s="74" t="s">
        <v>1189</v>
      </c>
      <c r="F3604" s="103">
        <v>0</v>
      </c>
      <c r="G3604" s="77">
        <v>1121379.5</v>
      </c>
    </row>
    <row r="3605" spans="1:7" s="75" customFormat="1" ht="12.75" customHeight="1">
      <c r="A3605" s="76">
        <v>800085612</v>
      </c>
      <c r="B3605" s="73" t="s">
        <v>165</v>
      </c>
      <c r="C3605" s="73">
        <v>218025580</v>
      </c>
      <c r="D3605" s="74" t="s">
        <v>1188</v>
      </c>
      <c r="E3605" s="74" t="s">
        <v>1189</v>
      </c>
      <c r="F3605" s="103">
        <v>0</v>
      </c>
      <c r="G3605" s="77">
        <v>1084748.81</v>
      </c>
    </row>
    <row r="3606" spans="1:7" s="75" customFormat="1" ht="12.75" customHeight="1">
      <c r="A3606" s="76">
        <v>800090833</v>
      </c>
      <c r="B3606" s="73" t="s">
        <v>167</v>
      </c>
      <c r="C3606" s="73">
        <v>217717877</v>
      </c>
      <c r="D3606" s="74" t="s">
        <v>1188</v>
      </c>
      <c r="E3606" s="74" t="s">
        <v>1189</v>
      </c>
      <c r="F3606" s="103">
        <v>0</v>
      </c>
      <c r="G3606" s="77">
        <v>3192925.14</v>
      </c>
    </row>
    <row r="3607" spans="1:7" s="75" customFormat="1" ht="12.75" customHeight="1">
      <c r="A3607" s="76">
        <v>800091594</v>
      </c>
      <c r="B3607" s="73" t="s">
        <v>34</v>
      </c>
      <c r="C3607" s="73">
        <v>111818000</v>
      </c>
      <c r="D3607" s="74" t="s">
        <v>1188</v>
      </c>
      <c r="E3607" s="74" t="s">
        <v>1189</v>
      </c>
      <c r="F3607" s="103">
        <v>0</v>
      </c>
      <c r="G3607" s="77">
        <v>136158176.90000001</v>
      </c>
    </row>
    <row r="3608" spans="1:7" s="75" customFormat="1" ht="12.75" customHeight="1">
      <c r="A3608" s="76">
        <v>800092788</v>
      </c>
      <c r="B3608" s="73" t="s">
        <v>168</v>
      </c>
      <c r="C3608" s="73">
        <v>211044110</v>
      </c>
      <c r="D3608" s="74" t="s">
        <v>1188</v>
      </c>
      <c r="E3608" s="74" t="s">
        <v>1189</v>
      </c>
      <c r="F3608" s="103">
        <v>0</v>
      </c>
      <c r="G3608" s="77">
        <v>1034031.94</v>
      </c>
    </row>
    <row r="3609" spans="1:7" s="75" customFormat="1" ht="12.75" customHeight="1">
      <c r="A3609" s="76">
        <v>800093386</v>
      </c>
      <c r="B3609" s="73" t="s">
        <v>169</v>
      </c>
      <c r="C3609" s="73">
        <v>215325053</v>
      </c>
      <c r="D3609" s="74" t="s">
        <v>1188</v>
      </c>
      <c r="E3609" s="74" t="s">
        <v>1189</v>
      </c>
      <c r="F3609" s="103">
        <v>0</v>
      </c>
      <c r="G3609" s="77">
        <v>4877387.4800000004</v>
      </c>
    </row>
    <row r="3610" spans="1:7" s="75" customFormat="1" ht="12.75" customHeight="1">
      <c r="A3610" s="76">
        <v>800093437</v>
      </c>
      <c r="B3610" s="73" t="s">
        <v>170</v>
      </c>
      <c r="C3610" s="73">
        <v>214925649</v>
      </c>
      <c r="D3610" s="74" t="s">
        <v>1188</v>
      </c>
      <c r="E3610" s="74" t="s">
        <v>1189</v>
      </c>
      <c r="F3610" s="103">
        <v>0</v>
      </c>
      <c r="G3610" s="77">
        <v>4274183.12</v>
      </c>
    </row>
    <row r="3611" spans="1:7" s="75" customFormat="1" ht="12.75" customHeight="1">
      <c r="A3611" s="76">
        <v>800093439</v>
      </c>
      <c r="B3611" s="73" t="s">
        <v>171</v>
      </c>
      <c r="C3611" s="73">
        <v>211525815</v>
      </c>
      <c r="D3611" s="74" t="s">
        <v>1188</v>
      </c>
      <c r="E3611" s="74" t="s">
        <v>1189</v>
      </c>
      <c r="F3611" s="103">
        <v>0</v>
      </c>
      <c r="G3611" s="77">
        <v>4442754.1900000004</v>
      </c>
    </row>
    <row r="3612" spans="1:7" s="75" customFormat="1" ht="12.75" customHeight="1">
      <c r="A3612" s="76">
        <v>800094164</v>
      </c>
      <c r="B3612" s="73" t="s">
        <v>16</v>
      </c>
      <c r="C3612" s="73">
        <v>118686000</v>
      </c>
      <c r="D3612" s="74" t="s">
        <v>1188</v>
      </c>
      <c r="E3612" s="74" t="s">
        <v>1189</v>
      </c>
      <c r="F3612" s="103">
        <v>0</v>
      </c>
      <c r="G3612" s="77">
        <v>133715231.05</v>
      </c>
    </row>
    <row r="3613" spans="1:7" s="75" customFormat="1" ht="12.75" customHeight="1">
      <c r="A3613" s="76">
        <v>800094378</v>
      </c>
      <c r="B3613" s="73" t="s">
        <v>172</v>
      </c>
      <c r="C3613" s="73">
        <v>214908849</v>
      </c>
      <c r="D3613" s="74" t="s">
        <v>1188</v>
      </c>
      <c r="E3613" s="74" t="s">
        <v>1189</v>
      </c>
      <c r="F3613" s="103">
        <v>0</v>
      </c>
      <c r="G3613" s="77">
        <v>2696161.58</v>
      </c>
    </row>
    <row r="3614" spans="1:7" s="75" customFormat="1" ht="12.75" customHeight="1">
      <c r="A3614" s="76">
        <v>800094386</v>
      </c>
      <c r="B3614" s="73" t="s">
        <v>173</v>
      </c>
      <c r="C3614" s="73">
        <v>217308573</v>
      </c>
      <c r="D3614" s="74" t="s">
        <v>1188</v>
      </c>
      <c r="E3614" s="74" t="s">
        <v>1189</v>
      </c>
      <c r="F3614" s="103">
        <v>0</v>
      </c>
      <c r="G3614" s="77">
        <v>10137321.52</v>
      </c>
    </row>
    <row r="3615" spans="1:7" s="75" customFormat="1" ht="12.75" customHeight="1">
      <c r="A3615" s="76">
        <v>800094449</v>
      </c>
      <c r="B3615" s="73" t="s">
        <v>174</v>
      </c>
      <c r="C3615" s="73">
        <v>212008520</v>
      </c>
      <c r="D3615" s="74" t="s">
        <v>1188</v>
      </c>
      <c r="E3615" s="74" t="s">
        <v>1189</v>
      </c>
      <c r="F3615" s="103">
        <v>0</v>
      </c>
      <c r="G3615" s="77">
        <v>3643458.82</v>
      </c>
    </row>
    <row r="3616" spans="1:7" s="75" customFormat="1" ht="12.75" customHeight="1">
      <c r="A3616" s="76">
        <v>800094457</v>
      </c>
      <c r="B3616" s="73" t="s">
        <v>175</v>
      </c>
      <c r="C3616" s="73">
        <v>214908549</v>
      </c>
      <c r="D3616" s="74" t="s">
        <v>1188</v>
      </c>
      <c r="E3616" s="74" t="s">
        <v>1189</v>
      </c>
      <c r="F3616" s="103">
        <v>0</v>
      </c>
      <c r="G3616" s="77">
        <v>2724342.62</v>
      </c>
    </row>
    <row r="3617" spans="1:7" s="75" customFormat="1" ht="12.75" customHeight="1">
      <c r="A3617" s="76">
        <v>800094462</v>
      </c>
      <c r="B3617" s="73" t="s">
        <v>176</v>
      </c>
      <c r="C3617" s="73">
        <v>213708137</v>
      </c>
      <c r="D3617" s="74" t="s">
        <v>1188</v>
      </c>
      <c r="E3617" s="74" t="s">
        <v>1189</v>
      </c>
      <c r="F3617" s="103">
        <v>0</v>
      </c>
      <c r="G3617" s="77">
        <v>19070228.989999998</v>
      </c>
    </row>
    <row r="3618" spans="1:7" s="75" customFormat="1" ht="12.75" customHeight="1">
      <c r="A3618" s="76">
        <v>800094466</v>
      </c>
      <c r="B3618" s="73" t="s">
        <v>177</v>
      </c>
      <c r="C3618" s="73">
        <v>214108141</v>
      </c>
      <c r="D3618" s="74" t="s">
        <v>1188</v>
      </c>
      <c r="E3618" s="74" t="s">
        <v>1189</v>
      </c>
      <c r="F3618" s="103">
        <v>0</v>
      </c>
      <c r="G3618" s="77">
        <v>10936153.18</v>
      </c>
    </row>
    <row r="3619" spans="1:7" s="75" customFormat="1" ht="12.75" customHeight="1">
      <c r="A3619" s="76">
        <v>800094622</v>
      </c>
      <c r="B3619" s="73" t="s">
        <v>178</v>
      </c>
      <c r="C3619" s="73">
        <v>219925099</v>
      </c>
      <c r="D3619" s="74" t="s">
        <v>1188</v>
      </c>
      <c r="E3619" s="74" t="s">
        <v>1189</v>
      </c>
      <c r="F3619" s="103">
        <v>0</v>
      </c>
      <c r="G3619" s="77">
        <v>2505982.67</v>
      </c>
    </row>
    <row r="3620" spans="1:7" s="75" customFormat="1" ht="12.75" customHeight="1">
      <c r="A3620" s="76">
        <v>800094624</v>
      </c>
      <c r="B3620" s="73" t="s">
        <v>179</v>
      </c>
      <c r="C3620" s="73">
        <v>218625086</v>
      </c>
      <c r="D3620" s="74" t="s">
        <v>1188</v>
      </c>
      <c r="E3620" s="74" t="s">
        <v>1189</v>
      </c>
      <c r="F3620" s="103">
        <v>0</v>
      </c>
      <c r="G3620" s="77">
        <v>955874.15</v>
      </c>
    </row>
    <row r="3621" spans="1:7" s="75" customFormat="1" ht="12.75" customHeight="1">
      <c r="A3621" s="76">
        <v>800094671</v>
      </c>
      <c r="B3621" s="73" t="s">
        <v>180</v>
      </c>
      <c r="C3621" s="73">
        <v>219325293</v>
      </c>
      <c r="D3621" s="74" t="s">
        <v>1188</v>
      </c>
      <c r="E3621" s="74" t="s">
        <v>1189</v>
      </c>
      <c r="F3621" s="103">
        <v>0</v>
      </c>
      <c r="G3621" s="77">
        <v>1758833.53</v>
      </c>
    </row>
    <row r="3622" spans="1:7" s="75" customFormat="1" ht="12.75" customHeight="1">
      <c r="A3622" s="76">
        <v>800094684</v>
      </c>
      <c r="B3622" s="73" t="s">
        <v>181</v>
      </c>
      <c r="C3622" s="73">
        <v>219925299</v>
      </c>
      <c r="D3622" s="74" t="s">
        <v>1188</v>
      </c>
      <c r="E3622" s="74" t="s">
        <v>1189</v>
      </c>
      <c r="F3622" s="103">
        <v>0</v>
      </c>
      <c r="G3622" s="77">
        <v>2098127.4300000002</v>
      </c>
    </row>
    <row r="3623" spans="1:7" s="75" customFormat="1" ht="12.75" customHeight="1">
      <c r="A3623" s="76">
        <v>800094685</v>
      </c>
      <c r="B3623" s="73" t="s">
        <v>182</v>
      </c>
      <c r="C3623" s="73">
        <v>212825328</v>
      </c>
      <c r="D3623" s="74" t="s">
        <v>1188</v>
      </c>
      <c r="E3623" s="74" t="s">
        <v>1189</v>
      </c>
      <c r="F3623" s="103">
        <v>0</v>
      </c>
      <c r="G3623" s="77">
        <v>1560683.39</v>
      </c>
    </row>
    <row r="3624" spans="1:7" s="75" customFormat="1" ht="12.75" customHeight="1">
      <c r="A3624" s="76">
        <v>800094701</v>
      </c>
      <c r="B3624" s="73" t="s">
        <v>183</v>
      </c>
      <c r="C3624" s="73">
        <v>213525335</v>
      </c>
      <c r="D3624" s="74" t="s">
        <v>1188</v>
      </c>
      <c r="E3624" s="74" t="s">
        <v>1189</v>
      </c>
      <c r="F3624" s="103">
        <v>0</v>
      </c>
      <c r="G3624" s="77">
        <v>388963.48</v>
      </c>
    </row>
    <row r="3625" spans="1:7" s="75" customFormat="1" ht="12.75" customHeight="1">
      <c r="A3625" s="76">
        <v>800094704</v>
      </c>
      <c r="B3625" s="73" t="s">
        <v>184</v>
      </c>
      <c r="C3625" s="73">
        <v>213925339</v>
      </c>
      <c r="D3625" s="74" t="s">
        <v>1188</v>
      </c>
      <c r="E3625" s="74" t="s">
        <v>1189</v>
      </c>
      <c r="F3625" s="103">
        <v>0</v>
      </c>
      <c r="G3625" s="77">
        <v>974272.78</v>
      </c>
    </row>
    <row r="3626" spans="1:7" s="75" customFormat="1" ht="12.75" customHeight="1">
      <c r="A3626" s="76">
        <v>800094705</v>
      </c>
      <c r="B3626" s="73" t="s">
        <v>185</v>
      </c>
      <c r="C3626" s="73">
        <v>217225372</v>
      </c>
      <c r="D3626" s="74" t="s">
        <v>1188</v>
      </c>
      <c r="E3626" s="74" t="s">
        <v>1189</v>
      </c>
      <c r="F3626" s="103">
        <v>0</v>
      </c>
      <c r="G3626" s="77">
        <v>1689288.26</v>
      </c>
    </row>
    <row r="3627" spans="1:7" s="75" customFormat="1" ht="12.75" customHeight="1">
      <c r="A3627" s="76">
        <v>800094711</v>
      </c>
      <c r="B3627" s="73" t="s">
        <v>186</v>
      </c>
      <c r="C3627" s="73">
        <v>213625436</v>
      </c>
      <c r="D3627" s="74" t="s">
        <v>1188</v>
      </c>
      <c r="E3627" s="74" t="s">
        <v>1189</v>
      </c>
      <c r="F3627" s="103">
        <v>0</v>
      </c>
      <c r="G3627" s="77">
        <v>1435357.56</v>
      </c>
    </row>
    <row r="3628" spans="1:7" s="75" customFormat="1" ht="12.75" customHeight="1">
      <c r="A3628" s="76">
        <v>800094713</v>
      </c>
      <c r="B3628" s="73" t="s">
        <v>187</v>
      </c>
      <c r="C3628" s="73">
        <v>218925489</v>
      </c>
      <c r="D3628" s="74" t="s">
        <v>1188</v>
      </c>
      <c r="E3628" s="74" t="s">
        <v>1189</v>
      </c>
      <c r="F3628" s="103">
        <v>0</v>
      </c>
      <c r="G3628" s="77">
        <v>2471346.5099999998</v>
      </c>
    </row>
    <row r="3629" spans="1:7" s="75" customFormat="1" ht="12.75" customHeight="1">
      <c r="A3629" s="76">
        <v>800094716</v>
      </c>
      <c r="B3629" s="73" t="s">
        <v>188</v>
      </c>
      <c r="C3629" s="73">
        <v>219425594</v>
      </c>
      <c r="D3629" s="74" t="s">
        <v>1188</v>
      </c>
      <c r="E3629" s="74" t="s">
        <v>1189</v>
      </c>
      <c r="F3629" s="103">
        <v>0</v>
      </c>
      <c r="G3629" s="77">
        <v>2089576.62</v>
      </c>
    </row>
    <row r="3630" spans="1:7" s="75" customFormat="1" ht="12.75" customHeight="1">
      <c r="A3630" s="76">
        <v>800094751</v>
      </c>
      <c r="B3630" s="73" t="s">
        <v>189</v>
      </c>
      <c r="C3630" s="73">
        <v>215325653</v>
      </c>
      <c r="D3630" s="74" t="s">
        <v>1188</v>
      </c>
      <c r="E3630" s="74" t="s">
        <v>1189</v>
      </c>
      <c r="F3630" s="103">
        <v>0</v>
      </c>
      <c r="G3630" s="77">
        <v>405842.44</v>
      </c>
    </row>
    <row r="3631" spans="1:7" s="75" customFormat="1" ht="12.75" customHeight="1">
      <c r="A3631" s="76">
        <v>800094752</v>
      </c>
      <c r="B3631" s="73" t="s">
        <v>190</v>
      </c>
      <c r="C3631" s="73">
        <v>211825718</v>
      </c>
      <c r="D3631" s="74" t="s">
        <v>1188</v>
      </c>
      <c r="E3631" s="74" t="s">
        <v>1189</v>
      </c>
      <c r="F3631" s="103">
        <v>0</v>
      </c>
      <c r="G3631" s="77">
        <v>1701424.87</v>
      </c>
    </row>
    <row r="3632" spans="1:7" s="75" customFormat="1" ht="12.75" customHeight="1">
      <c r="A3632" s="76">
        <v>800094755</v>
      </c>
      <c r="B3632" s="73" t="s">
        <v>191</v>
      </c>
      <c r="C3632" s="73">
        <v>215425754</v>
      </c>
      <c r="D3632" s="74" t="s">
        <v>1188</v>
      </c>
      <c r="E3632" s="74" t="s">
        <v>1189</v>
      </c>
      <c r="F3632" s="103">
        <v>0</v>
      </c>
      <c r="G3632" s="77">
        <v>51587423.310000002</v>
      </c>
    </row>
    <row r="3633" spans="1:7" s="75" customFormat="1" ht="12.75" customHeight="1">
      <c r="A3633" s="76">
        <v>800094776</v>
      </c>
      <c r="B3633" s="73" t="s">
        <v>192</v>
      </c>
      <c r="C3633" s="73">
        <v>218525885</v>
      </c>
      <c r="D3633" s="74" t="s">
        <v>1188</v>
      </c>
      <c r="E3633" s="74" t="s">
        <v>1189</v>
      </c>
      <c r="F3633" s="103">
        <v>0</v>
      </c>
      <c r="G3633" s="77">
        <v>4242896.09</v>
      </c>
    </row>
    <row r="3634" spans="1:7" s="75" customFormat="1" ht="12.75" customHeight="1">
      <c r="A3634" s="76">
        <v>800094778</v>
      </c>
      <c r="B3634" s="73" t="s">
        <v>193</v>
      </c>
      <c r="C3634" s="73">
        <v>219825898</v>
      </c>
      <c r="D3634" s="74" t="s">
        <v>1188</v>
      </c>
      <c r="E3634" s="74" t="s">
        <v>1189</v>
      </c>
      <c r="F3634" s="103">
        <v>0</v>
      </c>
      <c r="G3634" s="77">
        <v>1052182.6299999999</v>
      </c>
    </row>
    <row r="3635" spans="1:7" s="75" customFormat="1" ht="12.75" customHeight="1">
      <c r="A3635" s="76">
        <v>800094782</v>
      </c>
      <c r="B3635" s="73" t="s">
        <v>194</v>
      </c>
      <c r="C3635" s="73">
        <v>210725807</v>
      </c>
      <c r="D3635" s="74" t="s">
        <v>1188</v>
      </c>
      <c r="E3635" s="74" t="s">
        <v>1189</v>
      </c>
      <c r="F3635" s="103">
        <v>0</v>
      </c>
      <c r="G3635" s="77">
        <v>2438376.12</v>
      </c>
    </row>
    <row r="3636" spans="1:7" s="75" customFormat="1" ht="12.75" customHeight="1">
      <c r="A3636" s="76">
        <v>800094844</v>
      </c>
      <c r="B3636" s="73" t="s">
        <v>195</v>
      </c>
      <c r="C3636" s="73">
        <v>213808638</v>
      </c>
      <c r="D3636" s="74" t="s">
        <v>1188</v>
      </c>
      <c r="E3636" s="74" t="s">
        <v>1189</v>
      </c>
      <c r="F3636" s="103">
        <v>0</v>
      </c>
      <c r="G3636" s="77">
        <v>33865445.399999999</v>
      </c>
    </row>
    <row r="3637" spans="1:7" s="75" customFormat="1" ht="12.75" customHeight="1">
      <c r="A3637" s="76">
        <v>800095174</v>
      </c>
      <c r="B3637" s="73" t="s">
        <v>196</v>
      </c>
      <c r="C3637" s="73">
        <v>219925799</v>
      </c>
      <c r="D3637" s="74" t="s">
        <v>1188</v>
      </c>
      <c r="E3637" s="74" t="s">
        <v>1189</v>
      </c>
      <c r="F3637" s="103">
        <v>0</v>
      </c>
      <c r="G3637" s="77">
        <v>2486670.89</v>
      </c>
    </row>
    <row r="3638" spans="1:7" s="75" customFormat="1" ht="12.75" customHeight="1">
      <c r="A3638" s="76">
        <v>800095461</v>
      </c>
      <c r="B3638" s="73" t="s">
        <v>197</v>
      </c>
      <c r="C3638" s="73">
        <v>211617616</v>
      </c>
      <c r="D3638" s="74" t="s">
        <v>1188</v>
      </c>
      <c r="E3638" s="74" t="s">
        <v>1189</v>
      </c>
      <c r="F3638" s="103">
        <v>0</v>
      </c>
      <c r="G3638" s="77">
        <v>6887494.4500000002</v>
      </c>
    </row>
    <row r="3639" spans="1:7" s="75" customFormat="1" ht="12.75" customHeight="1">
      <c r="A3639" s="76">
        <v>800095466</v>
      </c>
      <c r="B3639" s="73" t="s">
        <v>198</v>
      </c>
      <c r="C3639" s="73">
        <v>214213442</v>
      </c>
      <c r="D3639" s="74" t="s">
        <v>1188</v>
      </c>
      <c r="E3639" s="74" t="s">
        <v>1189</v>
      </c>
      <c r="F3639" s="103">
        <v>0</v>
      </c>
      <c r="G3639" s="77">
        <v>35377188.200000003</v>
      </c>
    </row>
    <row r="3640" spans="1:7" s="75" customFormat="1" ht="12.75" customHeight="1">
      <c r="A3640" s="76">
        <v>800095511</v>
      </c>
      <c r="B3640" s="73" t="s">
        <v>199</v>
      </c>
      <c r="C3640" s="73">
        <v>214013440</v>
      </c>
      <c r="D3640" s="74" t="s">
        <v>1188</v>
      </c>
      <c r="E3640" s="74" t="s">
        <v>1189</v>
      </c>
      <c r="F3640" s="103">
        <v>0</v>
      </c>
      <c r="G3640" s="77">
        <v>6529507.8099999996</v>
      </c>
    </row>
    <row r="3641" spans="1:7" s="75" customFormat="1" ht="12.75" customHeight="1">
      <c r="A3641" s="76">
        <v>800095514</v>
      </c>
      <c r="B3641" s="73" t="s">
        <v>200</v>
      </c>
      <c r="C3641" s="73">
        <v>213313433</v>
      </c>
      <c r="D3641" s="74" t="s">
        <v>1188</v>
      </c>
      <c r="E3641" s="74" t="s">
        <v>1189</v>
      </c>
      <c r="F3641" s="103">
        <v>0</v>
      </c>
      <c r="G3641" s="77">
        <v>16655165.93</v>
      </c>
    </row>
    <row r="3642" spans="1:7" s="75" customFormat="1" ht="12.75" customHeight="1">
      <c r="A3642" s="76">
        <v>800095530</v>
      </c>
      <c r="B3642" s="73" t="s">
        <v>201</v>
      </c>
      <c r="C3642" s="73">
        <v>218013780</v>
      </c>
      <c r="D3642" s="74" t="s">
        <v>1188</v>
      </c>
      <c r="E3642" s="74" t="s">
        <v>1189</v>
      </c>
      <c r="F3642" s="103">
        <v>0</v>
      </c>
      <c r="G3642" s="77">
        <v>11744347.91</v>
      </c>
    </row>
    <row r="3643" spans="1:7" s="75" customFormat="1" ht="12.75" customHeight="1">
      <c r="A3643" s="76">
        <v>800095568</v>
      </c>
      <c r="B3643" s="73" t="s">
        <v>202</v>
      </c>
      <c r="C3643" s="73">
        <v>214125841</v>
      </c>
      <c r="D3643" s="74" t="s">
        <v>1188</v>
      </c>
      <c r="E3643" s="74" t="s">
        <v>1189</v>
      </c>
      <c r="F3643" s="103">
        <v>0</v>
      </c>
      <c r="G3643" s="77">
        <v>353507.08</v>
      </c>
    </row>
    <row r="3644" spans="1:7" s="75" customFormat="1" ht="12.75" customHeight="1">
      <c r="A3644" s="76">
        <v>800095589</v>
      </c>
      <c r="B3644" s="73" t="s">
        <v>203</v>
      </c>
      <c r="C3644" s="73">
        <v>217727077</v>
      </c>
      <c r="D3644" s="74" t="s">
        <v>1188</v>
      </c>
      <c r="E3644" s="74" t="s">
        <v>1189</v>
      </c>
      <c r="F3644" s="103">
        <v>0</v>
      </c>
      <c r="G3644" s="77">
        <v>9090022.6699999999</v>
      </c>
    </row>
    <row r="3645" spans="1:7" s="75" customFormat="1" ht="12.75" customHeight="1">
      <c r="A3645" s="76">
        <v>800095613</v>
      </c>
      <c r="B3645" s="73" t="s">
        <v>204</v>
      </c>
      <c r="C3645" s="73">
        <v>214527745</v>
      </c>
      <c r="D3645" s="74" t="s">
        <v>1188</v>
      </c>
      <c r="E3645" s="74" t="s">
        <v>1189</v>
      </c>
      <c r="F3645" s="103">
        <v>0</v>
      </c>
      <c r="G3645" s="77">
        <v>3720736.72</v>
      </c>
    </row>
    <row r="3646" spans="1:7" s="75" customFormat="1" ht="12.75" customHeight="1">
      <c r="A3646" s="76">
        <v>800095728</v>
      </c>
      <c r="B3646" s="73" t="s">
        <v>205</v>
      </c>
      <c r="C3646" s="73">
        <v>210118001</v>
      </c>
      <c r="D3646" s="74" t="s">
        <v>1188</v>
      </c>
      <c r="E3646" s="74" t="s">
        <v>1189</v>
      </c>
      <c r="F3646" s="103">
        <v>0</v>
      </c>
      <c r="G3646" s="77">
        <v>92562035.409999996</v>
      </c>
    </row>
    <row r="3647" spans="1:7" s="75" customFormat="1" ht="12.75" customHeight="1">
      <c r="A3647" s="76">
        <v>800095734</v>
      </c>
      <c r="B3647" s="73" t="s">
        <v>206</v>
      </c>
      <c r="C3647" s="73">
        <v>219418094</v>
      </c>
      <c r="D3647" s="74" t="s">
        <v>1188</v>
      </c>
      <c r="E3647" s="74" t="s">
        <v>1189</v>
      </c>
      <c r="F3647" s="103">
        <v>0</v>
      </c>
      <c r="G3647" s="77">
        <v>1835075.83</v>
      </c>
    </row>
    <row r="3648" spans="1:7" s="75" customFormat="1" ht="12.75" customHeight="1">
      <c r="A3648" s="76">
        <v>800095754</v>
      </c>
      <c r="B3648" s="73" t="s">
        <v>207</v>
      </c>
      <c r="C3648" s="73">
        <v>215018150</v>
      </c>
      <c r="D3648" s="74" t="s">
        <v>1188</v>
      </c>
      <c r="E3648" s="74" t="s">
        <v>1189</v>
      </c>
      <c r="F3648" s="103">
        <v>0</v>
      </c>
      <c r="G3648" s="77">
        <v>779034.58</v>
      </c>
    </row>
    <row r="3649" spans="1:7" s="75" customFormat="1" ht="12.75" customHeight="1">
      <c r="A3649" s="76">
        <v>800095757</v>
      </c>
      <c r="B3649" s="73" t="s">
        <v>208</v>
      </c>
      <c r="C3649" s="73">
        <v>210518205</v>
      </c>
      <c r="D3649" s="74" t="s">
        <v>1188</v>
      </c>
      <c r="E3649" s="74" t="s">
        <v>1189</v>
      </c>
      <c r="F3649" s="103">
        <v>0</v>
      </c>
      <c r="G3649" s="77">
        <v>681747.39</v>
      </c>
    </row>
    <row r="3650" spans="1:7" s="75" customFormat="1" ht="12.75" customHeight="1">
      <c r="A3650" s="76">
        <v>800095760</v>
      </c>
      <c r="B3650" s="73" t="s">
        <v>209</v>
      </c>
      <c r="C3650" s="73">
        <v>214718247</v>
      </c>
      <c r="D3650" s="74" t="s">
        <v>1188</v>
      </c>
      <c r="E3650" s="74" t="s">
        <v>1189</v>
      </c>
      <c r="F3650" s="103">
        <v>0</v>
      </c>
      <c r="G3650" s="77">
        <v>15622261.4</v>
      </c>
    </row>
    <row r="3651" spans="1:7" s="75" customFormat="1" ht="12.75" customHeight="1">
      <c r="A3651" s="76">
        <v>800095763</v>
      </c>
      <c r="B3651" s="73" t="s">
        <v>210</v>
      </c>
      <c r="C3651" s="73">
        <v>215618256</v>
      </c>
      <c r="D3651" s="74" t="s">
        <v>1188</v>
      </c>
      <c r="E3651" s="74" t="s">
        <v>1189</v>
      </c>
      <c r="F3651" s="103">
        <v>0</v>
      </c>
      <c r="G3651" s="77">
        <v>45373.77</v>
      </c>
    </row>
    <row r="3652" spans="1:7" s="75" customFormat="1" ht="12.75" customHeight="1">
      <c r="A3652" s="76">
        <v>800095775</v>
      </c>
      <c r="B3652" s="73" t="s">
        <v>213</v>
      </c>
      <c r="C3652" s="73">
        <v>219218592</v>
      </c>
      <c r="D3652" s="74" t="s">
        <v>1188</v>
      </c>
      <c r="E3652" s="74" t="s">
        <v>1189</v>
      </c>
      <c r="F3652" s="103">
        <v>0</v>
      </c>
      <c r="G3652" s="77">
        <v>10861194.84</v>
      </c>
    </row>
    <row r="3653" spans="1:7" s="75" customFormat="1" ht="12.75" customHeight="1">
      <c r="A3653" s="76">
        <v>800095785</v>
      </c>
      <c r="B3653" s="73" t="s">
        <v>215</v>
      </c>
      <c r="C3653" s="73">
        <v>215318753</v>
      </c>
      <c r="D3653" s="74" t="s">
        <v>1188</v>
      </c>
      <c r="E3653" s="74" t="s">
        <v>1189</v>
      </c>
      <c r="F3653" s="103">
        <v>0</v>
      </c>
      <c r="G3653" s="77">
        <v>11474843.789999999</v>
      </c>
    </row>
    <row r="3654" spans="1:7" s="75" customFormat="1" ht="12.75" customHeight="1">
      <c r="A3654" s="76">
        <v>800095961</v>
      </c>
      <c r="B3654" s="73" t="s">
        <v>218</v>
      </c>
      <c r="C3654" s="73">
        <v>210019100</v>
      </c>
      <c r="D3654" s="74" t="s">
        <v>1188</v>
      </c>
      <c r="E3654" s="74" t="s">
        <v>1189</v>
      </c>
      <c r="F3654" s="103">
        <v>0</v>
      </c>
      <c r="G3654" s="77">
        <v>31670255.640000001</v>
      </c>
    </row>
    <row r="3655" spans="1:7" s="75" customFormat="1" ht="12.75" customHeight="1">
      <c r="A3655" s="76">
        <v>800095978</v>
      </c>
      <c r="B3655" s="73" t="s">
        <v>219</v>
      </c>
      <c r="C3655" s="73">
        <v>211319513</v>
      </c>
      <c r="D3655" s="74" t="s">
        <v>1188</v>
      </c>
      <c r="E3655" s="74" t="s">
        <v>1189</v>
      </c>
      <c r="F3655" s="103">
        <v>0</v>
      </c>
      <c r="G3655" s="77">
        <v>3213481.16</v>
      </c>
    </row>
    <row r="3656" spans="1:7" s="75" customFormat="1" ht="12.75" customHeight="1">
      <c r="A3656" s="76">
        <v>800095980</v>
      </c>
      <c r="B3656" s="73" t="s">
        <v>220</v>
      </c>
      <c r="C3656" s="73">
        <v>211719517</v>
      </c>
      <c r="D3656" s="74" t="s">
        <v>1188</v>
      </c>
      <c r="E3656" s="74" t="s">
        <v>1189</v>
      </c>
      <c r="F3656" s="103">
        <v>0</v>
      </c>
      <c r="G3656" s="77">
        <v>2477726.1800000002</v>
      </c>
    </row>
    <row r="3657" spans="1:7" s="75" customFormat="1" ht="12.75" customHeight="1">
      <c r="A3657" s="76">
        <v>800095983</v>
      </c>
      <c r="B3657" s="73" t="s">
        <v>221</v>
      </c>
      <c r="C3657" s="73">
        <v>212219622</v>
      </c>
      <c r="D3657" s="74" t="s">
        <v>1188</v>
      </c>
      <c r="E3657" s="74" t="s">
        <v>1189</v>
      </c>
      <c r="F3657" s="103">
        <v>0</v>
      </c>
      <c r="G3657" s="77">
        <v>5890400.2300000004</v>
      </c>
    </row>
    <row r="3658" spans="1:7" s="75" customFormat="1" ht="12.75" customHeight="1">
      <c r="A3658" s="76">
        <v>800095984</v>
      </c>
      <c r="B3658" s="73" t="s">
        <v>222</v>
      </c>
      <c r="C3658" s="73">
        <v>210119701</v>
      </c>
      <c r="D3658" s="74" t="s">
        <v>1188</v>
      </c>
      <c r="E3658" s="74" t="s">
        <v>1189</v>
      </c>
      <c r="F3658" s="103">
        <v>0</v>
      </c>
      <c r="G3658" s="77">
        <v>1320937.8400000001</v>
      </c>
    </row>
    <row r="3659" spans="1:7" s="75" customFormat="1" ht="12.75" customHeight="1">
      <c r="A3659" s="76">
        <v>800095986</v>
      </c>
      <c r="B3659" s="73" t="s">
        <v>223</v>
      </c>
      <c r="C3659" s="73">
        <v>214319743</v>
      </c>
      <c r="D3659" s="74" t="s">
        <v>1188</v>
      </c>
      <c r="E3659" s="74" t="s">
        <v>1189</v>
      </c>
      <c r="F3659" s="103">
        <v>0</v>
      </c>
      <c r="G3659" s="77">
        <v>9642908.7300000004</v>
      </c>
    </row>
    <row r="3660" spans="1:7" s="75" customFormat="1" ht="12.75" customHeight="1">
      <c r="A3660" s="76">
        <v>800096558</v>
      </c>
      <c r="B3660" s="73" t="s">
        <v>224</v>
      </c>
      <c r="C3660" s="73">
        <v>211320013</v>
      </c>
      <c r="D3660" s="74" t="s">
        <v>1188</v>
      </c>
      <c r="E3660" s="74" t="s">
        <v>1189</v>
      </c>
      <c r="F3660" s="103">
        <v>0</v>
      </c>
      <c r="G3660" s="77">
        <v>18586006.66</v>
      </c>
    </row>
    <row r="3661" spans="1:7" s="75" customFormat="1" ht="12.75" customHeight="1">
      <c r="A3661" s="76">
        <v>800096561</v>
      </c>
      <c r="B3661" s="73" t="s">
        <v>225</v>
      </c>
      <c r="C3661" s="73">
        <v>211120011</v>
      </c>
      <c r="D3661" s="74" t="s">
        <v>1188</v>
      </c>
      <c r="E3661" s="74" t="s">
        <v>1189</v>
      </c>
      <c r="F3661" s="103">
        <v>0</v>
      </c>
      <c r="G3661" s="77">
        <v>46844006.200000003</v>
      </c>
    </row>
    <row r="3662" spans="1:7" s="75" customFormat="1" ht="12.75" customHeight="1">
      <c r="A3662" s="76">
        <v>800096576</v>
      </c>
      <c r="B3662" s="73" t="s">
        <v>226</v>
      </c>
      <c r="C3662" s="73">
        <v>214520045</v>
      </c>
      <c r="D3662" s="74" t="s">
        <v>1188</v>
      </c>
      <c r="E3662" s="74" t="s">
        <v>1189</v>
      </c>
      <c r="F3662" s="103">
        <v>0</v>
      </c>
      <c r="G3662" s="77">
        <v>4559899.34</v>
      </c>
    </row>
    <row r="3663" spans="1:7" s="75" customFormat="1" ht="12.75" customHeight="1">
      <c r="A3663" s="76">
        <v>800096580</v>
      </c>
      <c r="B3663" s="73" t="s">
        <v>227</v>
      </c>
      <c r="C3663" s="73">
        <v>212820228</v>
      </c>
      <c r="D3663" s="74" t="s">
        <v>1188</v>
      </c>
      <c r="E3663" s="74" t="s">
        <v>1189</v>
      </c>
      <c r="F3663" s="103">
        <v>0</v>
      </c>
      <c r="G3663" s="77">
        <v>18454539.890000001</v>
      </c>
    </row>
    <row r="3664" spans="1:7" s="75" customFormat="1" ht="12.75" customHeight="1">
      <c r="A3664" s="76">
        <v>800096585</v>
      </c>
      <c r="B3664" s="73" t="s">
        <v>228</v>
      </c>
      <c r="C3664" s="73">
        <v>217820178</v>
      </c>
      <c r="D3664" s="74" t="s">
        <v>1188</v>
      </c>
      <c r="E3664" s="74" t="s">
        <v>1189</v>
      </c>
      <c r="F3664" s="103">
        <v>0</v>
      </c>
      <c r="G3664" s="77">
        <v>9365646.4199999999</v>
      </c>
    </row>
    <row r="3665" spans="1:7" s="75" customFormat="1" ht="12.75" customHeight="1">
      <c r="A3665" s="76">
        <v>800096587</v>
      </c>
      <c r="B3665" s="73" t="s">
        <v>229</v>
      </c>
      <c r="C3665" s="73">
        <v>213820238</v>
      </c>
      <c r="D3665" s="74" t="s">
        <v>1188</v>
      </c>
      <c r="E3665" s="74" t="s">
        <v>1189</v>
      </c>
      <c r="F3665" s="103">
        <v>0</v>
      </c>
      <c r="G3665" s="77">
        <v>9434643.1699999999</v>
      </c>
    </row>
    <row r="3666" spans="1:7" s="75" customFormat="1" ht="12.75" customHeight="1">
      <c r="A3666" s="76">
        <v>800096592</v>
      </c>
      <c r="B3666" s="73" t="s">
        <v>230</v>
      </c>
      <c r="C3666" s="73">
        <v>215020250</v>
      </c>
      <c r="D3666" s="74" t="s">
        <v>1188</v>
      </c>
      <c r="E3666" s="74" t="s">
        <v>1189</v>
      </c>
      <c r="F3666" s="103">
        <v>0</v>
      </c>
      <c r="G3666" s="77">
        <v>19338859.68</v>
      </c>
    </row>
    <row r="3667" spans="1:7" s="75" customFormat="1" ht="12.75" customHeight="1">
      <c r="A3667" s="76">
        <v>800096595</v>
      </c>
      <c r="B3667" s="73" t="s">
        <v>231</v>
      </c>
      <c r="C3667" s="73">
        <v>219520295</v>
      </c>
      <c r="D3667" s="74" t="s">
        <v>1188</v>
      </c>
      <c r="E3667" s="74" t="s">
        <v>1189</v>
      </c>
      <c r="F3667" s="103">
        <v>0</v>
      </c>
      <c r="G3667" s="77">
        <v>3705645.44</v>
      </c>
    </row>
    <row r="3668" spans="1:7" s="75" customFormat="1" ht="12.75" customHeight="1">
      <c r="A3668" s="76">
        <v>800096597</v>
      </c>
      <c r="B3668" s="73" t="s">
        <v>232</v>
      </c>
      <c r="C3668" s="73">
        <v>211020310</v>
      </c>
      <c r="D3668" s="74" t="s">
        <v>1188</v>
      </c>
      <c r="E3668" s="74" t="s">
        <v>1189</v>
      </c>
      <c r="F3668" s="103">
        <v>0</v>
      </c>
      <c r="G3668" s="77">
        <v>2355452.61</v>
      </c>
    </row>
    <row r="3669" spans="1:7" s="75" customFormat="1" ht="12.75" customHeight="1">
      <c r="A3669" s="76">
        <v>800096599</v>
      </c>
      <c r="B3669" s="73" t="s">
        <v>233</v>
      </c>
      <c r="C3669" s="73">
        <v>218320383</v>
      </c>
      <c r="D3669" s="74" t="s">
        <v>1188</v>
      </c>
      <c r="E3669" s="74" t="s">
        <v>1189</v>
      </c>
      <c r="F3669" s="103">
        <v>0</v>
      </c>
      <c r="G3669" s="77">
        <v>3760521.64</v>
      </c>
    </row>
    <row r="3670" spans="1:7" s="75" customFormat="1" ht="12.75" customHeight="1">
      <c r="A3670" s="76">
        <v>800096605</v>
      </c>
      <c r="B3670" s="73" t="s">
        <v>234</v>
      </c>
      <c r="C3670" s="73">
        <v>212120621</v>
      </c>
      <c r="D3670" s="74" t="s">
        <v>1188</v>
      </c>
      <c r="E3670" s="74" t="s">
        <v>1189</v>
      </c>
      <c r="F3670" s="103">
        <v>0</v>
      </c>
      <c r="G3670" s="77">
        <v>9558900.9600000009</v>
      </c>
    </row>
    <row r="3671" spans="1:7" s="75" customFormat="1" ht="12.75" customHeight="1">
      <c r="A3671" s="76">
        <v>800096610</v>
      </c>
      <c r="B3671" s="73" t="s">
        <v>235</v>
      </c>
      <c r="C3671" s="73">
        <v>211720517</v>
      </c>
      <c r="D3671" s="74" t="s">
        <v>1188</v>
      </c>
      <c r="E3671" s="74" t="s">
        <v>1189</v>
      </c>
      <c r="F3671" s="103">
        <v>0</v>
      </c>
      <c r="G3671" s="77">
        <v>5983998.8200000003</v>
      </c>
    </row>
    <row r="3672" spans="1:7" s="75" customFormat="1" ht="12.75" customHeight="1">
      <c r="A3672" s="76">
        <v>800096613</v>
      </c>
      <c r="B3672" s="73" t="s">
        <v>236</v>
      </c>
      <c r="C3672" s="73">
        <v>215020550</v>
      </c>
      <c r="D3672" s="74" t="s">
        <v>1188</v>
      </c>
      <c r="E3672" s="74" t="s">
        <v>1189</v>
      </c>
      <c r="F3672" s="103">
        <v>0</v>
      </c>
      <c r="G3672" s="77">
        <v>8789737.9900000002</v>
      </c>
    </row>
    <row r="3673" spans="1:7" s="75" customFormat="1" ht="12.75" customHeight="1">
      <c r="A3673" s="76">
        <v>800096619</v>
      </c>
      <c r="B3673" s="73" t="s">
        <v>237</v>
      </c>
      <c r="C3673" s="73">
        <v>211020710</v>
      </c>
      <c r="D3673" s="74" t="s">
        <v>1188</v>
      </c>
      <c r="E3673" s="74" t="s">
        <v>1189</v>
      </c>
      <c r="F3673" s="103">
        <v>0</v>
      </c>
      <c r="G3673" s="77">
        <v>5713770.9400000004</v>
      </c>
    </row>
    <row r="3674" spans="1:7" s="75" customFormat="1" ht="12.75" customHeight="1">
      <c r="A3674" s="76">
        <v>800096623</v>
      </c>
      <c r="B3674" s="73" t="s">
        <v>238</v>
      </c>
      <c r="C3674" s="73">
        <v>215020750</v>
      </c>
      <c r="D3674" s="74" t="s">
        <v>1188</v>
      </c>
      <c r="E3674" s="74" t="s">
        <v>1189</v>
      </c>
      <c r="F3674" s="103">
        <v>0</v>
      </c>
      <c r="G3674" s="77">
        <v>9889545.7799999993</v>
      </c>
    </row>
    <row r="3675" spans="1:7" s="75" customFormat="1" ht="12.75" customHeight="1">
      <c r="A3675" s="76">
        <v>800096626</v>
      </c>
      <c r="B3675" s="73" t="s">
        <v>239</v>
      </c>
      <c r="C3675" s="73">
        <v>218720787</v>
      </c>
      <c r="D3675" s="74" t="s">
        <v>1188</v>
      </c>
      <c r="E3675" s="74" t="s">
        <v>1189</v>
      </c>
      <c r="F3675" s="103">
        <v>0</v>
      </c>
      <c r="G3675" s="77">
        <v>7917814.8399999999</v>
      </c>
    </row>
    <row r="3676" spans="1:7" s="75" customFormat="1" ht="12.75" customHeight="1">
      <c r="A3676" s="76">
        <v>800096734</v>
      </c>
      <c r="B3676" s="73" t="s">
        <v>240</v>
      </c>
      <c r="C3676" s="73">
        <v>210123001</v>
      </c>
      <c r="D3676" s="74" t="s">
        <v>1188</v>
      </c>
      <c r="E3676" s="74" t="s">
        <v>1189</v>
      </c>
      <c r="F3676" s="103">
        <v>0</v>
      </c>
      <c r="G3676" s="77">
        <v>115687477.61</v>
      </c>
    </row>
    <row r="3677" spans="1:7" s="75" customFormat="1" ht="12.75" customHeight="1">
      <c r="A3677" s="76">
        <v>800096737</v>
      </c>
      <c r="B3677" s="73" t="s">
        <v>241</v>
      </c>
      <c r="C3677" s="73">
        <v>216823068</v>
      </c>
      <c r="D3677" s="74" t="s">
        <v>1188</v>
      </c>
      <c r="E3677" s="74" t="s">
        <v>1189</v>
      </c>
      <c r="F3677" s="103">
        <v>0</v>
      </c>
      <c r="G3677" s="77">
        <v>695717.99</v>
      </c>
    </row>
    <row r="3678" spans="1:7" s="75" customFormat="1" ht="12.75" customHeight="1">
      <c r="A3678" s="76">
        <v>800096739</v>
      </c>
      <c r="B3678" s="73" t="s">
        <v>242</v>
      </c>
      <c r="C3678" s="73">
        <v>217923079</v>
      </c>
      <c r="D3678" s="74" t="s">
        <v>1188</v>
      </c>
      <c r="E3678" s="74" t="s">
        <v>1189</v>
      </c>
      <c r="F3678" s="103">
        <v>0</v>
      </c>
      <c r="G3678" s="77">
        <v>7580737.1600000001</v>
      </c>
    </row>
    <row r="3679" spans="1:7" s="75" customFormat="1" ht="12.75" customHeight="1">
      <c r="A3679" s="76">
        <v>800096740</v>
      </c>
      <c r="B3679" s="73" t="s">
        <v>243</v>
      </c>
      <c r="C3679" s="73">
        <v>219023090</v>
      </c>
      <c r="D3679" s="74" t="s">
        <v>1188</v>
      </c>
      <c r="E3679" s="74" t="s">
        <v>1189</v>
      </c>
      <c r="F3679" s="103">
        <v>0</v>
      </c>
      <c r="G3679" s="77">
        <v>10005700.27</v>
      </c>
    </row>
    <row r="3680" spans="1:7" s="75" customFormat="1" ht="12.75" customHeight="1">
      <c r="A3680" s="76">
        <v>800096744</v>
      </c>
      <c r="B3680" s="73" t="s">
        <v>244</v>
      </c>
      <c r="C3680" s="73">
        <v>216223162</v>
      </c>
      <c r="D3680" s="74" t="s">
        <v>1188</v>
      </c>
      <c r="E3680" s="74" t="s">
        <v>1189</v>
      </c>
      <c r="F3680" s="103">
        <v>0</v>
      </c>
      <c r="G3680" s="77">
        <v>25475862.050000001</v>
      </c>
    </row>
    <row r="3681" spans="1:7" s="75" customFormat="1" ht="12.75" customHeight="1">
      <c r="A3681" s="76">
        <v>800096746</v>
      </c>
      <c r="B3681" s="73" t="s">
        <v>245</v>
      </c>
      <c r="C3681" s="73">
        <v>218923189</v>
      </c>
      <c r="D3681" s="74" t="s">
        <v>1188</v>
      </c>
      <c r="E3681" s="74" t="s">
        <v>1189</v>
      </c>
      <c r="F3681" s="103">
        <v>0</v>
      </c>
      <c r="G3681" s="77">
        <v>12780653.380000001</v>
      </c>
    </row>
    <row r="3682" spans="1:7" s="75" customFormat="1" ht="12.75" customHeight="1">
      <c r="A3682" s="76">
        <v>800096750</v>
      </c>
      <c r="B3682" s="73" t="s">
        <v>246</v>
      </c>
      <c r="C3682" s="73">
        <v>216823168</v>
      </c>
      <c r="D3682" s="74" t="s">
        <v>1188</v>
      </c>
      <c r="E3682" s="74" t="s">
        <v>1189</v>
      </c>
      <c r="F3682" s="103">
        <v>0</v>
      </c>
      <c r="G3682" s="77">
        <v>31989397.039999999</v>
      </c>
    </row>
    <row r="3683" spans="1:7" s="75" customFormat="1" ht="12.75" customHeight="1">
      <c r="A3683" s="76">
        <v>800096753</v>
      </c>
      <c r="B3683" s="73" t="s">
        <v>247</v>
      </c>
      <c r="C3683" s="73">
        <v>218223182</v>
      </c>
      <c r="D3683" s="74" t="s">
        <v>1188</v>
      </c>
      <c r="E3683" s="74" t="s">
        <v>1189</v>
      </c>
      <c r="F3683" s="103">
        <v>0</v>
      </c>
      <c r="G3683" s="77">
        <v>9736992.4800000004</v>
      </c>
    </row>
    <row r="3684" spans="1:7" s="75" customFormat="1" ht="12.75" customHeight="1">
      <c r="A3684" s="76">
        <v>800096758</v>
      </c>
      <c r="B3684" s="73" t="s">
        <v>248</v>
      </c>
      <c r="C3684" s="73">
        <v>211723417</v>
      </c>
      <c r="D3684" s="74" t="s">
        <v>1188</v>
      </c>
      <c r="E3684" s="74" t="s">
        <v>1189</v>
      </c>
      <c r="F3684" s="103">
        <v>0</v>
      </c>
      <c r="G3684" s="77">
        <v>30344042.859999999</v>
      </c>
    </row>
    <row r="3685" spans="1:7" s="75" customFormat="1" ht="12.75" customHeight="1">
      <c r="A3685" s="76">
        <v>800096761</v>
      </c>
      <c r="B3685" s="73" t="s">
        <v>249</v>
      </c>
      <c r="C3685" s="73">
        <v>211923419</v>
      </c>
      <c r="D3685" s="74" t="s">
        <v>1188</v>
      </c>
      <c r="E3685" s="74" t="s">
        <v>1189</v>
      </c>
      <c r="F3685" s="103">
        <v>0</v>
      </c>
      <c r="G3685" s="77">
        <v>4379311.38</v>
      </c>
    </row>
    <row r="3686" spans="1:7" s="75" customFormat="1" ht="12.75" customHeight="1">
      <c r="A3686" s="76">
        <v>800096762</v>
      </c>
      <c r="B3686" s="73" t="s">
        <v>250</v>
      </c>
      <c r="C3686" s="73">
        <v>216423464</v>
      </c>
      <c r="D3686" s="74" t="s">
        <v>1188</v>
      </c>
      <c r="E3686" s="74" t="s">
        <v>1189</v>
      </c>
      <c r="F3686" s="103">
        <v>0</v>
      </c>
      <c r="G3686" s="77">
        <v>2054583.67</v>
      </c>
    </row>
    <row r="3687" spans="1:7" s="75" customFormat="1" ht="12.75" customHeight="1">
      <c r="A3687" s="76">
        <v>800096763</v>
      </c>
      <c r="B3687" s="73" t="s">
        <v>251</v>
      </c>
      <c r="C3687" s="73">
        <v>216623466</v>
      </c>
      <c r="D3687" s="74" t="s">
        <v>1188</v>
      </c>
      <c r="E3687" s="74" t="s">
        <v>1189</v>
      </c>
      <c r="F3687" s="103">
        <v>0</v>
      </c>
      <c r="G3687" s="77">
        <v>8957425.1799999997</v>
      </c>
    </row>
    <row r="3688" spans="1:7" s="75" customFormat="1" ht="12.75" customHeight="1">
      <c r="A3688" s="76">
        <v>800096765</v>
      </c>
      <c r="B3688" s="73" t="s">
        <v>252</v>
      </c>
      <c r="C3688" s="73">
        <v>215523555</v>
      </c>
      <c r="D3688" s="74" t="s">
        <v>1188</v>
      </c>
      <c r="E3688" s="74" t="s">
        <v>1189</v>
      </c>
      <c r="F3688" s="103">
        <v>0</v>
      </c>
      <c r="G3688" s="77">
        <v>18145957.010000002</v>
      </c>
    </row>
    <row r="3689" spans="1:7" s="75" customFormat="1" ht="12.75" customHeight="1">
      <c r="A3689" s="76">
        <v>800096766</v>
      </c>
      <c r="B3689" s="73" t="s">
        <v>253</v>
      </c>
      <c r="C3689" s="73">
        <v>217023570</v>
      </c>
      <c r="D3689" s="74" t="s">
        <v>1188</v>
      </c>
      <c r="E3689" s="74" t="s">
        <v>1189</v>
      </c>
      <c r="F3689" s="103">
        <v>0</v>
      </c>
      <c r="G3689" s="77">
        <v>14001051.109999999</v>
      </c>
    </row>
    <row r="3690" spans="1:7" s="75" customFormat="1" ht="12.75" customHeight="1">
      <c r="A3690" s="76">
        <v>800096770</v>
      </c>
      <c r="B3690" s="73" t="s">
        <v>254</v>
      </c>
      <c r="C3690" s="73">
        <v>217423574</v>
      </c>
      <c r="D3690" s="74" t="s">
        <v>1188</v>
      </c>
      <c r="E3690" s="74" t="s">
        <v>1189</v>
      </c>
      <c r="F3690" s="103">
        <v>0</v>
      </c>
      <c r="G3690" s="77">
        <v>4492377.32</v>
      </c>
    </row>
    <row r="3691" spans="1:7" s="75" customFormat="1" ht="12.75" customHeight="1">
      <c r="A3691" s="76">
        <v>800096772</v>
      </c>
      <c r="B3691" s="73" t="s">
        <v>255</v>
      </c>
      <c r="C3691" s="73">
        <v>218023580</v>
      </c>
      <c r="D3691" s="74" t="s">
        <v>1188</v>
      </c>
      <c r="E3691" s="74" t="s">
        <v>1189</v>
      </c>
      <c r="F3691" s="103">
        <v>0</v>
      </c>
      <c r="G3691" s="77">
        <v>4962378.7699999996</v>
      </c>
    </row>
    <row r="3692" spans="1:7" s="75" customFormat="1" ht="12.75" customHeight="1">
      <c r="A3692" s="76">
        <v>800096777</v>
      </c>
      <c r="B3692" s="73" t="s">
        <v>256</v>
      </c>
      <c r="C3692" s="73">
        <v>216023660</v>
      </c>
      <c r="D3692" s="74" t="s">
        <v>1188</v>
      </c>
      <c r="E3692" s="74" t="s">
        <v>1189</v>
      </c>
      <c r="F3692" s="103">
        <v>0</v>
      </c>
      <c r="G3692" s="77">
        <v>25045730.050000001</v>
      </c>
    </row>
    <row r="3693" spans="1:7" s="75" customFormat="1" ht="12.75" customHeight="1">
      <c r="A3693" s="76">
        <v>800096781</v>
      </c>
      <c r="B3693" s="73" t="s">
        <v>257</v>
      </c>
      <c r="C3693" s="73">
        <v>217223672</v>
      </c>
      <c r="D3693" s="74" t="s">
        <v>1188</v>
      </c>
      <c r="E3693" s="74" t="s">
        <v>1189</v>
      </c>
      <c r="F3693" s="103">
        <v>0</v>
      </c>
      <c r="G3693" s="77">
        <v>19831570.690000001</v>
      </c>
    </row>
    <row r="3694" spans="1:7" s="75" customFormat="1" ht="12.75" customHeight="1">
      <c r="A3694" s="76">
        <v>800096804</v>
      </c>
      <c r="B3694" s="73" t="s">
        <v>258</v>
      </c>
      <c r="C3694" s="73">
        <v>217523675</v>
      </c>
      <c r="D3694" s="74" t="s">
        <v>1188</v>
      </c>
      <c r="E3694" s="74" t="s">
        <v>1189</v>
      </c>
      <c r="F3694" s="103">
        <v>0</v>
      </c>
      <c r="G3694" s="77">
        <v>10597014.449999999</v>
      </c>
    </row>
    <row r="3695" spans="1:7" s="75" customFormat="1" ht="12.75" customHeight="1">
      <c r="A3695" s="76">
        <v>800096805</v>
      </c>
      <c r="B3695" s="73" t="s">
        <v>259</v>
      </c>
      <c r="C3695" s="73">
        <v>218623686</v>
      </c>
      <c r="D3695" s="74" t="s">
        <v>1188</v>
      </c>
      <c r="E3695" s="74" t="s">
        <v>1189</v>
      </c>
      <c r="F3695" s="103">
        <v>0</v>
      </c>
      <c r="G3695" s="77">
        <v>7792844.0199999996</v>
      </c>
    </row>
    <row r="3696" spans="1:7" s="75" customFormat="1" ht="12.75" customHeight="1">
      <c r="A3696" s="76">
        <v>800096807</v>
      </c>
      <c r="B3696" s="73" t="s">
        <v>260</v>
      </c>
      <c r="C3696" s="73">
        <v>210723807</v>
      </c>
      <c r="D3696" s="74" t="s">
        <v>1188</v>
      </c>
      <c r="E3696" s="74" t="s">
        <v>1189</v>
      </c>
      <c r="F3696" s="103">
        <v>0</v>
      </c>
      <c r="G3696" s="77">
        <v>27765891.609999999</v>
      </c>
    </row>
    <row r="3697" spans="1:7" s="75" customFormat="1" ht="12.75" customHeight="1">
      <c r="A3697" s="76">
        <v>800096808</v>
      </c>
      <c r="B3697" s="73" t="s">
        <v>261</v>
      </c>
      <c r="C3697" s="73">
        <v>215523855</v>
      </c>
      <c r="D3697" s="74" t="s">
        <v>1188</v>
      </c>
      <c r="E3697" s="74" t="s">
        <v>1189</v>
      </c>
      <c r="F3697" s="103">
        <v>0</v>
      </c>
      <c r="G3697" s="77">
        <v>11892925.220000001</v>
      </c>
    </row>
    <row r="3698" spans="1:7" s="75" customFormat="1" ht="12.75" customHeight="1">
      <c r="A3698" s="76">
        <v>800097098</v>
      </c>
      <c r="B3698" s="73" t="s">
        <v>262</v>
      </c>
      <c r="C3698" s="73">
        <v>215941359</v>
      </c>
      <c r="D3698" s="74" t="s">
        <v>1188</v>
      </c>
      <c r="E3698" s="74" t="s">
        <v>1189</v>
      </c>
      <c r="F3698" s="103">
        <v>0</v>
      </c>
      <c r="G3698" s="77">
        <v>3365632.59</v>
      </c>
    </row>
    <row r="3699" spans="1:7" s="75" customFormat="1" ht="12.75" customHeight="1">
      <c r="A3699" s="76">
        <v>800097176</v>
      </c>
      <c r="B3699" s="73" t="s">
        <v>263</v>
      </c>
      <c r="C3699" s="73">
        <v>219741797</v>
      </c>
      <c r="D3699" s="74" t="s">
        <v>1188</v>
      </c>
      <c r="E3699" s="74" t="s">
        <v>1189</v>
      </c>
      <c r="F3699" s="103">
        <v>0</v>
      </c>
      <c r="G3699" s="77">
        <v>2682821.56</v>
      </c>
    </row>
    <row r="3700" spans="1:7" s="75" customFormat="1" ht="12.75" customHeight="1">
      <c r="A3700" s="76">
        <v>800097180</v>
      </c>
      <c r="B3700" s="73" t="s">
        <v>264</v>
      </c>
      <c r="C3700" s="73">
        <v>218541885</v>
      </c>
      <c r="D3700" s="74" t="s">
        <v>1188</v>
      </c>
      <c r="E3700" s="74" t="s">
        <v>1189</v>
      </c>
      <c r="F3700" s="103">
        <v>0</v>
      </c>
      <c r="G3700" s="77">
        <v>3578100.09</v>
      </c>
    </row>
    <row r="3701" spans="1:7" s="75" customFormat="1" ht="12.75" customHeight="1">
      <c r="A3701" s="76">
        <v>800098190</v>
      </c>
      <c r="B3701" s="73" t="s">
        <v>265</v>
      </c>
      <c r="C3701" s="73">
        <v>215050150</v>
      </c>
      <c r="D3701" s="74" t="s">
        <v>1188</v>
      </c>
      <c r="E3701" s="74" t="s">
        <v>1189</v>
      </c>
      <c r="F3701" s="103">
        <v>0</v>
      </c>
      <c r="G3701" s="77">
        <v>1086990.73</v>
      </c>
    </row>
    <row r="3702" spans="1:7" s="75" customFormat="1" ht="12.75" customHeight="1">
      <c r="A3702" s="76">
        <v>800098193</v>
      </c>
      <c r="B3702" s="73" t="s">
        <v>266</v>
      </c>
      <c r="C3702" s="73">
        <v>211850318</v>
      </c>
      <c r="D3702" s="74" t="s">
        <v>1188</v>
      </c>
      <c r="E3702" s="74" t="s">
        <v>1189</v>
      </c>
      <c r="F3702" s="103">
        <v>0</v>
      </c>
      <c r="G3702" s="77">
        <v>431964.62</v>
      </c>
    </row>
    <row r="3703" spans="1:7" s="75" customFormat="1" ht="12.75" customHeight="1">
      <c r="A3703" s="76">
        <v>800098195</v>
      </c>
      <c r="B3703" s="73" t="s">
        <v>267</v>
      </c>
      <c r="C3703" s="73">
        <v>219050590</v>
      </c>
      <c r="D3703" s="74" t="s">
        <v>1188</v>
      </c>
      <c r="E3703" s="74" t="s">
        <v>1189</v>
      </c>
      <c r="F3703" s="103">
        <v>0</v>
      </c>
      <c r="G3703" s="77">
        <v>584931.9</v>
      </c>
    </row>
    <row r="3704" spans="1:7" s="75" customFormat="1" ht="12.75" customHeight="1">
      <c r="A3704" s="76">
        <v>800098199</v>
      </c>
      <c r="B3704" s="73" t="s">
        <v>268</v>
      </c>
      <c r="C3704" s="73">
        <v>210650606</v>
      </c>
      <c r="D3704" s="74" t="s">
        <v>1188</v>
      </c>
      <c r="E3704" s="74" t="s">
        <v>1189</v>
      </c>
      <c r="F3704" s="103">
        <v>0</v>
      </c>
      <c r="G3704" s="77">
        <v>818941.82</v>
      </c>
    </row>
    <row r="3705" spans="1:7" s="75" customFormat="1" ht="12.75" customHeight="1">
      <c r="A3705" s="76">
        <v>800098205</v>
      </c>
      <c r="B3705" s="73" t="s">
        <v>270</v>
      </c>
      <c r="C3705" s="73">
        <v>218350683</v>
      </c>
      <c r="D3705" s="74" t="s">
        <v>1188</v>
      </c>
      <c r="E3705" s="74" t="s">
        <v>1189</v>
      </c>
      <c r="F3705" s="103">
        <v>0</v>
      </c>
      <c r="G3705" s="77">
        <v>5615.65</v>
      </c>
    </row>
    <row r="3706" spans="1:7" s="75" customFormat="1" ht="12.75" customHeight="1">
      <c r="A3706" s="76">
        <v>800098911</v>
      </c>
      <c r="B3706" s="73" t="s">
        <v>271</v>
      </c>
      <c r="C3706" s="73">
        <v>210120001</v>
      </c>
      <c r="D3706" s="74" t="s">
        <v>1188</v>
      </c>
      <c r="E3706" s="74" t="s">
        <v>1189</v>
      </c>
      <c r="F3706" s="103">
        <v>0</v>
      </c>
      <c r="G3706" s="77">
        <v>26869527.989999998</v>
      </c>
    </row>
    <row r="3707" spans="1:7" s="75" customFormat="1" ht="12.75" customHeight="1">
      <c r="A3707" s="76">
        <v>800099052</v>
      </c>
      <c r="B3707" s="73" t="s">
        <v>272</v>
      </c>
      <c r="C3707" s="73">
        <v>212252022</v>
      </c>
      <c r="D3707" s="74" t="s">
        <v>1188</v>
      </c>
      <c r="E3707" s="74" t="s">
        <v>1189</v>
      </c>
      <c r="F3707" s="103">
        <v>0</v>
      </c>
      <c r="G3707" s="77">
        <v>2818411.93</v>
      </c>
    </row>
    <row r="3708" spans="1:7" s="75" customFormat="1" ht="12.75" customHeight="1">
      <c r="A3708" s="76">
        <v>800099054</v>
      </c>
      <c r="B3708" s="73" t="s">
        <v>273</v>
      </c>
      <c r="C3708" s="73">
        <v>211952019</v>
      </c>
      <c r="D3708" s="74" t="s">
        <v>1188</v>
      </c>
      <c r="E3708" s="74" t="s">
        <v>1189</v>
      </c>
      <c r="F3708" s="103">
        <v>0</v>
      </c>
      <c r="G3708" s="77">
        <v>4088580.53</v>
      </c>
    </row>
    <row r="3709" spans="1:7" s="75" customFormat="1" ht="12.75" customHeight="1">
      <c r="A3709" s="76">
        <v>800099055</v>
      </c>
      <c r="B3709" s="73" t="s">
        <v>274</v>
      </c>
      <c r="C3709" s="73">
        <v>213652036</v>
      </c>
      <c r="D3709" s="74" t="s">
        <v>1188</v>
      </c>
      <c r="E3709" s="74" t="s">
        <v>1189</v>
      </c>
      <c r="F3709" s="103">
        <v>0</v>
      </c>
      <c r="G3709" s="77">
        <v>11203097.76</v>
      </c>
    </row>
    <row r="3710" spans="1:7" s="75" customFormat="1" ht="12.75" customHeight="1">
      <c r="A3710" s="76">
        <v>800099058</v>
      </c>
      <c r="B3710" s="73" t="s">
        <v>275</v>
      </c>
      <c r="C3710" s="73">
        <v>215152051</v>
      </c>
      <c r="D3710" s="74" t="s">
        <v>1188</v>
      </c>
      <c r="E3710" s="74" t="s">
        <v>1189</v>
      </c>
      <c r="F3710" s="103">
        <v>0</v>
      </c>
      <c r="G3710" s="77">
        <v>4860318.03</v>
      </c>
    </row>
    <row r="3711" spans="1:7" s="75" customFormat="1" ht="12.75" customHeight="1">
      <c r="A3711" s="76">
        <v>800099061</v>
      </c>
      <c r="B3711" s="73" t="s">
        <v>276</v>
      </c>
      <c r="C3711" s="73">
        <v>217952079</v>
      </c>
      <c r="D3711" s="74" t="s">
        <v>1188</v>
      </c>
      <c r="E3711" s="74" t="s">
        <v>1189</v>
      </c>
      <c r="F3711" s="103">
        <v>0</v>
      </c>
      <c r="G3711" s="77">
        <v>37790771.719999999</v>
      </c>
    </row>
    <row r="3712" spans="1:7" s="75" customFormat="1" ht="12.75" customHeight="1">
      <c r="A3712" s="76">
        <v>800099062</v>
      </c>
      <c r="B3712" s="73" t="s">
        <v>277</v>
      </c>
      <c r="C3712" s="73">
        <v>211052110</v>
      </c>
      <c r="D3712" s="74" t="s">
        <v>1188</v>
      </c>
      <c r="E3712" s="74" t="s">
        <v>1189</v>
      </c>
      <c r="F3712" s="103">
        <v>0</v>
      </c>
      <c r="G3712" s="77">
        <v>10052885.35</v>
      </c>
    </row>
    <row r="3713" spans="1:7" s="75" customFormat="1" ht="12.75" customHeight="1">
      <c r="A3713" s="76">
        <v>800099064</v>
      </c>
      <c r="B3713" s="73" t="s">
        <v>278</v>
      </c>
      <c r="C3713" s="73">
        <v>211052210</v>
      </c>
      <c r="D3713" s="74" t="s">
        <v>1188</v>
      </c>
      <c r="E3713" s="74" t="s">
        <v>1189</v>
      </c>
      <c r="F3713" s="103">
        <v>0</v>
      </c>
      <c r="G3713" s="77">
        <v>4499464.8099999996</v>
      </c>
    </row>
    <row r="3714" spans="1:7" s="75" customFormat="1" ht="12.75" customHeight="1">
      <c r="A3714" s="76">
        <v>800099066</v>
      </c>
      <c r="B3714" s="73" t="s">
        <v>279</v>
      </c>
      <c r="C3714" s="73">
        <v>212752227</v>
      </c>
      <c r="D3714" s="74" t="s">
        <v>1188</v>
      </c>
      <c r="E3714" s="74" t="s">
        <v>1189</v>
      </c>
      <c r="F3714" s="103">
        <v>0</v>
      </c>
      <c r="G3714" s="77">
        <v>39302442.630000003</v>
      </c>
    </row>
    <row r="3715" spans="1:7" s="75" customFormat="1" ht="12.75" customHeight="1">
      <c r="A3715" s="76">
        <v>800099070</v>
      </c>
      <c r="B3715" s="73" t="s">
        <v>280</v>
      </c>
      <c r="C3715" s="73">
        <v>212452224</v>
      </c>
      <c r="D3715" s="74" t="s">
        <v>1188</v>
      </c>
      <c r="E3715" s="74" t="s">
        <v>1189</v>
      </c>
      <c r="F3715" s="103">
        <v>0</v>
      </c>
      <c r="G3715" s="77">
        <v>1882829.22</v>
      </c>
    </row>
    <row r="3716" spans="1:7" s="75" customFormat="1" ht="12.75" customHeight="1">
      <c r="A3716" s="76">
        <v>800099072</v>
      </c>
      <c r="B3716" s="73" t="s">
        <v>281</v>
      </c>
      <c r="C3716" s="73">
        <v>213352233</v>
      </c>
      <c r="D3716" s="74" t="s">
        <v>1188</v>
      </c>
      <c r="E3716" s="74" t="s">
        <v>1189</v>
      </c>
      <c r="F3716" s="103">
        <v>0</v>
      </c>
      <c r="G3716" s="77">
        <v>3017680.14</v>
      </c>
    </row>
    <row r="3717" spans="1:7" s="75" customFormat="1" ht="12.75" customHeight="1">
      <c r="A3717" s="76">
        <v>800099076</v>
      </c>
      <c r="B3717" s="73" t="s">
        <v>282</v>
      </c>
      <c r="C3717" s="73">
        <v>215052250</v>
      </c>
      <c r="D3717" s="74" t="s">
        <v>1188</v>
      </c>
      <c r="E3717" s="74" t="s">
        <v>1189</v>
      </c>
      <c r="F3717" s="103">
        <v>0</v>
      </c>
      <c r="G3717" s="77">
        <v>101420361.12</v>
      </c>
    </row>
    <row r="3718" spans="1:7" s="75" customFormat="1" ht="12.75" customHeight="1">
      <c r="A3718" s="76">
        <v>800099079</v>
      </c>
      <c r="B3718" s="73" t="s">
        <v>283</v>
      </c>
      <c r="C3718" s="73">
        <v>215652256</v>
      </c>
      <c r="D3718" s="74" t="s">
        <v>1188</v>
      </c>
      <c r="E3718" s="74" t="s">
        <v>1189</v>
      </c>
      <c r="F3718" s="103">
        <v>0</v>
      </c>
      <c r="G3718" s="77">
        <v>237278.51</v>
      </c>
    </row>
    <row r="3719" spans="1:7" s="75" customFormat="1" ht="12.75" customHeight="1">
      <c r="A3719" s="76">
        <v>800099080</v>
      </c>
      <c r="B3719" s="73" t="s">
        <v>284</v>
      </c>
      <c r="C3719" s="73">
        <v>215852258</v>
      </c>
      <c r="D3719" s="74" t="s">
        <v>1188</v>
      </c>
      <c r="E3719" s="74" t="s">
        <v>1189</v>
      </c>
      <c r="F3719" s="103">
        <v>0</v>
      </c>
      <c r="G3719" s="77">
        <v>6300991.0700000003</v>
      </c>
    </row>
    <row r="3720" spans="1:7" s="75" customFormat="1" ht="12.75" customHeight="1">
      <c r="A3720" s="76">
        <v>800099084</v>
      </c>
      <c r="B3720" s="73" t="s">
        <v>285</v>
      </c>
      <c r="C3720" s="73">
        <v>216052260</v>
      </c>
      <c r="D3720" s="74" t="s">
        <v>1188</v>
      </c>
      <c r="E3720" s="74" t="s">
        <v>1189</v>
      </c>
      <c r="F3720" s="103">
        <v>0</v>
      </c>
      <c r="G3720" s="77">
        <v>32665297.059999999</v>
      </c>
    </row>
    <row r="3721" spans="1:7" s="75" customFormat="1" ht="12.75" customHeight="1">
      <c r="A3721" s="76">
        <v>800099085</v>
      </c>
      <c r="B3721" s="73" t="s">
        <v>286</v>
      </c>
      <c r="C3721" s="73">
        <v>212052520</v>
      </c>
      <c r="D3721" s="74" t="s">
        <v>1188</v>
      </c>
      <c r="E3721" s="74" t="s">
        <v>1189</v>
      </c>
      <c r="F3721" s="103">
        <v>0</v>
      </c>
      <c r="G3721" s="77">
        <v>8289166.7999999998</v>
      </c>
    </row>
    <row r="3722" spans="1:7" s="75" customFormat="1" ht="12.75" customHeight="1">
      <c r="A3722" s="76">
        <v>800099089</v>
      </c>
      <c r="B3722" s="73" t="s">
        <v>287</v>
      </c>
      <c r="C3722" s="73">
        <v>218752287</v>
      </c>
      <c r="D3722" s="74" t="s">
        <v>1188</v>
      </c>
      <c r="E3722" s="74" t="s">
        <v>1189</v>
      </c>
      <c r="F3722" s="103">
        <v>0</v>
      </c>
      <c r="G3722" s="77">
        <v>1850324.34</v>
      </c>
    </row>
    <row r="3723" spans="1:7" s="75" customFormat="1" ht="12.75" customHeight="1">
      <c r="A3723" s="76">
        <v>800099090</v>
      </c>
      <c r="B3723" s="73" t="s">
        <v>288</v>
      </c>
      <c r="C3723" s="73">
        <v>212052320</v>
      </c>
      <c r="D3723" s="74" t="s">
        <v>1188</v>
      </c>
      <c r="E3723" s="74" t="s">
        <v>1189</v>
      </c>
      <c r="F3723" s="103">
        <v>0</v>
      </c>
      <c r="G3723" s="77">
        <v>3225142.91</v>
      </c>
    </row>
    <row r="3724" spans="1:7" s="75" customFormat="1" ht="12.75" customHeight="1">
      <c r="A3724" s="76">
        <v>800099092</v>
      </c>
      <c r="B3724" s="73" t="s">
        <v>289</v>
      </c>
      <c r="C3724" s="73">
        <v>215252352</v>
      </c>
      <c r="D3724" s="74" t="s">
        <v>1188</v>
      </c>
      <c r="E3724" s="74" t="s">
        <v>1189</v>
      </c>
      <c r="F3724" s="103">
        <v>0</v>
      </c>
      <c r="G3724" s="77">
        <v>10700131.140000001</v>
      </c>
    </row>
    <row r="3725" spans="1:7" s="75" customFormat="1" ht="12.75" customHeight="1">
      <c r="A3725" s="76">
        <v>800099095</v>
      </c>
      <c r="B3725" s="73" t="s">
        <v>290</v>
      </c>
      <c r="C3725" s="73">
        <v>215652356</v>
      </c>
      <c r="D3725" s="74" t="s">
        <v>1188</v>
      </c>
      <c r="E3725" s="74" t="s">
        <v>1189</v>
      </c>
      <c r="F3725" s="103">
        <v>0</v>
      </c>
      <c r="G3725" s="77">
        <v>16993367.870000001</v>
      </c>
    </row>
    <row r="3726" spans="1:7" s="75" customFormat="1" ht="12.75" customHeight="1">
      <c r="A3726" s="76">
        <v>800099098</v>
      </c>
      <c r="B3726" s="73" t="s">
        <v>291</v>
      </c>
      <c r="C3726" s="73">
        <v>217852378</v>
      </c>
      <c r="D3726" s="74" t="s">
        <v>1188</v>
      </c>
      <c r="E3726" s="74" t="s">
        <v>1189</v>
      </c>
      <c r="F3726" s="103">
        <v>0</v>
      </c>
      <c r="G3726" s="77">
        <v>7384122.9100000001</v>
      </c>
    </row>
    <row r="3727" spans="1:7" s="75" customFormat="1" ht="12.75" customHeight="1">
      <c r="A3727" s="76">
        <v>800099100</v>
      </c>
      <c r="B3727" s="73" t="s">
        <v>292</v>
      </c>
      <c r="C3727" s="73">
        <v>218152381</v>
      </c>
      <c r="D3727" s="74" t="s">
        <v>1188</v>
      </c>
      <c r="E3727" s="74" t="s">
        <v>1189</v>
      </c>
      <c r="F3727" s="103">
        <v>0</v>
      </c>
      <c r="G3727" s="77">
        <v>13098593.960000001</v>
      </c>
    </row>
    <row r="3728" spans="1:7" s="75" customFormat="1" ht="12.75" customHeight="1">
      <c r="A3728" s="76">
        <v>800099102</v>
      </c>
      <c r="B3728" s="73" t="s">
        <v>293</v>
      </c>
      <c r="C3728" s="73">
        <v>219952399</v>
      </c>
      <c r="D3728" s="74" t="s">
        <v>1188</v>
      </c>
      <c r="E3728" s="74" t="s">
        <v>1189</v>
      </c>
      <c r="F3728" s="103">
        <v>0</v>
      </c>
      <c r="G3728" s="77">
        <v>14276668.68</v>
      </c>
    </row>
    <row r="3729" spans="1:7" s="75" customFormat="1" ht="12.75" customHeight="1">
      <c r="A3729" s="76">
        <v>800099105</v>
      </c>
      <c r="B3729" s="73" t="s">
        <v>294</v>
      </c>
      <c r="C3729" s="73">
        <v>211152411</v>
      </c>
      <c r="D3729" s="74" t="s">
        <v>1188</v>
      </c>
      <c r="E3729" s="74" t="s">
        <v>1189</v>
      </c>
      <c r="F3729" s="103">
        <v>0</v>
      </c>
      <c r="G3729" s="77">
        <v>10724099.51</v>
      </c>
    </row>
    <row r="3730" spans="1:7" s="75" customFormat="1" ht="12.75" customHeight="1">
      <c r="A3730" s="76">
        <v>800099106</v>
      </c>
      <c r="B3730" s="73" t="s">
        <v>295</v>
      </c>
      <c r="C3730" s="73">
        <v>212752427</v>
      </c>
      <c r="D3730" s="74" t="s">
        <v>1188</v>
      </c>
      <c r="E3730" s="74" t="s">
        <v>1189</v>
      </c>
      <c r="F3730" s="103">
        <v>0</v>
      </c>
      <c r="G3730" s="77">
        <v>3591371.26</v>
      </c>
    </row>
    <row r="3731" spans="1:7" s="75" customFormat="1" ht="12.75" customHeight="1">
      <c r="A3731" s="76">
        <v>800099108</v>
      </c>
      <c r="B3731" s="73" t="s">
        <v>296</v>
      </c>
      <c r="C3731" s="73">
        <v>213552435</v>
      </c>
      <c r="D3731" s="74" t="s">
        <v>1188</v>
      </c>
      <c r="E3731" s="74" t="s">
        <v>1189</v>
      </c>
      <c r="F3731" s="103">
        <v>0</v>
      </c>
      <c r="G3731" s="77">
        <v>2796540.61</v>
      </c>
    </row>
    <row r="3732" spans="1:7" s="75" customFormat="1" ht="12.75" customHeight="1">
      <c r="A3732" s="76">
        <v>800099111</v>
      </c>
      <c r="B3732" s="73" t="s">
        <v>297</v>
      </c>
      <c r="C3732" s="73">
        <v>217352473</v>
      </c>
      <c r="D3732" s="74" t="s">
        <v>1188</v>
      </c>
      <c r="E3732" s="74" t="s">
        <v>1189</v>
      </c>
      <c r="F3732" s="103">
        <v>0</v>
      </c>
      <c r="G3732" s="77">
        <v>11268929.550000001</v>
      </c>
    </row>
    <row r="3733" spans="1:7" s="75" customFormat="1" ht="12.75" customHeight="1">
      <c r="A3733" s="76">
        <v>800099113</v>
      </c>
      <c r="B3733" s="73" t="s">
        <v>298</v>
      </c>
      <c r="C3733" s="73">
        <v>219052490</v>
      </c>
      <c r="D3733" s="74" t="s">
        <v>1188</v>
      </c>
      <c r="E3733" s="74" t="s">
        <v>1189</v>
      </c>
      <c r="F3733" s="103">
        <v>0</v>
      </c>
      <c r="G3733" s="77">
        <v>16480101.109999999</v>
      </c>
    </row>
    <row r="3734" spans="1:7" s="75" customFormat="1" ht="12.75" customHeight="1">
      <c r="A3734" s="76">
        <v>800099115</v>
      </c>
      <c r="B3734" s="73" t="s">
        <v>299</v>
      </c>
      <c r="C3734" s="73">
        <v>210652506</v>
      </c>
      <c r="D3734" s="74" t="s">
        <v>1188</v>
      </c>
      <c r="E3734" s="74" t="s">
        <v>1189</v>
      </c>
      <c r="F3734" s="103">
        <v>0</v>
      </c>
      <c r="G3734" s="77">
        <v>6650434.2000000002</v>
      </c>
    </row>
    <row r="3735" spans="1:7" s="75" customFormat="1" ht="12.75" customHeight="1">
      <c r="A3735" s="76">
        <v>800099118</v>
      </c>
      <c r="B3735" s="73" t="s">
        <v>300</v>
      </c>
      <c r="C3735" s="73">
        <v>217352573</v>
      </c>
      <c r="D3735" s="74" t="s">
        <v>1188</v>
      </c>
      <c r="E3735" s="74" t="s">
        <v>1189</v>
      </c>
      <c r="F3735" s="103">
        <v>0</v>
      </c>
      <c r="G3735" s="77">
        <v>11327340.43</v>
      </c>
    </row>
    <row r="3736" spans="1:7" s="75" customFormat="1" ht="12.75" customHeight="1">
      <c r="A3736" s="76">
        <v>800099122</v>
      </c>
      <c r="B3736" s="73" t="s">
        <v>301</v>
      </c>
      <c r="C3736" s="73">
        <v>218552585</v>
      </c>
      <c r="D3736" s="74" t="s">
        <v>1188</v>
      </c>
      <c r="E3736" s="74" t="s">
        <v>1189</v>
      </c>
      <c r="F3736" s="103">
        <v>0</v>
      </c>
      <c r="G3736" s="77">
        <v>5501233.3499999996</v>
      </c>
    </row>
    <row r="3737" spans="1:7" s="75" customFormat="1" ht="12.75" customHeight="1">
      <c r="A3737" s="76">
        <v>800099127</v>
      </c>
      <c r="B3737" s="73" t="s">
        <v>302</v>
      </c>
      <c r="C3737" s="73">
        <v>211252612</v>
      </c>
      <c r="D3737" s="74" t="s">
        <v>1188</v>
      </c>
      <c r="E3737" s="74" t="s">
        <v>1189</v>
      </c>
      <c r="F3737" s="103">
        <v>0</v>
      </c>
      <c r="G3737" s="77">
        <v>10245758.08</v>
      </c>
    </row>
    <row r="3738" spans="1:7" s="75" customFormat="1" ht="12.75" customHeight="1">
      <c r="A3738" s="76">
        <v>800099132</v>
      </c>
      <c r="B3738" s="73" t="s">
        <v>303</v>
      </c>
      <c r="C3738" s="73">
        <v>212152621</v>
      </c>
      <c r="D3738" s="74" t="s">
        <v>1188</v>
      </c>
      <c r="E3738" s="74" t="s">
        <v>1189</v>
      </c>
      <c r="F3738" s="103">
        <v>0</v>
      </c>
      <c r="G3738" s="77">
        <v>6817545.25</v>
      </c>
    </row>
    <row r="3739" spans="1:7" s="75" customFormat="1" ht="12.75" customHeight="1">
      <c r="A3739" s="76">
        <v>800099136</v>
      </c>
      <c r="B3739" s="73" t="s">
        <v>304</v>
      </c>
      <c r="C3739" s="73">
        <v>217852678</v>
      </c>
      <c r="D3739" s="74" t="s">
        <v>1188</v>
      </c>
      <c r="E3739" s="74" t="s">
        <v>1189</v>
      </c>
      <c r="F3739" s="103">
        <v>0</v>
      </c>
      <c r="G3739" s="77">
        <v>24766348.690000001</v>
      </c>
    </row>
    <row r="3740" spans="1:7" s="75" customFormat="1" ht="12.75" customHeight="1">
      <c r="A3740" s="76">
        <v>800099138</v>
      </c>
      <c r="B3740" s="73" t="s">
        <v>305</v>
      </c>
      <c r="C3740" s="73">
        <v>218352683</v>
      </c>
      <c r="D3740" s="74" t="s">
        <v>1188</v>
      </c>
      <c r="E3740" s="74" t="s">
        <v>1189</v>
      </c>
      <c r="F3740" s="103">
        <v>0</v>
      </c>
      <c r="G3740" s="77">
        <v>32143750.800000001</v>
      </c>
    </row>
    <row r="3741" spans="1:7" s="75" customFormat="1" ht="12.75" customHeight="1">
      <c r="A3741" s="76">
        <v>800099142</v>
      </c>
      <c r="B3741" s="73" t="s">
        <v>306</v>
      </c>
      <c r="C3741" s="73">
        <v>218752687</v>
      </c>
      <c r="D3741" s="74" t="s">
        <v>1188</v>
      </c>
      <c r="E3741" s="74" t="s">
        <v>1189</v>
      </c>
      <c r="F3741" s="103">
        <v>0</v>
      </c>
      <c r="G3741" s="77">
        <v>12141541.4</v>
      </c>
    </row>
    <row r="3742" spans="1:7" s="75" customFormat="1" ht="12.75" customHeight="1">
      <c r="A3742" s="76">
        <v>800099143</v>
      </c>
      <c r="B3742" s="73" t="s">
        <v>307</v>
      </c>
      <c r="C3742" s="73">
        <v>219352693</v>
      </c>
      <c r="D3742" s="74" t="s">
        <v>1188</v>
      </c>
      <c r="E3742" s="74" t="s">
        <v>1189</v>
      </c>
      <c r="F3742" s="103">
        <v>0</v>
      </c>
      <c r="G3742" s="77">
        <v>2329871.25</v>
      </c>
    </row>
    <row r="3743" spans="1:7" s="75" customFormat="1" ht="12.75" customHeight="1">
      <c r="A3743" s="76">
        <v>800099147</v>
      </c>
      <c r="B3743" s="73" t="s">
        <v>308</v>
      </c>
      <c r="C3743" s="73">
        <v>219652696</v>
      </c>
      <c r="D3743" s="74" t="s">
        <v>1188</v>
      </c>
      <c r="E3743" s="74" t="s">
        <v>1189</v>
      </c>
      <c r="F3743" s="103">
        <v>0</v>
      </c>
      <c r="G3743" s="77">
        <v>9247163.4399999995</v>
      </c>
    </row>
    <row r="3744" spans="1:7" s="75" customFormat="1" ht="12.75" customHeight="1">
      <c r="A3744" s="76">
        <v>800099149</v>
      </c>
      <c r="B3744" s="73" t="s">
        <v>309</v>
      </c>
      <c r="C3744" s="73">
        <v>212052720</v>
      </c>
      <c r="D3744" s="74" t="s">
        <v>1188</v>
      </c>
      <c r="E3744" s="74" t="s">
        <v>1189</v>
      </c>
      <c r="F3744" s="103">
        <v>0</v>
      </c>
      <c r="G3744" s="77">
        <v>1591542.16</v>
      </c>
    </row>
    <row r="3745" spans="1:7" s="75" customFormat="1" ht="12.75" customHeight="1">
      <c r="A3745" s="76">
        <v>800099152</v>
      </c>
      <c r="B3745" s="73" t="s">
        <v>311</v>
      </c>
      <c r="C3745" s="73">
        <v>213852838</v>
      </c>
      <c r="D3745" s="74" t="s">
        <v>1188</v>
      </c>
      <c r="E3745" s="74" t="s">
        <v>1189</v>
      </c>
      <c r="F3745" s="103">
        <v>0</v>
      </c>
      <c r="G3745" s="77">
        <v>40983895.600000001</v>
      </c>
    </row>
    <row r="3746" spans="1:7" s="75" customFormat="1" ht="12.75" customHeight="1">
      <c r="A3746" s="76">
        <v>800099153</v>
      </c>
      <c r="B3746" s="73" t="s">
        <v>312</v>
      </c>
      <c r="C3746" s="73">
        <v>218552885</v>
      </c>
      <c r="D3746" s="74" t="s">
        <v>1188</v>
      </c>
      <c r="E3746" s="74" t="s">
        <v>1189</v>
      </c>
      <c r="F3746" s="103">
        <v>0</v>
      </c>
      <c r="G3746" s="77">
        <v>1722411.76</v>
      </c>
    </row>
    <row r="3747" spans="1:7" s="75" customFormat="1" ht="12.75" customHeight="1">
      <c r="A3747" s="76">
        <v>800099187</v>
      </c>
      <c r="B3747" s="73" t="s">
        <v>313</v>
      </c>
      <c r="C3747" s="73">
        <v>211015810</v>
      </c>
      <c r="D3747" s="74" t="s">
        <v>1188</v>
      </c>
      <c r="E3747" s="74" t="s">
        <v>1189</v>
      </c>
      <c r="F3747" s="103">
        <v>0</v>
      </c>
      <c r="G3747" s="77">
        <v>1362489.55</v>
      </c>
    </row>
    <row r="3748" spans="1:7" s="75" customFormat="1" ht="12.75" customHeight="1">
      <c r="A3748" s="76">
        <v>800099196</v>
      </c>
      <c r="B3748" s="73" t="s">
        <v>314</v>
      </c>
      <c r="C3748" s="73">
        <v>212315223</v>
      </c>
      <c r="D3748" s="74" t="s">
        <v>1188</v>
      </c>
      <c r="E3748" s="74" t="s">
        <v>1189</v>
      </c>
      <c r="F3748" s="103">
        <v>0</v>
      </c>
      <c r="G3748" s="77">
        <v>292591.64</v>
      </c>
    </row>
    <row r="3749" spans="1:7" s="75" customFormat="1" ht="12.75" customHeight="1">
      <c r="A3749" s="76">
        <v>800099199</v>
      </c>
      <c r="B3749" s="73" t="s">
        <v>315</v>
      </c>
      <c r="C3749" s="73">
        <v>218715087</v>
      </c>
      <c r="D3749" s="74" t="s">
        <v>1188</v>
      </c>
      <c r="E3749" s="74" t="s">
        <v>1189</v>
      </c>
      <c r="F3749" s="103">
        <v>0</v>
      </c>
      <c r="G3749" s="77">
        <v>2571447.36</v>
      </c>
    </row>
    <row r="3750" spans="1:7" s="75" customFormat="1" ht="12.75" customHeight="1">
      <c r="A3750" s="76">
        <v>800099206</v>
      </c>
      <c r="B3750" s="73" t="s">
        <v>317</v>
      </c>
      <c r="C3750" s="73">
        <v>217715377</v>
      </c>
      <c r="D3750" s="74" t="s">
        <v>1188</v>
      </c>
      <c r="E3750" s="74" t="s">
        <v>1189</v>
      </c>
      <c r="F3750" s="103">
        <v>0</v>
      </c>
      <c r="G3750" s="77">
        <v>1537365.66</v>
      </c>
    </row>
    <row r="3751" spans="1:7" s="75" customFormat="1" ht="12.75" customHeight="1">
      <c r="A3751" s="76">
        <v>800099223</v>
      </c>
      <c r="B3751" s="73" t="s">
        <v>319</v>
      </c>
      <c r="C3751" s="73">
        <v>217844078</v>
      </c>
      <c r="D3751" s="74" t="s">
        <v>1188</v>
      </c>
      <c r="E3751" s="74" t="s">
        <v>1189</v>
      </c>
      <c r="F3751" s="103">
        <v>0</v>
      </c>
      <c r="G3751" s="77">
        <v>28335326.780000001</v>
      </c>
    </row>
    <row r="3752" spans="1:7" s="75" customFormat="1" ht="12.75" customHeight="1">
      <c r="A3752" s="76">
        <v>800099234</v>
      </c>
      <c r="B3752" s="73" t="s">
        <v>320</v>
      </c>
      <c r="C3752" s="73">
        <v>212554125</v>
      </c>
      <c r="D3752" s="74" t="s">
        <v>1188</v>
      </c>
      <c r="E3752" s="74" t="s">
        <v>1189</v>
      </c>
      <c r="F3752" s="103">
        <v>0</v>
      </c>
      <c r="G3752" s="77">
        <v>1325247.54</v>
      </c>
    </row>
    <row r="3753" spans="1:7" s="75" customFormat="1" ht="12.75" customHeight="1">
      <c r="A3753" s="76">
        <v>800099236</v>
      </c>
      <c r="B3753" s="73" t="s">
        <v>321</v>
      </c>
      <c r="C3753" s="73">
        <v>210654206</v>
      </c>
      <c r="D3753" s="74" t="s">
        <v>1188</v>
      </c>
      <c r="E3753" s="74" t="s">
        <v>1189</v>
      </c>
      <c r="F3753" s="103">
        <v>0</v>
      </c>
      <c r="G3753" s="77">
        <v>12568948.529999999</v>
      </c>
    </row>
    <row r="3754" spans="1:7" s="75" customFormat="1" ht="12.75" customHeight="1">
      <c r="A3754" s="76">
        <v>800099237</v>
      </c>
      <c r="B3754" s="73" t="s">
        <v>322</v>
      </c>
      <c r="C3754" s="73">
        <v>213954239</v>
      </c>
      <c r="D3754" s="74" t="s">
        <v>1188</v>
      </c>
      <c r="E3754" s="74" t="s">
        <v>1189</v>
      </c>
      <c r="F3754" s="103">
        <v>0</v>
      </c>
      <c r="G3754" s="77">
        <v>2646417.5099999998</v>
      </c>
    </row>
    <row r="3755" spans="1:7" s="75" customFormat="1" ht="12.75" customHeight="1">
      <c r="A3755" s="76">
        <v>800099238</v>
      </c>
      <c r="B3755" s="73" t="s">
        <v>323</v>
      </c>
      <c r="C3755" s="73">
        <v>214554245</v>
      </c>
      <c r="D3755" s="74" t="s">
        <v>1188</v>
      </c>
      <c r="E3755" s="74" t="s">
        <v>1189</v>
      </c>
      <c r="F3755" s="103">
        <v>0</v>
      </c>
      <c r="G3755" s="77">
        <v>8021638.3799999999</v>
      </c>
    </row>
    <row r="3756" spans="1:7" s="75" customFormat="1" ht="12.75" customHeight="1">
      <c r="A3756" s="76">
        <v>800099241</v>
      </c>
      <c r="B3756" s="73" t="s">
        <v>324</v>
      </c>
      <c r="C3756" s="73">
        <v>214454344</v>
      </c>
      <c r="D3756" s="74" t="s">
        <v>1188</v>
      </c>
      <c r="E3756" s="74" t="s">
        <v>1189</v>
      </c>
      <c r="F3756" s="103">
        <v>0</v>
      </c>
      <c r="G3756" s="77">
        <v>1726076.45</v>
      </c>
    </row>
    <row r="3757" spans="1:7" s="75" customFormat="1" ht="12.75" customHeight="1">
      <c r="A3757" s="76">
        <v>800099251</v>
      </c>
      <c r="B3757" s="73" t="s">
        <v>325</v>
      </c>
      <c r="C3757" s="73">
        <v>219954599</v>
      </c>
      <c r="D3757" s="74" t="s">
        <v>1188</v>
      </c>
      <c r="E3757" s="74" t="s">
        <v>1189</v>
      </c>
      <c r="F3757" s="103">
        <v>0</v>
      </c>
      <c r="G3757" s="77">
        <v>950329.15</v>
      </c>
    </row>
    <row r="3758" spans="1:7" s="75" customFormat="1" ht="12.75" customHeight="1">
      <c r="A3758" s="76">
        <v>800099260</v>
      </c>
      <c r="B3758" s="73" t="s">
        <v>326</v>
      </c>
      <c r="C3758" s="73">
        <v>217054670</v>
      </c>
      <c r="D3758" s="74" t="s">
        <v>1188</v>
      </c>
      <c r="E3758" s="74" t="s">
        <v>1189</v>
      </c>
      <c r="F3758" s="103">
        <v>0</v>
      </c>
      <c r="G3758" s="77">
        <v>2894471.56</v>
      </c>
    </row>
    <row r="3759" spans="1:7" s="75" customFormat="1" ht="12.75" customHeight="1">
      <c r="A3759" s="76">
        <v>800099262</v>
      </c>
      <c r="B3759" s="73" t="s">
        <v>327</v>
      </c>
      <c r="C3759" s="73">
        <v>218054680</v>
      </c>
      <c r="D3759" s="74" t="s">
        <v>1188</v>
      </c>
      <c r="E3759" s="74" t="s">
        <v>1189</v>
      </c>
      <c r="F3759" s="103">
        <v>0</v>
      </c>
      <c r="G3759" s="77">
        <v>1617168.19</v>
      </c>
    </row>
    <row r="3760" spans="1:7" s="75" customFormat="1" ht="12.75" customHeight="1">
      <c r="A3760" s="76">
        <v>800099263</v>
      </c>
      <c r="B3760" s="73" t="s">
        <v>328</v>
      </c>
      <c r="C3760" s="73">
        <v>212054720</v>
      </c>
      <c r="D3760" s="74" t="s">
        <v>1188</v>
      </c>
      <c r="E3760" s="74" t="s">
        <v>1189</v>
      </c>
      <c r="F3760" s="103">
        <v>0</v>
      </c>
      <c r="G3760" s="77">
        <v>3797637.49</v>
      </c>
    </row>
    <row r="3761" spans="1:7" s="75" customFormat="1" ht="12.75" customHeight="1">
      <c r="A3761" s="76">
        <v>800099310</v>
      </c>
      <c r="B3761" s="73" t="s">
        <v>329</v>
      </c>
      <c r="C3761" s="73">
        <v>217066170</v>
      </c>
      <c r="D3761" s="74" t="s">
        <v>1188</v>
      </c>
      <c r="E3761" s="74" t="s">
        <v>1189</v>
      </c>
      <c r="F3761" s="103">
        <v>0</v>
      </c>
      <c r="G3761" s="77">
        <v>18002963.59</v>
      </c>
    </row>
    <row r="3762" spans="1:7" s="75" customFormat="1" ht="12.75" customHeight="1">
      <c r="A3762" s="76">
        <v>800099317</v>
      </c>
      <c r="B3762" s="73" t="s">
        <v>330</v>
      </c>
      <c r="C3762" s="73">
        <v>214066440</v>
      </c>
      <c r="D3762" s="74" t="s">
        <v>1188</v>
      </c>
      <c r="E3762" s="74" t="s">
        <v>1189</v>
      </c>
      <c r="F3762" s="103">
        <v>0</v>
      </c>
      <c r="G3762" s="77">
        <v>7568452.25</v>
      </c>
    </row>
    <row r="3763" spans="1:7" s="75" customFormat="1" ht="12.75" customHeight="1">
      <c r="A3763" s="76">
        <v>800099390</v>
      </c>
      <c r="B3763" s="73" t="s">
        <v>331</v>
      </c>
      <c r="C3763" s="73">
        <v>219015090</v>
      </c>
      <c r="D3763" s="74" t="s">
        <v>1188</v>
      </c>
      <c r="E3763" s="74" t="s">
        <v>1189</v>
      </c>
      <c r="F3763" s="103">
        <v>0</v>
      </c>
      <c r="G3763" s="77">
        <v>342979.06</v>
      </c>
    </row>
    <row r="3764" spans="1:7" s="75" customFormat="1" ht="12.75" customHeight="1">
      <c r="A3764" s="76">
        <v>800099425</v>
      </c>
      <c r="B3764" s="73" t="s">
        <v>332</v>
      </c>
      <c r="C3764" s="73">
        <v>212585225</v>
      </c>
      <c r="D3764" s="74" t="s">
        <v>1188</v>
      </c>
      <c r="E3764" s="74" t="s">
        <v>1189</v>
      </c>
      <c r="F3764" s="103">
        <v>0</v>
      </c>
      <c r="G3764" s="77">
        <v>1200427.21</v>
      </c>
    </row>
    <row r="3765" spans="1:7" s="75" customFormat="1" ht="12.75" customHeight="1">
      <c r="A3765" s="76">
        <v>800099429</v>
      </c>
      <c r="B3765" s="73" t="s">
        <v>333</v>
      </c>
      <c r="C3765" s="73">
        <v>216385263</v>
      </c>
      <c r="D3765" s="74" t="s">
        <v>1188</v>
      </c>
      <c r="E3765" s="74" t="s">
        <v>1189</v>
      </c>
      <c r="F3765" s="103">
        <v>0</v>
      </c>
      <c r="G3765" s="77">
        <v>194551.97</v>
      </c>
    </row>
    <row r="3766" spans="1:7" s="75" customFormat="1" ht="12.75" customHeight="1">
      <c r="A3766" s="76">
        <v>800099431</v>
      </c>
      <c r="B3766" s="73" t="s">
        <v>334</v>
      </c>
      <c r="C3766" s="73">
        <v>210085400</v>
      </c>
      <c r="D3766" s="74" t="s">
        <v>1188</v>
      </c>
      <c r="E3766" s="74" t="s">
        <v>1189</v>
      </c>
      <c r="F3766" s="103">
        <v>0</v>
      </c>
      <c r="G3766" s="77">
        <v>569496.47</v>
      </c>
    </row>
    <row r="3767" spans="1:7" s="75" customFormat="1" ht="12.75" customHeight="1">
      <c r="A3767" s="76">
        <v>800099441</v>
      </c>
      <c r="B3767" s="73" t="s">
        <v>335</v>
      </c>
      <c r="C3767" s="73">
        <v>212315723</v>
      </c>
      <c r="D3767" s="74" t="s">
        <v>1188</v>
      </c>
      <c r="E3767" s="74" t="s">
        <v>1189</v>
      </c>
      <c r="F3767" s="103">
        <v>0</v>
      </c>
      <c r="G3767" s="77">
        <v>1164644.6599999999</v>
      </c>
    </row>
    <row r="3768" spans="1:7" s="75" customFormat="1" ht="12.75" customHeight="1">
      <c r="A3768" s="76">
        <v>800099455</v>
      </c>
      <c r="B3768" s="73" t="s">
        <v>336</v>
      </c>
      <c r="C3768" s="73">
        <v>212068020</v>
      </c>
      <c r="D3768" s="74" t="s">
        <v>1188</v>
      </c>
      <c r="E3768" s="74" t="s">
        <v>1189</v>
      </c>
      <c r="F3768" s="103">
        <v>0</v>
      </c>
      <c r="G3768" s="77">
        <v>1613034.83</v>
      </c>
    </row>
    <row r="3769" spans="1:7" s="75" customFormat="1" ht="12.75" customHeight="1">
      <c r="A3769" s="76">
        <v>800099489</v>
      </c>
      <c r="B3769" s="73" t="s">
        <v>337</v>
      </c>
      <c r="C3769" s="73">
        <v>212968229</v>
      </c>
      <c r="D3769" s="74" t="s">
        <v>1188</v>
      </c>
      <c r="E3769" s="74" t="s">
        <v>1189</v>
      </c>
      <c r="F3769" s="103">
        <v>0</v>
      </c>
      <c r="G3769" s="77">
        <v>2422657.15</v>
      </c>
    </row>
    <row r="3770" spans="1:7" s="75" customFormat="1" ht="12.75" customHeight="1">
      <c r="A3770" s="76">
        <v>800099631</v>
      </c>
      <c r="B3770" s="73" t="s">
        <v>338</v>
      </c>
      <c r="C3770" s="73">
        <v>214215842</v>
      </c>
      <c r="D3770" s="74" t="s">
        <v>1188</v>
      </c>
      <c r="E3770" s="74" t="s">
        <v>1189</v>
      </c>
      <c r="F3770" s="103">
        <v>0</v>
      </c>
      <c r="G3770" s="77">
        <v>599273.59</v>
      </c>
    </row>
    <row r="3771" spans="1:7" s="75" customFormat="1" ht="12.75" customHeight="1">
      <c r="A3771" s="76">
        <v>800099635</v>
      </c>
      <c r="B3771" s="73" t="s">
        <v>339</v>
      </c>
      <c r="C3771" s="73">
        <v>213915839</v>
      </c>
      <c r="D3771" s="74" t="s">
        <v>1188</v>
      </c>
      <c r="E3771" s="74" t="s">
        <v>1189</v>
      </c>
      <c r="F3771" s="103">
        <v>0</v>
      </c>
      <c r="G3771" s="77">
        <v>1575314.67</v>
      </c>
    </row>
    <row r="3772" spans="1:7" s="75" customFormat="1" ht="12.75" customHeight="1">
      <c r="A3772" s="76">
        <v>800099642</v>
      </c>
      <c r="B3772" s="73" t="s">
        <v>341</v>
      </c>
      <c r="C3772" s="73">
        <v>211415814</v>
      </c>
      <c r="D3772" s="74" t="s">
        <v>1188</v>
      </c>
      <c r="E3772" s="74" t="s">
        <v>1189</v>
      </c>
      <c r="F3772" s="103">
        <v>0</v>
      </c>
      <c r="G3772" s="77">
        <v>2068049.32</v>
      </c>
    </row>
    <row r="3773" spans="1:7" s="75" customFormat="1" ht="12.75" customHeight="1">
      <c r="A3773" s="76">
        <v>800099662</v>
      </c>
      <c r="B3773" s="73" t="s">
        <v>343</v>
      </c>
      <c r="C3773" s="73">
        <v>216915469</v>
      </c>
      <c r="D3773" s="74" t="s">
        <v>1188</v>
      </c>
      <c r="E3773" s="74" t="s">
        <v>1189</v>
      </c>
      <c r="F3773" s="103">
        <v>0</v>
      </c>
      <c r="G3773" s="77">
        <v>1605002.17</v>
      </c>
    </row>
    <row r="3774" spans="1:7" s="75" customFormat="1" ht="12.75" customHeight="1">
      <c r="A3774" s="76">
        <v>800099665</v>
      </c>
      <c r="B3774" s="73" t="s">
        <v>344</v>
      </c>
      <c r="C3774" s="73">
        <v>218015380</v>
      </c>
      <c r="D3774" s="74" t="s">
        <v>1188</v>
      </c>
      <c r="E3774" s="74" t="s">
        <v>1189</v>
      </c>
      <c r="F3774" s="103">
        <v>0</v>
      </c>
      <c r="G3774" s="77">
        <v>205780.51</v>
      </c>
    </row>
    <row r="3775" spans="1:7" s="75" customFormat="1" ht="12.75" customHeight="1">
      <c r="A3775" s="76">
        <v>800099691</v>
      </c>
      <c r="B3775" s="73" t="s">
        <v>345</v>
      </c>
      <c r="C3775" s="73">
        <v>219868298</v>
      </c>
      <c r="D3775" s="74" t="s">
        <v>1188</v>
      </c>
      <c r="E3775" s="74" t="s">
        <v>1189</v>
      </c>
      <c r="F3775" s="103">
        <v>0</v>
      </c>
      <c r="G3775" s="77">
        <v>752835.01</v>
      </c>
    </row>
    <row r="3776" spans="1:7" s="75" customFormat="1" ht="12.75" customHeight="1">
      <c r="A3776" s="76">
        <v>800099694</v>
      </c>
      <c r="B3776" s="73" t="s">
        <v>346</v>
      </c>
      <c r="C3776" s="73">
        <v>212068320</v>
      </c>
      <c r="D3776" s="74" t="s">
        <v>1188</v>
      </c>
      <c r="E3776" s="74" t="s">
        <v>1189</v>
      </c>
      <c r="F3776" s="103">
        <v>0</v>
      </c>
      <c r="G3776" s="77">
        <v>53747.96</v>
      </c>
    </row>
    <row r="3777" spans="1:7" s="75" customFormat="1" ht="12.75" customHeight="1">
      <c r="A3777" s="76">
        <v>800099714</v>
      </c>
      <c r="B3777" s="73" t="s">
        <v>347</v>
      </c>
      <c r="C3777" s="73">
        <v>211415114</v>
      </c>
      <c r="D3777" s="74" t="s">
        <v>1188</v>
      </c>
      <c r="E3777" s="74" t="s">
        <v>1189</v>
      </c>
      <c r="F3777" s="103">
        <v>0</v>
      </c>
      <c r="G3777" s="77">
        <v>393710.5</v>
      </c>
    </row>
    <row r="3778" spans="1:7" s="75" customFormat="1" ht="12.75" customHeight="1">
      <c r="A3778" s="76">
        <v>800099721</v>
      </c>
      <c r="B3778" s="73" t="s">
        <v>348</v>
      </c>
      <c r="C3778" s="73">
        <v>210615106</v>
      </c>
      <c r="D3778" s="74" t="s">
        <v>1188</v>
      </c>
      <c r="E3778" s="74" t="s">
        <v>1189</v>
      </c>
      <c r="F3778" s="103">
        <v>0</v>
      </c>
      <c r="G3778" s="77">
        <v>699330.73</v>
      </c>
    </row>
    <row r="3779" spans="1:7" s="75" customFormat="1" ht="12.75" customHeight="1">
      <c r="A3779" s="76">
        <v>800099723</v>
      </c>
      <c r="B3779" s="73" t="s">
        <v>349</v>
      </c>
      <c r="C3779" s="73">
        <v>213215232</v>
      </c>
      <c r="D3779" s="74" t="s">
        <v>1188</v>
      </c>
      <c r="E3779" s="74" t="s">
        <v>1189</v>
      </c>
      <c r="F3779" s="103">
        <v>0</v>
      </c>
      <c r="G3779" s="77">
        <v>37809.910000000003</v>
      </c>
    </row>
    <row r="3780" spans="1:7" s="75" customFormat="1" ht="12.75" customHeight="1">
      <c r="A3780" s="76">
        <v>800099818</v>
      </c>
      <c r="B3780" s="73" t="s">
        <v>350</v>
      </c>
      <c r="C3780" s="73">
        <v>212268522</v>
      </c>
      <c r="D3780" s="74" t="s">
        <v>1188</v>
      </c>
      <c r="E3780" s="74" t="s">
        <v>1189</v>
      </c>
      <c r="F3780" s="103">
        <v>0</v>
      </c>
      <c r="G3780" s="77">
        <v>459869.13</v>
      </c>
    </row>
    <row r="3781" spans="1:7" s="75" customFormat="1" ht="12.75" customHeight="1">
      <c r="A3781" s="76">
        <v>800099819</v>
      </c>
      <c r="B3781" s="73" t="s">
        <v>351</v>
      </c>
      <c r="C3781" s="73">
        <v>213368533</v>
      </c>
      <c r="D3781" s="74" t="s">
        <v>1188</v>
      </c>
      <c r="E3781" s="74" t="s">
        <v>1189</v>
      </c>
      <c r="F3781" s="103">
        <v>0</v>
      </c>
      <c r="G3781" s="77">
        <v>1736799.35</v>
      </c>
    </row>
    <row r="3782" spans="1:7" s="75" customFormat="1" ht="12.75" customHeight="1">
      <c r="A3782" s="76">
        <v>800099824</v>
      </c>
      <c r="B3782" s="73" t="s">
        <v>352</v>
      </c>
      <c r="C3782" s="73">
        <v>217968679</v>
      </c>
      <c r="D3782" s="74" t="s">
        <v>1188</v>
      </c>
      <c r="E3782" s="74" t="s">
        <v>1189</v>
      </c>
      <c r="F3782" s="103">
        <v>0</v>
      </c>
      <c r="G3782" s="77">
        <v>43013400.799999997</v>
      </c>
    </row>
    <row r="3783" spans="1:7" s="75" customFormat="1" ht="12.75" customHeight="1">
      <c r="A3783" s="76">
        <v>800099829</v>
      </c>
      <c r="B3783" s="73" t="s">
        <v>353</v>
      </c>
      <c r="C3783" s="73">
        <v>218968689</v>
      </c>
      <c r="D3783" s="74" t="s">
        <v>1188</v>
      </c>
      <c r="E3783" s="74" t="s">
        <v>1189</v>
      </c>
      <c r="F3783" s="103">
        <v>0</v>
      </c>
      <c r="G3783" s="77">
        <v>8179409.4400000004</v>
      </c>
    </row>
    <row r="3784" spans="1:7" s="75" customFormat="1" ht="12.75" customHeight="1">
      <c r="A3784" s="76">
        <v>800100048</v>
      </c>
      <c r="B3784" s="73" t="s">
        <v>355</v>
      </c>
      <c r="C3784" s="73">
        <v>213073030</v>
      </c>
      <c r="D3784" s="74" t="s">
        <v>1188</v>
      </c>
      <c r="E3784" s="74" t="s">
        <v>1189</v>
      </c>
      <c r="F3784" s="103">
        <v>0</v>
      </c>
      <c r="G3784" s="77">
        <v>3846318.87</v>
      </c>
    </row>
    <row r="3785" spans="1:7" s="75" customFormat="1" ht="12.75" customHeight="1">
      <c r="A3785" s="76">
        <v>800100049</v>
      </c>
      <c r="B3785" s="73" t="s">
        <v>356</v>
      </c>
      <c r="C3785" s="73">
        <v>216773067</v>
      </c>
      <c r="D3785" s="74" t="s">
        <v>1188</v>
      </c>
      <c r="E3785" s="74" t="s">
        <v>1189</v>
      </c>
      <c r="F3785" s="103">
        <v>0</v>
      </c>
      <c r="G3785" s="77">
        <v>4854527.42</v>
      </c>
    </row>
    <row r="3786" spans="1:7" s="75" customFormat="1" ht="12.75" customHeight="1">
      <c r="A3786" s="76">
        <v>800100050</v>
      </c>
      <c r="B3786" s="73" t="s">
        <v>357</v>
      </c>
      <c r="C3786" s="73">
        <v>214873148</v>
      </c>
      <c r="D3786" s="74" t="s">
        <v>1188</v>
      </c>
      <c r="E3786" s="74" t="s">
        <v>1189</v>
      </c>
      <c r="F3786" s="103">
        <v>0</v>
      </c>
      <c r="G3786" s="77">
        <v>5645932.6699999999</v>
      </c>
    </row>
    <row r="3787" spans="1:7" s="75" customFormat="1" ht="12.75" customHeight="1">
      <c r="A3787" s="76">
        <v>800100051</v>
      </c>
      <c r="B3787" s="73" t="s">
        <v>358</v>
      </c>
      <c r="C3787" s="73">
        <v>210073200</v>
      </c>
      <c r="D3787" s="74" t="s">
        <v>1188</v>
      </c>
      <c r="E3787" s="74" t="s">
        <v>1189</v>
      </c>
      <c r="F3787" s="103">
        <v>0</v>
      </c>
      <c r="G3787" s="77">
        <v>2010180.5</v>
      </c>
    </row>
    <row r="3788" spans="1:7" s="75" customFormat="1" ht="12.75" customHeight="1">
      <c r="A3788" s="76">
        <v>800100052</v>
      </c>
      <c r="B3788" s="73" t="s">
        <v>359</v>
      </c>
      <c r="C3788" s="73">
        <v>212673226</v>
      </c>
      <c r="D3788" s="74" t="s">
        <v>1188</v>
      </c>
      <c r="E3788" s="74" t="s">
        <v>1189</v>
      </c>
      <c r="F3788" s="103">
        <v>0</v>
      </c>
      <c r="G3788" s="77">
        <v>10785220.689999999</v>
      </c>
    </row>
    <row r="3789" spans="1:7" s="75" customFormat="1" ht="12.75" customHeight="1">
      <c r="A3789" s="76">
        <v>800100053</v>
      </c>
      <c r="B3789" s="73" t="s">
        <v>360</v>
      </c>
      <c r="C3789" s="73">
        <v>216873168</v>
      </c>
      <c r="D3789" s="74" t="s">
        <v>1188</v>
      </c>
      <c r="E3789" s="74" t="s">
        <v>1189</v>
      </c>
      <c r="F3789" s="103">
        <v>0</v>
      </c>
      <c r="G3789" s="77">
        <v>8535140.9800000004</v>
      </c>
    </row>
    <row r="3790" spans="1:7" s="75" customFormat="1" ht="12.75" customHeight="1">
      <c r="A3790" s="76">
        <v>800100054</v>
      </c>
      <c r="B3790" s="73" t="s">
        <v>361</v>
      </c>
      <c r="C3790" s="73">
        <v>217073270</v>
      </c>
      <c r="D3790" s="74" t="s">
        <v>1188</v>
      </c>
      <c r="E3790" s="74" t="s">
        <v>1189</v>
      </c>
      <c r="F3790" s="103">
        <v>0</v>
      </c>
      <c r="G3790" s="77">
        <v>1838502.47</v>
      </c>
    </row>
    <row r="3791" spans="1:7" s="75" customFormat="1" ht="12.75" customHeight="1">
      <c r="A3791" s="76">
        <v>800100055</v>
      </c>
      <c r="B3791" s="73" t="s">
        <v>362</v>
      </c>
      <c r="C3791" s="73">
        <v>217573275</v>
      </c>
      <c r="D3791" s="74" t="s">
        <v>1188</v>
      </c>
      <c r="E3791" s="74" t="s">
        <v>1189</v>
      </c>
      <c r="F3791" s="103">
        <v>0</v>
      </c>
      <c r="G3791" s="77">
        <v>8259998.6799999997</v>
      </c>
    </row>
    <row r="3792" spans="1:7" s="75" customFormat="1" ht="12.75" customHeight="1">
      <c r="A3792" s="76">
        <v>800100056</v>
      </c>
      <c r="B3792" s="73" t="s">
        <v>363</v>
      </c>
      <c r="C3792" s="73">
        <v>218373283</v>
      </c>
      <c r="D3792" s="74" t="s">
        <v>1188</v>
      </c>
      <c r="E3792" s="74" t="s">
        <v>1189</v>
      </c>
      <c r="F3792" s="103">
        <v>0</v>
      </c>
      <c r="G3792" s="77">
        <v>17613157.48</v>
      </c>
    </row>
    <row r="3793" spans="1:7" s="75" customFormat="1" ht="12.75" customHeight="1">
      <c r="A3793" s="76">
        <v>800100057</v>
      </c>
      <c r="B3793" s="73" t="s">
        <v>364</v>
      </c>
      <c r="C3793" s="73">
        <v>214773347</v>
      </c>
      <c r="D3793" s="74" t="s">
        <v>1188</v>
      </c>
      <c r="E3793" s="74" t="s">
        <v>1189</v>
      </c>
      <c r="F3793" s="103">
        <v>0</v>
      </c>
      <c r="G3793" s="77">
        <v>3327882.46</v>
      </c>
    </row>
    <row r="3794" spans="1:7" s="75" customFormat="1" ht="12.75" customHeight="1">
      <c r="A3794" s="76">
        <v>800100058</v>
      </c>
      <c r="B3794" s="73" t="s">
        <v>365</v>
      </c>
      <c r="C3794" s="73">
        <v>214973349</v>
      </c>
      <c r="D3794" s="74" t="s">
        <v>1188</v>
      </c>
      <c r="E3794" s="74" t="s">
        <v>1189</v>
      </c>
      <c r="F3794" s="103">
        <v>0</v>
      </c>
      <c r="G3794" s="77">
        <v>9853925.1400000006</v>
      </c>
    </row>
    <row r="3795" spans="1:7" s="75" customFormat="1" ht="12.75" customHeight="1">
      <c r="A3795" s="76">
        <v>800100059</v>
      </c>
      <c r="B3795" s="73" t="s">
        <v>366</v>
      </c>
      <c r="C3795" s="73">
        <v>215273352</v>
      </c>
      <c r="D3795" s="74" t="s">
        <v>1188</v>
      </c>
      <c r="E3795" s="74" t="s">
        <v>1189</v>
      </c>
      <c r="F3795" s="103">
        <v>0</v>
      </c>
      <c r="G3795" s="77">
        <v>3675911.06</v>
      </c>
    </row>
    <row r="3796" spans="1:7" s="75" customFormat="1" ht="12.75" customHeight="1">
      <c r="A3796" s="76">
        <v>800100061</v>
      </c>
      <c r="B3796" s="73" t="s">
        <v>367</v>
      </c>
      <c r="C3796" s="73">
        <v>211173411</v>
      </c>
      <c r="D3796" s="74" t="s">
        <v>1188</v>
      </c>
      <c r="E3796" s="74" t="s">
        <v>1189</v>
      </c>
      <c r="F3796" s="103">
        <v>0</v>
      </c>
      <c r="G3796" s="77">
        <v>34618228.869999997</v>
      </c>
    </row>
    <row r="3797" spans="1:7" s="75" customFormat="1" ht="12.75" customHeight="1">
      <c r="A3797" s="76">
        <v>800100134</v>
      </c>
      <c r="B3797" s="73" t="s">
        <v>368</v>
      </c>
      <c r="C3797" s="73">
        <v>218373483</v>
      </c>
      <c r="D3797" s="74" t="s">
        <v>1188</v>
      </c>
      <c r="E3797" s="74" t="s">
        <v>1189</v>
      </c>
      <c r="F3797" s="103">
        <v>0</v>
      </c>
      <c r="G3797" s="77">
        <v>2745148.5</v>
      </c>
    </row>
    <row r="3798" spans="1:7" s="75" customFormat="1" ht="12.75" customHeight="1">
      <c r="A3798" s="76">
        <v>800100136</v>
      </c>
      <c r="B3798" s="73" t="s">
        <v>369</v>
      </c>
      <c r="C3798" s="73">
        <v>214773547</v>
      </c>
      <c r="D3798" s="74" t="s">
        <v>1188</v>
      </c>
      <c r="E3798" s="74" t="s">
        <v>1189</v>
      </c>
      <c r="F3798" s="103">
        <v>0</v>
      </c>
      <c r="G3798" s="77">
        <v>776910.86</v>
      </c>
    </row>
    <row r="3799" spans="1:7" s="75" customFormat="1" ht="12.75" customHeight="1">
      <c r="A3799" s="76">
        <v>800100137</v>
      </c>
      <c r="B3799" s="73" t="s">
        <v>370</v>
      </c>
      <c r="C3799" s="73">
        <v>215573555</v>
      </c>
      <c r="D3799" s="74" t="s">
        <v>1188</v>
      </c>
      <c r="E3799" s="74" t="s">
        <v>1189</v>
      </c>
      <c r="F3799" s="103">
        <v>0</v>
      </c>
      <c r="G3799" s="77">
        <v>6547587.0300000003</v>
      </c>
    </row>
    <row r="3800" spans="1:7" s="75" customFormat="1" ht="12.75" customHeight="1">
      <c r="A3800" s="76">
        <v>800100138</v>
      </c>
      <c r="B3800" s="73" t="s">
        <v>371</v>
      </c>
      <c r="C3800" s="73">
        <v>212473624</v>
      </c>
      <c r="D3800" s="74" t="s">
        <v>1188</v>
      </c>
      <c r="E3800" s="74" t="s">
        <v>1189</v>
      </c>
      <c r="F3800" s="103">
        <v>0</v>
      </c>
      <c r="G3800" s="77">
        <v>10448691.949999999</v>
      </c>
    </row>
    <row r="3801" spans="1:7" s="75" customFormat="1" ht="12.75" customHeight="1">
      <c r="A3801" s="76">
        <v>800100140</v>
      </c>
      <c r="B3801" s="73" t="s">
        <v>372</v>
      </c>
      <c r="C3801" s="73">
        <v>217173671</v>
      </c>
      <c r="D3801" s="74" t="s">
        <v>1188</v>
      </c>
      <c r="E3801" s="74" t="s">
        <v>1189</v>
      </c>
      <c r="F3801" s="103">
        <v>0</v>
      </c>
      <c r="G3801" s="77">
        <v>4377548.4400000004</v>
      </c>
    </row>
    <row r="3802" spans="1:7" s="75" customFormat="1" ht="12.75" customHeight="1">
      <c r="A3802" s="76">
        <v>800100141</v>
      </c>
      <c r="B3802" s="73" t="s">
        <v>373</v>
      </c>
      <c r="C3802" s="73">
        <v>217573675</v>
      </c>
      <c r="D3802" s="74" t="s">
        <v>1188</v>
      </c>
      <c r="E3802" s="74" t="s">
        <v>1189</v>
      </c>
      <c r="F3802" s="103">
        <v>0</v>
      </c>
      <c r="G3802" s="77">
        <v>2768657.82</v>
      </c>
    </row>
    <row r="3803" spans="1:7" s="75" customFormat="1" ht="12.75" customHeight="1">
      <c r="A3803" s="76">
        <v>800100143</v>
      </c>
      <c r="B3803" s="73" t="s">
        <v>374</v>
      </c>
      <c r="C3803" s="73">
        <v>215473854</v>
      </c>
      <c r="D3803" s="74" t="s">
        <v>1188</v>
      </c>
      <c r="E3803" s="74" t="s">
        <v>1189</v>
      </c>
      <c r="F3803" s="103">
        <v>0</v>
      </c>
      <c r="G3803" s="77">
        <v>775398.34</v>
      </c>
    </row>
    <row r="3804" spans="1:7" s="75" customFormat="1" ht="12.75" customHeight="1">
      <c r="A3804" s="76">
        <v>800100144</v>
      </c>
      <c r="B3804" s="73" t="s">
        <v>375</v>
      </c>
      <c r="C3804" s="73">
        <v>216173861</v>
      </c>
      <c r="D3804" s="74" t="s">
        <v>1188</v>
      </c>
      <c r="E3804" s="74" t="s">
        <v>1189</v>
      </c>
      <c r="F3804" s="103">
        <v>0</v>
      </c>
      <c r="G3804" s="77">
        <v>6658771.1500000004</v>
      </c>
    </row>
    <row r="3805" spans="1:7" s="75" customFormat="1" ht="12.75" customHeight="1">
      <c r="A3805" s="76">
        <v>800100145</v>
      </c>
      <c r="B3805" s="73" t="s">
        <v>376</v>
      </c>
      <c r="C3805" s="73">
        <v>217073870</v>
      </c>
      <c r="D3805" s="74" t="s">
        <v>1188</v>
      </c>
      <c r="E3805" s="74" t="s">
        <v>1189</v>
      </c>
      <c r="F3805" s="103">
        <v>0</v>
      </c>
      <c r="G3805" s="77">
        <v>3425197.55</v>
      </c>
    </row>
    <row r="3806" spans="1:7" s="75" customFormat="1" ht="12.75" customHeight="1">
      <c r="A3806" s="76">
        <v>800100147</v>
      </c>
      <c r="B3806" s="73" t="s">
        <v>377</v>
      </c>
      <c r="C3806" s="73">
        <v>217373873</v>
      </c>
      <c r="D3806" s="74" t="s">
        <v>1188</v>
      </c>
      <c r="E3806" s="74" t="s">
        <v>1189</v>
      </c>
      <c r="F3806" s="103">
        <v>0</v>
      </c>
      <c r="G3806" s="77">
        <v>2199499.87</v>
      </c>
    </row>
    <row r="3807" spans="1:7" s="75" customFormat="1" ht="12.75" customHeight="1">
      <c r="A3807" s="76">
        <v>800100514</v>
      </c>
      <c r="B3807" s="73" t="s">
        <v>378</v>
      </c>
      <c r="C3807" s="73">
        <v>213376233</v>
      </c>
      <c r="D3807" s="74" t="s">
        <v>1188</v>
      </c>
      <c r="E3807" s="74" t="s">
        <v>1189</v>
      </c>
      <c r="F3807" s="103">
        <v>0</v>
      </c>
      <c r="G3807" s="77">
        <v>14199075.35</v>
      </c>
    </row>
    <row r="3808" spans="1:7" s="75" customFormat="1" ht="12.75" customHeight="1">
      <c r="A3808" s="76">
        <v>800100515</v>
      </c>
      <c r="B3808" s="73" t="s">
        <v>379</v>
      </c>
      <c r="C3808" s="73">
        <v>214676246</v>
      </c>
      <c r="D3808" s="74" t="s">
        <v>1188</v>
      </c>
      <c r="E3808" s="74" t="s">
        <v>1189</v>
      </c>
      <c r="F3808" s="103">
        <v>0</v>
      </c>
      <c r="G3808" s="77">
        <v>5058108.22</v>
      </c>
    </row>
    <row r="3809" spans="1:7" s="75" customFormat="1" ht="12.75" customHeight="1">
      <c r="A3809" s="76">
        <v>800100518</v>
      </c>
      <c r="B3809" s="73" t="s">
        <v>380</v>
      </c>
      <c r="C3809" s="73">
        <v>214376243</v>
      </c>
      <c r="D3809" s="74" t="s">
        <v>1188</v>
      </c>
      <c r="E3809" s="74" t="s">
        <v>1189</v>
      </c>
      <c r="F3809" s="103">
        <v>0</v>
      </c>
      <c r="G3809" s="77">
        <v>6980290.1100000003</v>
      </c>
    </row>
    <row r="3810" spans="1:7" s="75" customFormat="1" ht="12.75" customHeight="1">
      <c r="A3810" s="76">
        <v>800100519</v>
      </c>
      <c r="B3810" s="73" t="s">
        <v>381</v>
      </c>
      <c r="C3810" s="73">
        <v>217576275</v>
      </c>
      <c r="D3810" s="74" t="s">
        <v>1188</v>
      </c>
      <c r="E3810" s="74" t="s">
        <v>1189</v>
      </c>
      <c r="F3810" s="103">
        <v>0</v>
      </c>
      <c r="G3810" s="77">
        <v>39225114.700000003</v>
      </c>
    </row>
    <row r="3811" spans="1:7" s="75" customFormat="1" ht="12.75" customHeight="1">
      <c r="A3811" s="76">
        <v>800100520</v>
      </c>
      <c r="B3811" s="73" t="s">
        <v>382</v>
      </c>
      <c r="C3811" s="73">
        <v>210676306</v>
      </c>
      <c r="D3811" s="74" t="s">
        <v>1188</v>
      </c>
      <c r="E3811" s="74" t="s">
        <v>1189</v>
      </c>
      <c r="F3811" s="103">
        <v>0</v>
      </c>
      <c r="G3811" s="77">
        <v>631041.1</v>
      </c>
    </row>
    <row r="3812" spans="1:7" s="75" customFormat="1" ht="12.75" customHeight="1">
      <c r="A3812" s="76">
        <v>800100521</v>
      </c>
      <c r="B3812" s="73" t="s">
        <v>383</v>
      </c>
      <c r="C3812" s="73">
        <v>217776377</v>
      </c>
      <c r="D3812" s="74" t="s">
        <v>1188</v>
      </c>
      <c r="E3812" s="74" t="s">
        <v>1189</v>
      </c>
      <c r="F3812" s="103">
        <v>0</v>
      </c>
      <c r="G3812" s="77">
        <v>2609481.0299999998</v>
      </c>
    </row>
    <row r="3813" spans="1:7" s="75" customFormat="1" ht="12.75" customHeight="1">
      <c r="A3813" s="76">
        <v>800100524</v>
      </c>
      <c r="B3813" s="73" t="s">
        <v>384</v>
      </c>
      <c r="C3813" s="73">
        <v>210376403</v>
      </c>
      <c r="D3813" s="74" t="s">
        <v>1188</v>
      </c>
      <c r="E3813" s="74" t="s">
        <v>1189</v>
      </c>
      <c r="F3813" s="103">
        <v>0</v>
      </c>
      <c r="G3813" s="77">
        <v>2811838.74</v>
      </c>
    </row>
    <row r="3814" spans="1:7" s="75" customFormat="1" ht="12.75" customHeight="1">
      <c r="A3814" s="76">
        <v>800100526</v>
      </c>
      <c r="B3814" s="73" t="s">
        <v>385</v>
      </c>
      <c r="C3814" s="73">
        <v>217076670</v>
      </c>
      <c r="D3814" s="74" t="s">
        <v>1188</v>
      </c>
      <c r="E3814" s="74" t="s">
        <v>1189</v>
      </c>
      <c r="F3814" s="103">
        <v>0</v>
      </c>
      <c r="G3814" s="77">
        <v>916035.22</v>
      </c>
    </row>
    <row r="3815" spans="1:7" s="75" customFormat="1" ht="12.75" customHeight="1">
      <c r="A3815" s="76">
        <v>800100527</v>
      </c>
      <c r="B3815" s="73" t="s">
        <v>386</v>
      </c>
      <c r="C3815" s="73">
        <v>213676736</v>
      </c>
      <c r="D3815" s="74" t="s">
        <v>1188</v>
      </c>
      <c r="E3815" s="74" t="s">
        <v>1189</v>
      </c>
      <c r="F3815" s="103">
        <v>0</v>
      </c>
      <c r="G3815" s="77">
        <v>27456394.210000001</v>
      </c>
    </row>
    <row r="3816" spans="1:7" s="75" customFormat="1" ht="12.75" customHeight="1">
      <c r="A3816" s="76">
        <v>800100529</v>
      </c>
      <c r="B3816" s="73" t="s">
        <v>387</v>
      </c>
      <c r="C3816" s="73">
        <v>214576845</v>
      </c>
      <c r="D3816" s="74" t="s">
        <v>1188</v>
      </c>
      <c r="E3816" s="74" t="s">
        <v>1189</v>
      </c>
      <c r="F3816" s="103">
        <v>0</v>
      </c>
      <c r="G3816" s="77">
        <v>1296550.28</v>
      </c>
    </row>
    <row r="3817" spans="1:7" s="75" customFormat="1" ht="12.75" customHeight="1">
      <c r="A3817" s="76">
        <v>800100531</v>
      </c>
      <c r="B3817" s="73" t="s">
        <v>388</v>
      </c>
      <c r="C3817" s="73">
        <v>219076890</v>
      </c>
      <c r="D3817" s="74" t="s">
        <v>1188</v>
      </c>
      <c r="E3817" s="74" t="s">
        <v>1189</v>
      </c>
      <c r="F3817" s="103">
        <v>0</v>
      </c>
      <c r="G3817" s="77">
        <v>6153283.2000000002</v>
      </c>
    </row>
    <row r="3818" spans="1:7" s="75" customFormat="1" ht="12.75" customHeight="1">
      <c r="A3818" s="76">
        <v>800100532</v>
      </c>
      <c r="B3818" s="73" t="s">
        <v>389</v>
      </c>
      <c r="C3818" s="73">
        <v>214176041</v>
      </c>
      <c r="D3818" s="74" t="s">
        <v>1188</v>
      </c>
      <c r="E3818" s="74" t="s">
        <v>1189</v>
      </c>
      <c r="F3818" s="103">
        <v>0</v>
      </c>
      <c r="G3818" s="77">
        <v>10179243.9</v>
      </c>
    </row>
    <row r="3819" spans="1:7" s="75" customFormat="1" ht="12.75" customHeight="1">
      <c r="A3819" s="76">
        <v>800100533</v>
      </c>
      <c r="B3819" s="73" t="s">
        <v>390</v>
      </c>
      <c r="C3819" s="73">
        <v>214876248</v>
      </c>
      <c r="D3819" s="74" t="s">
        <v>1188</v>
      </c>
      <c r="E3819" s="74" t="s">
        <v>1189</v>
      </c>
      <c r="F3819" s="103">
        <v>0</v>
      </c>
      <c r="G3819" s="77">
        <v>7457818.0300000003</v>
      </c>
    </row>
    <row r="3820" spans="1:7" s="75" customFormat="1" ht="12.75" customHeight="1">
      <c r="A3820" s="76">
        <v>800100729</v>
      </c>
      <c r="B3820" s="73" t="s">
        <v>391</v>
      </c>
      <c r="C3820" s="73">
        <v>210870508</v>
      </c>
      <c r="D3820" s="74" t="s">
        <v>1188</v>
      </c>
      <c r="E3820" s="74" t="s">
        <v>1189</v>
      </c>
      <c r="F3820" s="103">
        <v>0</v>
      </c>
      <c r="G3820" s="77">
        <v>12234639.02</v>
      </c>
    </row>
    <row r="3821" spans="1:7" s="75" customFormat="1" ht="12.75" customHeight="1">
      <c r="A3821" s="76">
        <v>800100747</v>
      </c>
      <c r="B3821" s="73" t="s">
        <v>392</v>
      </c>
      <c r="C3821" s="73">
        <v>214270742</v>
      </c>
      <c r="D3821" s="74" t="s">
        <v>1188</v>
      </c>
      <c r="E3821" s="74" t="s">
        <v>1189</v>
      </c>
      <c r="F3821" s="103">
        <v>0</v>
      </c>
      <c r="G3821" s="77">
        <v>10181972.220000001</v>
      </c>
    </row>
    <row r="3822" spans="1:7" s="75" customFormat="1" ht="12.75" customHeight="1">
      <c r="A3822" s="76">
        <v>800100751</v>
      </c>
      <c r="B3822" s="73" t="s">
        <v>393</v>
      </c>
      <c r="C3822" s="73">
        <v>212370823</v>
      </c>
      <c r="D3822" s="74" t="s">
        <v>1188</v>
      </c>
      <c r="E3822" s="74" t="s">
        <v>1189</v>
      </c>
      <c r="F3822" s="103">
        <v>0</v>
      </c>
      <c r="G3822" s="77">
        <v>19949577.449999999</v>
      </c>
    </row>
    <row r="3823" spans="1:7" s="75" customFormat="1" ht="12.75" customHeight="1">
      <c r="A3823" s="76">
        <v>800102504</v>
      </c>
      <c r="B3823" s="73" t="s">
        <v>394</v>
      </c>
      <c r="C3823" s="73">
        <v>210181001</v>
      </c>
      <c r="D3823" s="74" t="s">
        <v>1188</v>
      </c>
      <c r="E3823" s="74" t="s">
        <v>1189</v>
      </c>
      <c r="F3823" s="103">
        <v>0</v>
      </c>
      <c r="G3823" s="77">
        <v>11569628.060000001</v>
      </c>
    </row>
    <row r="3824" spans="1:7" s="75" customFormat="1" ht="12.75" customHeight="1">
      <c r="A3824" s="76">
        <v>800102799</v>
      </c>
      <c r="B3824" s="73" t="s">
        <v>396</v>
      </c>
      <c r="C3824" s="73">
        <v>213681736</v>
      </c>
      <c r="D3824" s="74" t="s">
        <v>1188</v>
      </c>
      <c r="E3824" s="74" t="s">
        <v>1189</v>
      </c>
      <c r="F3824" s="103">
        <v>0</v>
      </c>
      <c r="G3824" s="77">
        <v>4036791.77</v>
      </c>
    </row>
    <row r="3825" spans="1:7" s="75" customFormat="1" ht="12.75" customHeight="1">
      <c r="A3825" s="76">
        <v>800102838</v>
      </c>
      <c r="B3825" s="73" t="s">
        <v>22</v>
      </c>
      <c r="C3825" s="73">
        <v>118181000</v>
      </c>
      <c r="D3825" s="74" t="s">
        <v>1188</v>
      </c>
      <c r="E3825" s="74" t="s">
        <v>1189</v>
      </c>
      <c r="F3825" s="103">
        <v>0</v>
      </c>
      <c r="G3825" s="77">
        <v>68801539.140000001</v>
      </c>
    </row>
    <row r="3826" spans="1:7" s="75" customFormat="1" ht="12.75" customHeight="1">
      <c r="A3826" s="76">
        <v>800102891</v>
      </c>
      <c r="B3826" s="73" t="s">
        <v>398</v>
      </c>
      <c r="C3826" s="73">
        <v>210186001</v>
      </c>
      <c r="D3826" s="74" t="s">
        <v>1188</v>
      </c>
      <c r="E3826" s="74" t="s">
        <v>1189</v>
      </c>
      <c r="F3826" s="103">
        <v>0</v>
      </c>
      <c r="G3826" s="77">
        <v>13820178.09</v>
      </c>
    </row>
    <row r="3827" spans="1:7" s="75" customFormat="1" ht="12.75" customHeight="1">
      <c r="A3827" s="76">
        <v>800102896</v>
      </c>
      <c r="B3827" s="73" t="s">
        <v>399</v>
      </c>
      <c r="C3827" s="73">
        <v>212086320</v>
      </c>
      <c r="D3827" s="74" t="s">
        <v>1188</v>
      </c>
      <c r="E3827" s="74" t="s">
        <v>1189</v>
      </c>
      <c r="F3827" s="103">
        <v>0</v>
      </c>
      <c r="G3827" s="77">
        <v>5083735.76</v>
      </c>
    </row>
    <row r="3828" spans="1:7" s="75" customFormat="1" ht="12.75" customHeight="1">
      <c r="A3828" s="76">
        <v>800102903</v>
      </c>
      <c r="B3828" s="73" t="s">
        <v>400</v>
      </c>
      <c r="C3828" s="73">
        <v>215586755</v>
      </c>
      <c r="D3828" s="74" t="s">
        <v>1188</v>
      </c>
      <c r="E3828" s="74" t="s">
        <v>1189</v>
      </c>
      <c r="F3828" s="103">
        <v>0</v>
      </c>
      <c r="G3828" s="77">
        <v>1112062.8799999999</v>
      </c>
    </row>
    <row r="3829" spans="1:7" s="75" customFormat="1" ht="12.75" customHeight="1">
      <c r="A3829" s="76">
        <v>800102906</v>
      </c>
      <c r="B3829" s="73" t="s">
        <v>401</v>
      </c>
      <c r="C3829" s="73">
        <v>216086760</v>
      </c>
      <c r="D3829" s="74" t="s">
        <v>1188</v>
      </c>
      <c r="E3829" s="74" t="s">
        <v>1189</v>
      </c>
      <c r="F3829" s="103">
        <v>0</v>
      </c>
      <c r="G3829" s="77">
        <v>815321.11</v>
      </c>
    </row>
    <row r="3830" spans="1:7" s="75" customFormat="1" ht="12.75" customHeight="1">
      <c r="A3830" s="76">
        <v>800102912</v>
      </c>
      <c r="B3830" s="73" t="s">
        <v>402</v>
      </c>
      <c r="C3830" s="73">
        <v>216586865</v>
      </c>
      <c r="D3830" s="74" t="s">
        <v>1188</v>
      </c>
      <c r="E3830" s="74" t="s">
        <v>1189</v>
      </c>
      <c r="F3830" s="103">
        <v>0</v>
      </c>
      <c r="G3830" s="77">
        <v>1605937.31</v>
      </c>
    </row>
    <row r="3831" spans="1:7" s="75" customFormat="1" ht="12.75" customHeight="1">
      <c r="A3831" s="76">
        <v>800103021</v>
      </c>
      <c r="B3831" s="73" t="s">
        <v>403</v>
      </c>
      <c r="C3831" s="73">
        <v>216488564</v>
      </c>
      <c r="D3831" s="74" t="s">
        <v>1188</v>
      </c>
      <c r="E3831" s="74" t="s">
        <v>1189</v>
      </c>
      <c r="F3831" s="103">
        <v>0</v>
      </c>
      <c r="G3831" s="77">
        <v>54596600.880000003</v>
      </c>
    </row>
    <row r="3832" spans="1:7" s="75" customFormat="1" ht="12.75" customHeight="1">
      <c r="A3832" s="76">
        <v>800103180</v>
      </c>
      <c r="B3832" s="73" t="s">
        <v>405</v>
      </c>
      <c r="C3832" s="73">
        <v>210195001</v>
      </c>
      <c r="D3832" s="74" t="s">
        <v>1188</v>
      </c>
      <c r="E3832" s="74" t="s">
        <v>1189</v>
      </c>
      <c r="F3832" s="103">
        <v>0</v>
      </c>
      <c r="G3832" s="77">
        <v>1691284.85</v>
      </c>
    </row>
    <row r="3833" spans="1:7" s="75" customFormat="1" ht="12.75" customHeight="1">
      <c r="A3833" s="76">
        <v>800103196</v>
      </c>
      <c r="B3833" s="73" t="s">
        <v>32</v>
      </c>
      <c r="C3833" s="73">
        <v>119595000</v>
      </c>
      <c r="D3833" s="74" t="s">
        <v>1188</v>
      </c>
      <c r="E3833" s="74" t="s">
        <v>1189</v>
      </c>
      <c r="F3833" s="103">
        <v>0</v>
      </c>
      <c r="G3833" s="77">
        <v>5352099.4000000004</v>
      </c>
    </row>
    <row r="3834" spans="1:7" s="75" customFormat="1" ht="12.75" customHeight="1">
      <c r="A3834" s="76">
        <v>800103308</v>
      </c>
      <c r="B3834" s="73" t="s">
        <v>407</v>
      </c>
      <c r="C3834" s="73">
        <v>212499524</v>
      </c>
      <c r="D3834" s="74" t="s">
        <v>1188</v>
      </c>
      <c r="E3834" s="74" t="s">
        <v>1189</v>
      </c>
      <c r="F3834" s="103">
        <v>0</v>
      </c>
      <c r="G3834" s="77">
        <v>1236642.3500000001</v>
      </c>
    </row>
    <row r="3835" spans="1:7" s="75" customFormat="1" ht="12.75" customHeight="1">
      <c r="A3835" s="76">
        <v>800103657</v>
      </c>
      <c r="B3835" s="73" t="s">
        <v>409</v>
      </c>
      <c r="C3835" s="73">
        <v>213685136</v>
      </c>
      <c r="D3835" s="74" t="s">
        <v>1188</v>
      </c>
      <c r="E3835" s="74" t="s">
        <v>1189</v>
      </c>
      <c r="F3835" s="103">
        <v>0</v>
      </c>
      <c r="G3835" s="77">
        <v>36378.480000000003</v>
      </c>
    </row>
    <row r="3836" spans="1:7" s="75" customFormat="1" ht="12.75" customHeight="1">
      <c r="A3836" s="76">
        <v>800103659</v>
      </c>
      <c r="B3836" s="73" t="s">
        <v>410</v>
      </c>
      <c r="C3836" s="73">
        <v>215085250</v>
      </c>
      <c r="D3836" s="74" t="s">
        <v>1188</v>
      </c>
      <c r="E3836" s="74" t="s">
        <v>1189</v>
      </c>
      <c r="F3836" s="103">
        <v>0</v>
      </c>
      <c r="G3836" s="77">
        <v>995681.07</v>
      </c>
    </row>
    <row r="3837" spans="1:7" s="75" customFormat="1" ht="12.75" customHeight="1">
      <c r="A3837" s="76">
        <v>800103913</v>
      </c>
      <c r="B3837" s="73" t="s">
        <v>10</v>
      </c>
      <c r="C3837" s="73">
        <v>114141000</v>
      </c>
      <c r="D3837" s="74" t="s">
        <v>1188</v>
      </c>
      <c r="E3837" s="74" t="s">
        <v>1189</v>
      </c>
      <c r="F3837" s="103">
        <v>0</v>
      </c>
      <c r="G3837" s="77">
        <v>855332011.94000006</v>
      </c>
    </row>
    <row r="3838" spans="1:7" s="75" customFormat="1" ht="12.75" customHeight="1">
      <c r="A3838" s="76">
        <v>800103920</v>
      </c>
      <c r="B3838" s="73" t="s">
        <v>24</v>
      </c>
      <c r="C3838" s="73">
        <v>114747000</v>
      </c>
      <c r="D3838" s="74" t="s">
        <v>1188</v>
      </c>
      <c r="E3838" s="74" t="s">
        <v>1189</v>
      </c>
      <c r="F3838" s="103">
        <v>0</v>
      </c>
      <c r="G3838" s="77">
        <v>754423213.17999995</v>
      </c>
    </row>
    <row r="3839" spans="1:7" s="75" customFormat="1" ht="12.75" customHeight="1">
      <c r="A3839" s="76">
        <v>800103923</v>
      </c>
      <c r="B3839" s="73" t="s">
        <v>414</v>
      </c>
      <c r="C3839" s="73">
        <v>115252000</v>
      </c>
      <c r="D3839" s="74" t="s">
        <v>1188</v>
      </c>
      <c r="E3839" s="74" t="s">
        <v>1189</v>
      </c>
      <c r="F3839" s="103">
        <v>0</v>
      </c>
      <c r="G3839" s="77">
        <v>1289466147.99</v>
      </c>
    </row>
    <row r="3840" spans="1:7" s="75" customFormat="1" ht="12.75" customHeight="1">
      <c r="A3840" s="76">
        <v>800103927</v>
      </c>
      <c r="B3840" s="73" t="s">
        <v>17</v>
      </c>
      <c r="C3840" s="73">
        <v>115454000</v>
      </c>
      <c r="D3840" s="74" t="s">
        <v>1188</v>
      </c>
      <c r="E3840" s="74" t="s">
        <v>1189</v>
      </c>
      <c r="F3840" s="103">
        <v>0</v>
      </c>
      <c r="G3840" s="77">
        <v>1037144531.14</v>
      </c>
    </row>
    <row r="3841" spans="1:7" s="75" customFormat="1" ht="12.75" customHeight="1">
      <c r="A3841" s="76">
        <v>800103935</v>
      </c>
      <c r="B3841" s="73" t="s">
        <v>415</v>
      </c>
      <c r="C3841" s="73">
        <v>112323000</v>
      </c>
      <c r="D3841" s="74" t="s">
        <v>1188</v>
      </c>
      <c r="E3841" s="74" t="s">
        <v>1189</v>
      </c>
      <c r="F3841" s="103">
        <v>0</v>
      </c>
      <c r="G3841" s="77">
        <v>1237553416.51</v>
      </c>
    </row>
    <row r="3842" spans="1:7" s="75" customFormat="1" ht="12.75" customHeight="1">
      <c r="A3842" s="76">
        <v>800104060</v>
      </c>
      <c r="B3842" s="73" t="s">
        <v>416</v>
      </c>
      <c r="C3842" s="73">
        <v>210768207</v>
      </c>
      <c r="D3842" s="74" t="s">
        <v>1188</v>
      </c>
      <c r="E3842" s="74" t="s">
        <v>1189</v>
      </c>
      <c r="F3842" s="103">
        <v>0</v>
      </c>
      <c r="G3842" s="77">
        <v>1603382.59</v>
      </c>
    </row>
    <row r="3843" spans="1:7" s="75" customFormat="1" ht="12.75" customHeight="1">
      <c r="A3843" s="76">
        <v>800104062</v>
      </c>
      <c r="B3843" s="73" t="s">
        <v>417</v>
      </c>
      <c r="C3843" s="73">
        <v>210170001</v>
      </c>
      <c r="D3843" s="74" t="s">
        <v>1188</v>
      </c>
      <c r="E3843" s="74" t="s">
        <v>1189</v>
      </c>
      <c r="F3843" s="103">
        <v>0</v>
      </c>
      <c r="G3843" s="77">
        <v>47120410.469999999</v>
      </c>
    </row>
    <row r="3844" spans="1:7" s="75" customFormat="1" ht="12.75" customHeight="1">
      <c r="A3844" s="76">
        <v>800108683</v>
      </c>
      <c r="B3844" s="73" t="s">
        <v>418</v>
      </c>
      <c r="C3844" s="73">
        <v>210020400</v>
      </c>
      <c r="D3844" s="74" t="s">
        <v>1188</v>
      </c>
      <c r="E3844" s="74" t="s">
        <v>1189</v>
      </c>
      <c r="F3844" s="103">
        <v>0</v>
      </c>
      <c r="G3844" s="77">
        <v>2009700.56</v>
      </c>
    </row>
    <row r="3845" spans="1:7" s="75" customFormat="1" ht="12.75" customHeight="1">
      <c r="A3845" s="76">
        <v>800113389</v>
      </c>
      <c r="B3845" s="73" t="s">
        <v>419</v>
      </c>
      <c r="C3845" s="73">
        <v>210173001</v>
      </c>
      <c r="D3845" s="74" t="s">
        <v>1188</v>
      </c>
      <c r="E3845" s="74" t="s">
        <v>1189</v>
      </c>
      <c r="F3845" s="103">
        <v>0</v>
      </c>
      <c r="G3845" s="77">
        <v>203459891.31999999</v>
      </c>
    </row>
    <row r="3846" spans="1:7" s="75" customFormat="1" ht="12.75" customHeight="1">
      <c r="A3846" s="76">
        <v>800113672</v>
      </c>
      <c r="B3846" s="73" t="s">
        <v>21</v>
      </c>
      <c r="C3846" s="73">
        <v>117373000</v>
      </c>
      <c r="D3846" s="74" t="s">
        <v>1188</v>
      </c>
      <c r="E3846" s="74" t="s">
        <v>1189</v>
      </c>
      <c r="F3846" s="103">
        <v>0</v>
      </c>
      <c r="G3846" s="77">
        <v>1111781562.8299999</v>
      </c>
    </row>
    <row r="3847" spans="1:7" s="75" customFormat="1" ht="12.75" customHeight="1">
      <c r="A3847" s="76">
        <v>800116284</v>
      </c>
      <c r="B3847" s="73" t="s">
        <v>420</v>
      </c>
      <c r="C3847" s="73">
        <v>218508685</v>
      </c>
      <c r="D3847" s="74" t="s">
        <v>1188</v>
      </c>
      <c r="E3847" s="74" t="s">
        <v>1189</v>
      </c>
      <c r="F3847" s="103">
        <v>0</v>
      </c>
      <c r="G3847" s="77">
        <v>16022427.439999999</v>
      </c>
    </row>
    <row r="3848" spans="1:7" s="75" customFormat="1" ht="12.75" customHeight="1">
      <c r="A3848" s="76">
        <v>800117687</v>
      </c>
      <c r="B3848" s="73" t="s">
        <v>421</v>
      </c>
      <c r="C3848" s="73">
        <v>218019780</v>
      </c>
      <c r="D3848" s="74" t="s">
        <v>1188</v>
      </c>
      <c r="E3848" s="74" t="s">
        <v>1189</v>
      </c>
      <c r="F3848" s="103">
        <v>0</v>
      </c>
      <c r="G3848" s="77">
        <v>754981.96</v>
      </c>
    </row>
    <row r="3849" spans="1:7" s="75" customFormat="1" ht="12.75" customHeight="1">
      <c r="A3849" s="76">
        <v>800124166</v>
      </c>
      <c r="B3849" s="73" t="s">
        <v>422</v>
      </c>
      <c r="C3849" s="73">
        <v>217068370</v>
      </c>
      <c r="D3849" s="74" t="s">
        <v>1188</v>
      </c>
      <c r="E3849" s="74" t="s">
        <v>1189</v>
      </c>
      <c r="F3849" s="103">
        <v>0</v>
      </c>
      <c r="G3849" s="77">
        <v>826268.04</v>
      </c>
    </row>
    <row r="3850" spans="1:7" s="75" customFormat="1" ht="12.75" customHeight="1">
      <c r="A3850" s="76">
        <v>800128428</v>
      </c>
      <c r="B3850" s="73" t="s">
        <v>423</v>
      </c>
      <c r="C3850" s="73">
        <v>217050370</v>
      </c>
      <c r="D3850" s="74" t="s">
        <v>1188</v>
      </c>
      <c r="E3850" s="74" t="s">
        <v>1189</v>
      </c>
      <c r="F3850" s="103">
        <v>0</v>
      </c>
      <c r="G3850" s="77">
        <v>590123.54</v>
      </c>
    </row>
    <row r="3851" spans="1:7" s="75" customFormat="1" ht="12.75" customHeight="1">
      <c r="A3851" s="76">
        <v>800138959</v>
      </c>
      <c r="B3851" s="73" t="s">
        <v>427</v>
      </c>
      <c r="C3851" s="73">
        <v>215054250</v>
      </c>
      <c r="D3851" s="74" t="s">
        <v>1188</v>
      </c>
      <c r="E3851" s="74" t="s">
        <v>1189</v>
      </c>
      <c r="F3851" s="103">
        <v>0</v>
      </c>
      <c r="G3851" s="77">
        <v>3132409.79</v>
      </c>
    </row>
    <row r="3852" spans="1:7" s="75" customFormat="1" ht="12.75" customHeight="1">
      <c r="A3852" s="76">
        <v>800148720</v>
      </c>
      <c r="B3852" s="73" t="s">
        <v>428</v>
      </c>
      <c r="C3852" s="73">
        <v>219452694</v>
      </c>
      <c r="D3852" s="74" t="s">
        <v>1188</v>
      </c>
      <c r="E3852" s="74" t="s">
        <v>1189</v>
      </c>
      <c r="F3852" s="103">
        <v>0</v>
      </c>
      <c r="G3852" s="77">
        <v>1463851</v>
      </c>
    </row>
    <row r="3853" spans="1:7" s="75" customFormat="1" ht="12.75" customHeight="1">
      <c r="A3853" s="76">
        <v>800149894</v>
      </c>
      <c r="B3853" s="73" t="s">
        <v>429</v>
      </c>
      <c r="C3853" s="73">
        <v>218552385</v>
      </c>
      <c r="D3853" s="74" t="s">
        <v>1188</v>
      </c>
      <c r="E3853" s="74" t="s">
        <v>1189</v>
      </c>
      <c r="F3853" s="103">
        <v>0</v>
      </c>
      <c r="G3853" s="77">
        <v>495988.95</v>
      </c>
    </row>
    <row r="3854" spans="1:7" s="75" customFormat="1" ht="12.75" customHeight="1">
      <c r="A3854" s="76">
        <v>800152577</v>
      </c>
      <c r="B3854" s="73" t="s">
        <v>430</v>
      </c>
      <c r="C3854" s="73">
        <v>211050110</v>
      </c>
      <c r="D3854" s="74" t="s">
        <v>1188</v>
      </c>
      <c r="E3854" s="74" t="s">
        <v>1189</v>
      </c>
      <c r="F3854" s="103">
        <v>0</v>
      </c>
      <c r="G3854" s="77">
        <v>150902.79</v>
      </c>
    </row>
    <row r="3855" spans="1:7" s="75" customFormat="1" ht="12.75" customHeight="1">
      <c r="A3855" s="76">
        <v>800172206</v>
      </c>
      <c r="B3855" s="73" t="s">
        <v>431</v>
      </c>
      <c r="C3855" s="73">
        <v>215050450</v>
      </c>
      <c r="D3855" s="74" t="s">
        <v>1188</v>
      </c>
      <c r="E3855" s="74" t="s">
        <v>1189</v>
      </c>
      <c r="F3855" s="103">
        <v>0</v>
      </c>
      <c r="G3855" s="77">
        <v>571324</v>
      </c>
    </row>
    <row r="3856" spans="1:7" s="75" customFormat="1" ht="12.75" customHeight="1">
      <c r="A3856" s="76">
        <v>800188492</v>
      </c>
      <c r="B3856" s="73" t="s">
        <v>432</v>
      </c>
      <c r="C3856" s="73">
        <v>219019290</v>
      </c>
      <c r="D3856" s="74" t="s">
        <v>1188</v>
      </c>
      <c r="E3856" s="74" t="s">
        <v>1189</v>
      </c>
      <c r="F3856" s="103">
        <v>0</v>
      </c>
      <c r="G3856" s="77">
        <v>2097035.61</v>
      </c>
    </row>
    <row r="3857" spans="1:7" s="75" customFormat="1" ht="12.75" customHeight="1">
      <c r="A3857" s="76">
        <v>800193031</v>
      </c>
      <c r="B3857" s="73" t="s">
        <v>435</v>
      </c>
      <c r="C3857" s="73">
        <v>218552685</v>
      </c>
      <c r="D3857" s="74" t="s">
        <v>1188</v>
      </c>
      <c r="E3857" s="74" t="s">
        <v>1189</v>
      </c>
      <c r="F3857" s="103">
        <v>0</v>
      </c>
      <c r="G3857" s="77">
        <v>1893906.44</v>
      </c>
    </row>
    <row r="3858" spans="1:7" s="75" customFormat="1" ht="12.75" customHeight="1">
      <c r="A3858" s="76">
        <v>800199959</v>
      </c>
      <c r="B3858" s="73" t="s">
        <v>436</v>
      </c>
      <c r="C3858" s="73">
        <v>214052240</v>
      </c>
      <c r="D3858" s="74" t="s">
        <v>1188</v>
      </c>
      <c r="E3858" s="74" t="s">
        <v>1189</v>
      </c>
      <c r="F3858" s="103">
        <v>0</v>
      </c>
      <c r="G3858" s="77">
        <v>1173278.6200000001</v>
      </c>
    </row>
    <row r="3859" spans="1:7" s="75" customFormat="1" ht="12.75" customHeight="1">
      <c r="A3859" s="76">
        <v>800213967</v>
      </c>
      <c r="B3859" s="73" t="s">
        <v>437</v>
      </c>
      <c r="C3859" s="73">
        <v>215068250</v>
      </c>
      <c r="D3859" s="74" t="s">
        <v>1188</v>
      </c>
      <c r="E3859" s="74" t="s">
        <v>1189</v>
      </c>
      <c r="F3859" s="103">
        <v>0</v>
      </c>
      <c r="G3859" s="77">
        <v>1488838.76</v>
      </c>
    </row>
    <row r="3860" spans="1:7" s="75" customFormat="1" ht="12.75" customHeight="1">
      <c r="A3860" s="76">
        <v>800222489</v>
      </c>
      <c r="B3860" s="73" t="s">
        <v>438</v>
      </c>
      <c r="C3860" s="73">
        <v>217186571</v>
      </c>
      <c r="D3860" s="74" t="s">
        <v>1188</v>
      </c>
      <c r="E3860" s="74" t="s">
        <v>1189</v>
      </c>
      <c r="F3860" s="103">
        <v>0</v>
      </c>
      <c r="G3860" s="77">
        <v>2267771.4900000002</v>
      </c>
    </row>
    <row r="3861" spans="1:7" s="75" customFormat="1" ht="12.75" customHeight="1">
      <c r="A3861" s="76">
        <v>800222502</v>
      </c>
      <c r="B3861" s="73" t="s">
        <v>440</v>
      </c>
      <c r="C3861" s="73">
        <v>219052390</v>
      </c>
      <c r="D3861" s="74" t="s">
        <v>1188</v>
      </c>
      <c r="E3861" s="74" t="s">
        <v>1189</v>
      </c>
      <c r="F3861" s="103">
        <v>0</v>
      </c>
      <c r="G3861" s="77">
        <v>7718019.4100000001</v>
      </c>
    </row>
    <row r="3862" spans="1:7" s="75" customFormat="1" ht="12.75" customHeight="1">
      <c r="A3862" s="76">
        <v>800229887</v>
      </c>
      <c r="B3862" s="73" t="s">
        <v>441</v>
      </c>
      <c r="C3862" s="73">
        <v>216986569</v>
      </c>
      <c r="D3862" s="74" t="s">
        <v>1188</v>
      </c>
      <c r="E3862" s="74" t="s">
        <v>1189</v>
      </c>
      <c r="F3862" s="103">
        <v>0</v>
      </c>
      <c r="G3862" s="77">
        <v>927581.25</v>
      </c>
    </row>
    <row r="3863" spans="1:7" s="75" customFormat="1" ht="12.75" customHeight="1">
      <c r="A3863" s="76">
        <v>800243022</v>
      </c>
      <c r="B3863" s="73" t="s">
        <v>443</v>
      </c>
      <c r="C3863" s="73">
        <v>216976869</v>
      </c>
      <c r="D3863" s="74" t="s">
        <v>1188</v>
      </c>
      <c r="E3863" s="74" t="s">
        <v>1189</v>
      </c>
      <c r="F3863" s="103">
        <v>0</v>
      </c>
      <c r="G3863" s="77">
        <v>1712545.24</v>
      </c>
    </row>
    <row r="3864" spans="1:7" s="75" customFormat="1" ht="12.75" customHeight="1">
      <c r="A3864" s="76">
        <v>800250853</v>
      </c>
      <c r="B3864" s="73" t="s">
        <v>445</v>
      </c>
      <c r="C3864" s="73">
        <v>215354553</v>
      </c>
      <c r="D3864" s="74" t="s">
        <v>1188</v>
      </c>
      <c r="E3864" s="74" t="s">
        <v>1189</v>
      </c>
      <c r="F3864" s="103">
        <v>0</v>
      </c>
      <c r="G3864" s="77">
        <v>829344.9</v>
      </c>
    </row>
    <row r="3865" spans="1:7" s="75" customFormat="1" ht="12.75" customHeight="1">
      <c r="A3865" s="76">
        <v>800252922</v>
      </c>
      <c r="B3865" s="73" t="s">
        <v>448</v>
      </c>
      <c r="C3865" s="73">
        <v>215786757</v>
      </c>
      <c r="D3865" s="74" t="s">
        <v>1188</v>
      </c>
      <c r="E3865" s="74" t="s">
        <v>1189</v>
      </c>
      <c r="F3865" s="103">
        <v>0</v>
      </c>
      <c r="G3865" s="77">
        <v>259322.73</v>
      </c>
    </row>
    <row r="3866" spans="1:7" s="75" customFormat="1" ht="12.75" customHeight="1">
      <c r="A3866" s="76">
        <v>800253526</v>
      </c>
      <c r="B3866" s="73" t="s">
        <v>449</v>
      </c>
      <c r="C3866" s="73">
        <v>216013160</v>
      </c>
      <c r="D3866" s="74" t="s">
        <v>1188</v>
      </c>
      <c r="E3866" s="74" t="s">
        <v>1189</v>
      </c>
      <c r="F3866" s="103">
        <v>0</v>
      </c>
      <c r="G3866" s="77">
        <v>2812765.77</v>
      </c>
    </row>
    <row r="3867" spans="1:7" s="75" customFormat="1" ht="12.75" customHeight="1">
      <c r="A3867" s="76">
        <v>800254481</v>
      </c>
      <c r="B3867" s="73" t="s">
        <v>450</v>
      </c>
      <c r="C3867" s="73">
        <v>218813188</v>
      </c>
      <c r="D3867" s="74" t="s">
        <v>1188</v>
      </c>
      <c r="E3867" s="74" t="s">
        <v>1189</v>
      </c>
      <c r="F3867" s="103">
        <v>0</v>
      </c>
      <c r="G3867" s="77">
        <v>7792668.6399999997</v>
      </c>
    </row>
    <row r="3868" spans="1:7" s="75" customFormat="1" ht="12.75" customHeight="1">
      <c r="A3868" s="76">
        <v>800254722</v>
      </c>
      <c r="B3868" s="73" t="s">
        <v>451</v>
      </c>
      <c r="C3868" s="73">
        <v>215813458</v>
      </c>
      <c r="D3868" s="74" t="s">
        <v>1188</v>
      </c>
      <c r="E3868" s="74" t="s">
        <v>1189</v>
      </c>
      <c r="F3868" s="103">
        <v>0</v>
      </c>
      <c r="G3868" s="77">
        <v>848282.84</v>
      </c>
    </row>
    <row r="3869" spans="1:7" s="75" customFormat="1" ht="12.75" customHeight="1">
      <c r="A3869" s="76">
        <v>800254879</v>
      </c>
      <c r="B3869" s="73" t="s">
        <v>452</v>
      </c>
      <c r="C3869" s="73">
        <v>213013030</v>
      </c>
      <c r="D3869" s="74" t="s">
        <v>1188</v>
      </c>
      <c r="E3869" s="74" t="s">
        <v>1189</v>
      </c>
      <c r="F3869" s="103">
        <v>0</v>
      </c>
      <c r="G3869" s="77">
        <v>3518485.79</v>
      </c>
    </row>
    <row r="3870" spans="1:7" s="75" customFormat="1" ht="12.75" customHeight="1">
      <c r="A3870" s="76">
        <v>800255101</v>
      </c>
      <c r="B3870" s="73" t="s">
        <v>453</v>
      </c>
      <c r="C3870" s="73">
        <v>217844378</v>
      </c>
      <c r="D3870" s="74" t="s">
        <v>1188</v>
      </c>
      <c r="E3870" s="74" t="s">
        <v>1189</v>
      </c>
      <c r="F3870" s="103">
        <v>0</v>
      </c>
      <c r="G3870" s="77">
        <v>6004356.3700000001</v>
      </c>
    </row>
    <row r="3871" spans="1:7" s="75" customFormat="1" ht="12.75" customHeight="1">
      <c r="A3871" s="76">
        <v>800255213</v>
      </c>
      <c r="B3871" s="73" t="s">
        <v>454</v>
      </c>
      <c r="C3871" s="73">
        <v>211013810</v>
      </c>
      <c r="D3871" s="74" t="s">
        <v>1188</v>
      </c>
      <c r="E3871" s="74" t="s">
        <v>1189</v>
      </c>
      <c r="F3871" s="103">
        <v>0</v>
      </c>
      <c r="G3871" s="77">
        <v>9546970.0999999996</v>
      </c>
    </row>
    <row r="3872" spans="1:7" s="75" customFormat="1" ht="12.75" customHeight="1">
      <c r="A3872" s="76">
        <v>800255214</v>
      </c>
      <c r="B3872" s="73" t="s">
        <v>455</v>
      </c>
      <c r="C3872" s="73">
        <v>210013300</v>
      </c>
      <c r="D3872" s="74" t="s">
        <v>1188</v>
      </c>
      <c r="E3872" s="74" t="s">
        <v>1189</v>
      </c>
      <c r="F3872" s="103">
        <v>0</v>
      </c>
      <c r="G3872" s="77">
        <v>5150403.32</v>
      </c>
    </row>
    <row r="3873" spans="1:7" s="75" customFormat="1" ht="12.75" customHeight="1">
      <c r="A3873" s="76">
        <v>806000701</v>
      </c>
      <c r="B3873" s="73" t="s">
        <v>458</v>
      </c>
      <c r="C3873" s="73">
        <v>212213222</v>
      </c>
      <c r="D3873" s="74" t="s">
        <v>1188</v>
      </c>
      <c r="E3873" s="74" t="s">
        <v>1189</v>
      </c>
      <c r="F3873" s="103">
        <v>0</v>
      </c>
      <c r="G3873" s="77">
        <v>295162.31</v>
      </c>
    </row>
    <row r="3874" spans="1:7" s="75" customFormat="1" ht="12.75" customHeight="1">
      <c r="A3874" s="76">
        <v>806001274</v>
      </c>
      <c r="B3874" s="73" t="s">
        <v>459</v>
      </c>
      <c r="C3874" s="73">
        <v>218013580</v>
      </c>
      <c r="D3874" s="74" t="s">
        <v>1188</v>
      </c>
      <c r="E3874" s="74" t="s">
        <v>1189</v>
      </c>
      <c r="F3874" s="103">
        <v>0</v>
      </c>
      <c r="G3874" s="77">
        <v>3693276.28</v>
      </c>
    </row>
    <row r="3875" spans="1:7" s="75" customFormat="1" ht="12.75" customHeight="1">
      <c r="A3875" s="76">
        <v>806001439</v>
      </c>
      <c r="B3875" s="73" t="s">
        <v>461</v>
      </c>
      <c r="C3875" s="73">
        <v>216813268</v>
      </c>
      <c r="D3875" s="74" t="s">
        <v>1188</v>
      </c>
      <c r="E3875" s="74" t="s">
        <v>1189</v>
      </c>
      <c r="F3875" s="103">
        <v>0</v>
      </c>
      <c r="G3875" s="77">
        <v>3773810.95</v>
      </c>
    </row>
    <row r="3876" spans="1:7" s="75" customFormat="1" ht="12.75" customHeight="1">
      <c r="A3876" s="76">
        <v>806001937</v>
      </c>
      <c r="B3876" s="73" t="s">
        <v>462</v>
      </c>
      <c r="C3876" s="73">
        <v>214213042</v>
      </c>
      <c r="D3876" s="74" t="s">
        <v>1188</v>
      </c>
      <c r="E3876" s="74" t="s">
        <v>1189</v>
      </c>
      <c r="F3876" s="103">
        <v>0</v>
      </c>
      <c r="G3876" s="77">
        <v>1351429.37</v>
      </c>
    </row>
    <row r="3877" spans="1:7" s="75" customFormat="1" ht="12.75" customHeight="1">
      <c r="A3877" s="76">
        <v>806004900</v>
      </c>
      <c r="B3877" s="73" t="s">
        <v>464</v>
      </c>
      <c r="C3877" s="73">
        <v>216213062</v>
      </c>
      <c r="D3877" s="74" t="s">
        <v>1188</v>
      </c>
      <c r="E3877" s="74" t="s">
        <v>1189</v>
      </c>
      <c r="F3877" s="103">
        <v>0</v>
      </c>
      <c r="G3877" s="77">
        <v>2198957.12</v>
      </c>
    </row>
    <row r="3878" spans="1:7" s="75" customFormat="1" ht="12.75" customHeight="1">
      <c r="A3878" s="76">
        <v>810002963</v>
      </c>
      <c r="B3878" s="73" t="s">
        <v>467</v>
      </c>
      <c r="C3878" s="73">
        <v>219517495</v>
      </c>
      <c r="D3878" s="74" t="s">
        <v>1188</v>
      </c>
      <c r="E3878" s="74" t="s">
        <v>1189</v>
      </c>
      <c r="F3878" s="103">
        <v>0</v>
      </c>
      <c r="G3878" s="77">
        <v>59550.8</v>
      </c>
    </row>
    <row r="3879" spans="1:7" s="75" customFormat="1" ht="12.75" customHeight="1">
      <c r="A3879" s="76">
        <v>811009017</v>
      </c>
      <c r="B3879" s="73" t="s">
        <v>468</v>
      </c>
      <c r="C3879" s="73">
        <v>219005390</v>
      </c>
      <c r="D3879" s="74" t="s">
        <v>1188</v>
      </c>
      <c r="E3879" s="74" t="s">
        <v>1189</v>
      </c>
      <c r="F3879" s="103">
        <v>0</v>
      </c>
      <c r="G3879" s="77">
        <v>41042.49</v>
      </c>
    </row>
    <row r="3880" spans="1:7" s="75" customFormat="1" ht="12.75" customHeight="1">
      <c r="A3880" s="76">
        <v>812001681</v>
      </c>
      <c r="B3880" s="73" t="s">
        <v>470</v>
      </c>
      <c r="C3880" s="73">
        <v>215023350</v>
      </c>
      <c r="D3880" s="74" t="s">
        <v>1188</v>
      </c>
      <c r="E3880" s="74" t="s">
        <v>1189</v>
      </c>
      <c r="F3880" s="103">
        <v>0</v>
      </c>
      <c r="G3880" s="77">
        <v>4462193.79</v>
      </c>
    </row>
    <row r="3881" spans="1:7" s="75" customFormat="1" ht="12.75" customHeight="1">
      <c r="A3881" s="76">
        <v>817002675</v>
      </c>
      <c r="B3881" s="73" t="s">
        <v>474</v>
      </c>
      <c r="C3881" s="73">
        <v>214519845</v>
      </c>
      <c r="D3881" s="74" t="s">
        <v>1188</v>
      </c>
      <c r="E3881" s="74" t="s">
        <v>1189</v>
      </c>
      <c r="F3881" s="103">
        <v>0</v>
      </c>
      <c r="G3881" s="77">
        <v>2720571.14</v>
      </c>
    </row>
    <row r="3882" spans="1:7" s="75" customFormat="1" ht="12.75" customHeight="1">
      <c r="A3882" s="76">
        <v>818000002</v>
      </c>
      <c r="B3882" s="73" t="s">
        <v>476</v>
      </c>
      <c r="C3882" s="73">
        <v>215027250</v>
      </c>
      <c r="D3882" s="74" t="s">
        <v>1188</v>
      </c>
      <c r="E3882" s="74" t="s">
        <v>1189</v>
      </c>
      <c r="F3882" s="103">
        <v>0</v>
      </c>
      <c r="G3882" s="77">
        <v>2537486.7200000002</v>
      </c>
    </row>
    <row r="3883" spans="1:7" s="75" customFormat="1" ht="12.75" customHeight="1">
      <c r="A3883" s="76">
        <v>818000395</v>
      </c>
      <c r="B3883" s="73" t="s">
        <v>477</v>
      </c>
      <c r="C3883" s="73">
        <v>215027050</v>
      </c>
      <c r="D3883" s="74" t="s">
        <v>1188</v>
      </c>
      <c r="E3883" s="74" t="s">
        <v>1189</v>
      </c>
      <c r="F3883" s="103">
        <v>0</v>
      </c>
      <c r="G3883" s="77">
        <v>1124031.53</v>
      </c>
    </row>
    <row r="3884" spans="1:7" s="75" customFormat="1" ht="12.75" customHeight="1">
      <c r="A3884" s="76">
        <v>818000899</v>
      </c>
      <c r="B3884" s="73" t="s">
        <v>478</v>
      </c>
      <c r="C3884" s="73">
        <v>210027600</v>
      </c>
      <c r="D3884" s="74" t="s">
        <v>1188</v>
      </c>
      <c r="E3884" s="74" t="s">
        <v>1189</v>
      </c>
      <c r="F3884" s="103">
        <v>0</v>
      </c>
      <c r="G3884" s="77">
        <v>452238.89</v>
      </c>
    </row>
    <row r="3885" spans="1:7" s="75" customFormat="1" ht="12.75" customHeight="1">
      <c r="A3885" s="76">
        <v>818000907</v>
      </c>
      <c r="B3885" s="73" t="s">
        <v>479</v>
      </c>
      <c r="C3885" s="73">
        <v>213027430</v>
      </c>
      <c r="D3885" s="74" t="s">
        <v>1188</v>
      </c>
      <c r="E3885" s="74" t="s">
        <v>1189</v>
      </c>
      <c r="F3885" s="103">
        <v>0</v>
      </c>
      <c r="G3885" s="77">
        <v>47893.45</v>
      </c>
    </row>
    <row r="3886" spans="1:7" s="75" customFormat="1" ht="12.75" customHeight="1">
      <c r="A3886" s="76">
        <v>818000961</v>
      </c>
      <c r="B3886" s="73" t="s">
        <v>481</v>
      </c>
      <c r="C3886" s="73">
        <v>211027810</v>
      </c>
      <c r="D3886" s="74" t="s">
        <v>1188</v>
      </c>
      <c r="E3886" s="74" t="s">
        <v>1189</v>
      </c>
      <c r="F3886" s="103">
        <v>0</v>
      </c>
      <c r="G3886" s="77">
        <v>2209116.7999999998</v>
      </c>
    </row>
    <row r="3887" spans="1:7" s="75" customFormat="1" ht="12.75" customHeight="1">
      <c r="A3887" s="76">
        <v>818001202</v>
      </c>
      <c r="B3887" s="73" t="s">
        <v>482</v>
      </c>
      <c r="C3887" s="73">
        <v>216027160</v>
      </c>
      <c r="D3887" s="74" t="s">
        <v>1188</v>
      </c>
      <c r="E3887" s="74" t="s">
        <v>1189</v>
      </c>
      <c r="F3887" s="103">
        <v>0</v>
      </c>
      <c r="G3887" s="77">
        <v>1040739</v>
      </c>
    </row>
    <row r="3888" spans="1:7" s="75" customFormat="1" ht="12.75" customHeight="1">
      <c r="A3888" s="76">
        <v>818001206</v>
      </c>
      <c r="B3888" s="73" t="s">
        <v>484</v>
      </c>
      <c r="C3888" s="73">
        <v>215027450</v>
      </c>
      <c r="D3888" s="74" t="s">
        <v>1188</v>
      </c>
      <c r="E3888" s="74" t="s">
        <v>1189</v>
      </c>
      <c r="F3888" s="103">
        <v>0</v>
      </c>
      <c r="G3888" s="77">
        <v>4905372.8</v>
      </c>
    </row>
    <row r="3889" spans="1:7" s="75" customFormat="1" ht="12.75" customHeight="1">
      <c r="A3889" s="76">
        <v>819000925</v>
      </c>
      <c r="B3889" s="73" t="s">
        <v>486</v>
      </c>
      <c r="C3889" s="73">
        <v>216847268</v>
      </c>
      <c r="D3889" s="74" t="s">
        <v>1188</v>
      </c>
      <c r="E3889" s="74" t="s">
        <v>1189</v>
      </c>
      <c r="F3889" s="103">
        <v>0</v>
      </c>
      <c r="G3889" s="77">
        <v>1645345.65</v>
      </c>
    </row>
    <row r="3890" spans="1:7" s="75" customFormat="1" ht="12.75" customHeight="1">
      <c r="A3890" s="76">
        <v>819000985</v>
      </c>
      <c r="B3890" s="73" t="s">
        <v>487</v>
      </c>
      <c r="C3890" s="73">
        <v>214547545</v>
      </c>
      <c r="D3890" s="74" t="s">
        <v>1188</v>
      </c>
      <c r="E3890" s="74" t="s">
        <v>1189</v>
      </c>
      <c r="F3890" s="103">
        <v>0</v>
      </c>
      <c r="G3890" s="77">
        <v>1648399.15</v>
      </c>
    </row>
    <row r="3891" spans="1:7" s="75" customFormat="1" ht="12.75" customHeight="1">
      <c r="A3891" s="76">
        <v>819003219</v>
      </c>
      <c r="B3891" s="73" t="s">
        <v>488</v>
      </c>
      <c r="C3891" s="73">
        <v>213047030</v>
      </c>
      <c r="D3891" s="74" t="s">
        <v>1188</v>
      </c>
      <c r="E3891" s="74" t="s">
        <v>1189</v>
      </c>
      <c r="F3891" s="103">
        <v>0</v>
      </c>
      <c r="G3891" s="77">
        <v>1585199.32</v>
      </c>
    </row>
    <row r="3892" spans="1:7" s="75" customFormat="1" ht="12.75" customHeight="1">
      <c r="A3892" s="76">
        <v>819003225</v>
      </c>
      <c r="B3892" s="73" t="s">
        <v>490</v>
      </c>
      <c r="C3892" s="73">
        <v>210547205</v>
      </c>
      <c r="D3892" s="74" t="s">
        <v>1188</v>
      </c>
      <c r="E3892" s="74" t="s">
        <v>1189</v>
      </c>
      <c r="F3892" s="103">
        <v>0</v>
      </c>
      <c r="G3892" s="77">
        <v>1949392.19</v>
      </c>
    </row>
    <row r="3893" spans="1:7" s="75" customFormat="1" ht="12.75" customHeight="1">
      <c r="A3893" s="76">
        <v>819003297</v>
      </c>
      <c r="B3893" s="73" t="s">
        <v>491</v>
      </c>
      <c r="C3893" s="73">
        <v>218047980</v>
      </c>
      <c r="D3893" s="74" t="s">
        <v>1188</v>
      </c>
      <c r="E3893" s="74" t="s">
        <v>1189</v>
      </c>
      <c r="F3893" s="103">
        <v>0</v>
      </c>
      <c r="G3893" s="77">
        <v>1701275.61</v>
      </c>
    </row>
    <row r="3894" spans="1:7" s="75" customFormat="1" ht="12.75" customHeight="1">
      <c r="A3894" s="76">
        <v>819003760</v>
      </c>
      <c r="B3894" s="73" t="s">
        <v>492</v>
      </c>
      <c r="C3894" s="73">
        <v>216047960</v>
      </c>
      <c r="D3894" s="74" t="s">
        <v>1188</v>
      </c>
      <c r="E3894" s="74" t="s">
        <v>1189</v>
      </c>
      <c r="F3894" s="103">
        <v>0</v>
      </c>
      <c r="G3894" s="77">
        <v>274254.03000000003</v>
      </c>
    </row>
    <row r="3895" spans="1:7" s="75" customFormat="1" ht="12.75" customHeight="1">
      <c r="A3895" s="76">
        <v>819003762</v>
      </c>
      <c r="B3895" s="73" t="s">
        <v>493</v>
      </c>
      <c r="C3895" s="73">
        <v>212047720</v>
      </c>
      <c r="D3895" s="74" t="s">
        <v>1188</v>
      </c>
      <c r="E3895" s="74" t="s">
        <v>1189</v>
      </c>
      <c r="F3895" s="103">
        <v>0</v>
      </c>
      <c r="G3895" s="77">
        <v>695798.67</v>
      </c>
    </row>
    <row r="3896" spans="1:7" s="75" customFormat="1" ht="12.75" customHeight="1">
      <c r="A3896" s="76">
        <v>819003849</v>
      </c>
      <c r="B3896" s="73" t="s">
        <v>494</v>
      </c>
      <c r="C3896" s="73">
        <v>216047460</v>
      </c>
      <c r="D3896" s="74" t="s">
        <v>1188</v>
      </c>
      <c r="E3896" s="74" t="s">
        <v>1189</v>
      </c>
      <c r="F3896" s="103">
        <v>0</v>
      </c>
      <c r="G3896" s="77">
        <v>390695.63</v>
      </c>
    </row>
    <row r="3897" spans="1:7" s="75" customFormat="1" ht="12.75" customHeight="1">
      <c r="A3897" s="76">
        <v>823002595</v>
      </c>
      <c r="B3897" s="73" t="s">
        <v>495</v>
      </c>
      <c r="C3897" s="73">
        <v>213370233</v>
      </c>
      <c r="D3897" s="74" t="s">
        <v>1188</v>
      </c>
      <c r="E3897" s="74" t="s">
        <v>1189</v>
      </c>
      <c r="F3897" s="103">
        <v>0</v>
      </c>
      <c r="G3897" s="77">
        <v>433587.51</v>
      </c>
    </row>
    <row r="3898" spans="1:7" s="75" customFormat="1" ht="12.75" customHeight="1">
      <c r="A3898" s="76">
        <v>825000134</v>
      </c>
      <c r="B3898" s="73" t="s">
        <v>498</v>
      </c>
      <c r="C3898" s="73">
        <v>219044090</v>
      </c>
      <c r="D3898" s="74" t="s">
        <v>1188</v>
      </c>
      <c r="E3898" s="74" t="s">
        <v>1189</v>
      </c>
      <c r="F3898" s="103">
        <v>0</v>
      </c>
      <c r="G3898" s="77">
        <v>9449618.3200000003</v>
      </c>
    </row>
    <row r="3899" spans="1:7" s="75" customFormat="1" ht="12.75" customHeight="1">
      <c r="A3899" s="76">
        <v>825000166</v>
      </c>
      <c r="B3899" s="73" t="s">
        <v>499</v>
      </c>
      <c r="C3899" s="73">
        <v>219844098</v>
      </c>
      <c r="D3899" s="74" t="s">
        <v>1188</v>
      </c>
      <c r="E3899" s="74" t="s">
        <v>1189</v>
      </c>
      <c r="F3899" s="103">
        <v>0</v>
      </c>
      <c r="G3899" s="77">
        <v>104106.67</v>
      </c>
    </row>
    <row r="3900" spans="1:7" s="75" customFormat="1" ht="12.75" customHeight="1">
      <c r="A3900" s="76">
        <v>832002318</v>
      </c>
      <c r="B3900" s="73" t="s">
        <v>507</v>
      </c>
      <c r="C3900" s="73">
        <v>216025260</v>
      </c>
      <c r="D3900" s="74" t="s">
        <v>1188</v>
      </c>
      <c r="E3900" s="74" t="s">
        <v>1189</v>
      </c>
      <c r="F3900" s="103">
        <v>0</v>
      </c>
      <c r="G3900" s="77">
        <v>339279.05</v>
      </c>
    </row>
    <row r="3901" spans="1:7" s="75" customFormat="1" ht="12.75" customHeight="1">
      <c r="A3901" s="76">
        <v>860527046</v>
      </c>
      <c r="B3901" s="73" t="s">
        <v>511</v>
      </c>
      <c r="C3901" s="73">
        <v>214525645</v>
      </c>
      <c r="D3901" s="74" t="s">
        <v>1188</v>
      </c>
      <c r="E3901" s="74" t="s">
        <v>1189</v>
      </c>
      <c r="F3901" s="103">
        <v>0</v>
      </c>
      <c r="G3901" s="77">
        <v>2154162.66</v>
      </c>
    </row>
    <row r="3902" spans="1:7" s="75" customFormat="1" ht="12.75" customHeight="1">
      <c r="A3902" s="76">
        <v>890000441</v>
      </c>
      <c r="B3902" s="73" t="s">
        <v>512</v>
      </c>
      <c r="C3902" s="73">
        <v>213063130</v>
      </c>
      <c r="D3902" s="74" t="s">
        <v>1188</v>
      </c>
      <c r="E3902" s="74" t="s">
        <v>1189</v>
      </c>
      <c r="F3902" s="103">
        <v>0</v>
      </c>
      <c r="G3902" s="77">
        <v>39639457.369999997</v>
      </c>
    </row>
    <row r="3903" spans="1:7" s="75" customFormat="1" ht="12.75" customHeight="1">
      <c r="A3903" s="76">
        <v>890000464</v>
      </c>
      <c r="B3903" s="73" t="s">
        <v>513</v>
      </c>
      <c r="C3903" s="73">
        <v>210163001</v>
      </c>
      <c r="D3903" s="74" t="s">
        <v>1188</v>
      </c>
      <c r="E3903" s="74" t="s">
        <v>1189</v>
      </c>
      <c r="F3903" s="103">
        <v>0</v>
      </c>
      <c r="G3903" s="77">
        <v>78571471.900000006</v>
      </c>
    </row>
    <row r="3904" spans="1:7" s="75" customFormat="1" ht="12.75" customHeight="1">
      <c r="A3904" s="76">
        <v>890000564</v>
      </c>
      <c r="B3904" s="73" t="s">
        <v>514</v>
      </c>
      <c r="C3904" s="73">
        <v>210163401</v>
      </c>
      <c r="D3904" s="74" t="s">
        <v>1188</v>
      </c>
      <c r="E3904" s="74" t="s">
        <v>1189</v>
      </c>
      <c r="F3904" s="103">
        <v>0</v>
      </c>
      <c r="G3904" s="77">
        <v>3895538.34</v>
      </c>
    </row>
    <row r="3905" spans="1:7" s="75" customFormat="1" ht="12.75" customHeight="1">
      <c r="A3905" s="76">
        <v>890000613</v>
      </c>
      <c r="B3905" s="73" t="s">
        <v>515</v>
      </c>
      <c r="C3905" s="73">
        <v>219463594</v>
      </c>
      <c r="D3905" s="74" t="s">
        <v>1188</v>
      </c>
      <c r="E3905" s="74" t="s">
        <v>1189</v>
      </c>
      <c r="F3905" s="103">
        <v>0</v>
      </c>
      <c r="G3905" s="77">
        <v>9738779.4700000007</v>
      </c>
    </row>
    <row r="3906" spans="1:7" s="75" customFormat="1" ht="12.75" customHeight="1">
      <c r="A3906" s="76">
        <v>890000858</v>
      </c>
      <c r="B3906" s="73" t="s">
        <v>516</v>
      </c>
      <c r="C3906" s="73">
        <v>217063470</v>
      </c>
      <c r="D3906" s="74" t="s">
        <v>1188</v>
      </c>
      <c r="E3906" s="74" t="s">
        <v>1189</v>
      </c>
      <c r="F3906" s="103">
        <v>0</v>
      </c>
      <c r="G3906" s="77">
        <v>8490512</v>
      </c>
    </row>
    <row r="3907" spans="1:7" s="75" customFormat="1" ht="12.75" customHeight="1">
      <c r="A3907" s="76">
        <v>890000864</v>
      </c>
      <c r="B3907" s="73" t="s">
        <v>517</v>
      </c>
      <c r="C3907" s="73">
        <v>210263302</v>
      </c>
      <c r="D3907" s="74" t="s">
        <v>1188</v>
      </c>
      <c r="E3907" s="74" t="s">
        <v>1189</v>
      </c>
      <c r="F3907" s="103">
        <v>0</v>
      </c>
      <c r="G3907" s="77">
        <v>4247017.91</v>
      </c>
    </row>
    <row r="3908" spans="1:7" s="75" customFormat="1" ht="12.75" customHeight="1">
      <c r="A3908" s="76">
        <v>890001044</v>
      </c>
      <c r="B3908" s="73" t="s">
        <v>518</v>
      </c>
      <c r="C3908" s="73">
        <v>219063190</v>
      </c>
      <c r="D3908" s="74" t="s">
        <v>1188</v>
      </c>
      <c r="E3908" s="74" t="s">
        <v>1189</v>
      </c>
      <c r="F3908" s="103">
        <v>0</v>
      </c>
      <c r="G3908" s="77">
        <v>2174056.5</v>
      </c>
    </row>
    <row r="3909" spans="1:7" s="75" customFormat="1" ht="12.75" customHeight="1">
      <c r="A3909" s="76">
        <v>890001061</v>
      </c>
      <c r="B3909" s="73" t="s">
        <v>519</v>
      </c>
      <c r="C3909" s="73">
        <v>211263212</v>
      </c>
      <c r="D3909" s="74" t="s">
        <v>1188</v>
      </c>
      <c r="E3909" s="74" t="s">
        <v>1189</v>
      </c>
      <c r="F3909" s="103">
        <v>0</v>
      </c>
      <c r="G3909" s="77">
        <v>1573247.57</v>
      </c>
    </row>
    <row r="3910" spans="1:7" s="75" customFormat="1" ht="12.75" customHeight="1">
      <c r="A3910" s="76">
        <v>890001127</v>
      </c>
      <c r="B3910" s="73" t="s">
        <v>520</v>
      </c>
      <c r="C3910" s="73">
        <v>219063690</v>
      </c>
      <c r="D3910" s="74" t="s">
        <v>1188</v>
      </c>
      <c r="E3910" s="74" t="s">
        <v>1189</v>
      </c>
      <c r="F3910" s="103">
        <v>0</v>
      </c>
      <c r="G3910" s="77">
        <v>6360012.7300000004</v>
      </c>
    </row>
    <row r="3911" spans="1:7" s="75" customFormat="1" ht="12.75" customHeight="1">
      <c r="A3911" s="76">
        <v>890001181</v>
      </c>
      <c r="B3911" s="73" t="s">
        <v>521</v>
      </c>
      <c r="C3911" s="73">
        <v>214863548</v>
      </c>
      <c r="D3911" s="74" t="s">
        <v>1188</v>
      </c>
      <c r="E3911" s="74" t="s">
        <v>1189</v>
      </c>
      <c r="F3911" s="103">
        <v>0</v>
      </c>
      <c r="G3911" s="77">
        <v>3928801.75</v>
      </c>
    </row>
    <row r="3912" spans="1:7" s="75" customFormat="1" ht="12.75" customHeight="1">
      <c r="A3912" s="76">
        <v>890001339</v>
      </c>
      <c r="B3912" s="73" t="s">
        <v>522</v>
      </c>
      <c r="C3912" s="73">
        <v>217263272</v>
      </c>
      <c r="D3912" s="74" t="s">
        <v>1188</v>
      </c>
      <c r="E3912" s="74" t="s">
        <v>1189</v>
      </c>
      <c r="F3912" s="103">
        <v>0</v>
      </c>
      <c r="G3912" s="77">
        <v>4187173.53</v>
      </c>
    </row>
    <row r="3913" spans="1:7" s="75" customFormat="1" ht="12.75" customHeight="1">
      <c r="A3913" s="76">
        <v>890001639</v>
      </c>
      <c r="B3913" s="73" t="s">
        <v>523</v>
      </c>
      <c r="C3913" s="73">
        <v>116363000</v>
      </c>
      <c r="D3913" s="74" t="s">
        <v>1188</v>
      </c>
      <c r="E3913" s="74" t="s">
        <v>1189</v>
      </c>
      <c r="F3913" s="103">
        <v>0</v>
      </c>
      <c r="G3913" s="77">
        <v>303226713.74000001</v>
      </c>
    </row>
    <row r="3914" spans="1:7" s="75" customFormat="1" ht="12.75" customHeight="1">
      <c r="A3914" s="76">
        <v>890001879</v>
      </c>
      <c r="B3914" s="73" t="s">
        <v>524</v>
      </c>
      <c r="C3914" s="73">
        <v>211163111</v>
      </c>
      <c r="D3914" s="74" t="s">
        <v>1188</v>
      </c>
      <c r="E3914" s="74" t="s">
        <v>1189</v>
      </c>
      <c r="F3914" s="103">
        <v>0</v>
      </c>
      <c r="G3914" s="77">
        <v>2119664.4900000002</v>
      </c>
    </row>
    <row r="3915" spans="1:7" s="75" customFormat="1" ht="12.75" customHeight="1">
      <c r="A3915" s="76">
        <v>890072044</v>
      </c>
      <c r="B3915" s="73" t="s">
        <v>525</v>
      </c>
      <c r="C3915" s="73">
        <v>218673686</v>
      </c>
      <c r="D3915" s="74" t="s">
        <v>1188</v>
      </c>
      <c r="E3915" s="74" t="s">
        <v>1189</v>
      </c>
      <c r="F3915" s="103">
        <v>0</v>
      </c>
      <c r="G3915" s="77">
        <v>3827221.36</v>
      </c>
    </row>
    <row r="3916" spans="1:7" s="75" customFormat="1" ht="12.75" customHeight="1">
      <c r="A3916" s="76">
        <v>890102006</v>
      </c>
      <c r="B3916" s="73" t="s">
        <v>526</v>
      </c>
      <c r="C3916" s="73">
        <v>110808000</v>
      </c>
      <c r="D3916" s="74" t="s">
        <v>1188</v>
      </c>
      <c r="E3916" s="74" t="s">
        <v>1189</v>
      </c>
      <c r="F3916" s="103">
        <v>0</v>
      </c>
      <c r="G3916" s="77">
        <v>394314716.35000002</v>
      </c>
    </row>
    <row r="3917" spans="1:7" s="75" customFormat="1" ht="12.75" customHeight="1">
      <c r="A3917" s="76">
        <v>890102018</v>
      </c>
      <c r="B3917" s="73" t="s">
        <v>527</v>
      </c>
      <c r="C3917" s="73">
        <v>210108001</v>
      </c>
      <c r="D3917" s="74" t="s">
        <v>1188</v>
      </c>
      <c r="E3917" s="74" t="s">
        <v>1189</v>
      </c>
      <c r="F3917" s="103">
        <v>0</v>
      </c>
      <c r="G3917" s="77">
        <v>1006299286.38</v>
      </c>
    </row>
    <row r="3918" spans="1:7" s="75" customFormat="1" ht="12.75" customHeight="1">
      <c r="A3918" s="76">
        <v>890102472</v>
      </c>
      <c r="B3918" s="73" t="s">
        <v>528</v>
      </c>
      <c r="C3918" s="73">
        <v>219608296</v>
      </c>
      <c r="D3918" s="74" t="s">
        <v>1188</v>
      </c>
      <c r="E3918" s="74" t="s">
        <v>1189</v>
      </c>
      <c r="F3918" s="103">
        <v>0</v>
      </c>
      <c r="G3918" s="77">
        <v>9834982.6699999999</v>
      </c>
    </row>
    <row r="3919" spans="1:7" s="75" customFormat="1" ht="12.75" customHeight="1">
      <c r="A3919" s="76">
        <v>890103003</v>
      </c>
      <c r="B3919" s="73" t="s">
        <v>529</v>
      </c>
      <c r="C3919" s="73">
        <v>212108421</v>
      </c>
      <c r="D3919" s="74" t="s">
        <v>1188</v>
      </c>
      <c r="E3919" s="74" t="s">
        <v>1189</v>
      </c>
      <c r="F3919" s="103">
        <v>0</v>
      </c>
      <c r="G3919" s="77">
        <v>5805991.4199999999</v>
      </c>
    </row>
    <row r="3920" spans="1:7" s="75" customFormat="1" ht="12.75" customHeight="1">
      <c r="A3920" s="76">
        <v>890103962</v>
      </c>
      <c r="B3920" s="73" t="s">
        <v>530</v>
      </c>
      <c r="C3920" s="73">
        <v>210608606</v>
      </c>
      <c r="D3920" s="74" t="s">
        <v>1188</v>
      </c>
      <c r="E3920" s="74" t="s">
        <v>1189</v>
      </c>
      <c r="F3920" s="103">
        <v>0</v>
      </c>
      <c r="G3920" s="77">
        <v>24542513.43</v>
      </c>
    </row>
    <row r="3921" spans="1:7" s="75" customFormat="1" ht="12.75" customHeight="1">
      <c r="A3921" s="76">
        <v>890106291</v>
      </c>
      <c r="B3921" s="73" t="s">
        <v>531</v>
      </c>
      <c r="C3921" s="73">
        <v>215808758</v>
      </c>
      <c r="D3921" s="74" t="s">
        <v>1188</v>
      </c>
      <c r="E3921" s="74" t="s">
        <v>1189</v>
      </c>
      <c r="F3921" s="103">
        <v>0</v>
      </c>
      <c r="G3921" s="77">
        <v>29138623.710000001</v>
      </c>
    </row>
    <row r="3922" spans="1:7" s="75" customFormat="1" ht="12.75" customHeight="1">
      <c r="A3922" s="76">
        <v>890112371</v>
      </c>
      <c r="B3922" s="73" t="s">
        <v>532</v>
      </c>
      <c r="C3922" s="73">
        <v>217808078</v>
      </c>
      <c r="D3922" s="74" t="s">
        <v>1188</v>
      </c>
      <c r="E3922" s="74" t="s">
        <v>1189</v>
      </c>
      <c r="F3922" s="103">
        <v>0</v>
      </c>
      <c r="G3922" s="77">
        <v>29811609.329999998</v>
      </c>
    </row>
    <row r="3923" spans="1:7" s="75" customFormat="1" ht="12.75" customHeight="1">
      <c r="A3923" s="76">
        <v>890114335</v>
      </c>
      <c r="B3923" s="73" t="s">
        <v>533</v>
      </c>
      <c r="C3923" s="73">
        <v>213308433</v>
      </c>
      <c r="D3923" s="74" t="s">
        <v>1188</v>
      </c>
      <c r="E3923" s="74" t="s">
        <v>1189</v>
      </c>
      <c r="F3923" s="103">
        <v>0</v>
      </c>
      <c r="G3923" s="77">
        <v>1366929.12</v>
      </c>
    </row>
    <row r="3924" spans="1:7" s="75" customFormat="1" ht="12.75" customHeight="1">
      <c r="A3924" s="76">
        <v>890115982</v>
      </c>
      <c r="B3924" s="73" t="s">
        <v>534</v>
      </c>
      <c r="C3924" s="73">
        <v>213408634</v>
      </c>
      <c r="D3924" s="74" t="s">
        <v>1188</v>
      </c>
      <c r="E3924" s="74" t="s">
        <v>1189</v>
      </c>
      <c r="F3924" s="103">
        <v>0</v>
      </c>
      <c r="G3924" s="77">
        <v>7371566.7000000002</v>
      </c>
    </row>
    <row r="3925" spans="1:7" s="75" customFormat="1" ht="12.75" customHeight="1">
      <c r="A3925" s="76">
        <v>890116159</v>
      </c>
      <c r="B3925" s="73" t="s">
        <v>535</v>
      </c>
      <c r="C3925" s="73">
        <v>217008770</v>
      </c>
      <c r="D3925" s="74" t="s">
        <v>1188</v>
      </c>
      <c r="E3925" s="74" t="s">
        <v>1189</v>
      </c>
      <c r="F3925" s="103">
        <v>0</v>
      </c>
      <c r="G3925" s="77">
        <v>3212636.46</v>
      </c>
    </row>
    <row r="3926" spans="1:7" s="75" customFormat="1" ht="12.75" customHeight="1">
      <c r="A3926" s="76">
        <v>890116278</v>
      </c>
      <c r="B3926" s="73" t="s">
        <v>536</v>
      </c>
      <c r="C3926" s="73">
        <v>216008560</v>
      </c>
      <c r="D3926" s="74" t="s">
        <v>1188</v>
      </c>
      <c r="E3926" s="74" t="s">
        <v>1189</v>
      </c>
      <c r="F3926" s="103">
        <v>0</v>
      </c>
      <c r="G3926" s="77">
        <v>13227116.640000001</v>
      </c>
    </row>
    <row r="3927" spans="1:7" s="75" customFormat="1" ht="12.75" customHeight="1">
      <c r="A3927" s="76">
        <v>890201190</v>
      </c>
      <c r="B3927" s="73" t="s">
        <v>537</v>
      </c>
      <c r="C3927" s="73">
        <v>217568575</v>
      </c>
      <c r="D3927" s="74" t="s">
        <v>1188</v>
      </c>
      <c r="E3927" s="74" t="s">
        <v>1189</v>
      </c>
      <c r="F3927" s="103">
        <v>0</v>
      </c>
      <c r="G3927" s="77">
        <v>13998913.92</v>
      </c>
    </row>
    <row r="3928" spans="1:7" s="75" customFormat="1" ht="12.75" customHeight="1">
      <c r="A3928" s="76">
        <v>890201222</v>
      </c>
      <c r="B3928" s="73" t="s">
        <v>538</v>
      </c>
      <c r="C3928" s="73">
        <v>210168001</v>
      </c>
      <c r="D3928" s="74" t="s">
        <v>1188</v>
      </c>
      <c r="E3928" s="74" t="s">
        <v>1189</v>
      </c>
      <c r="F3928" s="103">
        <v>0</v>
      </c>
      <c r="G3928" s="77">
        <v>478678036.17000002</v>
      </c>
    </row>
    <row r="3929" spans="1:7" s="75" customFormat="1" ht="12.75" customHeight="1">
      <c r="A3929" s="76">
        <v>890201235</v>
      </c>
      <c r="B3929" s="73" t="s">
        <v>18</v>
      </c>
      <c r="C3929" s="73">
        <v>116868000</v>
      </c>
      <c r="D3929" s="74" t="s">
        <v>1188</v>
      </c>
      <c r="E3929" s="74" t="s">
        <v>1189</v>
      </c>
      <c r="F3929" s="103">
        <v>0</v>
      </c>
      <c r="G3929" s="77">
        <v>2608880366.0900002</v>
      </c>
    </row>
    <row r="3930" spans="1:7" s="75" customFormat="1" ht="12.75" customHeight="1">
      <c r="A3930" s="76">
        <v>890201900</v>
      </c>
      <c r="B3930" s="73" t="s">
        <v>539</v>
      </c>
      <c r="C3930" s="73">
        <v>218168081</v>
      </c>
      <c r="D3930" s="74" t="s">
        <v>1188</v>
      </c>
      <c r="E3930" s="74" t="s">
        <v>1189</v>
      </c>
      <c r="F3930" s="103">
        <v>0</v>
      </c>
      <c r="G3930" s="77">
        <v>255207393.72</v>
      </c>
    </row>
    <row r="3931" spans="1:7" s="75" customFormat="1" ht="12.75" customHeight="1">
      <c r="A3931" s="76">
        <v>890203688</v>
      </c>
      <c r="B3931" s="73" t="s">
        <v>540</v>
      </c>
      <c r="C3931" s="73">
        <v>215568755</v>
      </c>
      <c r="D3931" s="74" t="s">
        <v>1188</v>
      </c>
      <c r="E3931" s="74" t="s">
        <v>1189</v>
      </c>
      <c r="F3931" s="103">
        <v>0</v>
      </c>
      <c r="G3931" s="77">
        <v>4030836.79</v>
      </c>
    </row>
    <row r="3932" spans="1:7" s="75" customFormat="1" ht="12.75" customHeight="1">
      <c r="A3932" s="76">
        <v>890204138</v>
      </c>
      <c r="B3932" s="73" t="s">
        <v>541</v>
      </c>
      <c r="C3932" s="73">
        <v>219568895</v>
      </c>
      <c r="D3932" s="74" t="s">
        <v>1188</v>
      </c>
      <c r="E3932" s="74" t="s">
        <v>1189</v>
      </c>
      <c r="F3932" s="103">
        <v>0</v>
      </c>
      <c r="G3932" s="77">
        <v>4327153.18</v>
      </c>
    </row>
    <row r="3933" spans="1:7" s="75" customFormat="1" ht="12.75" customHeight="1">
      <c r="A3933" s="76">
        <v>890204265</v>
      </c>
      <c r="B3933" s="73" t="s">
        <v>542</v>
      </c>
      <c r="C3933" s="73">
        <v>214968549</v>
      </c>
      <c r="D3933" s="74" t="s">
        <v>1188</v>
      </c>
      <c r="E3933" s="74" t="s">
        <v>1189</v>
      </c>
      <c r="F3933" s="103">
        <v>0</v>
      </c>
      <c r="G3933" s="77">
        <v>1247253.57</v>
      </c>
    </row>
    <row r="3934" spans="1:7" s="75" customFormat="1" ht="12.75" customHeight="1">
      <c r="A3934" s="76">
        <v>890204537</v>
      </c>
      <c r="B3934" s="73" t="s">
        <v>543</v>
      </c>
      <c r="C3934" s="73">
        <v>211868418</v>
      </c>
      <c r="D3934" s="74" t="s">
        <v>1188</v>
      </c>
      <c r="E3934" s="74" t="s">
        <v>1189</v>
      </c>
      <c r="F3934" s="103">
        <v>0</v>
      </c>
      <c r="G3934" s="77">
        <v>1419488.1</v>
      </c>
    </row>
    <row r="3935" spans="1:7" s="75" customFormat="1" ht="12.75" customHeight="1">
      <c r="A3935" s="76">
        <v>890204643</v>
      </c>
      <c r="B3935" s="73" t="s">
        <v>544</v>
      </c>
      <c r="C3935" s="73">
        <v>215568655</v>
      </c>
      <c r="D3935" s="74" t="s">
        <v>1188</v>
      </c>
      <c r="E3935" s="74" t="s">
        <v>1189</v>
      </c>
      <c r="F3935" s="103">
        <v>0</v>
      </c>
      <c r="G3935" s="77">
        <v>45994815.289999999</v>
      </c>
    </row>
    <row r="3936" spans="1:7" s="75" customFormat="1" ht="12.75" customHeight="1">
      <c r="A3936" s="76">
        <v>890204646</v>
      </c>
      <c r="B3936" s="73" t="s">
        <v>545</v>
      </c>
      <c r="C3936" s="73">
        <v>211568615</v>
      </c>
      <c r="D3936" s="74" t="s">
        <v>1188</v>
      </c>
      <c r="E3936" s="74" t="s">
        <v>1189</v>
      </c>
      <c r="F3936" s="103">
        <v>0</v>
      </c>
      <c r="G3936" s="77">
        <v>10389561.57</v>
      </c>
    </row>
    <row r="3937" spans="1:7" s="75" customFormat="1" ht="12.75" customHeight="1">
      <c r="A3937" s="76">
        <v>890204699</v>
      </c>
      <c r="B3937" s="73" t="s">
        <v>546</v>
      </c>
      <c r="C3937" s="73">
        <v>216068160</v>
      </c>
      <c r="D3937" s="74" t="s">
        <v>1188</v>
      </c>
      <c r="E3937" s="74" t="s">
        <v>1189</v>
      </c>
      <c r="F3937" s="103">
        <v>0</v>
      </c>
      <c r="G3937" s="77">
        <v>369235.67</v>
      </c>
    </row>
    <row r="3938" spans="1:7" s="75" customFormat="1" ht="12.75" customHeight="1">
      <c r="A3938" s="76">
        <v>890204802</v>
      </c>
      <c r="B3938" s="73" t="s">
        <v>547</v>
      </c>
      <c r="C3938" s="73">
        <v>210768307</v>
      </c>
      <c r="D3938" s="74" t="s">
        <v>1188</v>
      </c>
      <c r="E3938" s="74" t="s">
        <v>1189</v>
      </c>
      <c r="F3938" s="103">
        <v>0</v>
      </c>
      <c r="G3938" s="77">
        <v>6521480.0999999996</v>
      </c>
    </row>
    <row r="3939" spans="1:7" s="75" customFormat="1" ht="12.75" customHeight="1">
      <c r="A3939" s="76">
        <v>890204890</v>
      </c>
      <c r="B3939" s="73" t="s">
        <v>548</v>
      </c>
      <c r="C3939" s="73">
        <v>218468684</v>
      </c>
      <c r="D3939" s="74" t="s">
        <v>1188</v>
      </c>
      <c r="E3939" s="74" t="s">
        <v>1189</v>
      </c>
      <c r="F3939" s="103">
        <v>0</v>
      </c>
      <c r="G3939" s="77">
        <v>1272042.32</v>
      </c>
    </row>
    <row r="3940" spans="1:7" s="75" customFormat="1" ht="12.75" customHeight="1">
      <c r="A3940" s="76">
        <v>890204979</v>
      </c>
      <c r="B3940" s="73" t="s">
        <v>549</v>
      </c>
      <c r="C3940" s="73">
        <v>212268322</v>
      </c>
      <c r="D3940" s="74" t="s">
        <v>1188</v>
      </c>
      <c r="E3940" s="74" t="s">
        <v>1189</v>
      </c>
      <c r="F3940" s="103">
        <v>0</v>
      </c>
      <c r="G3940" s="77">
        <v>880442.07</v>
      </c>
    </row>
    <row r="3941" spans="1:7" s="75" customFormat="1" ht="12.75" customHeight="1">
      <c r="A3941" s="76">
        <v>890204985</v>
      </c>
      <c r="B3941" s="73" t="s">
        <v>550</v>
      </c>
      <c r="C3941" s="73">
        <v>217068770</v>
      </c>
      <c r="D3941" s="74" t="s">
        <v>1188</v>
      </c>
      <c r="E3941" s="74" t="s">
        <v>1189</v>
      </c>
      <c r="F3941" s="103">
        <v>0</v>
      </c>
      <c r="G3941" s="77">
        <v>76315</v>
      </c>
    </row>
    <row r="3942" spans="1:7" s="75" customFormat="1" ht="12.75" customHeight="1">
      <c r="A3942" s="76">
        <v>890205051</v>
      </c>
      <c r="B3942" s="73" t="s">
        <v>551</v>
      </c>
      <c r="C3942" s="73">
        <v>218068780</v>
      </c>
      <c r="D3942" s="74" t="s">
        <v>1188</v>
      </c>
      <c r="E3942" s="74" t="s">
        <v>1189</v>
      </c>
      <c r="F3942" s="103">
        <v>0</v>
      </c>
      <c r="G3942" s="77">
        <v>1320113.48</v>
      </c>
    </row>
    <row r="3943" spans="1:7" s="75" customFormat="1" ht="12.75" customHeight="1">
      <c r="A3943" s="76">
        <v>890205058</v>
      </c>
      <c r="B3943" s="73" t="s">
        <v>552</v>
      </c>
      <c r="C3943" s="73">
        <v>211768217</v>
      </c>
      <c r="D3943" s="74" t="s">
        <v>1188</v>
      </c>
      <c r="E3943" s="74" t="s">
        <v>1189</v>
      </c>
      <c r="F3943" s="103">
        <v>0</v>
      </c>
      <c r="G3943" s="77">
        <v>1589240.46</v>
      </c>
    </row>
    <row r="3944" spans="1:7" s="75" customFormat="1" ht="12.75" customHeight="1">
      <c r="A3944" s="76">
        <v>890205063</v>
      </c>
      <c r="B3944" s="73" t="s">
        <v>553</v>
      </c>
      <c r="C3944" s="73">
        <v>216768167</v>
      </c>
      <c r="D3944" s="74" t="s">
        <v>1188</v>
      </c>
      <c r="E3944" s="74" t="s">
        <v>1189</v>
      </c>
      <c r="F3944" s="103">
        <v>0</v>
      </c>
      <c r="G3944" s="77">
        <v>3674804.95</v>
      </c>
    </row>
    <row r="3945" spans="1:7" s="75" customFormat="1" ht="12.75" customHeight="1">
      <c r="A3945" s="76">
        <v>890205114</v>
      </c>
      <c r="B3945" s="73" t="s">
        <v>554</v>
      </c>
      <c r="C3945" s="73">
        <v>216468264</v>
      </c>
      <c r="D3945" s="74" t="s">
        <v>1188</v>
      </c>
      <c r="E3945" s="74" t="s">
        <v>1189</v>
      </c>
      <c r="F3945" s="103">
        <v>0</v>
      </c>
      <c r="G3945" s="77">
        <v>1845608.24</v>
      </c>
    </row>
    <row r="3946" spans="1:7" s="75" customFormat="1" ht="12.75" customHeight="1">
      <c r="A3946" s="76">
        <v>890205119</v>
      </c>
      <c r="B3946" s="73" t="s">
        <v>555</v>
      </c>
      <c r="C3946" s="73">
        <v>214768147</v>
      </c>
      <c r="D3946" s="74" t="s">
        <v>1188</v>
      </c>
      <c r="E3946" s="74" t="s">
        <v>1189</v>
      </c>
      <c r="F3946" s="103">
        <v>0</v>
      </c>
      <c r="G3946" s="77">
        <v>1437133.56</v>
      </c>
    </row>
    <row r="3947" spans="1:7" s="75" customFormat="1" ht="12.75" customHeight="1">
      <c r="A3947" s="76">
        <v>890205124</v>
      </c>
      <c r="B3947" s="73" t="s">
        <v>556</v>
      </c>
      <c r="C3947" s="73">
        <v>219868498</v>
      </c>
      <c r="D3947" s="74" t="s">
        <v>1188</v>
      </c>
      <c r="E3947" s="74" t="s">
        <v>1189</v>
      </c>
      <c r="F3947" s="103">
        <v>0</v>
      </c>
      <c r="G3947" s="77">
        <v>941349.53</v>
      </c>
    </row>
    <row r="3948" spans="1:7" s="75" customFormat="1" ht="12.75" customHeight="1">
      <c r="A3948" s="76">
        <v>890205176</v>
      </c>
      <c r="B3948" s="73" t="s">
        <v>557</v>
      </c>
      <c r="C3948" s="73">
        <v>217668276</v>
      </c>
      <c r="D3948" s="74" t="s">
        <v>1188</v>
      </c>
      <c r="E3948" s="74" t="s">
        <v>1189</v>
      </c>
      <c r="F3948" s="103">
        <v>0</v>
      </c>
      <c r="G3948" s="77">
        <v>68496147.469999999</v>
      </c>
    </row>
    <row r="3949" spans="1:7" s="75" customFormat="1" ht="12.75" customHeight="1">
      <c r="A3949" s="76">
        <v>890205229</v>
      </c>
      <c r="B3949" s="73" t="s">
        <v>558</v>
      </c>
      <c r="C3949" s="73">
        <v>213268432</v>
      </c>
      <c r="D3949" s="74" t="s">
        <v>1188</v>
      </c>
      <c r="E3949" s="74" t="s">
        <v>1189</v>
      </c>
      <c r="F3949" s="103">
        <v>0</v>
      </c>
      <c r="G3949" s="77">
        <v>274417.71999999997</v>
      </c>
    </row>
    <row r="3950" spans="1:7" s="75" customFormat="1" ht="12.75" customHeight="1">
      <c r="A3950" s="76">
        <v>890205308</v>
      </c>
      <c r="B3950" s="73" t="s">
        <v>559</v>
      </c>
      <c r="C3950" s="73">
        <v>219768397</v>
      </c>
      <c r="D3950" s="74" t="s">
        <v>1188</v>
      </c>
      <c r="E3950" s="74" t="s">
        <v>1189</v>
      </c>
      <c r="F3950" s="103">
        <v>0</v>
      </c>
      <c r="G3950" s="77">
        <v>2104031.9700000002</v>
      </c>
    </row>
    <row r="3951" spans="1:7" s="75" customFormat="1" ht="12.75" customHeight="1">
      <c r="A3951" s="76">
        <v>890205326</v>
      </c>
      <c r="B3951" s="73" t="s">
        <v>560</v>
      </c>
      <c r="C3951" s="73">
        <v>216868468</v>
      </c>
      <c r="D3951" s="74" t="s">
        <v>1188</v>
      </c>
      <c r="E3951" s="74" t="s">
        <v>1189</v>
      </c>
      <c r="F3951" s="103">
        <v>0</v>
      </c>
      <c r="G3951" s="77">
        <v>1679050.93</v>
      </c>
    </row>
    <row r="3952" spans="1:7" s="75" customFormat="1" ht="12.75" customHeight="1">
      <c r="A3952" s="76">
        <v>890205334</v>
      </c>
      <c r="B3952" s="73" t="s">
        <v>561</v>
      </c>
      <c r="C3952" s="73">
        <v>215168051</v>
      </c>
      <c r="D3952" s="74" t="s">
        <v>1188</v>
      </c>
      <c r="E3952" s="74" t="s">
        <v>1189</v>
      </c>
      <c r="F3952" s="103">
        <v>0</v>
      </c>
      <c r="G3952" s="77">
        <v>1905082.9</v>
      </c>
    </row>
    <row r="3953" spans="1:7" s="75" customFormat="1" ht="12.75" customHeight="1">
      <c r="A3953" s="76">
        <v>890205383</v>
      </c>
      <c r="B3953" s="73" t="s">
        <v>562</v>
      </c>
      <c r="C3953" s="73">
        <v>214768547</v>
      </c>
      <c r="D3953" s="74" t="s">
        <v>1188</v>
      </c>
      <c r="E3953" s="74" t="s">
        <v>1189</v>
      </c>
      <c r="F3953" s="103">
        <v>0</v>
      </c>
      <c r="G3953" s="77">
        <v>33085757.989999998</v>
      </c>
    </row>
    <row r="3954" spans="1:7" s="75" customFormat="1" ht="12.75" customHeight="1">
      <c r="A3954" s="76">
        <v>890205439</v>
      </c>
      <c r="B3954" s="73" t="s">
        <v>563</v>
      </c>
      <c r="C3954" s="73">
        <v>214568245</v>
      </c>
      <c r="D3954" s="74" t="s">
        <v>1188</v>
      </c>
      <c r="E3954" s="74" t="s">
        <v>1189</v>
      </c>
      <c r="F3954" s="103">
        <v>0</v>
      </c>
      <c r="G3954" s="77">
        <v>448610.21</v>
      </c>
    </row>
    <row r="3955" spans="1:7" s="75" customFormat="1" ht="12.75" customHeight="1">
      <c r="A3955" s="76">
        <v>890205460</v>
      </c>
      <c r="B3955" s="73" t="s">
        <v>564</v>
      </c>
      <c r="C3955" s="73">
        <v>215568855</v>
      </c>
      <c r="D3955" s="74" t="s">
        <v>1188</v>
      </c>
      <c r="E3955" s="74" t="s">
        <v>1189</v>
      </c>
      <c r="F3955" s="103">
        <v>0</v>
      </c>
      <c r="G3955" s="77">
        <v>1048323.33</v>
      </c>
    </row>
    <row r="3956" spans="1:7" s="75" customFormat="1" ht="12.75" customHeight="1">
      <c r="A3956" s="76">
        <v>890205575</v>
      </c>
      <c r="B3956" s="73" t="s">
        <v>565</v>
      </c>
      <c r="C3956" s="73">
        <v>212168121</v>
      </c>
      <c r="D3956" s="74" t="s">
        <v>1188</v>
      </c>
      <c r="E3956" s="74" t="s">
        <v>1189</v>
      </c>
      <c r="F3956" s="103">
        <v>0</v>
      </c>
      <c r="G3956" s="77">
        <v>1762024.33</v>
      </c>
    </row>
    <row r="3957" spans="1:7" s="75" customFormat="1" ht="12.75" customHeight="1">
      <c r="A3957" s="76">
        <v>890205581</v>
      </c>
      <c r="B3957" s="73" t="s">
        <v>566</v>
      </c>
      <c r="C3957" s="73">
        <v>212068820</v>
      </c>
      <c r="D3957" s="74" t="s">
        <v>1188</v>
      </c>
      <c r="E3957" s="74" t="s">
        <v>1189</v>
      </c>
      <c r="F3957" s="103">
        <v>0</v>
      </c>
      <c r="G3957" s="77">
        <v>1936531.56</v>
      </c>
    </row>
    <row r="3958" spans="1:7" s="75" customFormat="1" ht="12.75" customHeight="1">
      <c r="A3958" s="76">
        <v>890205632</v>
      </c>
      <c r="B3958" s="73" t="s">
        <v>567</v>
      </c>
      <c r="C3958" s="73">
        <v>216468464</v>
      </c>
      <c r="D3958" s="74" t="s">
        <v>1188</v>
      </c>
      <c r="E3958" s="74" t="s">
        <v>1189</v>
      </c>
      <c r="F3958" s="103">
        <v>0</v>
      </c>
      <c r="G3958" s="77">
        <v>2842397.75</v>
      </c>
    </row>
    <row r="3959" spans="1:7" s="75" customFormat="1" ht="12.75" customHeight="1">
      <c r="A3959" s="76">
        <v>890205677</v>
      </c>
      <c r="B3959" s="73" t="s">
        <v>568</v>
      </c>
      <c r="C3959" s="73">
        <v>216168861</v>
      </c>
      <c r="D3959" s="74" t="s">
        <v>1188</v>
      </c>
      <c r="E3959" s="74" t="s">
        <v>1189</v>
      </c>
      <c r="F3959" s="103">
        <v>0</v>
      </c>
      <c r="G3959" s="77">
        <v>7732685.8700000001</v>
      </c>
    </row>
    <row r="3960" spans="1:7" s="75" customFormat="1" ht="12.75" customHeight="1">
      <c r="A3960" s="76">
        <v>890205973</v>
      </c>
      <c r="B3960" s="73" t="s">
        <v>569</v>
      </c>
      <c r="C3960" s="73">
        <v>210568705</v>
      </c>
      <c r="D3960" s="74" t="s">
        <v>1188</v>
      </c>
      <c r="E3960" s="74" t="s">
        <v>1189</v>
      </c>
      <c r="F3960" s="103">
        <v>0</v>
      </c>
      <c r="G3960" s="77">
        <v>448352.37</v>
      </c>
    </row>
    <row r="3961" spans="1:7" s="75" customFormat="1" ht="12.75" customHeight="1">
      <c r="A3961" s="76">
        <v>890206033</v>
      </c>
      <c r="B3961" s="73" t="s">
        <v>570</v>
      </c>
      <c r="C3961" s="73">
        <v>217768077</v>
      </c>
      <c r="D3961" s="74" t="s">
        <v>1188</v>
      </c>
      <c r="E3961" s="74" t="s">
        <v>1189</v>
      </c>
      <c r="F3961" s="103">
        <v>0</v>
      </c>
      <c r="G3961" s="77">
        <v>2071105.29</v>
      </c>
    </row>
    <row r="3962" spans="1:7" s="75" customFormat="1" ht="12.75" customHeight="1">
      <c r="A3962" s="76">
        <v>890206058</v>
      </c>
      <c r="B3962" s="73" t="s">
        <v>571</v>
      </c>
      <c r="C3962" s="73">
        <v>211168211</v>
      </c>
      <c r="D3962" s="74" t="s">
        <v>1188</v>
      </c>
      <c r="E3962" s="74" t="s">
        <v>1189</v>
      </c>
      <c r="F3962" s="103">
        <v>0</v>
      </c>
      <c r="G3962" s="77">
        <v>179881.11</v>
      </c>
    </row>
    <row r="3963" spans="1:7" s="75" customFormat="1" ht="12.75" customHeight="1">
      <c r="A3963" s="76">
        <v>890206110</v>
      </c>
      <c r="B3963" s="73" t="s">
        <v>572</v>
      </c>
      <c r="C3963" s="73">
        <v>210668406</v>
      </c>
      <c r="D3963" s="74" t="s">
        <v>1188</v>
      </c>
      <c r="E3963" s="74" t="s">
        <v>1189</v>
      </c>
      <c r="F3963" s="103">
        <v>0</v>
      </c>
      <c r="G3963" s="77">
        <v>2066183.71</v>
      </c>
    </row>
    <row r="3964" spans="1:7" s="75" customFormat="1" ht="12.75" customHeight="1">
      <c r="A3964" s="76">
        <v>890206250</v>
      </c>
      <c r="B3964" s="73" t="s">
        <v>573</v>
      </c>
      <c r="C3964" s="73">
        <v>217268872</v>
      </c>
      <c r="D3964" s="74" t="s">
        <v>1188</v>
      </c>
      <c r="E3964" s="74" t="s">
        <v>1189</v>
      </c>
      <c r="F3964" s="103">
        <v>0</v>
      </c>
      <c r="G3964" s="77">
        <v>1105197.3500000001</v>
      </c>
    </row>
    <row r="3965" spans="1:7" s="75" customFormat="1" ht="12.75" customHeight="1">
      <c r="A3965" s="76">
        <v>890206290</v>
      </c>
      <c r="B3965" s="73" t="s">
        <v>574</v>
      </c>
      <c r="C3965" s="73">
        <v>217668176</v>
      </c>
      <c r="D3965" s="74" t="s">
        <v>1188</v>
      </c>
      <c r="E3965" s="74" t="s">
        <v>1189</v>
      </c>
      <c r="F3965" s="103">
        <v>0</v>
      </c>
      <c r="G3965" s="77">
        <v>1655162.28</v>
      </c>
    </row>
    <row r="3966" spans="1:7" s="75" customFormat="1" ht="12.75" customHeight="1">
      <c r="A3966" s="76">
        <v>890206696</v>
      </c>
      <c r="B3966" s="73" t="s">
        <v>575</v>
      </c>
      <c r="C3966" s="73">
        <v>214468444</v>
      </c>
      <c r="D3966" s="74" t="s">
        <v>1188</v>
      </c>
      <c r="E3966" s="74" t="s">
        <v>1189</v>
      </c>
      <c r="F3966" s="103">
        <v>0</v>
      </c>
      <c r="G3966" s="77">
        <v>2031303.32</v>
      </c>
    </row>
    <row r="3967" spans="1:7" s="75" customFormat="1" ht="12.75" customHeight="1">
      <c r="A3967" s="76">
        <v>890206722</v>
      </c>
      <c r="B3967" s="73" t="s">
        <v>576</v>
      </c>
      <c r="C3967" s="73">
        <v>219668296</v>
      </c>
      <c r="D3967" s="74" t="s">
        <v>1188</v>
      </c>
      <c r="E3967" s="74" t="s">
        <v>1189</v>
      </c>
      <c r="F3967" s="103">
        <v>0</v>
      </c>
      <c r="G3967" s="77">
        <v>1844709.52</v>
      </c>
    </row>
    <row r="3968" spans="1:7" s="75" customFormat="1" ht="12.75" customHeight="1">
      <c r="A3968" s="76">
        <v>890206724</v>
      </c>
      <c r="B3968" s="73" t="s">
        <v>577</v>
      </c>
      <c r="C3968" s="73">
        <v>216968169</v>
      </c>
      <c r="D3968" s="74" t="s">
        <v>1188</v>
      </c>
      <c r="E3968" s="74" t="s">
        <v>1189</v>
      </c>
      <c r="F3968" s="103">
        <v>0</v>
      </c>
      <c r="G3968" s="77">
        <v>1407191.65</v>
      </c>
    </row>
    <row r="3969" spans="1:7" s="75" customFormat="1" ht="12.75" customHeight="1">
      <c r="A3969" s="76">
        <v>890207022</v>
      </c>
      <c r="B3969" s="73" t="s">
        <v>578</v>
      </c>
      <c r="C3969" s="73">
        <v>216968669</v>
      </c>
      <c r="D3969" s="74" t="s">
        <v>1188</v>
      </c>
      <c r="E3969" s="74" t="s">
        <v>1189</v>
      </c>
      <c r="F3969" s="103">
        <v>0</v>
      </c>
      <c r="G3969" s="77">
        <v>2911614.82</v>
      </c>
    </row>
    <row r="3970" spans="1:7" s="75" customFormat="1" ht="12.75" customHeight="1">
      <c r="A3970" s="76">
        <v>890207790</v>
      </c>
      <c r="B3970" s="73" t="s">
        <v>579</v>
      </c>
      <c r="C3970" s="73">
        <v>212768327</v>
      </c>
      <c r="D3970" s="74" t="s">
        <v>1188</v>
      </c>
      <c r="E3970" s="74" t="s">
        <v>1189</v>
      </c>
      <c r="F3970" s="103">
        <v>0</v>
      </c>
      <c r="G3970" s="77">
        <v>1177059.72</v>
      </c>
    </row>
    <row r="3971" spans="1:7" s="75" customFormat="1" ht="12.75" customHeight="1">
      <c r="A3971" s="76">
        <v>890208098</v>
      </c>
      <c r="B3971" s="73" t="s">
        <v>580</v>
      </c>
      <c r="C3971" s="73">
        <v>217968179</v>
      </c>
      <c r="D3971" s="74" t="s">
        <v>1188</v>
      </c>
      <c r="E3971" s="74" t="s">
        <v>1189</v>
      </c>
      <c r="F3971" s="103">
        <v>0</v>
      </c>
      <c r="G3971" s="77">
        <v>5186423.91</v>
      </c>
    </row>
    <row r="3972" spans="1:7" s="75" customFormat="1" ht="12.75" customHeight="1">
      <c r="A3972" s="76">
        <v>890208119</v>
      </c>
      <c r="B3972" s="73" t="s">
        <v>581</v>
      </c>
      <c r="C3972" s="73">
        <v>219268092</v>
      </c>
      <c r="D3972" s="74" t="s">
        <v>1188</v>
      </c>
      <c r="E3972" s="74" t="s">
        <v>1189</v>
      </c>
      <c r="F3972" s="103">
        <v>0</v>
      </c>
      <c r="G3972" s="77">
        <v>508681.63</v>
      </c>
    </row>
    <row r="3973" spans="1:7" s="75" customFormat="1" ht="12.75" customHeight="1">
      <c r="A3973" s="76">
        <v>890208148</v>
      </c>
      <c r="B3973" s="73" t="s">
        <v>582</v>
      </c>
      <c r="C3973" s="73">
        <v>210268502</v>
      </c>
      <c r="D3973" s="74" t="s">
        <v>1188</v>
      </c>
      <c r="E3973" s="74" t="s">
        <v>1189</v>
      </c>
      <c r="F3973" s="103">
        <v>0</v>
      </c>
      <c r="G3973" s="77">
        <v>722529.03</v>
      </c>
    </row>
    <row r="3974" spans="1:7" s="75" customFormat="1" ht="12.75" customHeight="1">
      <c r="A3974" s="76">
        <v>890208199</v>
      </c>
      <c r="B3974" s="73" t="s">
        <v>583</v>
      </c>
      <c r="C3974" s="73">
        <v>215568255</v>
      </c>
      <c r="D3974" s="74" t="s">
        <v>1188</v>
      </c>
      <c r="E3974" s="74" t="s">
        <v>1189</v>
      </c>
      <c r="F3974" s="103">
        <v>0</v>
      </c>
      <c r="G3974" s="77">
        <v>4879175.9800000004</v>
      </c>
    </row>
    <row r="3975" spans="1:7" s="75" customFormat="1" ht="12.75" customHeight="1">
      <c r="A3975" s="76">
        <v>890208360</v>
      </c>
      <c r="B3975" s="73" t="s">
        <v>584</v>
      </c>
      <c r="C3975" s="73">
        <v>211868318</v>
      </c>
      <c r="D3975" s="74" t="s">
        <v>1188</v>
      </c>
      <c r="E3975" s="74" t="s">
        <v>1189</v>
      </c>
      <c r="F3975" s="103">
        <v>0</v>
      </c>
      <c r="G3975" s="77">
        <v>2114614.14</v>
      </c>
    </row>
    <row r="3976" spans="1:7" s="75" customFormat="1" ht="12.75" customHeight="1">
      <c r="A3976" s="76">
        <v>890208363</v>
      </c>
      <c r="B3976" s="73" t="s">
        <v>585</v>
      </c>
      <c r="C3976" s="73">
        <v>219068190</v>
      </c>
      <c r="D3976" s="74" t="s">
        <v>1188</v>
      </c>
      <c r="E3976" s="74" t="s">
        <v>1189</v>
      </c>
      <c r="F3976" s="103">
        <v>0</v>
      </c>
      <c r="G3976" s="77">
        <v>3020203.8</v>
      </c>
    </row>
    <row r="3977" spans="1:7" s="75" customFormat="1" ht="12.75" customHeight="1">
      <c r="A3977" s="76">
        <v>890208676</v>
      </c>
      <c r="B3977" s="73" t="s">
        <v>586</v>
      </c>
      <c r="C3977" s="73">
        <v>218268682</v>
      </c>
      <c r="D3977" s="74" t="s">
        <v>1188</v>
      </c>
      <c r="E3977" s="74" t="s">
        <v>1189</v>
      </c>
      <c r="F3977" s="103">
        <v>0</v>
      </c>
      <c r="G3977" s="77">
        <v>538054.94999999995</v>
      </c>
    </row>
    <row r="3978" spans="1:7" s="75" customFormat="1" ht="12.75" customHeight="1">
      <c r="A3978" s="76">
        <v>890208807</v>
      </c>
      <c r="B3978" s="73" t="s">
        <v>587</v>
      </c>
      <c r="C3978" s="73">
        <v>214568745</v>
      </c>
      <c r="D3978" s="74" t="s">
        <v>1188</v>
      </c>
      <c r="E3978" s="74" t="s">
        <v>1189</v>
      </c>
      <c r="F3978" s="103">
        <v>0</v>
      </c>
      <c r="G3978" s="77">
        <v>822804.01</v>
      </c>
    </row>
    <row r="3979" spans="1:7" s="75" customFormat="1" ht="12.75" customHeight="1">
      <c r="A3979" s="76">
        <v>890208947</v>
      </c>
      <c r="B3979" s="73" t="s">
        <v>588</v>
      </c>
      <c r="C3979" s="73">
        <v>210968209</v>
      </c>
      <c r="D3979" s="74" t="s">
        <v>1188</v>
      </c>
      <c r="E3979" s="74" t="s">
        <v>1189</v>
      </c>
      <c r="F3979" s="103">
        <v>0</v>
      </c>
      <c r="G3979" s="77">
        <v>729290.09</v>
      </c>
    </row>
    <row r="3980" spans="1:7" s="75" customFormat="1" ht="12.75" customHeight="1">
      <c r="A3980" s="76">
        <v>890209299</v>
      </c>
      <c r="B3980" s="73" t="s">
        <v>589</v>
      </c>
      <c r="C3980" s="73">
        <v>217268572</v>
      </c>
      <c r="D3980" s="74" t="s">
        <v>1188</v>
      </c>
      <c r="E3980" s="74" t="s">
        <v>1189</v>
      </c>
      <c r="F3980" s="103">
        <v>0</v>
      </c>
      <c r="G3980" s="77">
        <v>3077010.49</v>
      </c>
    </row>
    <row r="3981" spans="1:7" s="75" customFormat="1" ht="12.75" customHeight="1">
      <c r="A3981" s="76">
        <v>890209640</v>
      </c>
      <c r="B3981" s="73" t="s">
        <v>590</v>
      </c>
      <c r="C3981" s="73">
        <v>217168271</v>
      </c>
      <c r="D3981" s="74" t="s">
        <v>1188</v>
      </c>
      <c r="E3981" s="74" t="s">
        <v>1189</v>
      </c>
      <c r="F3981" s="103">
        <v>0</v>
      </c>
      <c r="G3981" s="77">
        <v>984115.38</v>
      </c>
    </row>
    <row r="3982" spans="1:7" s="75" customFormat="1" ht="12.75" customHeight="1">
      <c r="A3982" s="76">
        <v>890209666</v>
      </c>
      <c r="B3982" s="73" t="s">
        <v>591</v>
      </c>
      <c r="C3982" s="73">
        <v>216668266</v>
      </c>
      <c r="D3982" s="74" t="s">
        <v>1188</v>
      </c>
      <c r="E3982" s="74" t="s">
        <v>1189</v>
      </c>
      <c r="F3982" s="103">
        <v>0</v>
      </c>
      <c r="G3982" s="77">
        <v>1485252.96</v>
      </c>
    </row>
    <row r="3983" spans="1:7" s="75" customFormat="1" ht="12.75" customHeight="1">
      <c r="A3983" s="76">
        <v>890209889</v>
      </c>
      <c r="B3983" s="73" t="s">
        <v>592</v>
      </c>
      <c r="C3983" s="73">
        <v>216268162</v>
      </c>
      <c r="D3983" s="74" t="s">
        <v>1188</v>
      </c>
      <c r="E3983" s="74" t="s">
        <v>1189</v>
      </c>
      <c r="F3983" s="103">
        <v>0</v>
      </c>
      <c r="G3983" s="77">
        <v>426561.46</v>
      </c>
    </row>
    <row r="3984" spans="1:7" s="75" customFormat="1" ht="12.75" customHeight="1">
      <c r="A3984" s="76">
        <v>890210227</v>
      </c>
      <c r="B3984" s="73" t="s">
        <v>593</v>
      </c>
      <c r="C3984" s="73">
        <v>217368673</v>
      </c>
      <c r="D3984" s="74" t="s">
        <v>1188</v>
      </c>
      <c r="E3984" s="74" t="s">
        <v>1189</v>
      </c>
      <c r="F3984" s="103">
        <v>0</v>
      </c>
      <c r="G3984" s="77">
        <v>1478265.11</v>
      </c>
    </row>
    <row r="3985" spans="1:7" s="75" customFormat="1" ht="12.75" customHeight="1">
      <c r="A3985" s="76">
        <v>890210438</v>
      </c>
      <c r="B3985" s="73" t="s">
        <v>594</v>
      </c>
      <c r="C3985" s="73">
        <v>214468344</v>
      </c>
      <c r="D3985" s="74" t="s">
        <v>1188</v>
      </c>
      <c r="E3985" s="74" t="s">
        <v>1189</v>
      </c>
      <c r="F3985" s="103">
        <v>0</v>
      </c>
      <c r="G3985" s="77">
        <v>1238473.93</v>
      </c>
    </row>
    <row r="3986" spans="1:7" s="75" customFormat="1" ht="12.75" customHeight="1">
      <c r="A3986" s="76">
        <v>890210617</v>
      </c>
      <c r="B3986" s="73" t="s">
        <v>595</v>
      </c>
      <c r="C3986" s="73">
        <v>217768377</v>
      </c>
      <c r="D3986" s="74" t="s">
        <v>1188</v>
      </c>
      <c r="E3986" s="74" t="s">
        <v>1189</v>
      </c>
      <c r="F3986" s="103">
        <v>0</v>
      </c>
      <c r="G3986" s="77">
        <v>1202598.48</v>
      </c>
    </row>
    <row r="3987" spans="1:7" s="75" customFormat="1" ht="12.75" customHeight="1">
      <c r="A3987" s="76">
        <v>890210704</v>
      </c>
      <c r="B3987" s="73" t="s">
        <v>596</v>
      </c>
      <c r="C3987" s="73">
        <v>218568385</v>
      </c>
      <c r="D3987" s="74" t="s">
        <v>1188</v>
      </c>
      <c r="E3987" s="74" t="s">
        <v>1189</v>
      </c>
      <c r="F3987" s="103">
        <v>0</v>
      </c>
      <c r="G3987" s="77">
        <v>392553.12</v>
      </c>
    </row>
    <row r="3988" spans="1:7" s="75" customFormat="1" ht="12.75" customHeight="1">
      <c r="A3988" s="76">
        <v>890210883</v>
      </c>
      <c r="B3988" s="73" t="s">
        <v>597</v>
      </c>
      <c r="C3988" s="73">
        <v>217368773</v>
      </c>
      <c r="D3988" s="74" t="s">
        <v>1188</v>
      </c>
      <c r="E3988" s="74" t="s">
        <v>1189</v>
      </c>
      <c r="F3988" s="103">
        <v>0</v>
      </c>
      <c r="G3988" s="77">
        <v>2336713.9500000002</v>
      </c>
    </row>
    <row r="3989" spans="1:7" s="75" customFormat="1" ht="12.75" customHeight="1">
      <c r="A3989" s="76">
        <v>890210890</v>
      </c>
      <c r="B3989" s="73" t="s">
        <v>598</v>
      </c>
      <c r="C3989" s="73">
        <v>210168101</v>
      </c>
      <c r="D3989" s="74" t="s">
        <v>1188</v>
      </c>
      <c r="E3989" s="74" t="s">
        <v>1189</v>
      </c>
      <c r="F3989" s="103">
        <v>0</v>
      </c>
      <c r="G3989" s="77">
        <v>3788783.35</v>
      </c>
    </row>
    <row r="3990" spans="1:7" s="75" customFormat="1" ht="12.75" customHeight="1">
      <c r="A3990" s="76">
        <v>890210932</v>
      </c>
      <c r="B3990" s="73" t="s">
        <v>600</v>
      </c>
      <c r="C3990" s="73">
        <v>217968079</v>
      </c>
      <c r="D3990" s="74" t="s">
        <v>1188</v>
      </c>
      <c r="E3990" s="74" t="s">
        <v>1189</v>
      </c>
      <c r="F3990" s="103">
        <v>0</v>
      </c>
      <c r="G3990" s="77">
        <v>2608326.12</v>
      </c>
    </row>
    <row r="3991" spans="1:7" s="75" customFormat="1" ht="12.75" customHeight="1">
      <c r="A3991" s="76">
        <v>890210933</v>
      </c>
      <c r="B3991" s="73" t="s">
        <v>601</v>
      </c>
      <c r="C3991" s="73">
        <v>215268152</v>
      </c>
      <c r="D3991" s="74" t="s">
        <v>1188</v>
      </c>
      <c r="E3991" s="74" t="s">
        <v>1189</v>
      </c>
      <c r="F3991" s="103">
        <v>0</v>
      </c>
      <c r="G3991" s="77">
        <v>1485581.02</v>
      </c>
    </row>
    <row r="3992" spans="1:7" s="75" customFormat="1" ht="12.75" customHeight="1">
      <c r="A3992" s="76">
        <v>890210945</v>
      </c>
      <c r="B3992" s="73" t="s">
        <v>602</v>
      </c>
      <c r="C3992" s="73">
        <v>212468324</v>
      </c>
      <c r="D3992" s="74" t="s">
        <v>1188</v>
      </c>
      <c r="E3992" s="74" t="s">
        <v>1189</v>
      </c>
      <c r="F3992" s="103">
        <v>0</v>
      </c>
      <c r="G3992" s="77">
        <v>263922.96999999997</v>
      </c>
    </row>
    <row r="3993" spans="1:7" s="75" customFormat="1" ht="12.75" customHeight="1">
      <c r="A3993" s="76">
        <v>890210946</v>
      </c>
      <c r="B3993" s="73" t="s">
        <v>603</v>
      </c>
      <c r="C3993" s="73">
        <v>216868368</v>
      </c>
      <c r="D3993" s="74" t="s">
        <v>1188</v>
      </c>
      <c r="E3993" s="74" t="s">
        <v>1189</v>
      </c>
      <c r="F3993" s="103">
        <v>0</v>
      </c>
      <c r="G3993" s="77">
        <v>44917.47</v>
      </c>
    </row>
    <row r="3994" spans="1:7" s="75" customFormat="1" ht="12.75" customHeight="1">
      <c r="A3994" s="76">
        <v>890210948</v>
      </c>
      <c r="B3994" s="73" t="s">
        <v>605</v>
      </c>
      <c r="C3994" s="73">
        <v>210068500</v>
      </c>
      <c r="D3994" s="74" t="s">
        <v>1188</v>
      </c>
      <c r="E3994" s="74" t="s">
        <v>1189</v>
      </c>
      <c r="F3994" s="103">
        <v>0</v>
      </c>
      <c r="G3994" s="77">
        <v>1451250.26</v>
      </c>
    </row>
    <row r="3995" spans="1:7" s="75" customFormat="1" ht="12.75" customHeight="1">
      <c r="A3995" s="76">
        <v>890210950</v>
      </c>
      <c r="B3995" s="73" t="s">
        <v>606</v>
      </c>
      <c r="C3995" s="73">
        <v>218668686</v>
      </c>
      <c r="D3995" s="74" t="s">
        <v>1188</v>
      </c>
      <c r="E3995" s="74" t="s">
        <v>1189</v>
      </c>
      <c r="F3995" s="103">
        <v>0</v>
      </c>
      <c r="G3995" s="77">
        <v>1624557.22</v>
      </c>
    </row>
    <row r="3996" spans="1:7" s="75" customFormat="1" ht="12.75" customHeight="1">
      <c r="A3996" s="76">
        <v>890210951</v>
      </c>
      <c r="B3996" s="73" t="s">
        <v>607</v>
      </c>
      <c r="C3996" s="73">
        <v>216768867</v>
      </c>
      <c r="D3996" s="74" t="s">
        <v>1188</v>
      </c>
      <c r="E3996" s="74" t="s">
        <v>1189</v>
      </c>
      <c r="F3996" s="103">
        <v>0</v>
      </c>
      <c r="G3996" s="77">
        <v>980947.81</v>
      </c>
    </row>
    <row r="3997" spans="1:7" s="75" customFormat="1" ht="12.75" customHeight="1">
      <c r="A3997" s="76">
        <v>890210967</v>
      </c>
      <c r="B3997" s="73" t="s">
        <v>608</v>
      </c>
      <c r="C3997" s="73">
        <v>213268132</v>
      </c>
      <c r="D3997" s="74" t="s">
        <v>1188</v>
      </c>
      <c r="E3997" s="74" t="s">
        <v>1189</v>
      </c>
      <c r="F3997" s="103">
        <v>0</v>
      </c>
      <c r="G3997" s="77">
        <v>985237.99</v>
      </c>
    </row>
    <row r="3998" spans="1:7" s="75" customFormat="1" ht="12.75" customHeight="1">
      <c r="A3998" s="76">
        <v>890270859</v>
      </c>
      <c r="B3998" s="73" t="s">
        <v>609</v>
      </c>
      <c r="C3998" s="73">
        <v>213568235</v>
      </c>
      <c r="D3998" s="74" t="s">
        <v>1188</v>
      </c>
      <c r="E3998" s="74" t="s">
        <v>1189</v>
      </c>
      <c r="F3998" s="103">
        <v>0</v>
      </c>
      <c r="G3998" s="77">
        <v>1163952.6599999999</v>
      </c>
    </row>
    <row r="3999" spans="1:7" s="75" customFormat="1" ht="12.75" customHeight="1">
      <c r="A3999" s="76">
        <v>890309611</v>
      </c>
      <c r="B3999" s="73" t="s">
        <v>610</v>
      </c>
      <c r="C3999" s="73">
        <v>212676126</v>
      </c>
      <c r="D3999" s="74" t="s">
        <v>1188</v>
      </c>
      <c r="E3999" s="74" t="s">
        <v>1189</v>
      </c>
      <c r="F3999" s="103">
        <v>0</v>
      </c>
      <c r="G3999" s="77">
        <v>60679788.640000001</v>
      </c>
    </row>
    <row r="4000" spans="1:7" s="75" customFormat="1" ht="12.75" customHeight="1">
      <c r="A4000" s="76">
        <v>890399011</v>
      </c>
      <c r="B4000" s="73" t="s">
        <v>612</v>
      </c>
      <c r="C4000" s="73">
        <v>210176001</v>
      </c>
      <c r="D4000" s="74" t="s">
        <v>1188</v>
      </c>
      <c r="E4000" s="74" t="s">
        <v>1189</v>
      </c>
      <c r="F4000" s="103">
        <v>0</v>
      </c>
      <c r="G4000" s="77">
        <v>1721509855.5799999</v>
      </c>
    </row>
    <row r="4001" spans="1:7" s="75" customFormat="1" ht="12.75" customHeight="1">
      <c r="A4001" s="76">
        <v>890399025</v>
      </c>
      <c r="B4001" s="73" t="s">
        <v>613</v>
      </c>
      <c r="C4001" s="73">
        <v>219276892</v>
      </c>
      <c r="D4001" s="74" t="s">
        <v>1188</v>
      </c>
      <c r="E4001" s="74" t="s">
        <v>1189</v>
      </c>
      <c r="F4001" s="103">
        <v>0</v>
      </c>
      <c r="G4001" s="77">
        <v>142059354.31999999</v>
      </c>
    </row>
    <row r="4002" spans="1:7" s="75" customFormat="1" ht="12.75" customHeight="1">
      <c r="A4002" s="76">
        <v>890399029</v>
      </c>
      <c r="B4002" s="73" t="s">
        <v>19</v>
      </c>
      <c r="C4002" s="73">
        <v>117676000</v>
      </c>
      <c r="D4002" s="74" t="s">
        <v>1188</v>
      </c>
      <c r="E4002" s="74" t="s">
        <v>1189</v>
      </c>
      <c r="F4002" s="103">
        <v>0</v>
      </c>
      <c r="G4002" s="77">
        <v>3391293324.4299998</v>
      </c>
    </row>
    <row r="4003" spans="1:7" s="75" customFormat="1" ht="12.75" customHeight="1">
      <c r="A4003" s="76">
        <v>890399045</v>
      </c>
      <c r="B4003" s="73" t="s">
        <v>614</v>
      </c>
      <c r="C4003" s="73">
        <v>210976109</v>
      </c>
      <c r="D4003" s="74" t="s">
        <v>1188</v>
      </c>
      <c r="E4003" s="74" t="s">
        <v>1189</v>
      </c>
      <c r="F4003" s="103">
        <v>0</v>
      </c>
      <c r="G4003" s="77">
        <v>445830472.04000002</v>
      </c>
    </row>
    <row r="4004" spans="1:7" s="75" customFormat="1" ht="12.75" customHeight="1">
      <c r="A4004" s="76">
        <v>890399046</v>
      </c>
      <c r="B4004" s="73" t="s">
        <v>615</v>
      </c>
      <c r="C4004" s="73">
        <v>216476364</v>
      </c>
      <c r="D4004" s="74" t="s">
        <v>1188</v>
      </c>
      <c r="E4004" s="74" t="s">
        <v>1189</v>
      </c>
      <c r="F4004" s="103">
        <v>0</v>
      </c>
      <c r="G4004" s="77">
        <v>60016299</v>
      </c>
    </row>
    <row r="4005" spans="1:7" s="75" customFormat="1" ht="12.75" customHeight="1">
      <c r="A4005" s="76">
        <v>890480006</v>
      </c>
      <c r="B4005" s="73" t="s">
        <v>616</v>
      </c>
      <c r="C4005" s="73">
        <v>214413744</v>
      </c>
      <c r="D4005" s="74" t="s">
        <v>1188</v>
      </c>
      <c r="E4005" s="74" t="s">
        <v>1189</v>
      </c>
      <c r="F4005" s="103">
        <v>0</v>
      </c>
      <c r="G4005" s="77">
        <v>5891969.9299999997</v>
      </c>
    </row>
    <row r="4006" spans="1:7" s="75" customFormat="1" ht="12.75" customHeight="1">
      <c r="A4006" s="76">
        <v>890480022</v>
      </c>
      <c r="B4006" s="73" t="s">
        <v>617</v>
      </c>
      <c r="C4006" s="73">
        <v>214413244</v>
      </c>
      <c r="D4006" s="74" t="s">
        <v>1188</v>
      </c>
      <c r="E4006" s="74" t="s">
        <v>1189</v>
      </c>
      <c r="F4006" s="103">
        <v>0</v>
      </c>
      <c r="G4006" s="77">
        <v>40137965.310000002</v>
      </c>
    </row>
    <row r="4007" spans="1:7" s="75" customFormat="1" ht="12.75" customHeight="1">
      <c r="A4007" s="76">
        <v>890480059</v>
      </c>
      <c r="B4007" s="73" t="s">
        <v>12</v>
      </c>
      <c r="C4007" s="73">
        <v>111313000</v>
      </c>
      <c r="D4007" s="74" t="s">
        <v>1188</v>
      </c>
      <c r="E4007" s="74" t="s">
        <v>1189</v>
      </c>
      <c r="F4007" s="103">
        <v>0</v>
      </c>
      <c r="G4007" s="77">
        <v>971698428.22000003</v>
      </c>
    </row>
    <row r="4008" spans="1:7" s="75" customFormat="1" ht="12.75" customHeight="1">
      <c r="A4008" s="76">
        <v>890480069</v>
      </c>
      <c r="B4008" s="73" t="s">
        <v>618</v>
      </c>
      <c r="C4008" s="73">
        <v>217313673</v>
      </c>
      <c r="D4008" s="74" t="s">
        <v>1188</v>
      </c>
      <c r="E4008" s="74" t="s">
        <v>1189</v>
      </c>
      <c r="F4008" s="103">
        <v>0</v>
      </c>
      <c r="G4008" s="77">
        <v>11610317.75</v>
      </c>
    </row>
    <row r="4009" spans="1:7" s="75" customFormat="1" ht="12.75" customHeight="1">
      <c r="A4009" s="76">
        <v>890480184</v>
      </c>
      <c r="B4009" s="73" t="s">
        <v>619</v>
      </c>
      <c r="C4009" s="73">
        <v>210113001</v>
      </c>
      <c r="D4009" s="74" t="s">
        <v>1188</v>
      </c>
      <c r="E4009" s="74" t="s">
        <v>1189</v>
      </c>
      <c r="F4009" s="103">
        <v>0</v>
      </c>
      <c r="G4009" s="77">
        <v>294195435.24000001</v>
      </c>
    </row>
    <row r="4010" spans="1:7" s="75" customFormat="1" ht="12.75" customHeight="1">
      <c r="A4010" s="76">
        <v>890480203</v>
      </c>
      <c r="B4010" s="73" t="s">
        <v>620</v>
      </c>
      <c r="C4010" s="73">
        <v>217013670</v>
      </c>
      <c r="D4010" s="74" t="s">
        <v>1188</v>
      </c>
      <c r="E4010" s="74" t="s">
        <v>1189</v>
      </c>
      <c r="F4010" s="103">
        <v>0</v>
      </c>
      <c r="G4010" s="77">
        <v>11189323.689999999</v>
      </c>
    </row>
    <row r="4011" spans="1:7" s="75" customFormat="1" ht="12.75" customHeight="1">
      <c r="A4011" s="76">
        <v>890480254</v>
      </c>
      <c r="B4011" s="73" t="s">
        <v>621</v>
      </c>
      <c r="C4011" s="73">
        <v>215213052</v>
      </c>
      <c r="D4011" s="74" t="s">
        <v>1188</v>
      </c>
      <c r="E4011" s="74" t="s">
        <v>1189</v>
      </c>
      <c r="F4011" s="103">
        <v>0</v>
      </c>
      <c r="G4011" s="77">
        <v>7736038.8499999996</v>
      </c>
    </row>
    <row r="4012" spans="1:7" s="75" customFormat="1" ht="12.75" customHeight="1">
      <c r="A4012" s="76">
        <v>890480431</v>
      </c>
      <c r="B4012" s="73" t="s">
        <v>622</v>
      </c>
      <c r="C4012" s="73">
        <v>217313473</v>
      </c>
      <c r="D4012" s="74" t="s">
        <v>1188</v>
      </c>
      <c r="E4012" s="74" t="s">
        <v>1189</v>
      </c>
      <c r="F4012" s="103">
        <v>0</v>
      </c>
      <c r="G4012" s="77">
        <v>7917593.7000000002</v>
      </c>
    </row>
    <row r="4013" spans="1:7" s="75" customFormat="1" ht="12.75" customHeight="1">
      <c r="A4013" s="76">
        <v>890480643</v>
      </c>
      <c r="B4013" s="73" t="s">
        <v>623</v>
      </c>
      <c r="C4013" s="73">
        <v>216813468</v>
      </c>
      <c r="D4013" s="74" t="s">
        <v>1188</v>
      </c>
      <c r="E4013" s="74" t="s">
        <v>1189</v>
      </c>
      <c r="F4013" s="103">
        <v>0</v>
      </c>
      <c r="G4013" s="77">
        <v>30116305.82</v>
      </c>
    </row>
    <row r="4014" spans="1:7" s="75" customFormat="1" ht="12.75" customHeight="1">
      <c r="A4014" s="76">
        <v>890481149</v>
      </c>
      <c r="B4014" s="73" t="s">
        <v>624</v>
      </c>
      <c r="C4014" s="73">
        <v>213613836</v>
      </c>
      <c r="D4014" s="74" t="s">
        <v>1188</v>
      </c>
      <c r="E4014" s="74" t="s">
        <v>1189</v>
      </c>
      <c r="F4014" s="103">
        <v>0</v>
      </c>
      <c r="G4014" s="77">
        <v>16323930.25</v>
      </c>
    </row>
    <row r="4015" spans="1:7" s="75" customFormat="1" ht="12.75" customHeight="1">
      <c r="A4015" s="76">
        <v>890481177</v>
      </c>
      <c r="B4015" s="73" t="s">
        <v>625</v>
      </c>
      <c r="C4015" s="73">
        <v>219413894</v>
      </c>
      <c r="D4015" s="74" t="s">
        <v>1188</v>
      </c>
      <c r="E4015" s="74" t="s">
        <v>1189</v>
      </c>
      <c r="F4015" s="103">
        <v>0</v>
      </c>
      <c r="G4015" s="77">
        <v>8391484.6899999995</v>
      </c>
    </row>
    <row r="4016" spans="1:7" s="75" customFormat="1" ht="12.75" customHeight="1">
      <c r="A4016" s="76">
        <v>890481192</v>
      </c>
      <c r="B4016" s="73" t="s">
        <v>626</v>
      </c>
      <c r="C4016" s="73">
        <v>217313873</v>
      </c>
      <c r="D4016" s="74" t="s">
        <v>1188</v>
      </c>
      <c r="E4016" s="74" t="s">
        <v>1189</v>
      </c>
      <c r="F4016" s="103">
        <v>0</v>
      </c>
      <c r="G4016" s="77">
        <v>8512192.4100000001</v>
      </c>
    </row>
    <row r="4017" spans="1:7" s="75" customFormat="1" ht="12.75" customHeight="1">
      <c r="A4017" s="76">
        <v>890481295</v>
      </c>
      <c r="B4017" s="73" t="s">
        <v>627</v>
      </c>
      <c r="C4017" s="73">
        <v>214813248</v>
      </c>
      <c r="D4017" s="74" t="s">
        <v>1188</v>
      </c>
      <c r="E4017" s="74" t="s">
        <v>1189</v>
      </c>
      <c r="F4017" s="103">
        <v>0</v>
      </c>
      <c r="G4017" s="77">
        <v>620638.85</v>
      </c>
    </row>
    <row r="4018" spans="1:7" s="75" customFormat="1" ht="12.75" customHeight="1">
      <c r="A4018" s="76">
        <v>890481310</v>
      </c>
      <c r="B4018" s="73" t="s">
        <v>628</v>
      </c>
      <c r="C4018" s="73">
        <v>214713647</v>
      </c>
      <c r="D4018" s="74" t="s">
        <v>1188</v>
      </c>
      <c r="E4018" s="74" t="s">
        <v>1189</v>
      </c>
      <c r="F4018" s="103">
        <v>0</v>
      </c>
      <c r="G4018" s="77">
        <v>10021893.82</v>
      </c>
    </row>
    <row r="4019" spans="1:7" s="75" customFormat="1" ht="12.75" customHeight="1">
      <c r="A4019" s="76">
        <v>890481324</v>
      </c>
      <c r="B4019" s="73" t="s">
        <v>629</v>
      </c>
      <c r="C4019" s="73">
        <v>213813838</v>
      </c>
      <c r="D4019" s="74" t="s">
        <v>1188</v>
      </c>
      <c r="E4019" s="74" t="s">
        <v>1189</v>
      </c>
      <c r="F4019" s="103">
        <v>0</v>
      </c>
      <c r="G4019" s="77">
        <v>10262240.67</v>
      </c>
    </row>
    <row r="4020" spans="1:7" s="75" customFormat="1" ht="12.75" customHeight="1">
      <c r="A4020" s="76">
        <v>890481343</v>
      </c>
      <c r="B4020" s="73" t="s">
        <v>630</v>
      </c>
      <c r="C4020" s="73">
        <v>218313683</v>
      </c>
      <c r="D4020" s="74" t="s">
        <v>1188</v>
      </c>
      <c r="E4020" s="74" t="s">
        <v>1189</v>
      </c>
      <c r="F4020" s="103">
        <v>0</v>
      </c>
      <c r="G4020" s="77">
        <v>1285455.8799999999</v>
      </c>
    </row>
    <row r="4021" spans="1:7" s="75" customFormat="1" ht="12.75" customHeight="1">
      <c r="A4021" s="76">
        <v>890481362</v>
      </c>
      <c r="B4021" s="73" t="s">
        <v>631</v>
      </c>
      <c r="C4021" s="73">
        <v>214013140</v>
      </c>
      <c r="D4021" s="74" t="s">
        <v>1188</v>
      </c>
      <c r="E4021" s="74" t="s">
        <v>1189</v>
      </c>
      <c r="F4021" s="103">
        <v>0</v>
      </c>
      <c r="G4021" s="77">
        <v>11572087.960000001</v>
      </c>
    </row>
    <row r="4022" spans="1:7" s="75" customFormat="1" ht="12.75" customHeight="1">
      <c r="A4022" s="76">
        <v>890481447</v>
      </c>
      <c r="B4022" s="73" t="s">
        <v>632</v>
      </c>
      <c r="C4022" s="73">
        <v>210013600</v>
      </c>
      <c r="D4022" s="74" t="s">
        <v>1188</v>
      </c>
      <c r="E4022" s="74" t="s">
        <v>1189</v>
      </c>
      <c r="F4022" s="103">
        <v>0</v>
      </c>
      <c r="G4022" s="77">
        <v>11147792.050000001</v>
      </c>
    </row>
    <row r="4023" spans="1:7" s="75" customFormat="1" ht="12.75" customHeight="1">
      <c r="A4023" s="76">
        <v>890501102</v>
      </c>
      <c r="B4023" s="73" t="s">
        <v>633</v>
      </c>
      <c r="C4023" s="73">
        <v>219854498</v>
      </c>
      <c r="D4023" s="74" t="s">
        <v>1188</v>
      </c>
      <c r="E4023" s="74" t="s">
        <v>1189</v>
      </c>
      <c r="F4023" s="103">
        <v>0</v>
      </c>
      <c r="G4023" s="77">
        <v>71873793.659999996</v>
      </c>
    </row>
    <row r="4024" spans="1:7" s="75" customFormat="1" ht="12.75" customHeight="1">
      <c r="A4024" s="76">
        <v>890501362</v>
      </c>
      <c r="B4024" s="73" t="s">
        <v>634</v>
      </c>
      <c r="C4024" s="73">
        <v>212054820</v>
      </c>
      <c r="D4024" s="74" t="s">
        <v>1188</v>
      </c>
      <c r="E4024" s="74" t="s">
        <v>1189</v>
      </c>
      <c r="F4024" s="103">
        <v>0</v>
      </c>
      <c r="G4024" s="77">
        <v>6213330.5700000003</v>
      </c>
    </row>
    <row r="4025" spans="1:7" s="75" customFormat="1" ht="12.75" customHeight="1">
      <c r="A4025" s="76">
        <v>890501404</v>
      </c>
      <c r="B4025" s="73" t="s">
        <v>635</v>
      </c>
      <c r="C4025" s="73">
        <v>211354313</v>
      </c>
      <c r="D4025" s="74" t="s">
        <v>1188</v>
      </c>
      <c r="E4025" s="74" t="s">
        <v>1189</v>
      </c>
      <c r="F4025" s="103">
        <v>0</v>
      </c>
      <c r="G4025" s="77">
        <v>2884946.45</v>
      </c>
    </row>
    <row r="4026" spans="1:7" s="75" customFormat="1" ht="12.75" customHeight="1">
      <c r="A4026" s="76">
        <v>890501422</v>
      </c>
      <c r="B4026" s="73" t="s">
        <v>636</v>
      </c>
      <c r="C4026" s="73">
        <v>217454174</v>
      </c>
      <c r="D4026" s="74" t="s">
        <v>1188</v>
      </c>
      <c r="E4026" s="74" t="s">
        <v>1189</v>
      </c>
      <c r="F4026" s="103">
        <v>0</v>
      </c>
      <c r="G4026" s="77">
        <v>6873590.0999999996</v>
      </c>
    </row>
    <row r="4027" spans="1:7" s="75" customFormat="1" ht="12.75" customHeight="1">
      <c r="A4027" s="76">
        <v>890501434</v>
      </c>
      <c r="B4027" s="73" t="s">
        <v>637</v>
      </c>
      <c r="C4027" s="73">
        <v>210154001</v>
      </c>
      <c r="D4027" s="74" t="s">
        <v>1188</v>
      </c>
      <c r="E4027" s="74" t="s">
        <v>1189</v>
      </c>
      <c r="F4027" s="103">
        <v>0</v>
      </c>
      <c r="G4027" s="77">
        <v>120760335.3</v>
      </c>
    </row>
    <row r="4028" spans="1:7" s="75" customFormat="1" ht="12.75" customHeight="1">
      <c r="A4028" s="76">
        <v>890501436</v>
      </c>
      <c r="B4028" s="73" t="s">
        <v>638</v>
      </c>
      <c r="C4028" s="73">
        <v>215154051</v>
      </c>
      <c r="D4028" s="74" t="s">
        <v>1188</v>
      </c>
      <c r="E4028" s="74" t="s">
        <v>1189</v>
      </c>
      <c r="F4028" s="103">
        <v>0</v>
      </c>
      <c r="G4028" s="77">
        <v>7723298.1900000004</v>
      </c>
    </row>
    <row r="4029" spans="1:7" s="75" customFormat="1" ht="12.75" customHeight="1">
      <c r="A4029" s="76">
        <v>890501549</v>
      </c>
      <c r="B4029" s="73" t="s">
        <v>639</v>
      </c>
      <c r="C4029" s="73">
        <v>216054660</v>
      </c>
      <c r="D4029" s="74" t="s">
        <v>1188</v>
      </c>
      <c r="E4029" s="74" t="s">
        <v>1189</v>
      </c>
      <c r="F4029" s="103">
        <v>0</v>
      </c>
      <c r="G4029" s="77">
        <v>5971924.0599999996</v>
      </c>
    </row>
    <row r="4030" spans="1:7" s="75" customFormat="1" ht="12.75" customHeight="1">
      <c r="A4030" s="76">
        <v>890501776</v>
      </c>
      <c r="B4030" s="73" t="s">
        <v>640</v>
      </c>
      <c r="C4030" s="73">
        <v>212854128</v>
      </c>
      <c r="D4030" s="74" t="s">
        <v>1188</v>
      </c>
      <c r="E4030" s="74" t="s">
        <v>1189</v>
      </c>
      <c r="F4030" s="103">
        <v>0</v>
      </c>
      <c r="G4030" s="77">
        <v>1832862.77</v>
      </c>
    </row>
    <row r="4031" spans="1:7" s="75" customFormat="1" ht="12.75" customHeight="1">
      <c r="A4031" s="76">
        <v>890501876</v>
      </c>
      <c r="B4031" s="73" t="s">
        <v>641</v>
      </c>
      <c r="C4031" s="73">
        <v>217354673</v>
      </c>
      <c r="D4031" s="74" t="s">
        <v>1188</v>
      </c>
      <c r="E4031" s="74" t="s">
        <v>1189</v>
      </c>
      <c r="F4031" s="103">
        <v>0</v>
      </c>
      <c r="G4031" s="77">
        <v>2601077.69</v>
      </c>
    </row>
    <row r="4032" spans="1:7" s="75" customFormat="1" ht="12.75" customHeight="1">
      <c r="A4032" s="76">
        <v>890501981</v>
      </c>
      <c r="B4032" s="73" t="s">
        <v>642</v>
      </c>
      <c r="C4032" s="73">
        <v>217154871</v>
      </c>
      <c r="D4032" s="74" t="s">
        <v>1188</v>
      </c>
      <c r="E4032" s="74" t="s">
        <v>1189</v>
      </c>
      <c r="F4032" s="103">
        <v>0</v>
      </c>
      <c r="G4032" s="77">
        <v>1737044.68</v>
      </c>
    </row>
    <row r="4033" spans="1:7" s="75" customFormat="1" ht="12.75" customHeight="1">
      <c r="A4033" s="76">
        <v>890502611</v>
      </c>
      <c r="B4033" s="73" t="s">
        <v>643</v>
      </c>
      <c r="C4033" s="73">
        <v>211854418</v>
      </c>
      <c r="D4033" s="74" t="s">
        <v>1188</v>
      </c>
      <c r="E4033" s="74" t="s">
        <v>1189</v>
      </c>
      <c r="F4033" s="103">
        <v>0</v>
      </c>
      <c r="G4033" s="77">
        <v>1260759.49</v>
      </c>
    </row>
    <row r="4034" spans="1:7" s="75" customFormat="1" ht="12.75" customHeight="1">
      <c r="A4034" s="76">
        <v>890503106</v>
      </c>
      <c r="B4034" s="73" t="s">
        <v>644</v>
      </c>
      <c r="C4034" s="73">
        <v>217254172</v>
      </c>
      <c r="D4034" s="74" t="s">
        <v>1188</v>
      </c>
      <c r="E4034" s="74" t="s">
        <v>1189</v>
      </c>
      <c r="F4034" s="103">
        <v>0</v>
      </c>
      <c r="G4034" s="77">
        <v>3405369.27</v>
      </c>
    </row>
    <row r="4035" spans="1:7" s="75" customFormat="1" ht="12.75" customHeight="1">
      <c r="A4035" s="76">
        <v>890503233</v>
      </c>
      <c r="B4035" s="73" t="s">
        <v>645</v>
      </c>
      <c r="C4035" s="73">
        <v>218054480</v>
      </c>
      <c r="D4035" s="74" t="s">
        <v>1188</v>
      </c>
      <c r="E4035" s="74" t="s">
        <v>1189</v>
      </c>
      <c r="F4035" s="103">
        <v>0</v>
      </c>
      <c r="G4035" s="77">
        <v>736095.42</v>
      </c>
    </row>
    <row r="4036" spans="1:7" s="75" customFormat="1" ht="12.75" customHeight="1">
      <c r="A4036" s="76">
        <v>890503373</v>
      </c>
      <c r="B4036" s="73" t="s">
        <v>646</v>
      </c>
      <c r="C4036" s="73">
        <v>217454874</v>
      </c>
      <c r="D4036" s="74" t="s">
        <v>1188</v>
      </c>
      <c r="E4036" s="74" t="s">
        <v>1189</v>
      </c>
      <c r="F4036" s="103">
        <v>0</v>
      </c>
      <c r="G4036" s="77">
        <v>11221396.470000001</v>
      </c>
    </row>
    <row r="4037" spans="1:7" s="75" customFormat="1" ht="12.75" customHeight="1">
      <c r="A4037" s="76">
        <v>890503483</v>
      </c>
      <c r="B4037" s="73" t="s">
        <v>647</v>
      </c>
      <c r="C4037" s="73">
        <v>210954109</v>
      </c>
      <c r="D4037" s="74" t="s">
        <v>1188</v>
      </c>
      <c r="E4037" s="74" t="s">
        <v>1189</v>
      </c>
      <c r="F4037" s="103">
        <v>0</v>
      </c>
      <c r="G4037" s="77">
        <v>2364948.86</v>
      </c>
    </row>
    <row r="4038" spans="1:7" s="75" customFormat="1" ht="12.75" customHeight="1">
      <c r="A4038" s="76">
        <v>890503680</v>
      </c>
      <c r="B4038" s="73" t="s">
        <v>648</v>
      </c>
      <c r="C4038" s="73">
        <v>217754377</v>
      </c>
      <c r="D4038" s="74" t="s">
        <v>1188</v>
      </c>
      <c r="E4038" s="74" t="s">
        <v>1189</v>
      </c>
      <c r="F4038" s="103">
        <v>0</v>
      </c>
      <c r="G4038" s="77">
        <v>2293825.5099999998</v>
      </c>
    </row>
    <row r="4039" spans="1:7" s="75" customFormat="1" ht="12.75" customHeight="1">
      <c r="A4039" s="76">
        <v>890504612</v>
      </c>
      <c r="B4039" s="73" t="s">
        <v>649</v>
      </c>
      <c r="C4039" s="73">
        <v>210354003</v>
      </c>
      <c r="D4039" s="74" t="s">
        <v>1188</v>
      </c>
      <c r="E4039" s="74" t="s">
        <v>1189</v>
      </c>
      <c r="F4039" s="103">
        <v>0</v>
      </c>
      <c r="G4039" s="77">
        <v>42723420.240000002</v>
      </c>
    </row>
    <row r="4040" spans="1:7" s="75" customFormat="1" ht="12.75" customHeight="1">
      <c r="A4040" s="76">
        <v>890505662</v>
      </c>
      <c r="B4040" s="73" t="s">
        <v>651</v>
      </c>
      <c r="C4040" s="73">
        <v>219954099</v>
      </c>
      <c r="D4040" s="74" t="s">
        <v>1188</v>
      </c>
      <c r="E4040" s="74" t="s">
        <v>1189</v>
      </c>
      <c r="F4040" s="103">
        <v>0</v>
      </c>
      <c r="G4040" s="77">
        <v>2727677.45</v>
      </c>
    </row>
    <row r="4041" spans="1:7" s="75" customFormat="1" ht="12.75" customHeight="1">
      <c r="A4041" s="76">
        <v>890506116</v>
      </c>
      <c r="B4041" s="73" t="s">
        <v>652</v>
      </c>
      <c r="C4041" s="73">
        <v>212054520</v>
      </c>
      <c r="D4041" s="74" t="s">
        <v>1188</v>
      </c>
      <c r="E4041" s="74" t="s">
        <v>1189</v>
      </c>
      <c r="F4041" s="103">
        <v>0</v>
      </c>
      <c r="G4041" s="77">
        <v>2454941.85</v>
      </c>
    </row>
    <row r="4042" spans="1:7" s="75" customFormat="1" ht="12.75" customHeight="1">
      <c r="A4042" s="76">
        <v>890506128</v>
      </c>
      <c r="B4042" s="73" t="s">
        <v>653</v>
      </c>
      <c r="C4042" s="73">
        <v>214354743</v>
      </c>
      <c r="D4042" s="74" t="s">
        <v>1188</v>
      </c>
      <c r="E4042" s="74" t="s">
        <v>1189</v>
      </c>
      <c r="F4042" s="103">
        <v>0</v>
      </c>
      <c r="G4042" s="77">
        <v>1399893.33</v>
      </c>
    </row>
    <row r="4043" spans="1:7" s="75" customFormat="1" ht="12.75" customHeight="1">
      <c r="A4043" s="76">
        <v>890680008</v>
      </c>
      <c r="B4043" s="73" t="s">
        <v>654</v>
      </c>
      <c r="C4043" s="73">
        <v>219025290</v>
      </c>
      <c r="D4043" s="74" t="s">
        <v>1188</v>
      </c>
      <c r="E4043" s="74" t="s">
        <v>1189</v>
      </c>
      <c r="F4043" s="103">
        <v>0</v>
      </c>
      <c r="G4043" s="77">
        <v>17461754.129999999</v>
      </c>
    </row>
    <row r="4044" spans="1:7" s="75" customFormat="1" ht="12.75" customHeight="1">
      <c r="A4044" s="76">
        <v>890680026</v>
      </c>
      <c r="B4044" s="73" t="s">
        <v>655</v>
      </c>
      <c r="C4044" s="73">
        <v>218625386</v>
      </c>
      <c r="D4044" s="74" t="s">
        <v>1188</v>
      </c>
      <c r="E4044" s="74" t="s">
        <v>1189</v>
      </c>
      <c r="F4044" s="103">
        <v>0</v>
      </c>
      <c r="G4044" s="77">
        <v>7254301.1500000004</v>
      </c>
    </row>
    <row r="4045" spans="1:7" s="75" customFormat="1" ht="12.75" customHeight="1">
      <c r="A4045" s="76">
        <v>890680059</v>
      </c>
      <c r="B4045" s="73" t="s">
        <v>656</v>
      </c>
      <c r="C4045" s="73">
        <v>211225612</v>
      </c>
      <c r="D4045" s="74" t="s">
        <v>1188</v>
      </c>
      <c r="E4045" s="74" t="s">
        <v>1189</v>
      </c>
      <c r="F4045" s="103">
        <v>0</v>
      </c>
      <c r="G4045" s="77">
        <v>1780757.08</v>
      </c>
    </row>
    <row r="4046" spans="1:7" s="75" customFormat="1" ht="12.75" customHeight="1">
      <c r="A4046" s="76">
        <v>890680088</v>
      </c>
      <c r="B4046" s="73" t="s">
        <v>657</v>
      </c>
      <c r="C4046" s="73">
        <v>210625506</v>
      </c>
      <c r="D4046" s="74" t="s">
        <v>1188</v>
      </c>
      <c r="E4046" s="74" t="s">
        <v>1189</v>
      </c>
      <c r="F4046" s="103">
        <v>0</v>
      </c>
      <c r="G4046" s="77">
        <v>1974189.33</v>
      </c>
    </row>
    <row r="4047" spans="1:7" s="75" customFormat="1" ht="12.75" customHeight="1">
      <c r="A4047" s="76">
        <v>890680097</v>
      </c>
      <c r="B4047" s="73" t="s">
        <v>658</v>
      </c>
      <c r="C4047" s="73">
        <v>213525035</v>
      </c>
      <c r="D4047" s="74" t="s">
        <v>1188</v>
      </c>
      <c r="E4047" s="74" t="s">
        <v>1189</v>
      </c>
      <c r="F4047" s="103">
        <v>0</v>
      </c>
      <c r="G4047" s="77">
        <v>3121627.37</v>
      </c>
    </row>
    <row r="4048" spans="1:7" s="75" customFormat="1" ht="12.75" customHeight="1">
      <c r="A4048" s="76">
        <v>890680107</v>
      </c>
      <c r="B4048" s="73" t="s">
        <v>659</v>
      </c>
      <c r="C4048" s="73">
        <v>212025120</v>
      </c>
      <c r="D4048" s="74" t="s">
        <v>1188</v>
      </c>
      <c r="E4048" s="74" t="s">
        <v>1189</v>
      </c>
      <c r="F4048" s="103">
        <v>0</v>
      </c>
      <c r="G4048" s="77">
        <v>1120545.51</v>
      </c>
    </row>
    <row r="4049" spans="1:7" s="75" customFormat="1" ht="12.75" customHeight="1">
      <c r="A4049" s="76">
        <v>890680142</v>
      </c>
      <c r="B4049" s="73" t="s">
        <v>660</v>
      </c>
      <c r="C4049" s="73">
        <v>217825878</v>
      </c>
      <c r="D4049" s="74" t="s">
        <v>1188</v>
      </c>
      <c r="E4049" s="74" t="s">
        <v>1189</v>
      </c>
      <c r="F4049" s="103">
        <v>0</v>
      </c>
      <c r="G4049" s="77">
        <v>2518195</v>
      </c>
    </row>
    <row r="4050" spans="1:7" s="75" customFormat="1" ht="12.75" customHeight="1">
      <c r="A4050" s="76">
        <v>890680149</v>
      </c>
      <c r="B4050" s="73" t="s">
        <v>661</v>
      </c>
      <c r="C4050" s="73">
        <v>210125001</v>
      </c>
      <c r="D4050" s="74" t="s">
        <v>1188</v>
      </c>
      <c r="E4050" s="74" t="s">
        <v>1189</v>
      </c>
      <c r="F4050" s="103">
        <v>0</v>
      </c>
      <c r="G4050" s="77">
        <v>2486481.91</v>
      </c>
    </row>
    <row r="4051" spans="1:7" s="75" customFormat="1" ht="12.75" customHeight="1">
      <c r="A4051" s="76">
        <v>890680154</v>
      </c>
      <c r="B4051" s="73" t="s">
        <v>662</v>
      </c>
      <c r="C4051" s="73">
        <v>213525535</v>
      </c>
      <c r="D4051" s="74" t="s">
        <v>1188</v>
      </c>
      <c r="E4051" s="74" t="s">
        <v>1189</v>
      </c>
      <c r="F4051" s="103">
        <v>0</v>
      </c>
      <c r="G4051" s="77">
        <v>1777967.6</v>
      </c>
    </row>
    <row r="4052" spans="1:7" s="75" customFormat="1" ht="12.75" customHeight="1">
      <c r="A4052" s="76">
        <v>890680162</v>
      </c>
      <c r="B4052" s="73" t="s">
        <v>663</v>
      </c>
      <c r="C4052" s="73">
        <v>214525245</v>
      </c>
      <c r="D4052" s="74" t="s">
        <v>1188</v>
      </c>
      <c r="E4052" s="74" t="s">
        <v>1189</v>
      </c>
      <c r="F4052" s="103">
        <v>0</v>
      </c>
      <c r="G4052" s="77">
        <v>3078416.77</v>
      </c>
    </row>
    <row r="4053" spans="1:7" s="75" customFormat="1" ht="12.75" customHeight="1">
      <c r="A4053" s="76">
        <v>890680173</v>
      </c>
      <c r="B4053" s="73" t="s">
        <v>664</v>
      </c>
      <c r="C4053" s="73">
        <v>212425524</v>
      </c>
      <c r="D4053" s="74" t="s">
        <v>1188</v>
      </c>
      <c r="E4053" s="74" t="s">
        <v>1189</v>
      </c>
      <c r="F4053" s="103">
        <v>0</v>
      </c>
      <c r="G4053" s="77">
        <v>2005331.49</v>
      </c>
    </row>
    <row r="4054" spans="1:7" s="75" customFormat="1" ht="12.75" customHeight="1">
      <c r="A4054" s="76">
        <v>890680236</v>
      </c>
      <c r="B4054" s="73" t="s">
        <v>665</v>
      </c>
      <c r="C4054" s="73">
        <v>219925599</v>
      </c>
      <c r="D4054" s="74" t="s">
        <v>1188</v>
      </c>
      <c r="E4054" s="74" t="s">
        <v>1189</v>
      </c>
      <c r="F4054" s="103">
        <v>0</v>
      </c>
      <c r="G4054" s="77">
        <v>3060179.49</v>
      </c>
    </row>
    <row r="4055" spans="1:7" s="75" customFormat="1" ht="12.75" customHeight="1">
      <c r="A4055" s="76">
        <v>890680378</v>
      </c>
      <c r="B4055" s="73" t="s">
        <v>666</v>
      </c>
      <c r="C4055" s="73">
        <v>210725307</v>
      </c>
      <c r="D4055" s="74" t="s">
        <v>1188</v>
      </c>
      <c r="E4055" s="74" t="s">
        <v>1189</v>
      </c>
      <c r="F4055" s="103">
        <v>0</v>
      </c>
      <c r="G4055" s="77">
        <v>114435718.36</v>
      </c>
    </row>
    <row r="4056" spans="1:7" s="75" customFormat="1" ht="12.75" customHeight="1">
      <c r="A4056" s="76">
        <v>890680390</v>
      </c>
      <c r="B4056" s="73" t="s">
        <v>667</v>
      </c>
      <c r="C4056" s="73">
        <v>218325483</v>
      </c>
      <c r="D4056" s="74" t="s">
        <v>1188</v>
      </c>
      <c r="E4056" s="74" t="s">
        <v>1189</v>
      </c>
      <c r="F4056" s="103">
        <v>0</v>
      </c>
      <c r="G4056" s="77">
        <v>528406.14</v>
      </c>
    </row>
    <row r="4057" spans="1:7" s="75" customFormat="1" ht="12.75" customHeight="1">
      <c r="A4057" s="76">
        <v>890680437</v>
      </c>
      <c r="B4057" s="73" t="s">
        <v>668</v>
      </c>
      <c r="C4057" s="73">
        <v>214325743</v>
      </c>
      <c r="D4057" s="74" t="s">
        <v>1188</v>
      </c>
      <c r="E4057" s="74" t="s">
        <v>1189</v>
      </c>
      <c r="F4057" s="103">
        <v>0</v>
      </c>
      <c r="G4057" s="77">
        <v>5113674.2300000004</v>
      </c>
    </row>
    <row r="4058" spans="1:7" s="75" customFormat="1" ht="12.75" customHeight="1">
      <c r="A4058" s="76">
        <v>890700842</v>
      </c>
      <c r="B4058" s="73" t="s">
        <v>669</v>
      </c>
      <c r="C4058" s="73">
        <v>217873678</v>
      </c>
      <c r="D4058" s="74" t="s">
        <v>1188</v>
      </c>
      <c r="E4058" s="74" t="s">
        <v>1189</v>
      </c>
      <c r="F4058" s="103">
        <v>0</v>
      </c>
      <c r="G4058" s="77">
        <v>4784179.37</v>
      </c>
    </row>
    <row r="4059" spans="1:7" s="75" customFormat="1" ht="12.75" customHeight="1">
      <c r="A4059" s="76">
        <v>890700859</v>
      </c>
      <c r="B4059" s="73" t="s">
        <v>670</v>
      </c>
      <c r="C4059" s="73">
        <v>212473124</v>
      </c>
      <c r="D4059" s="74" t="s">
        <v>1188</v>
      </c>
      <c r="E4059" s="74" t="s">
        <v>1189</v>
      </c>
      <c r="F4059" s="103">
        <v>0</v>
      </c>
      <c r="G4059" s="77">
        <v>7315794.3899999997</v>
      </c>
    </row>
    <row r="4060" spans="1:7" s="75" customFormat="1" ht="12.75" customHeight="1">
      <c r="A4060" s="76">
        <v>890700911</v>
      </c>
      <c r="B4060" s="73" t="s">
        <v>671</v>
      </c>
      <c r="C4060" s="73">
        <v>212273622</v>
      </c>
      <c r="D4060" s="74" t="s">
        <v>1188</v>
      </c>
      <c r="E4060" s="74" t="s">
        <v>1189</v>
      </c>
      <c r="F4060" s="103">
        <v>0</v>
      </c>
      <c r="G4060" s="77">
        <v>911211.09</v>
      </c>
    </row>
    <row r="4061" spans="1:7" s="75" customFormat="1" ht="12.75" customHeight="1">
      <c r="A4061" s="76">
        <v>890700942</v>
      </c>
      <c r="B4061" s="73" t="s">
        <v>672</v>
      </c>
      <c r="C4061" s="73">
        <v>210473504</v>
      </c>
      <c r="D4061" s="74" t="s">
        <v>1188</v>
      </c>
      <c r="E4061" s="74" t="s">
        <v>1189</v>
      </c>
      <c r="F4061" s="103">
        <v>0</v>
      </c>
      <c r="G4061" s="77">
        <v>8889312.8499999996</v>
      </c>
    </row>
    <row r="4062" spans="1:7" s="75" customFormat="1" ht="12.75" customHeight="1">
      <c r="A4062" s="76">
        <v>890700961</v>
      </c>
      <c r="B4062" s="73" t="s">
        <v>673</v>
      </c>
      <c r="C4062" s="73">
        <v>212673026</v>
      </c>
      <c r="D4062" s="74" t="s">
        <v>1188</v>
      </c>
      <c r="E4062" s="74" t="s">
        <v>1189</v>
      </c>
      <c r="F4062" s="103">
        <v>0</v>
      </c>
      <c r="G4062" s="77">
        <v>4564924.82</v>
      </c>
    </row>
    <row r="4063" spans="1:7" s="75" customFormat="1" ht="12.75" customHeight="1">
      <c r="A4063" s="76">
        <v>890700978</v>
      </c>
      <c r="B4063" s="73" t="s">
        <v>674</v>
      </c>
      <c r="C4063" s="73">
        <v>217073770</v>
      </c>
      <c r="D4063" s="74" t="s">
        <v>1188</v>
      </c>
      <c r="E4063" s="74" t="s">
        <v>1189</v>
      </c>
      <c r="F4063" s="103">
        <v>0</v>
      </c>
      <c r="G4063" s="77">
        <v>1604539</v>
      </c>
    </row>
    <row r="4064" spans="1:7" s="75" customFormat="1" ht="12.75" customHeight="1">
      <c r="A4064" s="76">
        <v>890700982</v>
      </c>
      <c r="B4064" s="73" t="s">
        <v>675</v>
      </c>
      <c r="C4064" s="73">
        <v>215573055</v>
      </c>
      <c r="D4064" s="74" t="s">
        <v>1188</v>
      </c>
      <c r="E4064" s="74" t="s">
        <v>1189</v>
      </c>
      <c r="F4064" s="103">
        <v>0</v>
      </c>
      <c r="G4064" s="77">
        <v>26416433.129999999</v>
      </c>
    </row>
    <row r="4065" spans="1:7" s="75" customFormat="1" ht="12.75" customHeight="1">
      <c r="A4065" s="76">
        <v>890701077</v>
      </c>
      <c r="B4065" s="73" t="s">
        <v>676</v>
      </c>
      <c r="C4065" s="73">
        <v>218573585</v>
      </c>
      <c r="D4065" s="74" t="s">
        <v>1188</v>
      </c>
      <c r="E4065" s="74" t="s">
        <v>1189</v>
      </c>
      <c r="F4065" s="103">
        <v>0</v>
      </c>
      <c r="G4065" s="77">
        <v>9165574.0500000007</v>
      </c>
    </row>
    <row r="4066" spans="1:7" s="75" customFormat="1" ht="12.75" customHeight="1">
      <c r="A4066" s="76">
        <v>890701342</v>
      </c>
      <c r="B4066" s="73" t="s">
        <v>677</v>
      </c>
      <c r="C4066" s="73">
        <v>214373443</v>
      </c>
      <c r="D4066" s="74" t="s">
        <v>1188</v>
      </c>
      <c r="E4066" s="74" t="s">
        <v>1189</v>
      </c>
      <c r="F4066" s="103">
        <v>0</v>
      </c>
      <c r="G4066" s="77">
        <v>2233924.5099999998</v>
      </c>
    </row>
    <row r="4067" spans="1:7" s="75" customFormat="1" ht="12.75" customHeight="1">
      <c r="A4067" s="76">
        <v>890701933</v>
      </c>
      <c r="B4067" s="73" t="s">
        <v>678</v>
      </c>
      <c r="C4067" s="73">
        <v>214973449</v>
      </c>
      <c r="D4067" s="74" t="s">
        <v>1188</v>
      </c>
      <c r="E4067" s="74" t="s">
        <v>1189</v>
      </c>
      <c r="F4067" s="103">
        <v>0</v>
      </c>
      <c r="G4067" s="77">
        <v>9120587.4499999993</v>
      </c>
    </row>
    <row r="4068" spans="1:7" s="75" customFormat="1" ht="12.75" customHeight="1">
      <c r="A4068" s="76">
        <v>890702015</v>
      </c>
      <c r="B4068" s="73" t="s">
        <v>679</v>
      </c>
      <c r="C4068" s="73">
        <v>211973319</v>
      </c>
      <c r="D4068" s="74" t="s">
        <v>1188</v>
      </c>
      <c r="E4068" s="74" t="s">
        <v>1189</v>
      </c>
      <c r="F4068" s="103">
        <v>0</v>
      </c>
      <c r="G4068" s="77">
        <v>39092009.380000003</v>
      </c>
    </row>
    <row r="4069" spans="1:7" s="75" customFormat="1" ht="12.75" customHeight="1">
      <c r="A4069" s="76">
        <v>890702017</v>
      </c>
      <c r="B4069" s="73" t="s">
        <v>680</v>
      </c>
      <c r="C4069" s="73">
        <v>212473024</v>
      </c>
      <c r="D4069" s="74" t="s">
        <v>1188</v>
      </c>
      <c r="E4069" s="74" t="s">
        <v>1189</v>
      </c>
      <c r="F4069" s="103">
        <v>0</v>
      </c>
      <c r="G4069" s="77">
        <v>2011511.33</v>
      </c>
    </row>
    <row r="4070" spans="1:7" s="75" customFormat="1" ht="12.75" customHeight="1">
      <c r="A4070" s="76">
        <v>890702018</v>
      </c>
      <c r="B4070" s="73" t="s">
        <v>681</v>
      </c>
      <c r="C4070" s="73">
        <v>214373043</v>
      </c>
      <c r="D4070" s="74" t="s">
        <v>1188</v>
      </c>
      <c r="E4070" s="74" t="s">
        <v>1189</v>
      </c>
      <c r="F4070" s="103">
        <v>0</v>
      </c>
      <c r="G4070" s="77">
        <v>4204302.3600000003</v>
      </c>
    </row>
    <row r="4071" spans="1:7" s="75" customFormat="1" ht="12.75" customHeight="1">
      <c r="A4071" s="76">
        <v>890702021</v>
      </c>
      <c r="B4071" s="73" t="s">
        <v>682</v>
      </c>
      <c r="C4071" s="73">
        <v>215273152</v>
      </c>
      <c r="D4071" s="74" t="s">
        <v>1188</v>
      </c>
      <c r="E4071" s="74" t="s">
        <v>1189</v>
      </c>
      <c r="F4071" s="103">
        <v>0</v>
      </c>
      <c r="G4071" s="77">
        <v>2047310.92</v>
      </c>
    </row>
    <row r="4072" spans="1:7" s="75" customFormat="1" ht="12.75" customHeight="1">
      <c r="A4072" s="76">
        <v>890702023</v>
      </c>
      <c r="B4072" s="73" t="s">
        <v>683</v>
      </c>
      <c r="C4072" s="73">
        <v>211773217</v>
      </c>
      <c r="D4072" s="74" t="s">
        <v>1188</v>
      </c>
      <c r="E4072" s="74" t="s">
        <v>1189</v>
      </c>
      <c r="F4072" s="103">
        <v>0</v>
      </c>
      <c r="G4072" s="77">
        <v>2654951.5499999998</v>
      </c>
    </row>
    <row r="4073" spans="1:7" s="75" customFormat="1" ht="12.75" customHeight="1">
      <c r="A4073" s="76">
        <v>890702026</v>
      </c>
      <c r="B4073" s="73" t="s">
        <v>684</v>
      </c>
      <c r="C4073" s="73">
        <v>213673236</v>
      </c>
      <c r="D4073" s="74" t="s">
        <v>1188</v>
      </c>
      <c r="E4073" s="74" t="s">
        <v>1189</v>
      </c>
      <c r="F4073" s="103">
        <v>0</v>
      </c>
      <c r="G4073" s="77">
        <v>2417196.81</v>
      </c>
    </row>
    <row r="4074" spans="1:7" s="75" customFormat="1" ht="12.75" customHeight="1">
      <c r="A4074" s="76">
        <v>890702027</v>
      </c>
      <c r="B4074" s="73" t="s">
        <v>685</v>
      </c>
      <c r="C4074" s="73">
        <v>216873268</v>
      </c>
      <c r="D4074" s="74" t="s">
        <v>1188</v>
      </c>
      <c r="E4074" s="74" t="s">
        <v>1189</v>
      </c>
      <c r="F4074" s="103">
        <v>0</v>
      </c>
      <c r="G4074" s="77">
        <v>27946751.57</v>
      </c>
    </row>
    <row r="4075" spans="1:7" s="75" customFormat="1" ht="12.75" customHeight="1">
      <c r="A4075" s="76">
        <v>890702034</v>
      </c>
      <c r="B4075" s="73" t="s">
        <v>686</v>
      </c>
      <c r="C4075" s="73">
        <v>210873408</v>
      </c>
      <c r="D4075" s="74" t="s">
        <v>1188</v>
      </c>
      <c r="E4075" s="74" t="s">
        <v>1189</v>
      </c>
      <c r="F4075" s="103">
        <v>0</v>
      </c>
      <c r="G4075" s="77">
        <v>15006301.130000001</v>
      </c>
    </row>
    <row r="4076" spans="1:7" s="75" customFormat="1" ht="12.75" customHeight="1">
      <c r="A4076" s="76">
        <v>890702038</v>
      </c>
      <c r="B4076" s="73" t="s">
        <v>687</v>
      </c>
      <c r="C4076" s="73">
        <v>216373563</v>
      </c>
      <c r="D4076" s="74" t="s">
        <v>1188</v>
      </c>
      <c r="E4076" s="74" t="s">
        <v>1189</v>
      </c>
      <c r="F4076" s="103">
        <v>0</v>
      </c>
      <c r="G4076" s="77">
        <v>3184444.98</v>
      </c>
    </row>
    <row r="4077" spans="1:7" s="75" customFormat="1" ht="12.75" customHeight="1">
      <c r="A4077" s="76">
        <v>890702040</v>
      </c>
      <c r="B4077" s="73" t="s">
        <v>688</v>
      </c>
      <c r="C4077" s="73">
        <v>211673616</v>
      </c>
      <c r="D4077" s="74" t="s">
        <v>1188</v>
      </c>
      <c r="E4077" s="74" t="s">
        <v>1189</v>
      </c>
      <c r="F4077" s="103">
        <v>0</v>
      </c>
      <c r="G4077" s="77">
        <v>3572659.82</v>
      </c>
    </row>
    <row r="4078" spans="1:7" s="75" customFormat="1" ht="12.75" customHeight="1">
      <c r="A4078" s="76">
        <v>890801052</v>
      </c>
      <c r="B4078" s="73" t="s">
        <v>26</v>
      </c>
      <c r="C4078" s="73">
        <v>111717000</v>
      </c>
      <c r="D4078" s="74" t="s">
        <v>1188</v>
      </c>
      <c r="E4078" s="74" t="s">
        <v>1189</v>
      </c>
      <c r="F4078" s="103">
        <v>0</v>
      </c>
      <c r="G4078" s="77">
        <v>1228511173.49</v>
      </c>
    </row>
    <row r="4079" spans="1:7" s="75" customFormat="1" ht="12.75" customHeight="1">
      <c r="A4079" s="76">
        <v>890801053</v>
      </c>
      <c r="B4079" s="73" t="s">
        <v>689</v>
      </c>
      <c r="C4079" s="73">
        <v>210117001</v>
      </c>
      <c r="D4079" s="74" t="s">
        <v>1188</v>
      </c>
      <c r="E4079" s="74" t="s">
        <v>1189</v>
      </c>
      <c r="F4079" s="103">
        <v>0</v>
      </c>
      <c r="G4079" s="77">
        <v>290602417.73000002</v>
      </c>
    </row>
    <row r="4080" spans="1:7" s="75" customFormat="1" ht="12.75" customHeight="1">
      <c r="A4080" s="76">
        <v>890801130</v>
      </c>
      <c r="B4080" s="73" t="s">
        <v>690</v>
      </c>
      <c r="C4080" s="73">
        <v>218017380</v>
      </c>
      <c r="D4080" s="74" t="s">
        <v>1188</v>
      </c>
      <c r="E4080" s="74" t="s">
        <v>1189</v>
      </c>
      <c r="F4080" s="103">
        <v>0</v>
      </c>
      <c r="G4080" s="77">
        <v>7623899.5199999996</v>
      </c>
    </row>
    <row r="4081" spans="1:7" s="75" customFormat="1" ht="12.75" customHeight="1">
      <c r="A4081" s="76">
        <v>890801131</v>
      </c>
      <c r="B4081" s="73" t="s">
        <v>691</v>
      </c>
      <c r="C4081" s="73">
        <v>215317653</v>
      </c>
      <c r="D4081" s="74" t="s">
        <v>1188</v>
      </c>
      <c r="E4081" s="74" t="s">
        <v>1189</v>
      </c>
      <c r="F4081" s="103">
        <v>0</v>
      </c>
      <c r="G4081" s="77">
        <v>34619802.560000002</v>
      </c>
    </row>
    <row r="4082" spans="1:7" s="75" customFormat="1" ht="12.75" customHeight="1">
      <c r="A4082" s="76">
        <v>890801132</v>
      </c>
      <c r="B4082" s="73" t="s">
        <v>692</v>
      </c>
      <c r="C4082" s="73">
        <v>211317013</v>
      </c>
      <c r="D4082" s="74" t="s">
        <v>1188</v>
      </c>
      <c r="E4082" s="74" t="s">
        <v>1189</v>
      </c>
      <c r="F4082" s="103">
        <v>0</v>
      </c>
      <c r="G4082" s="77">
        <v>7761791.3200000003</v>
      </c>
    </row>
    <row r="4083" spans="1:7" s="75" customFormat="1" ht="12.75" customHeight="1">
      <c r="A4083" s="76">
        <v>890801133</v>
      </c>
      <c r="B4083" s="73" t="s">
        <v>693</v>
      </c>
      <c r="C4083" s="73">
        <v>217417174</v>
      </c>
      <c r="D4083" s="74" t="s">
        <v>1188</v>
      </c>
      <c r="E4083" s="74" t="s">
        <v>1189</v>
      </c>
      <c r="F4083" s="103">
        <v>0</v>
      </c>
      <c r="G4083" s="77">
        <v>97658758.109999999</v>
      </c>
    </row>
    <row r="4084" spans="1:7" s="75" customFormat="1" ht="12.75" customHeight="1">
      <c r="A4084" s="76">
        <v>890801135</v>
      </c>
      <c r="B4084" s="73" t="s">
        <v>694</v>
      </c>
      <c r="C4084" s="73">
        <v>218617486</v>
      </c>
      <c r="D4084" s="74" t="s">
        <v>1188</v>
      </c>
      <c r="E4084" s="74" t="s">
        <v>1189</v>
      </c>
      <c r="F4084" s="103">
        <v>0</v>
      </c>
      <c r="G4084" s="77">
        <v>15342607.369999999</v>
      </c>
    </row>
    <row r="4085" spans="1:7" s="75" customFormat="1" ht="12.75" customHeight="1">
      <c r="A4085" s="76">
        <v>890801136</v>
      </c>
      <c r="B4085" s="73" t="s">
        <v>695</v>
      </c>
      <c r="C4085" s="73">
        <v>211317513</v>
      </c>
      <c r="D4085" s="74" t="s">
        <v>1188</v>
      </c>
      <c r="E4085" s="74" t="s">
        <v>1189</v>
      </c>
      <c r="F4085" s="103">
        <v>0</v>
      </c>
      <c r="G4085" s="77">
        <v>5403959.0800000001</v>
      </c>
    </row>
    <row r="4086" spans="1:7" s="75" customFormat="1" ht="12.75" customHeight="1">
      <c r="A4086" s="76">
        <v>890801137</v>
      </c>
      <c r="B4086" s="73" t="s">
        <v>696</v>
      </c>
      <c r="C4086" s="73">
        <v>214117541</v>
      </c>
      <c r="D4086" s="74" t="s">
        <v>1188</v>
      </c>
      <c r="E4086" s="74" t="s">
        <v>1189</v>
      </c>
      <c r="F4086" s="103">
        <v>0</v>
      </c>
      <c r="G4086" s="77">
        <v>6204715.0300000003</v>
      </c>
    </row>
    <row r="4087" spans="1:7" s="75" customFormat="1" ht="12.75" customHeight="1">
      <c r="A4087" s="76">
        <v>890801138</v>
      </c>
      <c r="B4087" s="73" t="s">
        <v>697</v>
      </c>
      <c r="C4087" s="73">
        <v>211417614</v>
      </c>
      <c r="D4087" s="74" t="s">
        <v>1188</v>
      </c>
      <c r="E4087" s="74" t="s">
        <v>1189</v>
      </c>
      <c r="F4087" s="103">
        <v>0</v>
      </c>
      <c r="G4087" s="77">
        <v>28446221.859999999</v>
      </c>
    </row>
    <row r="4088" spans="1:7" s="75" customFormat="1" ht="12.75" customHeight="1">
      <c r="A4088" s="76">
        <v>890801139</v>
      </c>
      <c r="B4088" s="73" t="s">
        <v>698</v>
      </c>
      <c r="C4088" s="73">
        <v>214217042</v>
      </c>
      <c r="D4088" s="74" t="s">
        <v>1188</v>
      </c>
      <c r="E4088" s="74" t="s">
        <v>1189</v>
      </c>
      <c r="F4088" s="103">
        <v>0</v>
      </c>
      <c r="G4088" s="77">
        <v>20929104.41</v>
      </c>
    </row>
    <row r="4089" spans="1:7" s="75" customFormat="1" ht="12.75" customHeight="1">
      <c r="A4089" s="76">
        <v>890801141</v>
      </c>
      <c r="B4089" s="73" t="s">
        <v>699</v>
      </c>
      <c r="C4089" s="73">
        <v>212417524</v>
      </c>
      <c r="D4089" s="74" t="s">
        <v>1188</v>
      </c>
      <c r="E4089" s="74" t="s">
        <v>1189</v>
      </c>
      <c r="F4089" s="103">
        <v>0</v>
      </c>
      <c r="G4089" s="77">
        <v>5212311.3499999996</v>
      </c>
    </row>
    <row r="4090" spans="1:7" s="75" customFormat="1" ht="12.75" customHeight="1">
      <c r="A4090" s="76">
        <v>890801142</v>
      </c>
      <c r="B4090" s="73" t="s">
        <v>700</v>
      </c>
      <c r="C4090" s="73">
        <v>215017050</v>
      </c>
      <c r="D4090" s="74" t="s">
        <v>1188</v>
      </c>
      <c r="E4090" s="74" t="s">
        <v>1189</v>
      </c>
      <c r="F4090" s="103">
        <v>0</v>
      </c>
      <c r="G4090" s="77">
        <v>4957745.82</v>
      </c>
    </row>
    <row r="4091" spans="1:7" s="75" customFormat="1" ht="12.75" customHeight="1">
      <c r="A4091" s="76">
        <v>890801143</v>
      </c>
      <c r="B4091" s="73" t="s">
        <v>701</v>
      </c>
      <c r="C4091" s="73">
        <v>217566075</v>
      </c>
      <c r="D4091" s="74" t="s">
        <v>1188</v>
      </c>
      <c r="E4091" s="74" t="s">
        <v>1189</v>
      </c>
      <c r="F4091" s="103">
        <v>0</v>
      </c>
      <c r="G4091" s="77">
        <v>43815769.32</v>
      </c>
    </row>
    <row r="4092" spans="1:7" s="75" customFormat="1" ht="12.75" customHeight="1">
      <c r="A4092" s="76">
        <v>890801144</v>
      </c>
      <c r="B4092" s="73" t="s">
        <v>702</v>
      </c>
      <c r="C4092" s="73">
        <v>217217272</v>
      </c>
      <c r="D4092" s="74" t="s">
        <v>1188</v>
      </c>
      <c r="E4092" s="74" t="s">
        <v>1189</v>
      </c>
      <c r="F4092" s="103">
        <v>0</v>
      </c>
      <c r="G4092" s="77">
        <v>4146554.35</v>
      </c>
    </row>
    <row r="4093" spans="1:7" s="75" customFormat="1" ht="12.75" customHeight="1">
      <c r="A4093" s="76">
        <v>890801145</v>
      </c>
      <c r="B4093" s="73" t="s">
        <v>703</v>
      </c>
      <c r="C4093" s="73">
        <v>214217442</v>
      </c>
      <c r="D4093" s="74" t="s">
        <v>1188</v>
      </c>
      <c r="E4093" s="74" t="s">
        <v>1189</v>
      </c>
      <c r="F4093" s="103">
        <v>0</v>
      </c>
      <c r="G4093" s="77">
        <v>2593326.7799999998</v>
      </c>
    </row>
    <row r="4094" spans="1:7" s="75" customFormat="1" ht="12.75" customHeight="1">
      <c r="A4094" s="76">
        <v>890801146</v>
      </c>
      <c r="B4094" s="73" t="s">
        <v>704</v>
      </c>
      <c r="C4094" s="73">
        <v>214617446</v>
      </c>
      <c r="D4094" s="74" t="s">
        <v>1188</v>
      </c>
      <c r="E4094" s="74" t="s">
        <v>1189</v>
      </c>
      <c r="F4094" s="103">
        <v>0</v>
      </c>
      <c r="G4094" s="77">
        <v>1696971.27</v>
      </c>
    </row>
    <row r="4095" spans="1:7" s="75" customFormat="1" ht="12.75" customHeight="1">
      <c r="A4095" s="76">
        <v>890801147</v>
      </c>
      <c r="B4095" s="73" t="s">
        <v>705</v>
      </c>
      <c r="C4095" s="73">
        <v>214417444</v>
      </c>
      <c r="D4095" s="74" t="s">
        <v>1188</v>
      </c>
      <c r="E4095" s="74" t="s">
        <v>1189</v>
      </c>
      <c r="F4095" s="103">
        <v>0</v>
      </c>
      <c r="G4095" s="77">
        <v>4324468.3</v>
      </c>
    </row>
    <row r="4096" spans="1:7" s="75" customFormat="1" ht="12.75" customHeight="1">
      <c r="A4096" s="76">
        <v>890801149</v>
      </c>
      <c r="B4096" s="73" t="s">
        <v>706</v>
      </c>
      <c r="C4096" s="73">
        <v>216217662</v>
      </c>
      <c r="D4096" s="74" t="s">
        <v>1188</v>
      </c>
      <c r="E4096" s="74" t="s">
        <v>1189</v>
      </c>
      <c r="F4096" s="103">
        <v>0</v>
      </c>
      <c r="G4096" s="77">
        <v>4108672.83</v>
      </c>
    </row>
    <row r="4097" spans="1:7" s="75" customFormat="1" ht="12.75" customHeight="1">
      <c r="A4097" s="76">
        <v>890801150</v>
      </c>
      <c r="B4097" s="73" t="s">
        <v>707</v>
      </c>
      <c r="C4097" s="73">
        <v>217717777</v>
      </c>
      <c r="D4097" s="74" t="s">
        <v>1188</v>
      </c>
      <c r="E4097" s="74" t="s">
        <v>1189</v>
      </c>
      <c r="F4097" s="103">
        <v>0</v>
      </c>
      <c r="G4097" s="77">
        <v>3952549.94</v>
      </c>
    </row>
    <row r="4098" spans="1:7" s="75" customFormat="1" ht="12.75" customHeight="1">
      <c r="A4098" s="76">
        <v>890801151</v>
      </c>
      <c r="B4098" s="73" t="s">
        <v>708</v>
      </c>
      <c r="C4098" s="73">
        <v>216717867</v>
      </c>
      <c r="D4098" s="74" t="s">
        <v>1188</v>
      </c>
      <c r="E4098" s="74" t="s">
        <v>1189</v>
      </c>
      <c r="F4098" s="103">
        <v>0</v>
      </c>
      <c r="G4098" s="77">
        <v>3759820.56</v>
      </c>
    </row>
    <row r="4099" spans="1:7" s="75" customFormat="1" ht="12.75" customHeight="1">
      <c r="A4099" s="76">
        <v>890801152</v>
      </c>
      <c r="B4099" s="73" t="s">
        <v>709</v>
      </c>
      <c r="C4099" s="73">
        <v>217317873</v>
      </c>
      <c r="D4099" s="74" t="s">
        <v>1188</v>
      </c>
      <c r="E4099" s="74" t="s">
        <v>1189</v>
      </c>
      <c r="F4099" s="103">
        <v>0</v>
      </c>
      <c r="G4099" s="77">
        <v>13969491.949999999</v>
      </c>
    </row>
    <row r="4100" spans="1:7" s="75" customFormat="1" ht="12.75" customHeight="1">
      <c r="A4100" s="76">
        <v>890802505</v>
      </c>
      <c r="B4100" s="73" t="s">
        <v>710</v>
      </c>
      <c r="C4100" s="73">
        <v>213317433</v>
      </c>
      <c r="D4100" s="74" t="s">
        <v>1188</v>
      </c>
      <c r="E4100" s="74" t="s">
        <v>1189</v>
      </c>
      <c r="F4100" s="103">
        <v>0</v>
      </c>
      <c r="G4100" s="77">
        <v>7819798.2599999998</v>
      </c>
    </row>
    <row r="4101" spans="1:7" s="75" customFormat="1" ht="12.75" customHeight="1">
      <c r="A4101" s="76">
        <v>890802650</v>
      </c>
      <c r="B4101" s="73" t="s">
        <v>711</v>
      </c>
      <c r="C4101" s="73">
        <v>218817088</v>
      </c>
      <c r="D4101" s="74" t="s">
        <v>1188</v>
      </c>
      <c r="E4101" s="74" t="s">
        <v>1189</v>
      </c>
      <c r="F4101" s="103">
        <v>0</v>
      </c>
      <c r="G4101" s="77">
        <v>9923292.7100000009</v>
      </c>
    </row>
    <row r="4102" spans="1:7" s="75" customFormat="1" ht="12.75" customHeight="1">
      <c r="A4102" s="76">
        <v>890802795</v>
      </c>
      <c r="B4102" s="73" t="s">
        <v>712</v>
      </c>
      <c r="C4102" s="73">
        <v>218817388</v>
      </c>
      <c r="D4102" s="74" t="s">
        <v>1188</v>
      </c>
      <c r="E4102" s="74" t="s">
        <v>1189</v>
      </c>
      <c r="F4102" s="103">
        <v>0</v>
      </c>
      <c r="G4102" s="77">
        <v>3865188.65</v>
      </c>
    </row>
    <row r="4103" spans="1:7" s="75" customFormat="1" ht="12.75" customHeight="1">
      <c r="A4103" s="76">
        <v>890900286</v>
      </c>
      <c r="B4103" s="73" t="s">
        <v>9</v>
      </c>
      <c r="C4103" s="73">
        <v>110505000</v>
      </c>
      <c r="D4103" s="74" t="s">
        <v>1188</v>
      </c>
      <c r="E4103" s="74" t="s">
        <v>1189</v>
      </c>
      <c r="F4103" s="103">
        <v>0</v>
      </c>
      <c r="G4103" s="77">
        <v>3222696025.3699999</v>
      </c>
    </row>
    <row r="4104" spans="1:7" s="75" customFormat="1" ht="12.75" customHeight="1">
      <c r="A4104" s="76">
        <v>890905211</v>
      </c>
      <c r="B4104" s="73" t="s">
        <v>713</v>
      </c>
      <c r="C4104" s="73">
        <v>210105001</v>
      </c>
      <c r="D4104" s="74" t="s">
        <v>1188</v>
      </c>
      <c r="E4104" s="74" t="s">
        <v>1189</v>
      </c>
      <c r="F4104" s="103">
        <v>0</v>
      </c>
      <c r="G4104" s="77">
        <v>1826570585.46</v>
      </c>
    </row>
    <row r="4105" spans="1:7" s="75" customFormat="1" ht="12.75" customHeight="1">
      <c r="A4105" s="76">
        <v>890906445</v>
      </c>
      <c r="B4105" s="73" t="s">
        <v>714</v>
      </c>
      <c r="C4105" s="73">
        <v>215405154</v>
      </c>
      <c r="D4105" s="74" t="s">
        <v>1188</v>
      </c>
      <c r="E4105" s="74" t="s">
        <v>1189</v>
      </c>
      <c r="F4105" s="103">
        <v>0</v>
      </c>
      <c r="G4105" s="77">
        <v>68155538.549999997</v>
      </c>
    </row>
    <row r="4106" spans="1:7" s="75" customFormat="1" ht="12.75" customHeight="1">
      <c r="A4106" s="76">
        <v>890907106</v>
      </c>
      <c r="B4106" s="73" t="s">
        <v>715</v>
      </c>
      <c r="C4106" s="73">
        <v>216605266</v>
      </c>
      <c r="D4106" s="74" t="s">
        <v>1188</v>
      </c>
      <c r="E4106" s="74" t="s">
        <v>1189</v>
      </c>
      <c r="F4106" s="103">
        <v>0</v>
      </c>
      <c r="G4106" s="77">
        <v>10122920.73</v>
      </c>
    </row>
    <row r="4107" spans="1:7" s="75" customFormat="1" ht="12.75" customHeight="1">
      <c r="A4107" s="76">
        <v>890907317</v>
      </c>
      <c r="B4107" s="73" t="s">
        <v>716</v>
      </c>
      <c r="C4107" s="73">
        <v>211505615</v>
      </c>
      <c r="D4107" s="74" t="s">
        <v>1188</v>
      </c>
      <c r="E4107" s="74" t="s">
        <v>1189</v>
      </c>
      <c r="F4107" s="103">
        <v>0</v>
      </c>
      <c r="G4107" s="77">
        <v>20472851.870000001</v>
      </c>
    </row>
    <row r="4108" spans="1:7" s="75" customFormat="1" ht="12.75" customHeight="1">
      <c r="A4108" s="76">
        <v>890907515</v>
      </c>
      <c r="B4108" s="73" t="s">
        <v>717</v>
      </c>
      <c r="C4108" s="73">
        <v>214705847</v>
      </c>
      <c r="D4108" s="74" t="s">
        <v>1188</v>
      </c>
      <c r="E4108" s="74" t="s">
        <v>1189</v>
      </c>
      <c r="F4108" s="103">
        <v>0</v>
      </c>
      <c r="G4108" s="77">
        <v>14280892.199999999</v>
      </c>
    </row>
    <row r="4109" spans="1:7" s="75" customFormat="1" ht="12.75" customHeight="1">
      <c r="A4109" s="76">
        <v>890907569</v>
      </c>
      <c r="B4109" s="73" t="s">
        <v>718</v>
      </c>
      <c r="C4109" s="73">
        <v>214205042</v>
      </c>
      <c r="D4109" s="74" t="s">
        <v>1188</v>
      </c>
      <c r="E4109" s="74" t="s">
        <v>1189</v>
      </c>
      <c r="F4109" s="103">
        <v>0</v>
      </c>
      <c r="G4109" s="77">
        <v>13139673.98</v>
      </c>
    </row>
    <row r="4110" spans="1:7" s="75" customFormat="1" ht="12.75" customHeight="1">
      <c r="A4110" s="76">
        <v>890910913</v>
      </c>
      <c r="B4110" s="73" t="s">
        <v>719</v>
      </c>
      <c r="C4110" s="73">
        <v>219005190</v>
      </c>
      <c r="D4110" s="74" t="s">
        <v>1188</v>
      </c>
      <c r="E4110" s="74" t="s">
        <v>1189</v>
      </c>
      <c r="F4110" s="103">
        <v>0</v>
      </c>
      <c r="G4110" s="77">
        <v>15355723.369999999</v>
      </c>
    </row>
    <row r="4111" spans="1:7" s="75" customFormat="1" ht="12.75" customHeight="1">
      <c r="A4111" s="76">
        <v>890920814</v>
      </c>
      <c r="B4111" s="73" t="s">
        <v>720</v>
      </c>
      <c r="C4111" s="73">
        <v>215605656</v>
      </c>
      <c r="D4111" s="74" t="s">
        <v>1188</v>
      </c>
      <c r="E4111" s="74" t="s">
        <v>1189</v>
      </c>
      <c r="F4111" s="103">
        <v>0</v>
      </c>
      <c r="G4111" s="77">
        <v>6818116.4400000004</v>
      </c>
    </row>
    <row r="4112" spans="1:7" s="75" customFormat="1" ht="12.75" customHeight="1">
      <c r="A4112" s="76">
        <v>890980049</v>
      </c>
      <c r="B4112" s="73" t="s">
        <v>721</v>
      </c>
      <c r="C4112" s="73">
        <v>217905579</v>
      </c>
      <c r="D4112" s="74" t="s">
        <v>1188</v>
      </c>
      <c r="E4112" s="74" t="s">
        <v>1189</v>
      </c>
      <c r="F4112" s="103">
        <v>0</v>
      </c>
      <c r="G4112" s="77">
        <v>23620458.899999999</v>
      </c>
    </row>
    <row r="4113" spans="1:7" s="75" customFormat="1" ht="12.75" customHeight="1">
      <c r="A4113" s="76">
        <v>890980093</v>
      </c>
      <c r="B4113" s="73" t="s">
        <v>722</v>
      </c>
      <c r="C4113" s="73">
        <v>216005360</v>
      </c>
      <c r="D4113" s="74" t="s">
        <v>1188</v>
      </c>
      <c r="E4113" s="74" t="s">
        <v>1189</v>
      </c>
      <c r="F4113" s="103">
        <v>0</v>
      </c>
      <c r="G4113" s="77">
        <v>109587242.81</v>
      </c>
    </row>
    <row r="4114" spans="1:7" s="75" customFormat="1" ht="12.75" customHeight="1">
      <c r="A4114" s="76">
        <v>890980094</v>
      </c>
      <c r="B4114" s="73" t="s">
        <v>723</v>
      </c>
      <c r="C4114" s="73">
        <v>213405234</v>
      </c>
      <c r="D4114" s="74" t="s">
        <v>1188</v>
      </c>
      <c r="E4114" s="74" t="s">
        <v>1189</v>
      </c>
      <c r="F4114" s="103">
        <v>0</v>
      </c>
      <c r="G4114" s="77">
        <v>10403424.279999999</v>
      </c>
    </row>
    <row r="4115" spans="1:7" s="75" customFormat="1" ht="12.75" customHeight="1">
      <c r="A4115" s="76">
        <v>890980095</v>
      </c>
      <c r="B4115" s="73" t="s">
        <v>724</v>
      </c>
      <c r="C4115" s="73">
        <v>214505045</v>
      </c>
      <c r="D4115" s="74" t="s">
        <v>1188</v>
      </c>
      <c r="E4115" s="74" t="s">
        <v>1189</v>
      </c>
      <c r="F4115" s="103">
        <v>0</v>
      </c>
      <c r="G4115" s="77">
        <v>33551810.109999999</v>
      </c>
    </row>
    <row r="4116" spans="1:7" s="75" customFormat="1" ht="12.75" customHeight="1">
      <c r="A4116" s="76">
        <v>890980096</v>
      </c>
      <c r="B4116" s="73" t="s">
        <v>725</v>
      </c>
      <c r="C4116" s="73">
        <v>218705887</v>
      </c>
      <c r="D4116" s="74" t="s">
        <v>1188</v>
      </c>
      <c r="E4116" s="74" t="s">
        <v>1189</v>
      </c>
      <c r="F4116" s="103">
        <v>0</v>
      </c>
      <c r="G4116" s="77">
        <v>58959673.079999998</v>
      </c>
    </row>
    <row r="4117" spans="1:7" s="75" customFormat="1" ht="12.75" customHeight="1">
      <c r="A4117" s="76">
        <v>890980112</v>
      </c>
      <c r="B4117" s="73" t="s">
        <v>726</v>
      </c>
      <c r="C4117" s="73">
        <v>218805088</v>
      </c>
      <c r="D4117" s="74" t="s">
        <v>1188</v>
      </c>
      <c r="E4117" s="74" t="s">
        <v>1189</v>
      </c>
      <c r="F4117" s="103">
        <v>0</v>
      </c>
      <c r="G4117" s="77">
        <v>156539053.75999999</v>
      </c>
    </row>
    <row r="4118" spans="1:7" s="75" customFormat="1" ht="12.75" customHeight="1">
      <c r="A4118" s="76">
        <v>890980330</v>
      </c>
      <c r="B4118" s="73" t="s">
        <v>727</v>
      </c>
      <c r="C4118" s="73">
        <v>210105101</v>
      </c>
      <c r="D4118" s="74" t="s">
        <v>1188</v>
      </c>
      <c r="E4118" s="74" t="s">
        <v>1189</v>
      </c>
      <c r="F4118" s="103">
        <v>0</v>
      </c>
      <c r="G4118" s="77">
        <v>22598456.91</v>
      </c>
    </row>
    <row r="4119" spans="1:7" s="75" customFormat="1" ht="12.75" customHeight="1">
      <c r="A4119" s="76">
        <v>890980331</v>
      </c>
      <c r="B4119" s="73" t="s">
        <v>728</v>
      </c>
      <c r="C4119" s="73">
        <v>213105631</v>
      </c>
      <c r="D4119" s="74" t="s">
        <v>1188</v>
      </c>
      <c r="E4119" s="74" t="s">
        <v>1189</v>
      </c>
      <c r="F4119" s="103">
        <v>0</v>
      </c>
      <c r="G4119" s="77">
        <v>4728705.3</v>
      </c>
    </row>
    <row r="4120" spans="1:7" s="75" customFormat="1" ht="12.75" customHeight="1">
      <c r="A4120" s="76">
        <v>890980342</v>
      </c>
      <c r="B4120" s="73" t="s">
        <v>729</v>
      </c>
      <c r="C4120" s="73">
        <v>213405034</v>
      </c>
      <c r="D4120" s="74" t="s">
        <v>1188</v>
      </c>
      <c r="E4120" s="74" t="s">
        <v>1189</v>
      </c>
      <c r="F4120" s="103">
        <v>0</v>
      </c>
      <c r="G4120" s="77">
        <v>46502451.009999998</v>
      </c>
    </row>
    <row r="4121" spans="1:7" s="75" customFormat="1" ht="12.75" customHeight="1">
      <c r="A4121" s="76">
        <v>890980344</v>
      </c>
      <c r="B4121" s="73" t="s">
        <v>730</v>
      </c>
      <c r="C4121" s="73">
        <v>217905679</v>
      </c>
      <c r="D4121" s="74" t="s">
        <v>1188</v>
      </c>
      <c r="E4121" s="74" t="s">
        <v>1189</v>
      </c>
      <c r="F4121" s="103">
        <v>0</v>
      </c>
      <c r="G4121" s="77">
        <v>19983352.960000001</v>
      </c>
    </row>
    <row r="4122" spans="1:7" s="75" customFormat="1" ht="12.75" customHeight="1">
      <c r="A4122" s="76">
        <v>890980357</v>
      </c>
      <c r="B4122" s="73" t="s">
        <v>731</v>
      </c>
      <c r="C4122" s="73">
        <v>215605756</v>
      </c>
      <c r="D4122" s="74" t="s">
        <v>1188</v>
      </c>
      <c r="E4122" s="74" t="s">
        <v>1189</v>
      </c>
      <c r="F4122" s="103">
        <v>0</v>
      </c>
      <c r="G4122" s="77">
        <v>22919364.960000001</v>
      </c>
    </row>
    <row r="4123" spans="1:7" s="75" customFormat="1" ht="12.75" customHeight="1">
      <c r="A4123" s="76">
        <v>890980445</v>
      </c>
      <c r="B4123" s="73" t="s">
        <v>732</v>
      </c>
      <c r="C4123" s="73">
        <v>217905079</v>
      </c>
      <c r="D4123" s="74" t="s">
        <v>1188</v>
      </c>
      <c r="E4123" s="74" t="s">
        <v>1189</v>
      </c>
      <c r="F4123" s="103">
        <v>0</v>
      </c>
      <c r="G4123" s="77">
        <v>4804244.04</v>
      </c>
    </row>
    <row r="4124" spans="1:7" s="75" customFormat="1" ht="12.75" customHeight="1">
      <c r="A4124" s="76">
        <v>890980447</v>
      </c>
      <c r="B4124" s="73" t="s">
        <v>733</v>
      </c>
      <c r="C4124" s="73">
        <v>212905129</v>
      </c>
      <c r="D4124" s="74" t="s">
        <v>1188</v>
      </c>
      <c r="E4124" s="74" t="s">
        <v>1189</v>
      </c>
      <c r="F4124" s="103">
        <v>0</v>
      </c>
      <c r="G4124" s="77">
        <v>7845399.6900000004</v>
      </c>
    </row>
    <row r="4125" spans="1:7" s="75" customFormat="1" ht="12.75" customHeight="1">
      <c r="A4125" s="76">
        <v>890980577</v>
      </c>
      <c r="B4125" s="73" t="s">
        <v>734</v>
      </c>
      <c r="C4125" s="73">
        <v>214205642</v>
      </c>
      <c r="D4125" s="74" t="s">
        <v>1188</v>
      </c>
      <c r="E4125" s="74" t="s">
        <v>1189</v>
      </c>
      <c r="F4125" s="103">
        <v>0</v>
      </c>
      <c r="G4125" s="77">
        <v>8809493.9700000007</v>
      </c>
    </row>
    <row r="4126" spans="1:7" s="75" customFormat="1" ht="12.75" customHeight="1">
      <c r="A4126" s="76">
        <v>890980764</v>
      </c>
      <c r="B4126" s="73" t="s">
        <v>735</v>
      </c>
      <c r="C4126" s="73">
        <v>216105861</v>
      </c>
      <c r="D4126" s="74" t="s">
        <v>1188</v>
      </c>
      <c r="E4126" s="74" t="s">
        <v>1189</v>
      </c>
      <c r="F4126" s="103">
        <v>0</v>
      </c>
      <c r="G4126" s="77">
        <v>9295274.3100000005</v>
      </c>
    </row>
    <row r="4127" spans="1:7" s="75" customFormat="1" ht="12.75" customHeight="1">
      <c r="A4127" s="76">
        <v>890980767</v>
      </c>
      <c r="B4127" s="73" t="s">
        <v>736</v>
      </c>
      <c r="C4127" s="73">
        <v>211205212</v>
      </c>
      <c r="D4127" s="74" t="s">
        <v>1188</v>
      </c>
      <c r="E4127" s="74" t="s">
        <v>1189</v>
      </c>
      <c r="F4127" s="103">
        <v>0</v>
      </c>
      <c r="G4127" s="77">
        <v>24885976.420000002</v>
      </c>
    </row>
    <row r="4128" spans="1:7" s="75" customFormat="1" ht="12.75" customHeight="1">
      <c r="A4128" s="76">
        <v>890980781</v>
      </c>
      <c r="B4128" s="73" t="s">
        <v>737</v>
      </c>
      <c r="C4128" s="73">
        <v>210905809</v>
      </c>
      <c r="D4128" s="74" t="s">
        <v>1188</v>
      </c>
      <c r="E4128" s="74" t="s">
        <v>1189</v>
      </c>
      <c r="F4128" s="103">
        <v>0</v>
      </c>
      <c r="G4128" s="77">
        <v>6305373.0599999996</v>
      </c>
    </row>
    <row r="4129" spans="1:7" s="75" customFormat="1" ht="12.75" customHeight="1">
      <c r="A4129" s="76">
        <v>890980782</v>
      </c>
      <c r="B4129" s="73" t="s">
        <v>738</v>
      </c>
      <c r="C4129" s="73">
        <v>218005380</v>
      </c>
      <c r="D4129" s="74" t="s">
        <v>1188</v>
      </c>
      <c r="E4129" s="74" t="s">
        <v>1189</v>
      </c>
      <c r="F4129" s="103">
        <v>0</v>
      </c>
      <c r="G4129" s="77">
        <v>8419095.6199999992</v>
      </c>
    </row>
    <row r="4130" spans="1:7" s="75" customFormat="1" ht="12.75" customHeight="1">
      <c r="A4130" s="76">
        <v>890980802</v>
      </c>
      <c r="B4130" s="73" t="s">
        <v>739</v>
      </c>
      <c r="C4130" s="73">
        <v>219105091</v>
      </c>
      <c r="D4130" s="74" t="s">
        <v>1188</v>
      </c>
      <c r="E4130" s="74" t="s">
        <v>1189</v>
      </c>
      <c r="F4130" s="103">
        <v>0</v>
      </c>
      <c r="G4130" s="77">
        <v>8260246.0700000003</v>
      </c>
    </row>
    <row r="4131" spans="1:7" s="75" customFormat="1" ht="12.75" customHeight="1">
      <c r="A4131" s="76">
        <v>890980807</v>
      </c>
      <c r="B4131" s="73" t="s">
        <v>740</v>
      </c>
      <c r="C4131" s="73">
        <v>210805308</v>
      </c>
      <c r="D4131" s="74" t="s">
        <v>1188</v>
      </c>
      <c r="E4131" s="74" t="s">
        <v>1189</v>
      </c>
      <c r="F4131" s="103">
        <v>0</v>
      </c>
      <c r="G4131" s="77">
        <v>15597316.109999999</v>
      </c>
    </row>
    <row r="4132" spans="1:7" s="75" customFormat="1" ht="12.75" customHeight="1">
      <c r="A4132" s="76">
        <v>890980848</v>
      </c>
      <c r="B4132" s="73" t="s">
        <v>741</v>
      </c>
      <c r="C4132" s="73">
        <v>218205282</v>
      </c>
      <c r="D4132" s="74" t="s">
        <v>1188</v>
      </c>
      <c r="E4132" s="74" t="s">
        <v>1189</v>
      </c>
      <c r="F4132" s="103">
        <v>0</v>
      </c>
      <c r="G4132" s="77">
        <v>26792404.98</v>
      </c>
    </row>
    <row r="4133" spans="1:7" s="75" customFormat="1" ht="12.75" customHeight="1">
      <c r="A4133" s="76">
        <v>890980850</v>
      </c>
      <c r="B4133" s="73" t="s">
        <v>742</v>
      </c>
      <c r="C4133" s="73">
        <v>217005670</v>
      </c>
      <c r="D4133" s="74" t="s">
        <v>1188</v>
      </c>
      <c r="E4133" s="74" t="s">
        <v>1189</v>
      </c>
      <c r="F4133" s="103">
        <v>0</v>
      </c>
      <c r="G4133" s="77">
        <v>7527841.8700000001</v>
      </c>
    </row>
    <row r="4134" spans="1:7" s="75" customFormat="1" ht="12.75" customHeight="1">
      <c r="A4134" s="76">
        <v>890980917</v>
      </c>
      <c r="B4134" s="73" t="s">
        <v>743</v>
      </c>
      <c r="C4134" s="73">
        <v>214105541</v>
      </c>
      <c r="D4134" s="74" t="s">
        <v>1188</v>
      </c>
      <c r="E4134" s="74" t="s">
        <v>1189</v>
      </c>
      <c r="F4134" s="103">
        <v>0</v>
      </c>
      <c r="G4134" s="77">
        <v>23809774.559999999</v>
      </c>
    </row>
    <row r="4135" spans="1:7" s="75" customFormat="1" ht="12.75" customHeight="1">
      <c r="A4135" s="76">
        <v>890980950</v>
      </c>
      <c r="B4135" s="73" t="s">
        <v>744</v>
      </c>
      <c r="C4135" s="73">
        <v>218005480</v>
      </c>
      <c r="D4135" s="74" t="s">
        <v>1188</v>
      </c>
      <c r="E4135" s="74" t="s">
        <v>1189</v>
      </c>
      <c r="F4135" s="103">
        <v>0</v>
      </c>
      <c r="G4135" s="77">
        <v>4634644.2300000004</v>
      </c>
    </row>
    <row r="4136" spans="1:7" s="75" customFormat="1" ht="12.75" customHeight="1">
      <c r="A4136" s="76">
        <v>890980958</v>
      </c>
      <c r="B4136" s="73" t="s">
        <v>745</v>
      </c>
      <c r="C4136" s="73">
        <v>212505425</v>
      </c>
      <c r="D4136" s="74" t="s">
        <v>1188</v>
      </c>
      <c r="E4136" s="74" t="s">
        <v>1189</v>
      </c>
      <c r="F4136" s="103">
        <v>0</v>
      </c>
      <c r="G4136" s="77">
        <v>6138761.8799999999</v>
      </c>
    </row>
    <row r="4137" spans="1:7" s="75" customFormat="1" ht="12.75" customHeight="1">
      <c r="A4137" s="76">
        <v>890980964</v>
      </c>
      <c r="B4137" s="73" t="s">
        <v>746</v>
      </c>
      <c r="C4137" s="73">
        <v>218505885</v>
      </c>
      <c r="D4137" s="74" t="s">
        <v>1188</v>
      </c>
      <c r="E4137" s="74" t="s">
        <v>1189</v>
      </c>
      <c r="F4137" s="103">
        <v>0</v>
      </c>
      <c r="G4137" s="77">
        <v>4835577.66</v>
      </c>
    </row>
    <row r="4138" spans="1:7" s="75" customFormat="1" ht="12.75" customHeight="1">
      <c r="A4138" s="76">
        <v>890980998</v>
      </c>
      <c r="B4138" s="73" t="s">
        <v>747</v>
      </c>
      <c r="C4138" s="73">
        <v>217205172</v>
      </c>
      <c r="D4138" s="74" t="s">
        <v>1188</v>
      </c>
      <c r="E4138" s="74" t="s">
        <v>1189</v>
      </c>
      <c r="F4138" s="103">
        <v>0</v>
      </c>
      <c r="G4138" s="77">
        <v>9532191.5</v>
      </c>
    </row>
    <row r="4139" spans="1:7" s="75" customFormat="1" ht="12.75" customHeight="1">
      <c r="A4139" s="76">
        <v>890981000</v>
      </c>
      <c r="B4139" s="73" t="s">
        <v>748</v>
      </c>
      <c r="C4139" s="73">
        <v>218505585</v>
      </c>
      <c r="D4139" s="74" t="s">
        <v>1188</v>
      </c>
      <c r="E4139" s="74" t="s">
        <v>1189</v>
      </c>
      <c r="F4139" s="103">
        <v>0</v>
      </c>
      <c r="G4139" s="77">
        <v>9338001.5399999991</v>
      </c>
    </row>
    <row r="4140" spans="1:7" s="75" customFormat="1" ht="12.75" customHeight="1">
      <c r="A4140" s="76">
        <v>890981069</v>
      </c>
      <c r="B4140" s="73" t="s">
        <v>749</v>
      </c>
      <c r="C4140" s="73">
        <v>216805368</v>
      </c>
      <c r="D4140" s="74" t="s">
        <v>1188</v>
      </c>
      <c r="E4140" s="74" t="s">
        <v>1189</v>
      </c>
      <c r="F4140" s="103">
        <v>0</v>
      </c>
      <c r="G4140" s="77">
        <v>12207543.07</v>
      </c>
    </row>
    <row r="4141" spans="1:7" s="75" customFormat="1" ht="12.75" customHeight="1">
      <c r="A4141" s="76">
        <v>890981080</v>
      </c>
      <c r="B4141" s="73" t="s">
        <v>750</v>
      </c>
      <c r="C4141" s="73">
        <v>216105761</v>
      </c>
      <c r="D4141" s="74" t="s">
        <v>1188</v>
      </c>
      <c r="E4141" s="74" t="s">
        <v>1189</v>
      </c>
      <c r="F4141" s="103">
        <v>0</v>
      </c>
      <c r="G4141" s="77">
        <v>6468321.75</v>
      </c>
    </row>
    <row r="4142" spans="1:7" s="75" customFormat="1" ht="12.75" customHeight="1">
      <c r="A4142" s="76">
        <v>890981105</v>
      </c>
      <c r="B4142" s="73" t="s">
        <v>751</v>
      </c>
      <c r="C4142" s="73">
        <v>217605576</v>
      </c>
      <c r="D4142" s="74" t="s">
        <v>1188</v>
      </c>
      <c r="E4142" s="74" t="s">
        <v>1189</v>
      </c>
      <c r="F4142" s="103">
        <v>0</v>
      </c>
      <c r="G4142" s="77">
        <v>5501799.3200000003</v>
      </c>
    </row>
    <row r="4143" spans="1:7" s="75" customFormat="1" ht="12.75" customHeight="1">
      <c r="A4143" s="76">
        <v>890981106</v>
      </c>
      <c r="B4143" s="73" t="s">
        <v>752</v>
      </c>
      <c r="C4143" s="73">
        <v>215405854</v>
      </c>
      <c r="D4143" s="74" t="s">
        <v>1188</v>
      </c>
      <c r="E4143" s="74" t="s">
        <v>1189</v>
      </c>
      <c r="F4143" s="103">
        <v>0</v>
      </c>
      <c r="G4143" s="77">
        <v>6563433.6799999997</v>
      </c>
    </row>
    <row r="4144" spans="1:7" s="75" customFormat="1" ht="12.75" customHeight="1">
      <c r="A4144" s="76">
        <v>890981107</v>
      </c>
      <c r="B4144" s="73" t="s">
        <v>753</v>
      </c>
      <c r="C4144" s="73">
        <v>214205142</v>
      </c>
      <c r="D4144" s="74" t="s">
        <v>1188</v>
      </c>
      <c r="E4144" s="74" t="s">
        <v>1189</v>
      </c>
      <c r="F4144" s="103">
        <v>0</v>
      </c>
      <c r="G4144" s="77">
        <v>5125094.6399999997</v>
      </c>
    </row>
    <row r="4145" spans="1:7" s="75" customFormat="1" ht="12.75" customHeight="1">
      <c r="A4145" s="76">
        <v>890981115</v>
      </c>
      <c r="B4145" s="73" t="s">
        <v>754</v>
      </c>
      <c r="C4145" s="73">
        <v>216705467</v>
      </c>
      <c r="D4145" s="74" t="s">
        <v>1188</v>
      </c>
      <c r="E4145" s="74" t="s">
        <v>1189</v>
      </c>
      <c r="F4145" s="103">
        <v>0</v>
      </c>
      <c r="G4145" s="77">
        <v>4223341.05</v>
      </c>
    </row>
    <row r="4146" spans="1:7" s="75" customFormat="1" ht="12.75" customHeight="1">
      <c r="A4146" s="76">
        <v>890981138</v>
      </c>
      <c r="B4146" s="73" t="s">
        <v>755</v>
      </c>
      <c r="C4146" s="73">
        <v>213705837</v>
      </c>
      <c r="D4146" s="74" t="s">
        <v>1188</v>
      </c>
      <c r="E4146" s="74" t="s">
        <v>1189</v>
      </c>
      <c r="F4146" s="103">
        <v>0</v>
      </c>
      <c r="G4146" s="77">
        <v>35687697.969999999</v>
      </c>
    </row>
    <row r="4147" spans="1:7" s="75" customFormat="1" ht="12.75" customHeight="1">
      <c r="A4147" s="76">
        <v>890981150</v>
      </c>
      <c r="B4147" s="73" t="s">
        <v>756</v>
      </c>
      <c r="C4147" s="73">
        <v>219505895</v>
      </c>
      <c r="D4147" s="74" t="s">
        <v>1188</v>
      </c>
      <c r="E4147" s="74" t="s">
        <v>1189</v>
      </c>
      <c r="F4147" s="103">
        <v>0</v>
      </c>
      <c r="G4147" s="77">
        <v>30480746.77</v>
      </c>
    </row>
    <row r="4148" spans="1:7" s="75" customFormat="1" ht="12.75" customHeight="1">
      <c r="A4148" s="76">
        <v>890981162</v>
      </c>
      <c r="B4148" s="73" t="s">
        <v>757</v>
      </c>
      <c r="C4148" s="73">
        <v>211505315</v>
      </c>
      <c r="D4148" s="74" t="s">
        <v>1188</v>
      </c>
      <c r="E4148" s="74" t="s">
        <v>1189</v>
      </c>
      <c r="F4148" s="103">
        <v>0</v>
      </c>
      <c r="G4148" s="77">
        <v>2001185.08</v>
      </c>
    </row>
    <row r="4149" spans="1:7" s="75" customFormat="1" ht="12.75" customHeight="1">
      <c r="A4149" s="76">
        <v>890981195</v>
      </c>
      <c r="B4149" s="73" t="s">
        <v>758</v>
      </c>
      <c r="C4149" s="73">
        <v>210205002</v>
      </c>
      <c r="D4149" s="74" t="s">
        <v>1188</v>
      </c>
      <c r="E4149" s="74" t="s">
        <v>1189</v>
      </c>
      <c r="F4149" s="103">
        <v>0</v>
      </c>
      <c r="G4149" s="77">
        <v>12073183.33</v>
      </c>
    </row>
    <row r="4150" spans="1:7" s="75" customFormat="1" ht="12.75" customHeight="1">
      <c r="A4150" s="76">
        <v>890981207</v>
      </c>
      <c r="B4150" s="73" t="s">
        <v>759</v>
      </c>
      <c r="C4150" s="73">
        <v>217605376</v>
      </c>
      <c r="D4150" s="74" t="s">
        <v>1188</v>
      </c>
      <c r="E4150" s="74" t="s">
        <v>1189</v>
      </c>
      <c r="F4150" s="103">
        <v>0</v>
      </c>
      <c r="G4150" s="77">
        <v>21096159.109999999</v>
      </c>
    </row>
    <row r="4151" spans="1:7" s="75" customFormat="1" ht="12.75" customHeight="1">
      <c r="A4151" s="76">
        <v>890981238</v>
      </c>
      <c r="B4151" s="73" t="s">
        <v>760</v>
      </c>
      <c r="C4151" s="73">
        <v>218905789</v>
      </c>
      <c r="D4151" s="74" t="s">
        <v>1188</v>
      </c>
      <c r="E4151" s="74" t="s">
        <v>1189</v>
      </c>
      <c r="F4151" s="103">
        <v>0</v>
      </c>
      <c r="G4151" s="77">
        <v>32719729.059999999</v>
      </c>
    </row>
    <row r="4152" spans="1:7" s="75" customFormat="1" ht="12.75" customHeight="1">
      <c r="A4152" s="76">
        <v>890981251</v>
      </c>
      <c r="B4152" s="73" t="s">
        <v>761</v>
      </c>
      <c r="C4152" s="73">
        <v>210405004</v>
      </c>
      <c r="D4152" s="74" t="s">
        <v>1188</v>
      </c>
      <c r="E4152" s="74" t="s">
        <v>1189</v>
      </c>
      <c r="F4152" s="103">
        <v>0</v>
      </c>
      <c r="G4152" s="77">
        <v>2102463.92</v>
      </c>
    </row>
    <row r="4153" spans="1:7" s="75" customFormat="1" ht="12.75" customHeight="1">
      <c r="A4153" s="76">
        <v>890981367</v>
      </c>
      <c r="B4153" s="73" t="s">
        <v>762</v>
      </c>
      <c r="C4153" s="73">
        <v>211905819</v>
      </c>
      <c r="D4153" s="74" t="s">
        <v>1188</v>
      </c>
      <c r="E4153" s="74" t="s">
        <v>1189</v>
      </c>
      <c r="F4153" s="103">
        <v>0</v>
      </c>
      <c r="G4153" s="77">
        <v>2366587.42</v>
      </c>
    </row>
    <row r="4154" spans="1:7" s="75" customFormat="1" ht="12.75" customHeight="1">
      <c r="A4154" s="76">
        <v>890981391</v>
      </c>
      <c r="B4154" s="73" t="s">
        <v>763</v>
      </c>
      <c r="C4154" s="73">
        <v>213605736</v>
      </c>
      <c r="D4154" s="74" t="s">
        <v>1188</v>
      </c>
      <c r="E4154" s="74" t="s">
        <v>1189</v>
      </c>
      <c r="F4154" s="103">
        <v>0</v>
      </c>
      <c r="G4154" s="77">
        <v>42694203.460000001</v>
      </c>
    </row>
    <row r="4155" spans="1:7" s="75" customFormat="1" ht="12.75" customHeight="1">
      <c r="A4155" s="76">
        <v>890981493</v>
      </c>
      <c r="B4155" s="73" t="s">
        <v>764</v>
      </c>
      <c r="C4155" s="73">
        <v>213605036</v>
      </c>
      <c r="D4155" s="74" t="s">
        <v>1188</v>
      </c>
      <c r="E4155" s="74" t="s">
        <v>1189</v>
      </c>
      <c r="F4155" s="103">
        <v>0</v>
      </c>
      <c r="G4155" s="77">
        <v>3497285.04</v>
      </c>
    </row>
    <row r="4156" spans="1:7" s="75" customFormat="1" ht="12.75" customHeight="1">
      <c r="A4156" s="76">
        <v>890981518</v>
      </c>
      <c r="B4156" s="73" t="s">
        <v>765</v>
      </c>
      <c r="C4156" s="73">
        <v>213105031</v>
      </c>
      <c r="D4156" s="74" t="s">
        <v>1188</v>
      </c>
      <c r="E4156" s="74" t="s">
        <v>1189</v>
      </c>
      <c r="F4156" s="103">
        <v>0</v>
      </c>
      <c r="G4156" s="77">
        <v>9131142.9499999993</v>
      </c>
    </row>
    <row r="4157" spans="1:7" s="75" customFormat="1" ht="12.75" customHeight="1">
      <c r="A4157" s="76">
        <v>890981554</v>
      </c>
      <c r="B4157" s="73" t="s">
        <v>766</v>
      </c>
      <c r="C4157" s="73">
        <v>218605686</v>
      </c>
      <c r="D4157" s="74" t="s">
        <v>1188</v>
      </c>
      <c r="E4157" s="74" t="s">
        <v>1189</v>
      </c>
      <c r="F4157" s="103">
        <v>0</v>
      </c>
      <c r="G4157" s="77">
        <v>12798535.23</v>
      </c>
    </row>
    <row r="4158" spans="1:7" s="75" customFormat="1" ht="12.75" customHeight="1">
      <c r="A4158" s="76">
        <v>890981567</v>
      </c>
      <c r="B4158" s="73" t="s">
        <v>767</v>
      </c>
      <c r="C4158" s="73">
        <v>212005120</v>
      </c>
      <c r="D4158" s="74" t="s">
        <v>1188</v>
      </c>
      <c r="E4158" s="74" t="s">
        <v>1189</v>
      </c>
      <c r="F4158" s="103">
        <v>0</v>
      </c>
      <c r="G4158" s="77">
        <v>9821889.6199999992</v>
      </c>
    </row>
    <row r="4159" spans="1:7" s="75" customFormat="1" ht="12.75" customHeight="1">
      <c r="A4159" s="76">
        <v>890981732</v>
      </c>
      <c r="B4159" s="73" t="s">
        <v>768</v>
      </c>
      <c r="C4159" s="73">
        <v>213005030</v>
      </c>
      <c r="D4159" s="74" t="s">
        <v>1188</v>
      </c>
      <c r="E4159" s="74" t="s">
        <v>1189</v>
      </c>
      <c r="F4159" s="103">
        <v>0</v>
      </c>
      <c r="G4159" s="77">
        <v>6223277.7599999998</v>
      </c>
    </row>
    <row r="4160" spans="1:7" s="75" customFormat="1" ht="12.75" customHeight="1">
      <c r="A4160" s="76">
        <v>890981786</v>
      </c>
      <c r="B4160" s="73" t="s">
        <v>769</v>
      </c>
      <c r="C4160" s="73">
        <v>215505055</v>
      </c>
      <c r="D4160" s="74" t="s">
        <v>1188</v>
      </c>
      <c r="E4160" s="74" t="s">
        <v>1189</v>
      </c>
      <c r="F4160" s="103">
        <v>0</v>
      </c>
      <c r="G4160" s="77">
        <v>3684843.81</v>
      </c>
    </row>
    <row r="4161" spans="1:7" s="75" customFormat="1" ht="12.75" customHeight="1">
      <c r="A4161" s="76">
        <v>890981868</v>
      </c>
      <c r="B4161" s="73" t="s">
        <v>770</v>
      </c>
      <c r="C4161" s="73">
        <v>214705647</v>
      </c>
      <c r="D4161" s="74" t="s">
        <v>1188</v>
      </c>
      <c r="E4161" s="74" t="s">
        <v>1189</v>
      </c>
      <c r="F4161" s="103">
        <v>0</v>
      </c>
      <c r="G4161" s="77">
        <v>4983556.7</v>
      </c>
    </row>
    <row r="4162" spans="1:7" s="75" customFormat="1" ht="12.75" customHeight="1">
      <c r="A4162" s="76">
        <v>890981880</v>
      </c>
      <c r="B4162" s="73" t="s">
        <v>771</v>
      </c>
      <c r="C4162" s="73">
        <v>218605086</v>
      </c>
      <c r="D4162" s="74" t="s">
        <v>1188</v>
      </c>
      <c r="E4162" s="74" t="s">
        <v>1189</v>
      </c>
      <c r="F4162" s="103">
        <v>0</v>
      </c>
      <c r="G4162" s="77">
        <v>3230364.24</v>
      </c>
    </row>
    <row r="4163" spans="1:7" s="75" customFormat="1" ht="12.75" customHeight="1">
      <c r="A4163" s="76">
        <v>890981995</v>
      </c>
      <c r="B4163" s="73" t="s">
        <v>772</v>
      </c>
      <c r="C4163" s="73">
        <v>210005400</v>
      </c>
      <c r="D4163" s="74" t="s">
        <v>1188</v>
      </c>
      <c r="E4163" s="74" t="s">
        <v>1189</v>
      </c>
      <c r="F4163" s="103">
        <v>0</v>
      </c>
      <c r="G4163" s="77">
        <v>5422725.9100000001</v>
      </c>
    </row>
    <row r="4164" spans="1:7" s="75" customFormat="1" ht="12.75" customHeight="1">
      <c r="A4164" s="76">
        <v>890982055</v>
      </c>
      <c r="B4164" s="73" t="s">
        <v>773</v>
      </c>
      <c r="C4164" s="73">
        <v>211805318</v>
      </c>
      <c r="D4164" s="74" t="s">
        <v>1188</v>
      </c>
      <c r="E4164" s="74" t="s">
        <v>1189</v>
      </c>
      <c r="F4164" s="103">
        <v>0</v>
      </c>
      <c r="G4164" s="77">
        <v>9512896.7599999998</v>
      </c>
    </row>
    <row r="4165" spans="1:7" s="75" customFormat="1" ht="12.75" customHeight="1">
      <c r="A4165" s="76">
        <v>890982068</v>
      </c>
      <c r="B4165" s="73" t="s">
        <v>774</v>
      </c>
      <c r="C4165" s="73">
        <v>216405264</v>
      </c>
      <c r="D4165" s="74" t="s">
        <v>1188</v>
      </c>
      <c r="E4165" s="74" t="s">
        <v>1189</v>
      </c>
      <c r="F4165" s="103">
        <v>0</v>
      </c>
      <c r="G4165" s="77">
        <v>2276935.96</v>
      </c>
    </row>
    <row r="4166" spans="1:7" s="75" customFormat="1" ht="12.75" customHeight="1">
      <c r="A4166" s="76">
        <v>890982123</v>
      </c>
      <c r="B4166" s="73" t="s">
        <v>775</v>
      </c>
      <c r="C4166" s="73">
        <v>216705667</v>
      </c>
      <c r="D4166" s="74" t="s">
        <v>1188</v>
      </c>
      <c r="E4166" s="74" t="s">
        <v>1189</v>
      </c>
      <c r="F4166" s="103">
        <v>0</v>
      </c>
      <c r="G4166" s="77">
        <v>17016455.52</v>
      </c>
    </row>
    <row r="4167" spans="1:7" s="75" customFormat="1" ht="12.75" customHeight="1">
      <c r="A4167" s="76">
        <v>890982141</v>
      </c>
      <c r="B4167" s="73" t="s">
        <v>776</v>
      </c>
      <c r="C4167" s="73">
        <v>213805038</v>
      </c>
      <c r="D4167" s="74" t="s">
        <v>1188</v>
      </c>
      <c r="E4167" s="74" t="s">
        <v>1189</v>
      </c>
      <c r="F4167" s="103">
        <v>0</v>
      </c>
      <c r="G4167" s="77">
        <v>5931002.6500000004</v>
      </c>
    </row>
    <row r="4168" spans="1:7" s="75" customFormat="1" ht="12.75" customHeight="1">
      <c r="A4168" s="76">
        <v>890982147</v>
      </c>
      <c r="B4168" s="73" t="s">
        <v>777</v>
      </c>
      <c r="C4168" s="73">
        <v>213405134</v>
      </c>
      <c r="D4168" s="74" t="s">
        <v>1188</v>
      </c>
      <c r="E4168" s="74" t="s">
        <v>1189</v>
      </c>
      <c r="F4168" s="103">
        <v>0</v>
      </c>
      <c r="G4168" s="77">
        <v>5562713.6600000001</v>
      </c>
    </row>
    <row r="4169" spans="1:7" s="75" customFormat="1" ht="12.75" customHeight="1">
      <c r="A4169" s="76">
        <v>890982238</v>
      </c>
      <c r="B4169" s="73" t="s">
        <v>778</v>
      </c>
      <c r="C4169" s="73">
        <v>213805138</v>
      </c>
      <c r="D4169" s="74" t="s">
        <v>1188</v>
      </c>
      <c r="E4169" s="74" t="s">
        <v>1189</v>
      </c>
      <c r="F4169" s="103">
        <v>0</v>
      </c>
      <c r="G4169" s="77">
        <v>7668867.9800000004</v>
      </c>
    </row>
    <row r="4170" spans="1:7" s="75" customFormat="1" ht="12.75" customHeight="1">
      <c r="A4170" s="76">
        <v>890982261</v>
      </c>
      <c r="B4170" s="73" t="s">
        <v>779</v>
      </c>
      <c r="C4170" s="73">
        <v>210905209</v>
      </c>
      <c r="D4170" s="74" t="s">
        <v>1188</v>
      </c>
      <c r="E4170" s="74" t="s">
        <v>1189</v>
      </c>
      <c r="F4170" s="103">
        <v>0</v>
      </c>
      <c r="G4170" s="77">
        <v>8314293.5099999998</v>
      </c>
    </row>
    <row r="4171" spans="1:7" s="75" customFormat="1" ht="12.75" customHeight="1">
      <c r="A4171" s="76">
        <v>890982278</v>
      </c>
      <c r="B4171" s="73" t="s">
        <v>780</v>
      </c>
      <c r="C4171" s="73">
        <v>216105361</v>
      </c>
      <c r="D4171" s="74" t="s">
        <v>1188</v>
      </c>
      <c r="E4171" s="74" t="s">
        <v>1189</v>
      </c>
      <c r="F4171" s="103">
        <v>0</v>
      </c>
      <c r="G4171" s="77">
        <v>11558925.359999999</v>
      </c>
    </row>
    <row r="4172" spans="1:7" s="75" customFormat="1" ht="12.75" customHeight="1">
      <c r="A4172" s="76">
        <v>890982294</v>
      </c>
      <c r="B4172" s="73" t="s">
        <v>781</v>
      </c>
      <c r="C4172" s="73">
        <v>216405364</v>
      </c>
      <c r="D4172" s="74" t="s">
        <v>1188</v>
      </c>
      <c r="E4172" s="74" t="s">
        <v>1189</v>
      </c>
      <c r="F4172" s="103">
        <v>0</v>
      </c>
      <c r="G4172" s="77">
        <v>5349228.97</v>
      </c>
    </row>
    <row r="4173" spans="1:7" s="75" customFormat="1" ht="12.75" customHeight="1">
      <c r="A4173" s="76">
        <v>890982301</v>
      </c>
      <c r="B4173" s="73" t="s">
        <v>782</v>
      </c>
      <c r="C4173" s="73">
        <v>214305543</v>
      </c>
      <c r="D4173" s="74" t="s">
        <v>1188</v>
      </c>
      <c r="E4173" s="74" t="s">
        <v>1189</v>
      </c>
      <c r="F4173" s="103">
        <v>0</v>
      </c>
      <c r="G4173" s="77">
        <v>4130284.53</v>
      </c>
    </row>
    <row r="4174" spans="1:7" s="75" customFormat="1" ht="12.75" customHeight="1">
      <c r="A4174" s="76">
        <v>890982321</v>
      </c>
      <c r="B4174" s="73" t="s">
        <v>783</v>
      </c>
      <c r="C4174" s="73">
        <v>219305093</v>
      </c>
      <c r="D4174" s="74" t="s">
        <v>1188</v>
      </c>
      <c r="E4174" s="74" t="s">
        <v>1189</v>
      </c>
      <c r="F4174" s="103">
        <v>0</v>
      </c>
      <c r="G4174" s="77">
        <v>6589999.6600000001</v>
      </c>
    </row>
    <row r="4175" spans="1:7" s="75" customFormat="1" ht="12.75" customHeight="1">
      <c r="A4175" s="76">
        <v>890982489</v>
      </c>
      <c r="B4175" s="73" t="s">
        <v>784</v>
      </c>
      <c r="C4175" s="73">
        <v>214005040</v>
      </c>
      <c r="D4175" s="74" t="s">
        <v>1188</v>
      </c>
      <c r="E4175" s="74" t="s">
        <v>1189</v>
      </c>
      <c r="F4175" s="103">
        <v>0</v>
      </c>
      <c r="G4175" s="77">
        <v>4131352.02</v>
      </c>
    </row>
    <row r="4176" spans="1:7" s="75" customFormat="1" ht="12.75" customHeight="1">
      <c r="A4176" s="76">
        <v>890982494</v>
      </c>
      <c r="B4176" s="73" t="s">
        <v>785</v>
      </c>
      <c r="C4176" s="73">
        <v>214705347</v>
      </c>
      <c r="D4176" s="74" t="s">
        <v>1188</v>
      </c>
      <c r="E4176" s="74" t="s">
        <v>1189</v>
      </c>
      <c r="F4176" s="103">
        <v>0</v>
      </c>
      <c r="G4176" s="77">
        <v>6362528.8399999999</v>
      </c>
    </row>
    <row r="4177" spans="1:7" s="75" customFormat="1" ht="12.75" customHeight="1">
      <c r="A4177" s="76">
        <v>890982506</v>
      </c>
      <c r="B4177" s="73" t="s">
        <v>786</v>
      </c>
      <c r="C4177" s="73">
        <v>217405674</v>
      </c>
      <c r="D4177" s="74" t="s">
        <v>1188</v>
      </c>
      <c r="E4177" s="74" t="s">
        <v>1189</v>
      </c>
      <c r="F4177" s="103">
        <v>0</v>
      </c>
      <c r="G4177" s="77">
        <v>5707529.1200000001</v>
      </c>
    </row>
    <row r="4178" spans="1:7" s="75" customFormat="1" ht="12.75" customHeight="1">
      <c r="A4178" s="76">
        <v>890982566</v>
      </c>
      <c r="B4178" s="73" t="s">
        <v>787</v>
      </c>
      <c r="C4178" s="73">
        <v>218305483</v>
      </c>
      <c r="D4178" s="74" t="s">
        <v>1188</v>
      </c>
      <c r="E4178" s="74" t="s">
        <v>1189</v>
      </c>
      <c r="F4178" s="103">
        <v>0</v>
      </c>
      <c r="G4178" s="77">
        <v>7266609.2800000003</v>
      </c>
    </row>
    <row r="4179" spans="1:7" s="75" customFormat="1" ht="12.75" customHeight="1">
      <c r="A4179" s="76">
        <v>890982583</v>
      </c>
      <c r="B4179" s="73" t="s">
        <v>788</v>
      </c>
      <c r="C4179" s="73">
        <v>219205792</v>
      </c>
      <c r="D4179" s="74" t="s">
        <v>1188</v>
      </c>
      <c r="E4179" s="74" t="s">
        <v>1189</v>
      </c>
      <c r="F4179" s="103">
        <v>0</v>
      </c>
      <c r="G4179" s="77">
        <v>6409019.5800000001</v>
      </c>
    </row>
    <row r="4180" spans="1:7" s="75" customFormat="1" ht="12.75" customHeight="1">
      <c r="A4180" s="76">
        <v>890982616</v>
      </c>
      <c r="B4180" s="73" t="s">
        <v>789</v>
      </c>
      <c r="C4180" s="73">
        <v>214805148</v>
      </c>
      <c r="D4180" s="74" t="s">
        <v>1188</v>
      </c>
      <c r="E4180" s="74" t="s">
        <v>1189</v>
      </c>
      <c r="F4180" s="103">
        <v>0</v>
      </c>
      <c r="G4180" s="77">
        <v>24593949.66</v>
      </c>
    </row>
    <row r="4181" spans="1:7" s="75" customFormat="1" ht="12.75" customHeight="1">
      <c r="A4181" s="76">
        <v>890983664</v>
      </c>
      <c r="B4181" s="73" t="s">
        <v>790</v>
      </c>
      <c r="C4181" s="73">
        <v>214005240</v>
      </c>
      <c r="D4181" s="74" t="s">
        <v>1188</v>
      </c>
      <c r="E4181" s="74" t="s">
        <v>1189</v>
      </c>
      <c r="F4181" s="103">
        <v>0</v>
      </c>
      <c r="G4181" s="77">
        <v>5974198.2699999996</v>
      </c>
    </row>
    <row r="4182" spans="1:7" s="75" customFormat="1" ht="12.75" customHeight="1">
      <c r="A4182" s="76">
        <v>890983672</v>
      </c>
      <c r="B4182" s="73" t="s">
        <v>791</v>
      </c>
      <c r="C4182" s="73">
        <v>211105411</v>
      </c>
      <c r="D4182" s="74" t="s">
        <v>1188</v>
      </c>
      <c r="E4182" s="74" t="s">
        <v>1189</v>
      </c>
      <c r="F4182" s="103">
        <v>0</v>
      </c>
      <c r="G4182" s="77">
        <v>5056341.9800000004</v>
      </c>
    </row>
    <row r="4183" spans="1:7" s="75" customFormat="1" ht="12.75" customHeight="1">
      <c r="A4183" s="76">
        <v>890983674</v>
      </c>
      <c r="B4183" s="73" t="s">
        <v>792</v>
      </c>
      <c r="C4183" s="73">
        <v>210705607</v>
      </c>
      <c r="D4183" s="74" t="s">
        <v>1188</v>
      </c>
      <c r="E4183" s="74" t="s">
        <v>1189</v>
      </c>
      <c r="F4183" s="103">
        <v>0</v>
      </c>
      <c r="G4183" s="77">
        <v>3731671.83</v>
      </c>
    </row>
    <row r="4184" spans="1:7" s="75" customFormat="1" ht="12.75" customHeight="1">
      <c r="A4184" s="76">
        <v>890983701</v>
      </c>
      <c r="B4184" s="73" t="s">
        <v>793</v>
      </c>
      <c r="C4184" s="73">
        <v>212105021</v>
      </c>
      <c r="D4184" s="74" t="s">
        <v>1188</v>
      </c>
      <c r="E4184" s="74" t="s">
        <v>1189</v>
      </c>
      <c r="F4184" s="103">
        <v>0</v>
      </c>
      <c r="G4184" s="77">
        <v>2934350.91</v>
      </c>
    </row>
    <row r="4185" spans="1:7" s="75" customFormat="1" ht="12.75" customHeight="1">
      <c r="A4185" s="76">
        <v>890983706</v>
      </c>
      <c r="B4185" s="73" t="s">
        <v>794</v>
      </c>
      <c r="C4185" s="73">
        <v>218405284</v>
      </c>
      <c r="D4185" s="74" t="s">
        <v>1188</v>
      </c>
      <c r="E4185" s="74" t="s">
        <v>1189</v>
      </c>
      <c r="F4185" s="103">
        <v>0</v>
      </c>
      <c r="G4185" s="77">
        <v>4752274.41</v>
      </c>
    </row>
    <row r="4186" spans="1:7" s="75" customFormat="1" ht="12.75" customHeight="1">
      <c r="A4186" s="76">
        <v>890983716</v>
      </c>
      <c r="B4186" s="73" t="s">
        <v>795</v>
      </c>
      <c r="C4186" s="73">
        <v>214005440</v>
      </c>
      <c r="D4186" s="74" t="s">
        <v>1188</v>
      </c>
      <c r="E4186" s="74" t="s">
        <v>1189</v>
      </c>
      <c r="F4186" s="103">
        <v>0</v>
      </c>
      <c r="G4186" s="77">
        <v>4056272.6</v>
      </c>
    </row>
    <row r="4187" spans="1:7" s="75" customFormat="1" ht="12.75" customHeight="1">
      <c r="A4187" s="76">
        <v>890983718</v>
      </c>
      <c r="B4187" s="73" t="s">
        <v>796</v>
      </c>
      <c r="C4187" s="73">
        <v>210605206</v>
      </c>
      <c r="D4187" s="74" t="s">
        <v>1188</v>
      </c>
      <c r="E4187" s="74" t="s">
        <v>1189</v>
      </c>
      <c r="F4187" s="103">
        <v>0</v>
      </c>
      <c r="G4187" s="77">
        <v>1594632.77</v>
      </c>
    </row>
    <row r="4188" spans="1:7" s="75" customFormat="1" ht="12.75" customHeight="1">
      <c r="A4188" s="76">
        <v>890983728</v>
      </c>
      <c r="B4188" s="73" t="s">
        <v>797</v>
      </c>
      <c r="C4188" s="73">
        <v>211305313</v>
      </c>
      <c r="D4188" s="74" t="s">
        <v>1188</v>
      </c>
      <c r="E4188" s="74" t="s">
        <v>1189</v>
      </c>
      <c r="F4188" s="103">
        <v>0</v>
      </c>
      <c r="G4188" s="77">
        <v>5999832.6799999997</v>
      </c>
    </row>
    <row r="4189" spans="1:7" s="75" customFormat="1" ht="12.75" customHeight="1">
      <c r="A4189" s="76">
        <v>890983736</v>
      </c>
      <c r="B4189" s="73" t="s">
        <v>798</v>
      </c>
      <c r="C4189" s="73">
        <v>212805628</v>
      </c>
      <c r="D4189" s="74" t="s">
        <v>1188</v>
      </c>
      <c r="E4189" s="74" t="s">
        <v>1189</v>
      </c>
      <c r="F4189" s="103">
        <v>0</v>
      </c>
      <c r="G4189" s="77">
        <v>926914.25</v>
      </c>
    </row>
    <row r="4190" spans="1:7" s="75" customFormat="1" ht="12.75" customHeight="1">
      <c r="A4190" s="76">
        <v>890983740</v>
      </c>
      <c r="B4190" s="73" t="s">
        <v>799</v>
      </c>
      <c r="C4190" s="73">
        <v>214905649</v>
      </c>
      <c r="D4190" s="74" t="s">
        <v>1188</v>
      </c>
      <c r="E4190" s="74" t="s">
        <v>1189</v>
      </c>
      <c r="F4190" s="103">
        <v>0</v>
      </c>
      <c r="G4190" s="77">
        <v>10975072.640000001</v>
      </c>
    </row>
    <row r="4191" spans="1:7" s="75" customFormat="1" ht="12.75" customHeight="1">
      <c r="A4191" s="76">
        <v>890983763</v>
      </c>
      <c r="B4191" s="73" t="s">
        <v>800</v>
      </c>
      <c r="C4191" s="73">
        <v>215905059</v>
      </c>
      <c r="D4191" s="74" t="s">
        <v>1188</v>
      </c>
      <c r="E4191" s="74" t="s">
        <v>1189</v>
      </c>
      <c r="F4191" s="103">
        <v>0</v>
      </c>
      <c r="G4191" s="77">
        <v>3660442.37</v>
      </c>
    </row>
    <row r="4192" spans="1:7" s="75" customFormat="1" ht="12.75" customHeight="1">
      <c r="A4192" s="76">
        <v>890983786</v>
      </c>
      <c r="B4192" s="73" t="s">
        <v>801</v>
      </c>
      <c r="C4192" s="73">
        <v>210605306</v>
      </c>
      <c r="D4192" s="74" t="s">
        <v>1188</v>
      </c>
      <c r="E4192" s="74" t="s">
        <v>1189</v>
      </c>
      <c r="F4192" s="103">
        <v>0</v>
      </c>
      <c r="G4192" s="77">
        <v>2272050.4</v>
      </c>
    </row>
    <row r="4193" spans="1:7" s="75" customFormat="1" ht="12.75" customHeight="1">
      <c r="A4193" s="76">
        <v>890983803</v>
      </c>
      <c r="B4193" s="73" t="s">
        <v>802</v>
      </c>
      <c r="C4193" s="73">
        <v>219005690</v>
      </c>
      <c r="D4193" s="74" t="s">
        <v>1188</v>
      </c>
      <c r="E4193" s="74" t="s">
        <v>1189</v>
      </c>
      <c r="F4193" s="103">
        <v>0</v>
      </c>
      <c r="G4193" s="77">
        <v>6339170.5599999996</v>
      </c>
    </row>
    <row r="4194" spans="1:7" s="75" customFormat="1" ht="12.75" customHeight="1">
      <c r="A4194" s="76">
        <v>890983808</v>
      </c>
      <c r="B4194" s="73" t="s">
        <v>803</v>
      </c>
      <c r="C4194" s="73">
        <v>211305113</v>
      </c>
      <c r="D4194" s="74" t="s">
        <v>1188</v>
      </c>
      <c r="E4194" s="74" t="s">
        <v>1189</v>
      </c>
      <c r="F4194" s="103">
        <v>0</v>
      </c>
      <c r="G4194" s="77">
        <v>4412543.18</v>
      </c>
    </row>
    <row r="4195" spans="1:7" s="75" customFormat="1" ht="12.75" customHeight="1">
      <c r="A4195" s="76">
        <v>890983813</v>
      </c>
      <c r="B4195" s="73" t="s">
        <v>804</v>
      </c>
      <c r="C4195" s="73">
        <v>219705697</v>
      </c>
      <c r="D4195" s="74" t="s">
        <v>1188</v>
      </c>
      <c r="E4195" s="74" t="s">
        <v>1189</v>
      </c>
      <c r="F4195" s="103">
        <v>0</v>
      </c>
      <c r="G4195" s="77">
        <v>6167147.0099999998</v>
      </c>
    </row>
    <row r="4196" spans="1:7" s="75" customFormat="1" ht="12.75" customHeight="1">
      <c r="A4196" s="76">
        <v>890983814</v>
      </c>
      <c r="B4196" s="73" t="s">
        <v>805</v>
      </c>
      <c r="C4196" s="73">
        <v>216505665</v>
      </c>
      <c r="D4196" s="74" t="s">
        <v>1188</v>
      </c>
      <c r="E4196" s="74" t="s">
        <v>1189</v>
      </c>
      <c r="F4196" s="103">
        <v>0</v>
      </c>
      <c r="G4196" s="77">
        <v>7191672.6600000001</v>
      </c>
    </row>
    <row r="4197" spans="1:7" s="75" customFormat="1" ht="12.75" customHeight="1">
      <c r="A4197" s="76">
        <v>890983824</v>
      </c>
      <c r="B4197" s="73" t="s">
        <v>806</v>
      </c>
      <c r="C4197" s="73">
        <v>214405044</v>
      </c>
      <c r="D4197" s="74" t="s">
        <v>1188</v>
      </c>
      <c r="E4197" s="74" t="s">
        <v>1189</v>
      </c>
      <c r="F4197" s="103">
        <v>0</v>
      </c>
      <c r="G4197" s="77">
        <v>4118620.3</v>
      </c>
    </row>
    <row r="4198" spans="1:7" s="75" customFormat="1" ht="12.75" customHeight="1">
      <c r="A4198" s="76">
        <v>890983830</v>
      </c>
      <c r="B4198" s="73" t="s">
        <v>807</v>
      </c>
      <c r="C4198" s="73">
        <v>212105321</v>
      </c>
      <c r="D4198" s="74" t="s">
        <v>1188</v>
      </c>
      <c r="E4198" s="74" t="s">
        <v>1189</v>
      </c>
      <c r="F4198" s="103">
        <v>0</v>
      </c>
      <c r="G4198" s="77">
        <v>2637960.16</v>
      </c>
    </row>
    <row r="4199" spans="1:7" s="75" customFormat="1" ht="12.75" customHeight="1">
      <c r="A4199" s="76">
        <v>890983873</v>
      </c>
      <c r="B4199" s="73" t="s">
        <v>808</v>
      </c>
      <c r="C4199" s="73">
        <v>219005490</v>
      </c>
      <c r="D4199" s="74" t="s">
        <v>1188</v>
      </c>
      <c r="E4199" s="74" t="s">
        <v>1189</v>
      </c>
      <c r="F4199" s="103">
        <v>0</v>
      </c>
      <c r="G4199" s="77">
        <v>7431085.3399999999</v>
      </c>
    </row>
    <row r="4200" spans="1:7" s="75" customFormat="1" ht="12.75" customHeight="1">
      <c r="A4200" s="76">
        <v>890983906</v>
      </c>
      <c r="B4200" s="73" t="s">
        <v>809</v>
      </c>
      <c r="C4200" s="73">
        <v>219105591</v>
      </c>
      <c r="D4200" s="74" t="s">
        <v>1188</v>
      </c>
      <c r="E4200" s="74" t="s">
        <v>1189</v>
      </c>
      <c r="F4200" s="103">
        <v>0</v>
      </c>
      <c r="G4200" s="77">
        <v>4575637.42</v>
      </c>
    </row>
    <row r="4201" spans="1:7" s="75" customFormat="1" ht="12.75" customHeight="1">
      <c r="A4201" s="76">
        <v>890983922</v>
      </c>
      <c r="B4201" s="73" t="s">
        <v>810</v>
      </c>
      <c r="C4201" s="73">
        <v>216405664</v>
      </c>
      <c r="D4201" s="74" t="s">
        <v>1188</v>
      </c>
      <c r="E4201" s="74" t="s">
        <v>1189</v>
      </c>
      <c r="F4201" s="103">
        <v>0</v>
      </c>
      <c r="G4201" s="77">
        <v>4383797.68</v>
      </c>
    </row>
    <row r="4202" spans="1:7" s="75" customFormat="1" ht="12.75" customHeight="1">
      <c r="A4202" s="76">
        <v>890983938</v>
      </c>
      <c r="B4202" s="73" t="s">
        <v>811</v>
      </c>
      <c r="C4202" s="73">
        <v>211005310</v>
      </c>
      <c r="D4202" s="74" t="s">
        <v>1188</v>
      </c>
      <c r="E4202" s="74" t="s">
        <v>1189</v>
      </c>
      <c r="F4202" s="103">
        <v>0</v>
      </c>
      <c r="G4202" s="77">
        <v>5354648.08</v>
      </c>
    </row>
    <row r="4203" spans="1:7" s="75" customFormat="1" ht="12.75" customHeight="1">
      <c r="A4203" s="76">
        <v>890984030</v>
      </c>
      <c r="B4203" s="73" t="s">
        <v>812</v>
      </c>
      <c r="C4203" s="73">
        <v>219005890</v>
      </c>
      <c r="D4203" s="74" t="s">
        <v>1188</v>
      </c>
      <c r="E4203" s="74" t="s">
        <v>1189</v>
      </c>
      <c r="F4203" s="103">
        <v>0</v>
      </c>
      <c r="G4203" s="77">
        <v>14445821.810000001</v>
      </c>
    </row>
    <row r="4204" spans="1:7" s="75" customFormat="1" ht="12.75" customHeight="1">
      <c r="A4204" s="76">
        <v>890984043</v>
      </c>
      <c r="B4204" s="73" t="s">
        <v>813</v>
      </c>
      <c r="C4204" s="73">
        <v>213705237</v>
      </c>
      <c r="D4204" s="74" t="s">
        <v>1188</v>
      </c>
      <c r="E4204" s="74" t="s">
        <v>1189</v>
      </c>
      <c r="F4204" s="103">
        <v>0</v>
      </c>
      <c r="G4204" s="77">
        <v>4505126.08</v>
      </c>
    </row>
    <row r="4205" spans="1:7" s="75" customFormat="1" ht="12.75" customHeight="1">
      <c r="A4205" s="76">
        <v>890984068</v>
      </c>
      <c r="B4205" s="73" t="s">
        <v>814</v>
      </c>
      <c r="C4205" s="73">
        <v>215005150</v>
      </c>
      <c r="D4205" s="74" t="s">
        <v>1188</v>
      </c>
      <c r="E4205" s="74" t="s">
        <v>1189</v>
      </c>
      <c r="F4205" s="103">
        <v>0</v>
      </c>
      <c r="G4205" s="77">
        <v>3192529.45</v>
      </c>
    </row>
    <row r="4206" spans="1:7" s="75" customFormat="1" ht="12.75" customHeight="1">
      <c r="A4206" s="76">
        <v>890984132</v>
      </c>
      <c r="B4206" s="73" t="s">
        <v>815</v>
      </c>
      <c r="C4206" s="73">
        <v>214505145</v>
      </c>
      <c r="D4206" s="74" t="s">
        <v>1188</v>
      </c>
      <c r="E4206" s="74" t="s">
        <v>1189</v>
      </c>
      <c r="F4206" s="103">
        <v>0</v>
      </c>
      <c r="G4206" s="77">
        <v>5365973.66</v>
      </c>
    </row>
    <row r="4207" spans="1:7" s="75" customFormat="1" ht="12.75" customHeight="1">
      <c r="A4207" s="76">
        <v>890984161</v>
      </c>
      <c r="B4207" s="73" t="s">
        <v>816</v>
      </c>
      <c r="C4207" s="73">
        <v>210105501</v>
      </c>
      <c r="D4207" s="74" t="s">
        <v>1188</v>
      </c>
      <c r="E4207" s="74" t="s">
        <v>1189</v>
      </c>
      <c r="F4207" s="103">
        <v>0</v>
      </c>
      <c r="G4207" s="77">
        <v>1895691.51</v>
      </c>
    </row>
    <row r="4208" spans="1:7" s="75" customFormat="1" ht="12.75" customHeight="1">
      <c r="A4208" s="76">
        <v>890984186</v>
      </c>
      <c r="B4208" s="73" t="s">
        <v>817</v>
      </c>
      <c r="C4208" s="73">
        <v>215605856</v>
      </c>
      <c r="D4208" s="74" t="s">
        <v>1188</v>
      </c>
      <c r="E4208" s="74" t="s">
        <v>1189</v>
      </c>
      <c r="F4208" s="103">
        <v>0</v>
      </c>
      <c r="G4208" s="77">
        <v>10420542.529999999</v>
      </c>
    </row>
    <row r="4209" spans="1:7" s="75" customFormat="1" ht="12.75" customHeight="1">
      <c r="A4209" s="76">
        <v>890984221</v>
      </c>
      <c r="B4209" s="73" t="s">
        <v>818</v>
      </c>
      <c r="C4209" s="73">
        <v>215005250</v>
      </c>
      <c r="D4209" s="74" t="s">
        <v>1188</v>
      </c>
      <c r="E4209" s="74" t="s">
        <v>1189</v>
      </c>
      <c r="F4209" s="103">
        <v>0</v>
      </c>
      <c r="G4209" s="77">
        <v>27467693.539999999</v>
      </c>
    </row>
    <row r="4210" spans="1:7" s="75" customFormat="1" ht="12.75" customHeight="1">
      <c r="A4210" s="76">
        <v>890984224</v>
      </c>
      <c r="B4210" s="73" t="s">
        <v>819</v>
      </c>
      <c r="C4210" s="73">
        <v>212505125</v>
      </c>
      <c r="D4210" s="74" t="s">
        <v>1188</v>
      </c>
      <c r="E4210" s="74" t="s">
        <v>1189</v>
      </c>
      <c r="F4210" s="103">
        <v>0</v>
      </c>
      <c r="G4210" s="77">
        <v>2883137.61</v>
      </c>
    </row>
    <row r="4211" spans="1:7" s="75" customFormat="1" ht="12.75" customHeight="1">
      <c r="A4211" s="76">
        <v>890984265</v>
      </c>
      <c r="B4211" s="73" t="s">
        <v>820</v>
      </c>
      <c r="C4211" s="73">
        <v>219305893</v>
      </c>
      <c r="D4211" s="74" t="s">
        <v>1188</v>
      </c>
      <c r="E4211" s="74" t="s">
        <v>1189</v>
      </c>
      <c r="F4211" s="103">
        <v>0</v>
      </c>
      <c r="G4211" s="77">
        <v>2029256.57</v>
      </c>
    </row>
    <row r="4212" spans="1:7" s="75" customFormat="1" ht="12.75" customHeight="1">
      <c r="A4212" s="76">
        <v>890984295</v>
      </c>
      <c r="B4212" s="73" t="s">
        <v>821</v>
      </c>
      <c r="C4212" s="73">
        <v>219005790</v>
      </c>
      <c r="D4212" s="74" t="s">
        <v>1188</v>
      </c>
      <c r="E4212" s="74" t="s">
        <v>1189</v>
      </c>
      <c r="F4212" s="103">
        <v>0</v>
      </c>
      <c r="G4212" s="77">
        <v>14023410.75</v>
      </c>
    </row>
    <row r="4213" spans="1:7" s="75" customFormat="1" ht="12.75" customHeight="1">
      <c r="A4213" s="76">
        <v>890984312</v>
      </c>
      <c r="B4213" s="73" t="s">
        <v>822</v>
      </c>
      <c r="C4213" s="73">
        <v>210405604</v>
      </c>
      <c r="D4213" s="74" t="s">
        <v>1188</v>
      </c>
      <c r="E4213" s="74" t="s">
        <v>1189</v>
      </c>
      <c r="F4213" s="103">
        <v>0</v>
      </c>
      <c r="G4213" s="77">
        <v>47653777.770000003</v>
      </c>
    </row>
    <row r="4214" spans="1:7" s="75" customFormat="1" ht="12.75" customHeight="1">
      <c r="A4214" s="76">
        <v>890984376</v>
      </c>
      <c r="B4214" s="73" t="s">
        <v>823</v>
      </c>
      <c r="C4214" s="73">
        <v>216005660</v>
      </c>
      <c r="D4214" s="74" t="s">
        <v>1188</v>
      </c>
      <c r="E4214" s="74" t="s">
        <v>1189</v>
      </c>
      <c r="F4214" s="103">
        <v>0</v>
      </c>
      <c r="G4214" s="77">
        <v>3568232.48</v>
      </c>
    </row>
    <row r="4215" spans="1:7" s="75" customFormat="1" ht="12.75" customHeight="1">
      <c r="A4215" s="76">
        <v>890984415</v>
      </c>
      <c r="B4215" s="73" t="s">
        <v>824</v>
      </c>
      <c r="C4215" s="73">
        <v>210705107</v>
      </c>
      <c r="D4215" s="74" t="s">
        <v>1188</v>
      </c>
      <c r="E4215" s="74" t="s">
        <v>1189</v>
      </c>
      <c r="F4215" s="103">
        <v>0</v>
      </c>
      <c r="G4215" s="77">
        <v>582902.18999999994</v>
      </c>
    </row>
    <row r="4216" spans="1:7" s="75" customFormat="1" ht="12.75" customHeight="1">
      <c r="A4216" s="76">
        <v>890984575</v>
      </c>
      <c r="B4216" s="73" t="s">
        <v>825</v>
      </c>
      <c r="C4216" s="73">
        <v>214205842</v>
      </c>
      <c r="D4216" s="74" t="s">
        <v>1188</v>
      </c>
      <c r="E4216" s="74" t="s">
        <v>1189</v>
      </c>
      <c r="F4216" s="103">
        <v>0</v>
      </c>
      <c r="G4216" s="77">
        <v>2450738.67</v>
      </c>
    </row>
    <row r="4217" spans="1:7" s="75" customFormat="1" ht="12.75" customHeight="1">
      <c r="A4217" s="76">
        <v>890984634</v>
      </c>
      <c r="B4217" s="73" t="s">
        <v>826</v>
      </c>
      <c r="C4217" s="73">
        <v>219705197</v>
      </c>
      <c r="D4217" s="74" t="s">
        <v>1188</v>
      </c>
      <c r="E4217" s="74" t="s">
        <v>1189</v>
      </c>
      <c r="F4217" s="103">
        <v>0</v>
      </c>
      <c r="G4217" s="77">
        <v>11398746.49</v>
      </c>
    </row>
    <row r="4218" spans="1:7" s="75" customFormat="1" ht="12.75" customHeight="1">
      <c r="A4218" s="76">
        <v>890984882</v>
      </c>
      <c r="B4218" s="73" t="s">
        <v>827</v>
      </c>
      <c r="C4218" s="73">
        <v>217505475</v>
      </c>
      <c r="D4218" s="74" t="s">
        <v>1188</v>
      </c>
      <c r="E4218" s="74" t="s">
        <v>1189</v>
      </c>
      <c r="F4218" s="103">
        <v>0</v>
      </c>
      <c r="G4218" s="77">
        <v>2106086.9700000002</v>
      </c>
    </row>
    <row r="4219" spans="1:7" s="75" customFormat="1" ht="12.75" customHeight="1">
      <c r="A4219" s="76">
        <v>890984986</v>
      </c>
      <c r="B4219" s="73" t="s">
        <v>828</v>
      </c>
      <c r="C4219" s="73">
        <v>215305353</v>
      </c>
      <c r="D4219" s="74" t="s">
        <v>1188</v>
      </c>
      <c r="E4219" s="74" t="s">
        <v>1189</v>
      </c>
      <c r="F4219" s="103">
        <v>0</v>
      </c>
      <c r="G4219" s="77">
        <v>1597789.62</v>
      </c>
    </row>
    <row r="4220" spans="1:7" s="75" customFormat="1" ht="12.75" customHeight="1">
      <c r="A4220" s="76">
        <v>890985285</v>
      </c>
      <c r="B4220" s="73" t="s">
        <v>829</v>
      </c>
      <c r="C4220" s="73">
        <v>215805858</v>
      </c>
      <c r="D4220" s="74" t="s">
        <v>1188</v>
      </c>
      <c r="E4220" s="74" t="s">
        <v>1189</v>
      </c>
      <c r="F4220" s="103">
        <v>0</v>
      </c>
      <c r="G4220" s="77">
        <v>3151983.66</v>
      </c>
    </row>
    <row r="4221" spans="1:7" s="75" customFormat="1" ht="12.75" customHeight="1">
      <c r="A4221" s="76">
        <v>890985316</v>
      </c>
      <c r="B4221" s="73" t="s">
        <v>830</v>
      </c>
      <c r="C4221" s="73">
        <v>214705147</v>
      </c>
      <c r="D4221" s="74" t="s">
        <v>1188</v>
      </c>
      <c r="E4221" s="74" t="s">
        <v>1189</v>
      </c>
      <c r="F4221" s="103">
        <v>0</v>
      </c>
      <c r="G4221" s="77">
        <v>7827037.6200000001</v>
      </c>
    </row>
    <row r="4222" spans="1:7" s="75" customFormat="1" ht="12.75" customHeight="1">
      <c r="A4222" s="76">
        <v>890985354</v>
      </c>
      <c r="B4222" s="73" t="s">
        <v>831</v>
      </c>
      <c r="C4222" s="73">
        <v>219505495</v>
      </c>
      <c r="D4222" s="74" t="s">
        <v>1188</v>
      </c>
      <c r="E4222" s="74" t="s">
        <v>1189</v>
      </c>
      <c r="F4222" s="103">
        <v>0</v>
      </c>
      <c r="G4222" s="77">
        <v>18036453.510000002</v>
      </c>
    </row>
    <row r="4223" spans="1:7" s="75" customFormat="1" ht="12.75" customHeight="1">
      <c r="A4223" s="76">
        <v>890985623</v>
      </c>
      <c r="B4223" s="73" t="s">
        <v>832</v>
      </c>
      <c r="C4223" s="73">
        <v>215105051</v>
      </c>
      <c r="D4223" s="74" t="s">
        <v>1188</v>
      </c>
      <c r="E4223" s="74" t="s">
        <v>1189</v>
      </c>
      <c r="F4223" s="103">
        <v>0</v>
      </c>
      <c r="G4223" s="77">
        <v>14450226.33</v>
      </c>
    </row>
    <row r="4224" spans="1:7" s="75" customFormat="1" ht="12.75" customHeight="1">
      <c r="A4224" s="76">
        <v>891102764</v>
      </c>
      <c r="B4224" s="73" t="s">
        <v>834</v>
      </c>
      <c r="C4224" s="73">
        <v>213041530</v>
      </c>
      <c r="D4224" s="74" t="s">
        <v>1188</v>
      </c>
      <c r="E4224" s="74" t="s">
        <v>1189</v>
      </c>
      <c r="F4224" s="103">
        <v>0</v>
      </c>
      <c r="G4224" s="77">
        <v>483576.09</v>
      </c>
    </row>
    <row r="4225" spans="1:7" s="75" customFormat="1" ht="12.75" customHeight="1">
      <c r="A4225" s="76">
        <v>891102844</v>
      </c>
      <c r="B4225" s="73" t="s">
        <v>835</v>
      </c>
      <c r="C4225" s="73">
        <v>218341483</v>
      </c>
      <c r="D4225" s="74" t="s">
        <v>1188</v>
      </c>
      <c r="E4225" s="74" t="s">
        <v>1189</v>
      </c>
      <c r="F4225" s="103">
        <v>0</v>
      </c>
      <c r="G4225" s="77">
        <v>1213672.54</v>
      </c>
    </row>
    <row r="4226" spans="1:7" s="75" customFormat="1" ht="12.75" customHeight="1">
      <c r="A4226" s="76">
        <v>891118119</v>
      </c>
      <c r="B4226" s="73" t="s">
        <v>836</v>
      </c>
      <c r="C4226" s="73">
        <v>213241132</v>
      </c>
      <c r="D4226" s="74" t="s">
        <v>1188</v>
      </c>
      <c r="E4226" s="74" t="s">
        <v>1189</v>
      </c>
      <c r="F4226" s="103">
        <v>0</v>
      </c>
      <c r="G4226" s="77">
        <v>2543152.25</v>
      </c>
    </row>
    <row r="4227" spans="1:7" s="75" customFormat="1" ht="12.75" customHeight="1">
      <c r="A4227" s="76">
        <v>891180009</v>
      </c>
      <c r="B4227" s="73" t="s">
        <v>837</v>
      </c>
      <c r="C4227" s="73">
        <v>210141001</v>
      </c>
      <c r="D4227" s="74" t="s">
        <v>1188</v>
      </c>
      <c r="E4227" s="74" t="s">
        <v>1189</v>
      </c>
      <c r="F4227" s="103">
        <v>0</v>
      </c>
      <c r="G4227" s="77">
        <v>86621737.170000002</v>
      </c>
    </row>
    <row r="4228" spans="1:7" s="75" customFormat="1" ht="12.75" customHeight="1">
      <c r="A4228" s="76">
        <v>891180019</v>
      </c>
      <c r="B4228" s="73" t="s">
        <v>838</v>
      </c>
      <c r="C4228" s="73">
        <v>214941349</v>
      </c>
      <c r="D4228" s="74" t="s">
        <v>1188</v>
      </c>
      <c r="E4228" s="74" t="s">
        <v>1189</v>
      </c>
      <c r="F4228" s="103">
        <v>0</v>
      </c>
      <c r="G4228" s="77">
        <v>807178.64</v>
      </c>
    </row>
    <row r="4229" spans="1:7" s="75" customFormat="1" ht="12.75" customHeight="1">
      <c r="A4229" s="76">
        <v>891180021</v>
      </c>
      <c r="B4229" s="73" t="s">
        <v>839</v>
      </c>
      <c r="C4229" s="73">
        <v>212441524</v>
      </c>
      <c r="D4229" s="74" t="s">
        <v>1188</v>
      </c>
      <c r="E4229" s="74" t="s">
        <v>1189</v>
      </c>
      <c r="F4229" s="103">
        <v>0</v>
      </c>
      <c r="G4229" s="77">
        <v>4590097.58</v>
      </c>
    </row>
    <row r="4230" spans="1:7" s="75" customFormat="1" ht="12.75" customHeight="1">
      <c r="A4230" s="76">
        <v>891180022</v>
      </c>
      <c r="B4230" s="73" t="s">
        <v>840</v>
      </c>
      <c r="C4230" s="73">
        <v>219841298</v>
      </c>
      <c r="D4230" s="74" t="s">
        <v>1188</v>
      </c>
      <c r="E4230" s="74" t="s">
        <v>1189</v>
      </c>
      <c r="F4230" s="103">
        <v>0</v>
      </c>
      <c r="G4230" s="77">
        <v>19581029.390000001</v>
      </c>
    </row>
    <row r="4231" spans="1:7" s="75" customFormat="1" ht="12.75" customHeight="1">
      <c r="A4231" s="76">
        <v>891180024</v>
      </c>
      <c r="B4231" s="73" t="s">
        <v>841</v>
      </c>
      <c r="C4231" s="73">
        <v>212041020</v>
      </c>
      <c r="D4231" s="74" t="s">
        <v>1188</v>
      </c>
      <c r="E4231" s="74" t="s">
        <v>1189</v>
      </c>
      <c r="F4231" s="103">
        <v>0</v>
      </c>
      <c r="G4231" s="77">
        <v>7117844.6299999999</v>
      </c>
    </row>
    <row r="4232" spans="1:7" s="75" customFormat="1" ht="12.75" customHeight="1">
      <c r="A4232" s="76">
        <v>891180028</v>
      </c>
      <c r="B4232" s="73" t="s">
        <v>842</v>
      </c>
      <c r="C4232" s="73">
        <v>210641206</v>
      </c>
      <c r="D4232" s="74" t="s">
        <v>1188</v>
      </c>
      <c r="E4232" s="74" t="s">
        <v>1189</v>
      </c>
      <c r="F4232" s="103">
        <v>0</v>
      </c>
      <c r="G4232" s="77">
        <v>5848384.7999999998</v>
      </c>
    </row>
    <row r="4233" spans="1:7" s="75" customFormat="1" ht="12.75" customHeight="1">
      <c r="A4233" s="76">
        <v>891180040</v>
      </c>
      <c r="B4233" s="73" t="s">
        <v>843</v>
      </c>
      <c r="C4233" s="73">
        <v>211541615</v>
      </c>
      <c r="D4233" s="74" t="s">
        <v>1188</v>
      </c>
      <c r="E4233" s="74" t="s">
        <v>1189</v>
      </c>
      <c r="F4233" s="103">
        <v>0</v>
      </c>
      <c r="G4233" s="77">
        <v>5643529.8099999996</v>
      </c>
    </row>
    <row r="4234" spans="1:7" s="75" customFormat="1" ht="12.75" customHeight="1">
      <c r="A4234" s="76">
        <v>891180056</v>
      </c>
      <c r="B4234" s="73" t="s">
        <v>844</v>
      </c>
      <c r="C4234" s="73">
        <v>216841668</v>
      </c>
      <c r="D4234" s="74" t="s">
        <v>1188</v>
      </c>
      <c r="E4234" s="74" t="s">
        <v>1189</v>
      </c>
      <c r="F4234" s="103">
        <v>0</v>
      </c>
      <c r="G4234" s="77">
        <v>3618294.03</v>
      </c>
    </row>
    <row r="4235" spans="1:7" s="75" customFormat="1" ht="12.75" customHeight="1">
      <c r="A4235" s="76">
        <v>891180069</v>
      </c>
      <c r="B4235" s="73" t="s">
        <v>845</v>
      </c>
      <c r="C4235" s="73">
        <v>210641006</v>
      </c>
      <c r="D4235" s="74" t="s">
        <v>1188</v>
      </c>
      <c r="E4235" s="74" t="s">
        <v>1189</v>
      </c>
      <c r="F4235" s="103">
        <v>0</v>
      </c>
      <c r="G4235" s="77">
        <v>1087226.3</v>
      </c>
    </row>
    <row r="4236" spans="1:7" s="75" customFormat="1" ht="12.75" customHeight="1">
      <c r="A4236" s="76">
        <v>891180070</v>
      </c>
      <c r="B4236" s="73" t="s">
        <v>846</v>
      </c>
      <c r="C4236" s="73">
        <v>211641016</v>
      </c>
      <c r="D4236" s="74" t="s">
        <v>1188</v>
      </c>
      <c r="E4236" s="74" t="s">
        <v>1189</v>
      </c>
      <c r="F4236" s="103">
        <v>0</v>
      </c>
      <c r="G4236" s="77">
        <v>2659230.46</v>
      </c>
    </row>
    <row r="4237" spans="1:7" s="75" customFormat="1" ht="12.75" customHeight="1">
      <c r="A4237" s="76">
        <v>891180076</v>
      </c>
      <c r="B4237" s="73" t="s">
        <v>847</v>
      </c>
      <c r="C4237" s="73">
        <v>217641676</v>
      </c>
      <c r="D4237" s="74" t="s">
        <v>1188</v>
      </c>
      <c r="E4237" s="74" t="s">
        <v>1189</v>
      </c>
      <c r="F4237" s="103">
        <v>0</v>
      </c>
      <c r="G4237" s="77">
        <v>762169.91</v>
      </c>
    </row>
    <row r="4238" spans="1:7" s="75" customFormat="1" ht="12.75" customHeight="1">
      <c r="A4238" s="76">
        <v>891180077</v>
      </c>
      <c r="B4238" s="73" t="s">
        <v>848</v>
      </c>
      <c r="C4238" s="73">
        <v>215141551</v>
      </c>
      <c r="D4238" s="74" t="s">
        <v>1188</v>
      </c>
      <c r="E4238" s="74" t="s">
        <v>1189</v>
      </c>
      <c r="F4238" s="103">
        <v>0</v>
      </c>
      <c r="G4238" s="77">
        <v>14751219.93</v>
      </c>
    </row>
    <row r="4239" spans="1:7" s="75" customFormat="1" ht="12.75" customHeight="1">
      <c r="A4239" s="76">
        <v>891180118</v>
      </c>
      <c r="B4239" s="73" t="s">
        <v>849</v>
      </c>
      <c r="C4239" s="73">
        <v>212641026</v>
      </c>
      <c r="D4239" s="74" t="s">
        <v>1188</v>
      </c>
      <c r="E4239" s="74" t="s">
        <v>1189</v>
      </c>
      <c r="F4239" s="103">
        <v>0</v>
      </c>
      <c r="G4239" s="77">
        <v>1687331.39</v>
      </c>
    </row>
    <row r="4240" spans="1:7" s="75" customFormat="1" ht="12.75" customHeight="1">
      <c r="A4240" s="76">
        <v>891180127</v>
      </c>
      <c r="B4240" s="73" t="s">
        <v>850</v>
      </c>
      <c r="C4240" s="73">
        <v>219941799</v>
      </c>
      <c r="D4240" s="74" t="s">
        <v>1188</v>
      </c>
      <c r="E4240" s="74" t="s">
        <v>1189</v>
      </c>
      <c r="F4240" s="103">
        <v>0</v>
      </c>
      <c r="G4240" s="77">
        <v>3520370.23</v>
      </c>
    </row>
    <row r="4241" spans="1:7" s="75" customFormat="1" ht="12.75" customHeight="1">
      <c r="A4241" s="76">
        <v>891180131</v>
      </c>
      <c r="B4241" s="73" t="s">
        <v>851</v>
      </c>
      <c r="C4241" s="73">
        <v>215741357</v>
      </c>
      <c r="D4241" s="74" t="s">
        <v>1188</v>
      </c>
      <c r="E4241" s="74" t="s">
        <v>1189</v>
      </c>
      <c r="F4241" s="103">
        <v>0</v>
      </c>
      <c r="G4241" s="77">
        <v>2034807.48</v>
      </c>
    </row>
    <row r="4242" spans="1:7" s="75" customFormat="1" ht="12.75" customHeight="1">
      <c r="A4242" s="76">
        <v>891180132</v>
      </c>
      <c r="B4242" s="73" t="s">
        <v>852</v>
      </c>
      <c r="C4242" s="73">
        <v>214441244</v>
      </c>
      <c r="D4242" s="74" t="s">
        <v>1188</v>
      </c>
      <c r="E4242" s="74" t="s">
        <v>1189</v>
      </c>
      <c r="F4242" s="103">
        <v>0</v>
      </c>
      <c r="G4242" s="77">
        <v>991227.06</v>
      </c>
    </row>
    <row r="4243" spans="1:7" s="75" customFormat="1" ht="12.75" customHeight="1">
      <c r="A4243" s="76">
        <v>891180139</v>
      </c>
      <c r="B4243" s="73" t="s">
        <v>853</v>
      </c>
      <c r="C4243" s="73">
        <v>211341013</v>
      </c>
      <c r="D4243" s="74" t="s">
        <v>1188</v>
      </c>
      <c r="E4243" s="74" t="s">
        <v>1189</v>
      </c>
      <c r="F4243" s="103">
        <v>0</v>
      </c>
      <c r="G4243" s="77">
        <v>120223.39</v>
      </c>
    </row>
    <row r="4244" spans="1:7" s="75" customFormat="1" ht="12.75" customHeight="1">
      <c r="A4244" s="76">
        <v>891180155</v>
      </c>
      <c r="B4244" s="73" t="s">
        <v>854</v>
      </c>
      <c r="C4244" s="73">
        <v>219641396</v>
      </c>
      <c r="D4244" s="74" t="s">
        <v>1188</v>
      </c>
      <c r="E4244" s="74" t="s">
        <v>1189</v>
      </c>
      <c r="F4244" s="103">
        <v>0</v>
      </c>
      <c r="G4244" s="77">
        <v>9362490.4000000004</v>
      </c>
    </row>
    <row r="4245" spans="1:7" s="75" customFormat="1" ht="12.75" customHeight="1">
      <c r="A4245" s="76">
        <v>891180176</v>
      </c>
      <c r="B4245" s="73" t="s">
        <v>855</v>
      </c>
      <c r="C4245" s="73">
        <v>210641306</v>
      </c>
      <c r="D4245" s="74" t="s">
        <v>1188</v>
      </c>
      <c r="E4245" s="74" t="s">
        <v>1189</v>
      </c>
      <c r="F4245" s="103">
        <v>0</v>
      </c>
      <c r="G4245" s="77">
        <v>3418445.42</v>
      </c>
    </row>
    <row r="4246" spans="1:7" s="75" customFormat="1" ht="12.75" customHeight="1">
      <c r="A4246" s="76">
        <v>891180177</v>
      </c>
      <c r="B4246" s="73" t="s">
        <v>856</v>
      </c>
      <c r="C4246" s="73">
        <v>211941319</v>
      </c>
      <c r="D4246" s="74" t="s">
        <v>1188</v>
      </c>
      <c r="E4246" s="74" t="s">
        <v>1189</v>
      </c>
      <c r="F4246" s="103">
        <v>0</v>
      </c>
      <c r="G4246" s="77">
        <v>851544.42</v>
      </c>
    </row>
    <row r="4247" spans="1:7" s="75" customFormat="1" ht="12.75" customHeight="1">
      <c r="A4247" s="76">
        <v>891180179</v>
      </c>
      <c r="B4247" s="73" t="s">
        <v>857</v>
      </c>
      <c r="C4247" s="73">
        <v>210341503</v>
      </c>
      <c r="D4247" s="74" t="s">
        <v>1188</v>
      </c>
      <c r="E4247" s="74" t="s">
        <v>1189</v>
      </c>
      <c r="F4247" s="103">
        <v>0</v>
      </c>
      <c r="G4247" s="77">
        <v>1606305.65</v>
      </c>
    </row>
    <row r="4248" spans="1:7" s="75" customFormat="1" ht="12.75" customHeight="1">
      <c r="A4248" s="76">
        <v>891180180</v>
      </c>
      <c r="B4248" s="73" t="s">
        <v>858</v>
      </c>
      <c r="C4248" s="73">
        <v>216041660</v>
      </c>
      <c r="D4248" s="74" t="s">
        <v>1188</v>
      </c>
      <c r="E4248" s="74" t="s">
        <v>1189</v>
      </c>
      <c r="F4248" s="103">
        <v>0</v>
      </c>
      <c r="G4248" s="77">
        <v>338640.78</v>
      </c>
    </row>
    <row r="4249" spans="1:7" s="75" customFormat="1" ht="12.75" customHeight="1">
      <c r="A4249" s="76">
        <v>891180181</v>
      </c>
      <c r="B4249" s="73" t="s">
        <v>859</v>
      </c>
      <c r="C4249" s="73">
        <v>210141801</v>
      </c>
      <c r="D4249" s="74" t="s">
        <v>1188</v>
      </c>
      <c r="E4249" s="74" t="s">
        <v>1189</v>
      </c>
      <c r="F4249" s="103">
        <v>0</v>
      </c>
      <c r="G4249" s="77">
        <v>3667733.13</v>
      </c>
    </row>
    <row r="4250" spans="1:7" s="75" customFormat="1" ht="12.75" customHeight="1">
      <c r="A4250" s="76">
        <v>891180182</v>
      </c>
      <c r="B4250" s="73" t="s">
        <v>860</v>
      </c>
      <c r="C4250" s="73">
        <v>210741807</v>
      </c>
      <c r="D4250" s="74" t="s">
        <v>1188</v>
      </c>
      <c r="E4250" s="74" t="s">
        <v>1189</v>
      </c>
      <c r="F4250" s="103">
        <v>0</v>
      </c>
      <c r="G4250" s="77">
        <v>480107.52000000002</v>
      </c>
    </row>
    <row r="4251" spans="1:7" s="75" customFormat="1" ht="12.75" customHeight="1">
      <c r="A4251" s="76">
        <v>891180183</v>
      </c>
      <c r="B4251" s="73" t="s">
        <v>861</v>
      </c>
      <c r="C4251" s="73">
        <v>217841078</v>
      </c>
      <c r="D4251" s="74" t="s">
        <v>1188</v>
      </c>
      <c r="E4251" s="74" t="s">
        <v>1189</v>
      </c>
      <c r="F4251" s="103">
        <v>0</v>
      </c>
      <c r="G4251" s="77">
        <v>4093010.63</v>
      </c>
    </row>
    <row r="4252" spans="1:7" s="75" customFormat="1" ht="12.75" customHeight="1">
      <c r="A4252" s="76">
        <v>891180187</v>
      </c>
      <c r="B4252" s="73" t="s">
        <v>862</v>
      </c>
      <c r="C4252" s="73">
        <v>217241872</v>
      </c>
      <c r="D4252" s="74" t="s">
        <v>1188</v>
      </c>
      <c r="E4252" s="74" t="s">
        <v>1189</v>
      </c>
      <c r="F4252" s="103">
        <v>0</v>
      </c>
      <c r="G4252" s="77">
        <v>2743429.41</v>
      </c>
    </row>
    <row r="4253" spans="1:7" s="75" customFormat="1" ht="12.75" customHeight="1">
      <c r="A4253" s="76">
        <v>891180191</v>
      </c>
      <c r="B4253" s="73" t="s">
        <v>863</v>
      </c>
      <c r="C4253" s="73">
        <v>217041770</v>
      </c>
      <c r="D4253" s="74" t="s">
        <v>1188</v>
      </c>
      <c r="E4253" s="74" t="s">
        <v>1189</v>
      </c>
      <c r="F4253" s="103">
        <v>0</v>
      </c>
      <c r="G4253" s="77">
        <v>3665001.52</v>
      </c>
    </row>
    <row r="4254" spans="1:7" s="75" customFormat="1" ht="12.75" customHeight="1">
      <c r="A4254" s="76">
        <v>891180194</v>
      </c>
      <c r="B4254" s="73" t="s">
        <v>864</v>
      </c>
      <c r="C4254" s="73">
        <v>211841518</v>
      </c>
      <c r="D4254" s="74" t="s">
        <v>1188</v>
      </c>
      <c r="E4254" s="74" t="s">
        <v>1189</v>
      </c>
      <c r="F4254" s="103">
        <v>0</v>
      </c>
      <c r="G4254" s="77">
        <v>860597.3</v>
      </c>
    </row>
    <row r="4255" spans="1:7" s="75" customFormat="1" ht="12.75" customHeight="1">
      <c r="A4255" s="76">
        <v>891180199</v>
      </c>
      <c r="B4255" s="73" t="s">
        <v>865</v>
      </c>
      <c r="C4255" s="73">
        <v>214841548</v>
      </c>
      <c r="D4255" s="74" t="s">
        <v>1188</v>
      </c>
      <c r="E4255" s="74" t="s">
        <v>1189</v>
      </c>
      <c r="F4255" s="103">
        <v>0</v>
      </c>
      <c r="G4255" s="77">
        <v>2590510.23</v>
      </c>
    </row>
    <row r="4256" spans="1:7" s="75" customFormat="1" ht="12.75" customHeight="1">
      <c r="A4256" s="76">
        <v>891180205</v>
      </c>
      <c r="B4256" s="73" t="s">
        <v>866</v>
      </c>
      <c r="C4256" s="73">
        <v>217841378</v>
      </c>
      <c r="D4256" s="74" t="s">
        <v>1188</v>
      </c>
      <c r="E4256" s="74" t="s">
        <v>1189</v>
      </c>
      <c r="F4256" s="103">
        <v>0</v>
      </c>
      <c r="G4256" s="77">
        <v>3062082.34</v>
      </c>
    </row>
    <row r="4257" spans="1:7" s="75" customFormat="1" ht="12.75" customHeight="1">
      <c r="A4257" s="76">
        <v>891180211</v>
      </c>
      <c r="B4257" s="73" t="s">
        <v>867</v>
      </c>
      <c r="C4257" s="73">
        <v>219141791</v>
      </c>
      <c r="D4257" s="74" t="s">
        <v>1188</v>
      </c>
      <c r="E4257" s="74" t="s">
        <v>1189</v>
      </c>
      <c r="F4257" s="103">
        <v>0</v>
      </c>
      <c r="G4257" s="77">
        <v>3704801.97</v>
      </c>
    </row>
    <row r="4258" spans="1:7" s="75" customFormat="1" ht="12.75" customHeight="1">
      <c r="A4258" s="76">
        <v>891200461</v>
      </c>
      <c r="B4258" s="73" t="s">
        <v>869</v>
      </c>
      <c r="C4258" s="73">
        <v>216886568</v>
      </c>
      <c r="D4258" s="74" t="s">
        <v>1188</v>
      </c>
      <c r="E4258" s="74" t="s">
        <v>1189</v>
      </c>
      <c r="F4258" s="103">
        <v>0</v>
      </c>
      <c r="G4258" s="77">
        <v>26074100.850000001</v>
      </c>
    </row>
    <row r="4259" spans="1:7" s="75" customFormat="1" ht="12.75" customHeight="1">
      <c r="A4259" s="76">
        <v>891200513</v>
      </c>
      <c r="B4259" s="73" t="s">
        <v>870</v>
      </c>
      <c r="C4259" s="73">
        <v>217386573</v>
      </c>
      <c r="D4259" s="74" t="s">
        <v>1188</v>
      </c>
      <c r="E4259" s="74" t="s">
        <v>1189</v>
      </c>
      <c r="F4259" s="103">
        <v>0</v>
      </c>
      <c r="G4259" s="77">
        <v>3563660.82</v>
      </c>
    </row>
    <row r="4260" spans="1:7" s="75" customFormat="1" ht="12.75" customHeight="1">
      <c r="A4260" s="76">
        <v>891200916</v>
      </c>
      <c r="B4260" s="73" t="s">
        <v>871</v>
      </c>
      <c r="C4260" s="73">
        <v>213552835</v>
      </c>
      <c r="D4260" s="74" t="s">
        <v>1188</v>
      </c>
      <c r="E4260" s="74" t="s">
        <v>1189</v>
      </c>
      <c r="F4260" s="103">
        <v>0</v>
      </c>
      <c r="G4260" s="77">
        <v>95513356.120000005</v>
      </c>
    </row>
    <row r="4261" spans="1:7" s="75" customFormat="1" ht="12.75" customHeight="1">
      <c r="A4261" s="76">
        <v>891201645</v>
      </c>
      <c r="B4261" s="73" t="s">
        <v>872</v>
      </c>
      <c r="C4261" s="73">
        <v>214986749</v>
      </c>
      <c r="D4261" s="74" t="s">
        <v>1188</v>
      </c>
      <c r="E4261" s="74" t="s">
        <v>1189</v>
      </c>
      <c r="F4261" s="103">
        <v>0</v>
      </c>
      <c r="G4261" s="77">
        <v>714498.43</v>
      </c>
    </row>
    <row r="4262" spans="1:7" s="75" customFormat="1" ht="12.75" customHeight="1">
      <c r="A4262" s="76">
        <v>891280000</v>
      </c>
      <c r="B4262" s="73" t="s">
        <v>874</v>
      </c>
      <c r="C4262" s="73">
        <v>210152001</v>
      </c>
      <c r="D4262" s="74" t="s">
        <v>1188</v>
      </c>
      <c r="E4262" s="74" t="s">
        <v>1189</v>
      </c>
      <c r="F4262" s="103">
        <v>0</v>
      </c>
      <c r="G4262" s="77">
        <v>140902237.22999999</v>
      </c>
    </row>
    <row r="4263" spans="1:7" s="75" customFormat="1" ht="12.75" customHeight="1">
      <c r="A4263" s="76">
        <v>891380007</v>
      </c>
      <c r="B4263" s="73" t="s">
        <v>875</v>
      </c>
      <c r="C4263" s="73">
        <v>212076520</v>
      </c>
      <c r="D4263" s="74" t="s">
        <v>1188</v>
      </c>
      <c r="E4263" s="74" t="s">
        <v>1189</v>
      </c>
      <c r="F4263" s="103">
        <v>0</v>
      </c>
      <c r="G4263" s="77">
        <v>319180200.92000002</v>
      </c>
    </row>
    <row r="4264" spans="1:7" s="75" customFormat="1" ht="12.75" customHeight="1">
      <c r="A4264" s="76">
        <v>891380033</v>
      </c>
      <c r="B4264" s="73" t="s">
        <v>876</v>
      </c>
      <c r="C4264" s="73">
        <v>211176111</v>
      </c>
      <c r="D4264" s="74" t="s">
        <v>1188</v>
      </c>
      <c r="E4264" s="74" t="s">
        <v>1189</v>
      </c>
      <c r="F4264" s="103">
        <v>0</v>
      </c>
      <c r="G4264" s="77">
        <v>83285990</v>
      </c>
    </row>
    <row r="4265" spans="1:7" s="75" customFormat="1" ht="12.75" customHeight="1">
      <c r="A4265" s="76">
        <v>891380038</v>
      </c>
      <c r="B4265" s="73" t="s">
        <v>877</v>
      </c>
      <c r="C4265" s="73">
        <v>213076130</v>
      </c>
      <c r="D4265" s="74" t="s">
        <v>1188</v>
      </c>
      <c r="E4265" s="74" t="s">
        <v>1189</v>
      </c>
      <c r="F4265" s="103">
        <v>0</v>
      </c>
      <c r="G4265" s="77">
        <v>17478260.350000001</v>
      </c>
    </row>
    <row r="4266" spans="1:7" s="75" customFormat="1" ht="12.75" customHeight="1">
      <c r="A4266" s="76">
        <v>891380089</v>
      </c>
      <c r="B4266" s="73" t="s">
        <v>878</v>
      </c>
      <c r="C4266" s="73">
        <v>211876318</v>
      </c>
      <c r="D4266" s="74" t="s">
        <v>1188</v>
      </c>
      <c r="E4266" s="74" t="s">
        <v>1189</v>
      </c>
      <c r="F4266" s="103">
        <v>0</v>
      </c>
      <c r="G4266" s="77">
        <v>1810224.96</v>
      </c>
    </row>
    <row r="4267" spans="1:7" s="75" customFormat="1" ht="12.75" customHeight="1">
      <c r="A4267" s="76">
        <v>891380115</v>
      </c>
      <c r="B4267" s="73" t="s">
        <v>879</v>
      </c>
      <c r="C4267" s="73">
        <v>216376563</v>
      </c>
      <c r="D4267" s="74" t="s">
        <v>1188</v>
      </c>
      <c r="E4267" s="74" t="s">
        <v>1189</v>
      </c>
      <c r="F4267" s="103">
        <v>0</v>
      </c>
      <c r="G4267" s="77">
        <v>14086042.119999999</v>
      </c>
    </row>
    <row r="4268" spans="1:7" s="75" customFormat="1" ht="12.75" customHeight="1">
      <c r="A4268" s="76">
        <v>891480022</v>
      </c>
      <c r="B4268" s="73" t="s">
        <v>880</v>
      </c>
      <c r="C4268" s="73">
        <v>214566045</v>
      </c>
      <c r="D4268" s="74" t="s">
        <v>1188</v>
      </c>
      <c r="E4268" s="74" t="s">
        <v>1189</v>
      </c>
      <c r="F4268" s="103">
        <v>0</v>
      </c>
      <c r="G4268" s="77">
        <v>160278.1</v>
      </c>
    </row>
    <row r="4269" spans="1:7" s="75" customFormat="1" ht="12.75" customHeight="1">
      <c r="A4269" s="76">
        <v>891480024</v>
      </c>
      <c r="B4269" s="73" t="s">
        <v>881</v>
      </c>
      <c r="C4269" s="73">
        <v>218866088</v>
      </c>
      <c r="D4269" s="74" t="s">
        <v>1188</v>
      </c>
      <c r="E4269" s="74" t="s">
        <v>1189</v>
      </c>
      <c r="F4269" s="103">
        <v>0</v>
      </c>
      <c r="G4269" s="77">
        <v>14871102.880000001</v>
      </c>
    </row>
    <row r="4270" spans="1:7" s="75" customFormat="1" ht="12.75" customHeight="1">
      <c r="A4270" s="76">
        <v>891480025</v>
      </c>
      <c r="B4270" s="73" t="s">
        <v>882</v>
      </c>
      <c r="C4270" s="73">
        <v>211866318</v>
      </c>
      <c r="D4270" s="74" t="s">
        <v>1188</v>
      </c>
      <c r="E4270" s="74" t="s">
        <v>1189</v>
      </c>
      <c r="F4270" s="103">
        <v>0</v>
      </c>
      <c r="G4270" s="77">
        <v>3768809.66</v>
      </c>
    </row>
    <row r="4271" spans="1:7" s="75" customFormat="1" ht="12.75" customHeight="1">
      <c r="A4271" s="76">
        <v>891480026</v>
      </c>
      <c r="B4271" s="73" t="s">
        <v>883</v>
      </c>
      <c r="C4271" s="73">
        <v>218366383</v>
      </c>
      <c r="D4271" s="74" t="s">
        <v>1188</v>
      </c>
      <c r="E4271" s="74" t="s">
        <v>1189</v>
      </c>
      <c r="F4271" s="103">
        <v>0</v>
      </c>
      <c r="G4271" s="77">
        <v>2467943.37</v>
      </c>
    </row>
    <row r="4272" spans="1:7" s="75" customFormat="1" ht="12.75" customHeight="1">
      <c r="A4272" s="76">
        <v>891480027</v>
      </c>
      <c r="B4272" s="73" t="s">
        <v>884</v>
      </c>
      <c r="C4272" s="73">
        <v>210066400</v>
      </c>
      <c r="D4272" s="74" t="s">
        <v>1188</v>
      </c>
      <c r="E4272" s="74" t="s">
        <v>1189</v>
      </c>
      <c r="F4272" s="103">
        <v>0</v>
      </c>
      <c r="G4272" s="77">
        <v>6370226.0099999998</v>
      </c>
    </row>
    <row r="4273" spans="1:7" s="75" customFormat="1" ht="12.75" customHeight="1">
      <c r="A4273" s="76">
        <v>891480030</v>
      </c>
      <c r="B4273" s="73" t="s">
        <v>885</v>
      </c>
      <c r="C4273" s="73">
        <v>210166001</v>
      </c>
      <c r="D4273" s="74" t="s">
        <v>1188</v>
      </c>
      <c r="E4273" s="74" t="s">
        <v>1189</v>
      </c>
      <c r="F4273" s="103">
        <v>0</v>
      </c>
      <c r="G4273" s="77">
        <v>261077356.68000001</v>
      </c>
    </row>
    <row r="4274" spans="1:7" s="75" customFormat="1" ht="12.75" customHeight="1">
      <c r="A4274" s="76">
        <v>891480031</v>
      </c>
      <c r="B4274" s="73" t="s">
        <v>886</v>
      </c>
      <c r="C4274" s="73">
        <v>217266572</v>
      </c>
      <c r="D4274" s="74" t="s">
        <v>1188</v>
      </c>
      <c r="E4274" s="74" t="s">
        <v>1189</v>
      </c>
      <c r="F4274" s="103">
        <v>0</v>
      </c>
      <c r="G4274" s="77">
        <v>509233.73</v>
      </c>
    </row>
    <row r="4275" spans="1:7" s="75" customFormat="1" ht="12.75" customHeight="1">
      <c r="A4275" s="76">
        <v>891480032</v>
      </c>
      <c r="B4275" s="73" t="s">
        <v>887</v>
      </c>
      <c r="C4275" s="73">
        <v>219466594</v>
      </c>
      <c r="D4275" s="74" t="s">
        <v>1188</v>
      </c>
      <c r="E4275" s="74" t="s">
        <v>1189</v>
      </c>
      <c r="F4275" s="103">
        <v>0</v>
      </c>
      <c r="G4275" s="77">
        <v>7121382.3300000001</v>
      </c>
    </row>
    <row r="4276" spans="1:7" s="75" customFormat="1" ht="12.75" customHeight="1">
      <c r="A4276" s="76">
        <v>891480033</v>
      </c>
      <c r="B4276" s="73" t="s">
        <v>888</v>
      </c>
      <c r="C4276" s="73">
        <v>218266682</v>
      </c>
      <c r="D4276" s="74" t="s">
        <v>1188</v>
      </c>
      <c r="E4276" s="74" t="s">
        <v>1189</v>
      </c>
      <c r="F4276" s="103">
        <v>0</v>
      </c>
      <c r="G4276" s="77">
        <v>33771555.859999999</v>
      </c>
    </row>
    <row r="4277" spans="1:7" s="75" customFormat="1" ht="12.75" customHeight="1">
      <c r="A4277" s="76">
        <v>891480034</v>
      </c>
      <c r="B4277" s="73" t="s">
        <v>889</v>
      </c>
      <c r="C4277" s="73">
        <v>218766687</v>
      </c>
      <c r="D4277" s="74" t="s">
        <v>1188</v>
      </c>
      <c r="E4277" s="74" t="s">
        <v>1189</v>
      </c>
      <c r="F4277" s="103">
        <v>0</v>
      </c>
      <c r="G4277" s="77">
        <v>3511068.31</v>
      </c>
    </row>
    <row r="4278" spans="1:7" s="75" customFormat="1" ht="12.75" customHeight="1">
      <c r="A4278" s="76">
        <v>891480085</v>
      </c>
      <c r="B4278" s="73" t="s">
        <v>25</v>
      </c>
      <c r="C4278" s="73">
        <v>116666000</v>
      </c>
      <c r="D4278" s="74" t="s">
        <v>1188</v>
      </c>
      <c r="E4278" s="74" t="s">
        <v>1189</v>
      </c>
      <c r="F4278" s="103">
        <v>0</v>
      </c>
      <c r="G4278" s="77">
        <v>475339894.94</v>
      </c>
    </row>
    <row r="4279" spans="1:7" s="75" customFormat="1" ht="12.75" customHeight="1">
      <c r="A4279" s="76">
        <v>891500269</v>
      </c>
      <c r="B4279" s="73" t="s">
        <v>890</v>
      </c>
      <c r="C4279" s="73">
        <v>219819698</v>
      </c>
      <c r="D4279" s="74" t="s">
        <v>1188</v>
      </c>
      <c r="E4279" s="74" t="s">
        <v>1189</v>
      </c>
      <c r="F4279" s="103">
        <v>0</v>
      </c>
      <c r="G4279" s="77">
        <v>88871202.390000001</v>
      </c>
    </row>
    <row r="4280" spans="1:7" s="75" customFormat="1" ht="12.75" customHeight="1">
      <c r="A4280" s="76">
        <v>891500580</v>
      </c>
      <c r="B4280" s="73" t="s">
        <v>891</v>
      </c>
      <c r="C4280" s="73">
        <v>217319573</v>
      </c>
      <c r="D4280" s="74" t="s">
        <v>1188</v>
      </c>
      <c r="E4280" s="74" t="s">
        <v>1189</v>
      </c>
      <c r="F4280" s="103">
        <v>0</v>
      </c>
      <c r="G4280" s="77">
        <v>12358705.220000001</v>
      </c>
    </row>
    <row r="4281" spans="1:7" s="75" customFormat="1" ht="12.75" customHeight="1">
      <c r="A4281" s="76">
        <v>891500721</v>
      </c>
      <c r="B4281" s="73" t="s">
        <v>892</v>
      </c>
      <c r="C4281" s="73">
        <v>218519585</v>
      </c>
      <c r="D4281" s="74" t="s">
        <v>1188</v>
      </c>
      <c r="E4281" s="74" t="s">
        <v>1189</v>
      </c>
      <c r="F4281" s="103">
        <v>0</v>
      </c>
      <c r="G4281" s="77">
        <v>2500851.2200000002</v>
      </c>
    </row>
    <row r="4282" spans="1:7" s="75" customFormat="1" ht="12.75" customHeight="1">
      <c r="A4282" s="76">
        <v>891500725</v>
      </c>
      <c r="B4282" s="73" t="s">
        <v>893</v>
      </c>
      <c r="C4282" s="73">
        <v>215019050</v>
      </c>
      <c r="D4282" s="74" t="s">
        <v>1188</v>
      </c>
      <c r="E4282" s="74" t="s">
        <v>1189</v>
      </c>
      <c r="F4282" s="103">
        <v>0</v>
      </c>
      <c r="G4282" s="77">
        <v>2672890.86</v>
      </c>
    </row>
    <row r="4283" spans="1:7" s="75" customFormat="1" ht="12.75" customHeight="1">
      <c r="A4283" s="76">
        <v>891500742</v>
      </c>
      <c r="B4283" s="73" t="s">
        <v>894</v>
      </c>
      <c r="C4283" s="73">
        <v>210719807</v>
      </c>
      <c r="D4283" s="74" t="s">
        <v>1188</v>
      </c>
      <c r="E4283" s="74" t="s">
        <v>1189</v>
      </c>
      <c r="F4283" s="103">
        <v>0</v>
      </c>
      <c r="G4283" s="77">
        <v>14184917.42</v>
      </c>
    </row>
    <row r="4284" spans="1:7" s="75" customFormat="1" ht="12.75" customHeight="1">
      <c r="A4284" s="76">
        <v>891500841</v>
      </c>
      <c r="B4284" s="73" t="s">
        <v>895</v>
      </c>
      <c r="C4284" s="73">
        <v>215519455</v>
      </c>
      <c r="D4284" s="74" t="s">
        <v>1188</v>
      </c>
      <c r="E4284" s="74" t="s">
        <v>1189</v>
      </c>
      <c r="F4284" s="103">
        <v>0</v>
      </c>
      <c r="G4284" s="77">
        <v>17872550.98</v>
      </c>
    </row>
    <row r="4285" spans="1:7" s="75" customFormat="1" ht="12.75" customHeight="1">
      <c r="A4285" s="76">
        <v>891500856</v>
      </c>
      <c r="B4285" s="73" t="s">
        <v>896</v>
      </c>
      <c r="C4285" s="73">
        <v>214819548</v>
      </c>
      <c r="D4285" s="74" t="s">
        <v>1188</v>
      </c>
      <c r="E4285" s="74" t="s">
        <v>1189</v>
      </c>
      <c r="F4285" s="103">
        <v>0</v>
      </c>
      <c r="G4285" s="77">
        <v>5225134.1900000004</v>
      </c>
    </row>
    <row r="4286" spans="1:7" s="75" customFormat="1" ht="12.75" customHeight="1">
      <c r="A4286" s="76">
        <v>891500864</v>
      </c>
      <c r="B4286" s="73" t="s">
        <v>897</v>
      </c>
      <c r="C4286" s="73">
        <v>213019130</v>
      </c>
      <c r="D4286" s="74" t="s">
        <v>1188</v>
      </c>
      <c r="E4286" s="74" t="s">
        <v>1189</v>
      </c>
      <c r="F4286" s="103">
        <v>0</v>
      </c>
      <c r="G4286" s="77">
        <v>17813035.09</v>
      </c>
    </row>
    <row r="4287" spans="1:7" s="75" customFormat="1" ht="12.75" customHeight="1">
      <c r="A4287" s="76">
        <v>891500869</v>
      </c>
      <c r="B4287" s="73" t="s">
        <v>898</v>
      </c>
      <c r="C4287" s="73">
        <v>217519075</v>
      </c>
      <c r="D4287" s="74" t="s">
        <v>1188</v>
      </c>
      <c r="E4287" s="74" t="s">
        <v>1189</v>
      </c>
      <c r="F4287" s="103">
        <v>0</v>
      </c>
      <c r="G4287" s="77">
        <v>12320681.99</v>
      </c>
    </row>
    <row r="4288" spans="1:7" s="75" customFormat="1" ht="12.75" customHeight="1">
      <c r="A4288" s="76">
        <v>891500887</v>
      </c>
      <c r="B4288" s="73" t="s">
        <v>899</v>
      </c>
      <c r="C4288" s="73">
        <v>212119821</v>
      </c>
      <c r="D4288" s="74" t="s">
        <v>1188</v>
      </c>
      <c r="E4288" s="74" t="s">
        <v>1189</v>
      </c>
      <c r="F4288" s="103">
        <v>0</v>
      </c>
      <c r="G4288" s="77">
        <v>2994479.09</v>
      </c>
    </row>
    <row r="4289" spans="1:7" s="75" customFormat="1" ht="12.75" customHeight="1">
      <c r="A4289" s="76">
        <v>891500978</v>
      </c>
      <c r="B4289" s="73" t="s">
        <v>900</v>
      </c>
      <c r="C4289" s="73">
        <v>215619256</v>
      </c>
      <c r="D4289" s="74" t="s">
        <v>1188</v>
      </c>
      <c r="E4289" s="74" t="s">
        <v>1189</v>
      </c>
      <c r="F4289" s="103">
        <v>0</v>
      </c>
      <c r="G4289" s="77">
        <v>28982955.890000001</v>
      </c>
    </row>
    <row r="4290" spans="1:7" s="75" customFormat="1" ht="12.75" customHeight="1">
      <c r="A4290" s="76">
        <v>891500982</v>
      </c>
      <c r="B4290" s="73" t="s">
        <v>901</v>
      </c>
      <c r="C4290" s="73">
        <v>217319473</v>
      </c>
      <c r="D4290" s="74" t="s">
        <v>1188</v>
      </c>
      <c r="E4290" s="74" t="s">
        <v>1189</v>
      </c>
      <c r="F4290" s="103">
        <v>0</v>
      </c>
      <c r="G4290" s="77">
        <v>9944644.6400000006</v>
      </c>
    </row>
    <row r="4291" spans="1:7" s="75" customFormat="1" ht="12.75" customHeight="1">
      <c r="A4291" s="76">
        <v>891501047</v>
      </c>
      <c r="B4291" s="73" t="s">
        <v>903</v>
      </c>
      <c r="C4291" s="73">
        <v>216419364</v>
      </c>
      <c r="D4291" s="74" t="s">
        <v>1188</v>
      </c>
      <c r="E4291" s="74" t="s">
        <v>1189</v>
      </c>
      <c r="F4291" s="103">
        <v>0</v>
      </c>
      <c r="G4291" s="77">
        <v>2010289.63</v>
      </c>
    </row>
    <row r="4292" spans="1:7" s="75" customFormat="1" ht="12.75" customHeight="1">
      <c r="A4292" s="76">
        <v>891501277</v>
      </c>
      <c r="B4292" s="73" t="s">
        <v>904</v>
      </c>
      <c r="C4292" s="73">
        <v>216019760</v>
      </c>
      <c r="D4292" s="74" t="s">
        <v>1188</v>
      </c>
      <c r="E4292" s="74" t="s">
        <v>1189</v>
      </c>
      <c r="F4292" s="103">
        <v>0</v>
      </c>
      <c r="G4292" s="77">
        <v>2255322.48</v>
      </c>
    </row>
    <row r="4293" spans="1:7" s="75" customFormat="1" ht="12.75" customHeight="1">
      <c r="A4293" s="76">
        <v>891501283</v>
      </c>
      <c r="B4293" s="73" t="s">
        <v>905</v>
      </c>
      <c r="C4293" s="73">
        <v>211219212</v>
      </c>
      <c r="D4293" s="74" t="s">
        <v>1188</v>
      </c>
      <c r="E4293" s="74" t="s">
        <v>1189</v>
      </c>
      <c r="F4293" s="103">
        <v>0</v>
      </c>
      <c r="G4293" s="77">
        <v>14353907</v>
      </c>
    </row>
    <row r="4294" spans="1:7" s="75" customFormat="1" ht="12.75" customHeight="1">
      <c r="A4294" s="76">
        <v>891501292</v>
      </c>
      <c r="B4294" s="73" t="s">
        <v>906</v>
      </c>
      <c r="C4294" s="73">
        <v>214219142</v>
      </c>
      <c r="D4294" s="74" t="s">
        <v>1188</v>
      </c>
      <c r="E4294" s="74" t="s">
        <v>1189</v>
      </c>
      <c r="F4294" s="103">
        <v>0</v>
      </c>
      <c r="G4294" s="77">
        <v>41892888.960000001</v>
      </c>
    </row>
    <row r="4295" spans="1:7" s="75" customFormat="1" ht="12.75" customHeight="1">
      <c r="A4295" s="76">
        <v>891501723</v>
      </c>
      <c r="B4295" s="73" t="s">
        <v>907</v>
      </c>
      <c r="C4295" s="73">
        <v>213719137</v>
      </c>
      <c r="D4295" s="74" t="s">
        <v>1188</v>
      </c>
      <c r="E4295" s="74" t="s">
        <v>1189</v>
      </c>
      <c r="F4295" s="103">
        <v>0</v>
      </c>
      <c r="G4295" s="77">
        <v>12516699.619999999</v>
      </c>
    </row>
    <row r="4296" spans="1:7" s="75" customFormat="1" ht="12.75" customHeight="1">
      <c r="A4296" s="76">
        <v>891502169</v>
      </c>
      <c r="B4296" s="73" t="s">
        <v>908</v>
      </c>
      <c r="C4296" s="73">
        <v>219219392</v>
      </c>
      <c r="D4296" s="74" t="s">
        <v>1188</v>
      </c>
      <c r="E4296" s="74" t="s">
        <v>1189</v>
      </c>
      <c r="F4296" s="103">
        <v>0</v>
      </c>
      <c r="G4296" s="77">
        <v>4680239</v>
      </c>
    </row>
    <row r="4297" spans="1:7" s="75" customFormat="1" ht="12.75" customHeight="1">
      <c r="A4297" s="76">
        <v>891502194</v>
      </c>
      <c r="B4297" s="73" t="s">
        <v>909</v>
      </c>
      <c r="C4297" s="73">
        <v>213219532</v>
      </c>
      <c r="D4297" s="74" t="s">
        <v>1188</v>
      </c>
      <c r="E4297" s="74" t="s">
        <v>1189</v>
      </c>
      <c r="F4297" s="103">
        <v>0</v>
      </c>
      <c r="G4297" s="77">
        <v>27929265.129999999</v>
      </c>
    </row>
    <row r="4298" spans="1:7" s="75" customFormat="1" ht="12.75" customHeight="1">
      <c r="A4298" s="76">
        <v>891502307</v>
      </c>
      <c r="B4298" s="73" t="s">
        <v>910</v>
      </c>
      <c r="C4298" s="73">
        <v>211019110</v>
      </c>
      <c r="D4298" s="74" t="s">
        <v>1188</v>
      </c>
      <c r="E4298" s="74" t="s">
        <v>1189</v>
      </c>
      <c r="F4298" s="103">
        <v>0</v>
      </c>
      <c r="G4298" s="77">
        <v>25426624.719999999</v>
      </c>
    </row>
    <row r="4299" spans="1:7" s="75" customFormat="1" ht="12.75" customHeight="1">
      <c r="A4299" s="76">
        <v>891502397</v>
      </c>
      <c r="B4299" s="73" t="s">
        <v>911</v>
      </c>
      <c r="C4299" s="73">
        <v>215019450</v>
      </c>
      <c r="D4299" s="74" t="s">
        <v>1188</v>
      </c>
      <c r="E4299" s="74" t="s">
        <v>1189</v>
      </c>
      <c r="F4299" s="103">
        <v>0</v>
      </c>
      <c r="G4299" s="77">
        <v>18198755.960000001</v>
      </c>
    </row>
    <row r="4300" spans="1:7" s="75" customFormat="1" ht="12.75" customHeight="1">
      <c r="A4300" s="76">
        <v>891502482</v>
      </c>
      <c r="B4300" s="73" t="s">
        <v>912</v>
      </c>
      <c r="C4300" s="73">
        <v>219319693</v>
      </c>
      <c r="D4300" s="74" t="s">
        <v>1188</v>
      </c>
      <c r="E4300" s="74" t="s">
        <v>1189</v>
      </c>
      <c r="F4300" s="103">
        <v>0</v>
      </c>
      <c r="G4300" s="77">
        <v>741498.72</v>
      </c>
    </row>
    <row r="4301" spans="1:7" s="75" customFormat="1" ht="12.75" customHeight="1">
      <c r="A4301" s="76">
        <v>891502664</v>
      </c>
      <c r="B4301" s="73" t="s">
        <v>913</v>
      </c>
      <c r="C4301" s="73">
        <v>212219022</v>
      </c>
      <c r="D4301" s="74" t="s">
        <v>1188</v>
      </c>
      <c r="E4301" s="74" t="s">
        <v>1189</v>
      </c>
      <c r="F4301" s="103">
        <v>0</v>
      </c>
      <c r="G4301" s="77">
        <v>1567308.95</v>
      </c>
    </row>
    <row r="4302" spans="1:7" s="75" customFormat="1" ht="12.75" customHeight="1">
      <c r="A4302" s="76">
        <v>891580006</v>
      </c>
      <c r="B4302" s="73" t="s">
        <v>914</v>
      </c>
      <c r="C4302" s="73">
        <v>210119001</v>
      </c>
      <c r="D4302" s="74" t="s">
        <v>1188</v>
      </c>
      <c r="E4302" s="74" t="s">
        <v>1189</v>
      </c>
      <c r="F4302" s="103">
        <v>0</v>
      </c>
      <c r="G4302" s="77">
        <v>241862248.88</v>
      </c>
    </row>
    <row r="4303" spans="1:7" s="75" customFormat="1" ht="12.75" customHeight="1">
      <c r="A4303" s="76">
        <v>891580016</v>
      </c>
      <c r="B4303" s="73" t="s">
        <v>15</v>
      </c>
      <c r="C4303" s="73">
        <v>111919000</v>
      </c>
      <c r="D4303" s="74" t="s">
        <v>1188</v>
      </c>
      <c r="E4303" s="74" t="s">
        <v>1189</v>
      </c>
      <c r="F4303" s="103">
        <v>0</v>
      </c>
      <c r="G4303" s="77">
        <v>492062270.07999998</v>
      </c>
    </row>
    <row r="4304" spans="1:7" s="75" customFormat="1" ht="12.75" customHeight="1">
      <c r="A4304" s="76">
        <v>891600062</v>
      </c>
      <c r="B4304" s="73" t="s">
        <v>915</v>
      </c>
      <c r="C4304" s="73">
        <v>212527025</v>
      </c>
      <c r="D4304" s="74" t="s">
        <v>1188</v>
      </c>
      <c r="E4304" s="74" t="s">
        <v>1189</v>
      </c>
      <c r="F4304" s="103">
        <v>0</v>
      </c>
      <c r="G4304" s="77">
        <v>1522780.98</v>
      </c>
    </row>
    <row r="4305" spans="1:7" s="75" customFormat="1" ht="12.75" customHeight="1">
      <c r="A4305" s="76">
        <v>891680010</v>
      </c>
      <c r="B4305" s="73" t="s">
        <v>916</v>
      </c>
      <c r="C4305" s="73">
        <v>112727000</v>
      </c>
      <c r="D4305" s="74" t="s">
        <v>1188</v>
      </c>
      <c r="E4305" s="74" t="s">
        <v>1189</v>
      </c>
      <c r="F4305" s="103">
        <v>0</v>
      </c>
      <c r="G4305" s="77">
        <v>106198686.11</v>
      </c>
    </row>
    <row r="4306" spans="1:7" s="75" customFormat="1" ht="12.75" customHeight="1">
      <c r="A4306" s="76">
        <v>891680011</v>
      </c>
      <c r="B4306" s="73" t="s">
        <v>917</v>
      </c>
      <c r="C4306" s="73">
        <v>210127001</v>
      </c>
      <c r="D4306" s="74" t="s">
        <v>1188</v>
      </c>
      <c r="E4306" s="74" t="s">
        <v>1189</v>
      </c>
      <c r="F4306" s="103">
        <v>0</v>
      </c>
      <c r="G4306" s="77">
        <v>85686205.180000007</v>
      </c>
    </row>
    <row r="4307" spans="1:7" s="75" customFormat="1" ht="12.75" customHeight="1">
      <c r="A4307" s="76">
        <v>891680050</v>
      </c>
      <c r="B4307" s="73" t="s">
        <v>918</v>
      </c>
      <c r="C4307" s="73">
        <v>210627006</v>
      </c>
      <c r="D4307" s="74" t="s">
        <v>1188</v>
      </c>
      <c r="E4307" s="74" t="s">
        <v>1189</v>
      </c>
      <c r="F4307" s="103">
        <v>0</v>
      </c>
      <c r="G4307" s="77">
        <v>4345345.0999999996</v>
      </c>
    </row>
    <row r="4308" spans="1:7" s="75" customFormat="1" ht="12.75" customHeight="1">
      <c r="A4308" s="76">
        <v>891680055</v>
      </c>
      <c r="B4308" s="73" t="s">
        <v>919</v>
      </c>
      <c r="C4308" s="73">
        <v>217327073</v>
      </c>
      <c r="D4308" s="74" t="s">
        <v>1188</v>
      </c>
      <c r="E4308" s="74" t="s">
        <v>1189</v>
      </c>
      <c r="F4308" s="103">
        <v>0</v>
      </c>
      <c r="G4308" s="77">
        <v>11574308.710000001</v>
      </c>
    </row>
    <row r="4309" spans="1:7" s="75" customFormat="1" ht="12.75" customHeight="1">
      <c r="A4309" s="76">
        <v>891680057</v>
      </c>
      <c r="B4309" s="73" t="s">
        <v>920</v>
      </c>
      <c r="C4309" s="73">
        <v>210527205</v>
      </c>
      <c r="D4309" s="74" t="s">
        <v>1188</v>
      </c>
      <c r="E4309" s="74" t="s">
        <v>1189</v>
      </c>
      <c r="F4309" s="103">
        <v>0</v>
      </c>
      <c r="G4309" s="77">
        <v>22901781.899999999</v>
      </c>
    </row>
    <row r="4310" spans="1:7" s="75" customFormat="1" ht="12.75" customHeight="1">
      <c r="A4310" s="76">
        <v>891680061</v>
      </c>
      <c r="B4310" s="73" t="s">
        <v>921</v>
      </c>
      <c r="C4310" s="73">
        <v>214527245</v>
      </c>
      <c r="D4310" s="74" t="s">
        <v>1188</v>
      </c>
      <c r="E4310" s="74" t="s">
        <v>1189</v>
      </c>
      <c r="F4310" s="103">
        <v>0</v>
      </c>
      <c r="G4310" s="77">
        <v>4980114.12</v>
      </c>
    </row>
    <row r="4311" spans="1:7" s="75" customFormat="1" ht="12.75" customHeight="1">
      <c r="A4311" s="76">
        <v>891680067</v>
      </c>
      <c r="B4311" s="73" t="s">
        <v>922</v>
      </c>
      <c r="C4311" s="73">
        <v>216127361</v>
      </c>
      <c r="D4311" s="74" t="s">
        <v>1188</v>
      </c>
      <c r="E4311" s="74" t="s">
        <v>1189</v>
      </c>
      <c r="F4311" s="103">
        <v>0</v>
      </c>
      <c r="G4311" s="77">
        <v>40368540.890000001</v>
      </c>
    </row>
    <row r="4312" spans="1:7" s="75" customFormat="1" ht="12.75" customHeight="1">
      <c r="A4312" s="76">
        <v>891680075</v>
      </c>
      <c r="B4312" s="73" t="s">
        <v>923</v>
      </c>
      <c r="C4312" s="73">
        <v>219127491</v>
      </c>
      <c r="D4312" s="74" t="s">
        <v>1188</v>
      </c>
      <c r="E4312" s="74" t="s">
        <v>1189</v>
      </c>
      <c r="F4312" s="103">
        <v>0</v>
      </c>
      <c r="G4312" s="77">
        <v>3285095.17</v>
      </c>
    </row>
    <row r="4313" spans="1:7" s="75" customFormat="1" ht="12.75" customHeight="1">
      <c r="A4313" s="76">
        <v>891680076</v>
      </c>
      <c r="B4313" s="73" t="s">
        <v>924</v>
      </c>
      <c r="C4313" s="73">
        <v>219527495</v>
      </c>
      <c r="D4313" s="74" t="s">
        <v>1188</v>
      </c>
      <c r="E4313" s="74" t="s">
        <v>1189</v>
      </c>
      <c r="F4313" s="103">
        <v>0</v>
      </c>
      <c r="G4313" s="77">
        <v>7199796.9900000002</v>
      </c>
    </row>
    <row r="4314" spans="1:7" s="75" customFormat="1" ht="12.75" customHeight="1">
      <c r="A4314" s="76">
        <v>891680079</v>
      </c>
      <c r="B4314" s="73" t="s">
        <v>925</v>
      </c>
      <c r="C4314" s="73">
        <v>211527615</v>
      </c>
      <c r="D4314" s="74" t="s">
        <v>1188</v>
      </c>
      <c r="E4314" s="74" t="s">
        <v>1189</v>
      </c>
      <c r="F4314" s="103">
        <v>0</v>
      </c>
      <c r="G4314" s="77">
        <v>8617663.9900000002</v>
      </c>
    </row>
    <row r="4315" spans="1:7" s="75" customFormat="1" ht="12.75" customHeight="1">
      <c r="A4315" s="76">
        <v>891680080</v>
      </c>
      <c r="B4315" s="73" t="s">
        <v>926</v>
      </c>
      <c r="C4315" s="73">
        <v>216027660</v>
      </c>
      <c r="D4315" s="74" t="s">
        <v>1188</v>
      </c>
      <c r="E4315" s="74" t="s">
        <v>1189</v>
      </c>
      <c r="F4315" s="103">
        <v>0</v>
      </c>
      <c r="G4315" s="77">
        <v>5362455.8899999997</v>
      </c>
    </row>
    <row r="4316" spans="1:7" s="75" customFormat="1" ht="12.75" customHeight="1">
      <c r="A4316" s="76">
        <v>891680081</v>
      </c>
      <c r="B4316" s="73" t="s">
        <v>927</v>
      </c>
      <c r="C4316" s="73">
        <v>218727787</v>
      </c>
      <c r="D4316" s="74" t="s">
        <v>1188</v>
      </c>
      <c r="E4316" s="74" t="s">
        <v>1189</v>
      </c>
      <c r="F4316" s="103">
        <v>0</v>
      </c>
      <c r="G4316" s="77">
        <v>28603248.010000002</v>
      </c>
    </row>
    <row r="4317" spans="1:7" s="75" customFormat="1" ht="12.75" customHeight="1">
      <c r="A4317" s="76">
        <v>891680196</v>
      </c>
      <c r="B4317" s="73" t="s">
        <v>928</v>
      </c>
      <c r="C4317" s="73">
        <v>210027800</v>
      </c>
      <c r="D4317" s="74" t="s">
        <v>1188</v>
      </c>
      <c r="E4317" s="74" t="s">
        <v>1189</v>
      </c>
      <c r="F4317" s="103">
        <v>0</v>
      </c>
      <c r="G4317" s="77">
        <v>2889811.95</v>
      </c>
    </row>
    <row r="4318" spans="1:7" s="75" customFormat="1" ht="12.75" customHeight="1">
      <c r="A4318" s="76">
        <v>891680281</v>
      </c>
      <c r="B4318" s="73" t="s">
        <v>929</v>
      </c>
      <c r="C4318" s="73">
        <v>211327413</v>
      </c>
      <c r="D4318" s="74" t="s">
        <v>1188</v>
      </c>
      <c r="E4318" s="74" t="s">
        <v>1189</v>
      </c>
      <c r="F4318" s="103">
        <v>0</v>
      </c>
      <c r="G4318" s="77">
        <v>10890357.880000001</v>
      </c>
    </row>
    <row r="4319" spans="1:7" s="75" customFormat="1" ht="12.75" customHeight="1">
      <c r="A4319" s="76">
        <v>891680395</v>
      </c>
      <c r="B4319" s="73" t="s">
        <v>930</v>
      </c>
      <c r="C4319" s="73">
        <v>217527075</v>
      </c>
      <c r="D4319" s="74" t="s">
        <v>1188</v>
      </c>
      <c r="E4319" s="74" t="s">
        <v>1189</v>
      </c>
      <c r="F4319" s="103">
        <v>0</v>
      </c>
      <c r="G4319" s="77">
        <v>2771522.06</v>
      </c>
    </row>
    <row r="4320" spans="1:7" s="75" customFormat="1" ht="12.75" customHeight="1">
      <c r="A4320" s="76">
        <v>891680402</v>
      </c>
      <c r="B4320" s="73" t="s">
        <v>931</v>
      </c>
      <c r="C4320" s="73">
        <v>217227372</v>
      </c>
      <c r="D4320" s="74" t="s">
        <v>1188</v>
      </c>
      <c r="E4320" s="74" t="s">
        <v>1189</v>
      </c>
      <c r="F4320" s="103">
        <v>0</v>
      </c>
      <c r="G4320" s="77">
        <v>6778710.3099999996</v>
      </c>
    </row>
    <row r="4321" spans="1:7" s="75" customFormat="1" ht="12.75" customHeight="1">
      <c r="A4321" s="76">
        <v>891702186</v>
      </c>
      <c r="B4321" s="73" t="s">
        <v>932</v>
      </c>
      <c r="C4321" s="73">
        <v>215847058</v>
      </c>
      <c r="D4321" s="74" t="s">
        <v>1188</v>
      </c>
      <c r="E4321" s="74" t="s">
        <v>1189</v>
      </c>
      <c r="F4321" s="103">
        <v>0</v>
      </c>
      <c r="G4321" s="77">
        <v>9096268.4700000007</v>
      </c>
    </row>
    <row r="4322" spans="1:7" s="75" customFormat="1" ht="12.75" customHeight="1">
      <c r="A4322" s="76">
        <v>891703045</v>
      </c>
      <c r="B4322" s="73" t="s">
        <v>933</v>
      </c>
      <c r="C4322" s="73">
        <v>217047570</v>
      </c>
      <c r="D4322" s="74" t="s">
        <v>1188</v>
      </c>
      <c r="E4322" s="74" t="s">
        <v>1189</v>
      </c>
      <c r="F4322" s="103">
        <v>0</v>
      </c>
      <c r="G4322" s="77">
        <v>13353252.130000001</v>
      </c>
    </row>
    <row r="4323" spans="1:7" s="75" customFormat="1" ht="12.75" customHeight="1">
      <c r="A4323" s="76">
        <v>891780009</v>
      </c>
      <c r="B4323" s="73" t="s">
        <v>934</v>
      </c>
      <c r="C4323" s="73">
        <v>210147001</v>
      </c>
      <c r="D4323" s="74" t="s">
        <v>1188</v>
      </c>
      <c r="E4323" s="74" t="s">
        <v>1189</v>
      </c>
      <c r="F4323" s="103">
        <v>0</v>
      </c>
      <c r="G4323" s="77">
        <v>101662111.23</v>
      </c>
    </row>
    <row r="4324" spans="1:7" s="75" customFormat="1" ht="12.75" customHeight="1">
      <c r="A4324" s="76">
        <v>891780041</v>
      </c>
      <c r="B4324" s="73" t="s">
        <v>935</v>
      </c>
      <c r="C4324" s="73">
        <v>215347053</v>
      </c>
      <c r="D4324" s="74" t="s">
        <v>1188</v>
      </c>
      <c r="E4324" s="74" t="s">
        <v>1189</v>
      </c>
      <c r="F4324" s="103">
        <v>0</v>
      </c>
      <c r="G4324" s="77">
        <v>19837429.460000001</v>
      </c>
    </row>
    <row r="4325" spans="1:7" s="75" customFormat="1" ht="12.75" customHeight="1">
      <c r="A4325" s="76">
        <v>891780042</v>
      </c>
      <c r="B4325" s="73" t="s">
        <v>936</v>
      </c>
      <c r="C4325" s="73">
        <v>216147161</v>
      </c>
      <c r="D4325" s="74" t="s">
        <v>1188</v>
      </c>
      <c r="E4325" s="74" t="s">
        <v>1189</v>
      </c>
      <c r="F4325" s="103">
        <v>0</v>
      </c>
      <c r="G4325" s="77">
        <v>1921979.59</v>
      </c>
    </row>
    <row r="4326" spans="1:7" s="75" customFormat="1" ht="12.75" customHeight="1">
      <c r="A4326" s="76">
        <v>891780043</v>
      </c>
      <c r="B4326" s="73" t="s">
        <v>937</v>
      </c>
      <c r="C4326" s="73">
        <v>218947189</v>
      </c>
      <c r="D4326" s="74" t="s">
        <v>1188</v>
      </c>
      <c r="E4326" s="74" t="s">
        <v>1189</v>
      </c>
      <c r="F4326" s="103">
        <v>0</v>
      </c>
      <c r="G4326" s="77">
        <v>22078074.219999999</v>
      </c>
    </row>
    <row r="4327" spans="1:7" s="75" customFormat="1" ht="12.75" customHeight="1">
      <c r="A4327" s="76">
        <v>891780044</v>
      </c>
      <c r="B4327" s="73" t="s">
        <v>938</v>
      </c>
      <c r="C4327" s="73">
        <v>214547245</v>
      </c>
      <c r="D4327" s="74" t="s">
        <v>1188</v>
      </c>
      <c r="E4327" s="74" t="s">
        <v>1189</v>
      </c>
      <c r="F4327" s="103">
        <v>0</v>
      </c>
      <c r="G4327" s="77">
        <v>15737178.789999999</v>
      </c>
    </row>
    <row r="4328" spans="1:7" s="75" customFormat="1" ht="12.75" customHeight="1">
      <c r="A4328" s="76">
        <v>891780045</v>
      </c>
      <c r="B4328" s="73" t="s">
        <v>939</v>
      </c>
      <c r="C4328" s="73">
        <v>218847288</v>
      </c>
      <c r="D4328" s="74" t="s">
        <v>1188</v>
      </c>
      <c r="E4328" s="74" t="s">
        <v>1189</v>
      </c>
      <c r="F4328" s="103">
        <v>0</v>
      </c>
      <c r="G4328" s="77">
        <v>41813991.880000003</v>
      </c>
    </row>
    <row r="4329" spans="1:7" s="75" customFormat="1" ht="12.75" customHeight="1">
      <c r="A4329" s="76">
        <v>891780047</v>
      </c>
      <c r="B4329" s="73" t="s">
        <v>940</v>
      </c>
      <c r="C4329" s="73">
        <v>211847318</v>
      </c>
      <c r="D4329" s="74" t="s">
        <v>1188</v>
      </c>
      <c r="E4329" s="74" t="s">
        <v>1189</v>
      </c>
      <c r="F4329" s="103">
        <v>0</v>
      </c>
      <c r="G4329" s="77">
        <v>28871768.059999999</v>
      </c>
    </row>
    <row r="4330" spans="1:7" s="75" customFormat="1" ht="12.75" customHeight="1">
      <c r="A4330" s="76">
        <v>891780048</v>
      </c>
      <c r="B4330" s="73" t="s">
        <v>941</v>
      </c>
      <c r="C4330" s="73">
        <v>214147541</v>
      </c>
      <c r="D4330" s="74" t="s">
        <v>1188</v>
      </c>
      <c r="E4330" s="74" t="s">
        <v>1189</v>
      </c>
      <c r="F4330" s="103">
        <v>0</v>
      </c>
      <c r="G4330" s="77">
        <v>7351244.46</v>
      </c>
    </row>
    <row r="4331" spans="1:7" s="75" customFormat="1" ht="12.75" customHeight="1">
      <c r="A4331" s="76">
        <v>891780049</v>
      </c>
      <c r="B4331" s="73" t="s">
        <v>942</v>
      </c>
      <c r="C4331" s="73">
        <v>215847258</v>
      </c>
      <c r="D4331" s="74" t="s">
        <v>1188</v>
      </c>
      <c r="E4331" s="74" t="s">
        <v>1189</v>
      </c>
      <c r="F4331" s="103">
        <v>0</v>
      </c>
      <c r="G4331" s="77">
        <v>6260262.9000000004</v>
      </c>
    </row>
    <row r="4332" spans="1:7" s="75" customFormat="1" ht="12.75" customHeight="1">
      <c r="A4332" s="76">
        <v>891780050</v>
      </c>
      <c r="B4332" s="73" t="s">
        <v>943</v>
      </c>
      <c r="C4332" s="73">
        <v>215147551</v>
      </c>
      <c r="D4332" s="74" t="s">
        <v>1188</v>
      </c>
      <c r="E4332" s="74" t="s">
        <v>1189</v>
      </c>
      <c r="F4332" s="103">
        <v>0</v>
      </c>
      <c r="G4332" s="77">
        <v>19042679.489999998</v>
      </c>
    </row>
    <row r="4333" spans="1:7" s="75" customFormat="1" ht="12.75" customHeight="1">
      <c r="A4333" s="76">
        <v>891780051</v>
      </c>
      <c r="B4333" s="73" t="s">
        <v>944</v>
      </c>
      <c r="C4333" s="73">
        <v>215547555</v>
      </c>
      <c r="D4333" s="74" t="s">
        <v>1188</v>
      </c>
      <c r="E4333" s="74" t="s">
        <v>1189</v>
      </c>
      <c r="F4333" s="103">
        <v>0</v>
      </c>
      <c r="G4333" s="77">
        <v>59112208.109999999</v>
      </c>
    </row>
    <row r="4334" spans="1:7" s="75" customFormat="1" ht="12.75" customHeight="1">
      <c r="A4334" s="76">
        <v>891780052</v>
      </c>
      <c r="B4334" s="73" t="s">
        <v>945</v>
      </c>
      <c r="C4334" s="73">
        <v>210547605</v>
      </c>
      <c r="D4334" s="74" t="s">
        <v>1188</v>
      </c>
      <c r="E4334" s="74" t="s">
        <v>1189</v>
      </c>
      <c r="F4334" s="103">
        <v>0</v>
      </c>
      <c r="G4334" s="77">
        <v>8077463.3300000001</v>
      </c>
    </row>
    <row r="4335" spans="1:7" s="75" customFormat="1" ht="12.75" customHeight="1">
      <c r="A4335" s="76">
        <v>891780054</v>
      </c>
      <c r="B4335" s="73" t="s">
        <v>947</v>
      </c>
      <c r="C4335" s="73">
        <v>219247692</v>
      </c>
      <c r="D4335" s="74" t="s">
        <v>1188</v>
      </c>
      <c r="E4335" s="74" t="s">
        <v>1189</v>
      </c>
      <c r="F4335" s="103">
        <v>0</v>
      </c>
      <c r="G4335" s="77">
        <v>17231466.34</v>
      </c>
    </row>
    <row r="4336" spans="1:7" s="75" customFormat="1" ht="12.75" customHeight="1">
      <c r="A4336" s="76">
        <v>891780055</v>
      </c>
      <c r="B4336" s="73" t="s">
        <v>948</v>
      </c>
      <c r="C4336" s="73">
        <v>210347703</v>
      </c>
      <c r="D4336" s="74" t="s">
        <v>1188</v>
      </c>
      <c r="E4336" s="74" t="s">
        <v>1189</v>
      </c>
      <c r="F4336" s="103">
        <v>0</v>
      </c>
      <c r="G4336" s="77">
        <v>10861231.949999999</v>
      </c>
    </row>
    <row r="4337" spans="1:7" s="75" customFormat="1" ht="12.75" customHeight="1">
      <c r="A4337" s="76">
        <v>891780056</v>
      </c>
      <c r="B4337" s="73" t="s">
        <v>949</v>
      </c>
      <c r="C4337" s="73">
        <v>210747707</v>
      </c>
      <c r="D4337" s="74" t="s">
        <v>1188</v>
      </c>
      <c r="E4337" s="74" t="s">
        <v>1189</v>
      </c>
      <c r="F4337" s="103">
        <v>0</v>
      </c>
      <c r="G4337" s="77">
        <v>13667322.970000001</v>
      </c>
    </row>
    <row r="4338" spans="1:7" s="75" customFormat="1" ht="12.75" customHeight="1">
      <c r="A4338" s="76">
        <v>891780057</v>
      </c>
      <c r="B4338" s="73" t="s">
        <v>950</v>
      </c>
      <c r="C4338" s="73">
        <v>219847798</v>
      </c>
      <c r="D4338" s="74" t="s">
        <v>1188</v>
      </c>
      <c r="E4338" s="74" t="s">
        <v>1189</v>
      </c>
      <c r="F4338" s="103">
        <v>0</v>
      </c>
      <c r="G4338" s="77">
        <v>10136003.609999999</v>
      </c>
    </row>
    <row r="4339" spans="1:7" s="75" customFormat="1" ht="12.75" customHeight="1">
      <c r="A4339" s="76">
        <v>891780103</v>
      </c>
      <c r="B4339" s="73" t="s">
        <v>951</v>
      </c>
      <c r="C4339" s="73">
        <v>214547745</v>
      </c>
      <c r="D4339" s="74" t="s">
        <v>1188</v>
      </c>
      <c r="E4339" s="74" t="s">
        <v>1189</v>
      </c>
      <c r="F4339" s="103">
        <v>0</v>
      </c>
      <c r="G4339" s="77">
        <v>11906500</v>
      </c>
    </row>
    <row r="4340" spans="1:7" s="75" customFormat="1" ht="12.75" customHeight="1">
      <c r="A4340" s="76">
        <v>891800466</v>
      </c>
      <c r="B4340" s="73" t="s">
        <v>952</v>
      </c>
      <c r="C4340" s="73">
        <v>217215572</v>
      </c>
      <c r="D4340" s="74" t="s">
        <v>1188</v>
      </c>
      <c r="E4340" s="74" t="s">
        <v>1189</v>
      </c>
      <c r="F4340" s="103">
        <v>0</v>
      </c>
      <c r="G4340" s="77">
        <v>10832688.220000001</v>
      </c>
    </row>
    <row r="4341" spans="1:7" s="75" customFormat="1" ht="12.75" customHeight="1">
      <c r="A4341" s="76">
        <v>891800475</v>
      </c>
      <c r="B4341" s="73" t="s">
        <v>953</v>
      </c>
      <c r="C4341" s="73">
        <v>217615176</v>
      </c>
      <c r="D4341" s="74" t="s">
        <v>1188</v>
      </c>
      <c r="E4341" s="74" t="s">
        <v>1189</v>
      </c>
      <c r="F4341" s="103">
        <v>0</v>
      </c>
      <c r="G4341" s="77">
        <v>18309774.600000001</v>
      </c>
    </row>
    <row r="4342" spans="1:7" s="75" customFormat="1" ht="12.75" customHeight="1">
      <c r="A4342" s="76">
        <v>891800498</v>
      </c>
      <c r="B4342" s="73" t="s">
        <v>954</v>
      </c>
      <c r="C4342" s="73">
        <v>111515000</v>
      </c>
      <c r="D4342" s="74" t="s">
        <v>1188</v>
      </c>
      <c r="E4342" s="74" t="s">
        <v>1189</v>
      </c>
      <c r="F4342" s="103">
        <v>0</v>
      </c>
      <c r="G4342" s="77">
        <v>1701565756.6099999</v>
      </c>
    </row>
    <row r="4343" spans="1:7" s="75" customFormat="1" ht="12.75" customHeight="1">
      <c r="A4343" s="76">
        <v>891800846</v>
      </c>
      <c r="B4343" s="73" t="s">
        <v>955</v>
      </c>
      <c r="C4343" s="73">
        <v>210115001</v>
      </c>
      <c r="D4343" s="74" t="s">
        <v>1188</v>
      </c>
      <c r="E4343" s="74" t="s">
        <v>1189</v>
      </c>
      <c r="F4343" s="103">
        <v>0</v>
      </c>
      <c r="G4343" s="77">
        <v>76295882.299999997</v>
      </c>
    </row>
    <row r="4344" spans="1:7" s="75" customFormat="1" ht="12.75" customHeight="1">
      <c r="A4344" s="76">
        <v>891800860</v>
      </c>
      <c r="B4344" s="73" t="s">
        <v>956</v>
      </c>
      <c r="C4344" s="73">
        <v>210415804</v>
      </c>
      <c r="D4344" s="74" t="s">
        <v>1188</v>
      </c>
      <c r="E4344" s="74" t="s">
        <v>1189</v>
      </c>
      <c r="F4344" s="103">
        <v>0</v>
      </c>
      <c r="G4344" s="77">
        <v>1301381.97</v>
      </c>
    </row>
    <row r="4345" spans="1:7" s="75" customFormat="1" ht="12.75" customHeight="1">
      <c r="A4345" s="76">
        <v>891800896</v>
      </c>
      <c r="B4345" s="73" t="s">
        <v>957</v>
      </c>
      <c r="C4345" s="73">
        <v>212515325</v>
      </c>
      <c r="D4345" s="74" t="s">
        <v>1188</v>
      </c>
      <c r="E4345" s="74" t="s">
        <v>1189</v>
      </c>
      <c r="F4345" s="103">
        <v>0</v>
      </c>
      <c r="G4345" s="77">
        <v>4280251.5</v>
      </c>
    </row>
    <row r="4346" spans="1:7" s="75" customFormat="1" ht="12.75" customHeight="1">
      <c r="A4346" s="76">
        <v>891800986</v>
      </c>
      <c r="B4346" s="73" t="s">
        <v>958</v>
      </c>
      <c r="C4346" s="73">
        <v>216115861</v>
      </c>
      <c r="D4346" s="74" t="s">
        <v>1188</v>
      </c>
      <c r="E4346" s="74" t="s">
        <v>1189</v>
      </c>
      <c r="F4346" s="103">
        <v>0</v>
      </c>
      <c r="G4346" s="77">
        <v>1071274.6399999999</v>
      </c>
    </row>
    <row r="4347" spans="1:7" s="75" customFormat="1" ht="12.75" customHeight="1">
      <c r="A4347" s="76">
        <v>891801061</v>
      </c>
      <c r="B4347" s="73" t="s">
        <v>959</v>
      </c>
      <c r="C4347" s="73">
        <v>216315763</v>
      </c>
      <c r="D4347" s="74" t="s">
        <v>1188</v>
      </c>
      <c r="E4347" s="74" t="s">
        <v>1189</v>
      </c>
      <c r="F4347" s="103">
        <v>0</v>
      </c>
      <c r="G4347" s="77">
        <v>1181342.07</v>
      </c>
    </row>
    <row r="4348" spans="1:7" s="75" customFormat="1" ht="12.75" customHeight="1">
      <c r="A4348" s="76">
        <v>891801129</v>
      </c>
      <c r="B4348" s="73" t="s">
        <v>960</v>
      </c>
      <c r="C4348" s="73">
        <v>212515425</v>
      </c>
      <c r="D4348" s="74" t="s">
        <v>1188</v>
      </c>
      <c r="E4348" s="74" t="s">
        <v>1189</v>
      </c>
      <c r="F4348" s="103">
        <v>0</v>
      </c>
      <c r="G4348" s="77">
        <v>692694.32</v>
      </c>
    </row>
    <row r="4349" spans="1:7" s="75" customFormat="1" ht="12.75" customHeight="1">
      <c r="A4349" s="76">
        <v>891801240</v>
      </c>
      <c r="B4349" s="73" t="s">
        <v>961</v>
      </c>
      <c r="C4349" s="73">
        <v>211615516</v>
      </c>
      <c r="D4349" s="74" t="s">
        <v>1188</v>
      </c>
      <c r="E4349" s="74" t="s">
        <v>1189</v>
      </c>
      <c r="F4349" s="103">
        <v>0</v>
      </c>
      <c r="G4349" s="77">
        <v>1248434.45</v>
      </c>
    </row>
    <row r="4350" spans="1:7" s="75" customFormat="1" ht="12.75" customHeight="1">
      <c r="A4350" s="76">
        <v>891801268</v>
      </c>
      <c r="B4350" s="73" t="s">
        <v>963</v>
      </c>
      <c r="C4350" s="73">
        <v>210715407</v>
      </c>
      <c r="D4350" s="74" t="s">
        <v>1188</v>
      </c>
      <c r="E4350" s="74" t="s">
        <v>1189</v>
      </c>
      <c r="F4350" s="103">
        <v>0</v>
      </c>
      <c r="G4350" s="77">
        <v>515028.18</v>
      </c>
    </row>
    <row r="4351" spans="1:7" s="75" customFormat="1" ht="12.75" customHeight="1">
      <c r="A4351" s="76">
        <v>891801281</v>
      </c>
      <c r="B4351" s="73" t="s">
        <v>965</v>
      </c>
      <c r="C4351" s="73">
        <v>212215022</v>
      </c>
      <c r="D4351" s="74" t="s">
        <v>1188</v>
      </c>
      <c r="E4351" s="74" t="s">
        <v>1189</v>
      </c>
      <c r="F4351" s="103">
        <v>0</v>
      </c>
      <c r="G4351" s="77">
        <v>726792.13</v>
      </c>
    </row>
    <row r="4352" spans="1:7" s="75" customFormat="1" ht="12.75" customHeight="1">
      <c r="A4352" s="76">
        <v>891801282</v>
      </c>
      <c r="B4352" s="73" t="s">
        <v>966</v>
      </c>
      <c r="C4352" s="73">
        <v>216015660</v>
      </c>
      <c r="D4352" s="74" t="s">
        <v>1188</v>
      </c>
      <c r="E4352" s="74" t="s">
        <v>1189</v>
      </c>
      <c r="F4352" s="103">
        <v>0</v>
      </c>
      <c r="G4352" s="77">
        <v>520230.82</v>
      </c>
    </row>
    <row r="4353" spans="1:7" s="75" customFormat="1" ht="12.75" customHeight="1">
      <c r="A4353" s="76">
        <v>891801286</v>
      </c>
      <c r="B4353" s="73" t="s">
        <v>967</v>
      </c>
      <c r="C4353" s="73">
        <v>217615676</v>
      </c>
      <c r="D4353" s="74" t="s">
        <v>1188</v>
      </c>
      <c r="E4353" s="74" t="s">
        <v>1189</v>
      </c>
      <c r="F4353" s="103">
        <v>0</v>
      </c>
      <c r="G4353" s="77">
        <v>39672.769999999997</v>
      </c>
    </row>
    <row r="4354" spans="1:7" s="75" customFormat="1" ht="12.75" customHeight="1">
      <c r="A4354" s="76">
        <v>891801357</v>
      </c>
      <c r="B4354" s="73" t="s">
        <v>969</v>
      </c>
      <c r="C4354" s="73">
        <v>217215172</v>
      </c>
      <c r="D4354" s="74" t="s">
        <v>1188</v>
      </c>
      <c r="E4354" s="74" t="s">
        <v>1189</v>
      </c>
      <c r="F4354" s="103">
        <v>0</v>
      </c>
      <c r="G4354" s="77">
        <v>804064.94</v>
      </c>
    </row>
    <row r="4355" spans="1:7" s="75" customFormat="1" ht="12.75" customHeight="1">
      <c r="A4355" s="76">
        <v>891801363</v>
      </c>
      <c r="B4355" s="73" t="s">
        <v>971</v>
      </c>
      <c r="C4355" s="73">
        <v>211215212</v>
      </c>
      <c r="D4355" s="74" t="s">
        <v>1188</v>
      </c>
      <c r="E4355" s="74" t="s">
        <v>1189</v>
      </c>
      <c r="F4355" s="103">
        <v>0</v>
      </c>
      <c r="G4355" s="77">
        <v>1394850.12</v>
      </c>
    </row>
    <row r="4356" spans="1:7" s="75" customFormat="1" ht="12.75" customHeight="1">
      <c r="A4356" s="76">
        <v>891801368</v>
      </c>
      <c r="B4356" s="73" t="s">
        <v>972</v>
      </c>
      <c r="C4356" s="73">
        <v>213115531</v>
      </c>
      <c r="D4356" s="74" t="s">
        <v>1188</v>
      </c>
      <c r="E4356" s="74" t="s">
        <v>1189</v>
      </c>
      <c r="F4356" s="103">
        <v>0</v>
      </c>
      <c r="G4356" s="77">
        <v>287027.39</v>
      </c>
    </row>
    <row r="4357" spans="1:7" s="75" customFormat="1" ht="12.75" customHeight="1">
      <c r="A4357" s="76">
        <v>891801369</v>
      </c>
      <c r="B4357" s="73" t="s">
        <v>973</v>
      </c>
      <c r="C4357" s="73">
        <v>218115681</v>
      </c>
      <c r="D4357" s="74" t="s">
        <v>1188</v>
      </c>
      <c r="E4357" s="74" t="s">
        <v>1189</v>
      </c>
      <c r="F4357" s="103">
        <v>0</v>
      </c>
      <c r="G4357" s="77">
        <v>1728086.64</v>
      </c>
    </row>
    <row r="4358" spans="1:7" s="75" customFormat="1" ht="12.75" customHeight="1">
      <c r="A4358" s="76">
        <v>891801376</v>
      </c>
      <c r="B4358" s="73" t="s">
        <v>974</v>
      </c>
      <c r="C4358" s="73">
        <v>216715367</v>
      </c>
      <c r="D4358" s="74" t="s">
        <v>1188</v>
      </c>
      <c r="E4358" s="74" t="s">
        <v>1189</v>
      </c>
      <c r="F4358" s="103">
        <v>0</v>
      </c>
      <c r="G4358" s="77">
        <v>296377.40999999997</v>
      </c>
    </row>
    <row r="4359" spans="1:7" s="75" customFormat="1" ht="12.75" customHeight="1">
      <c r="A4359" s="76">
        <v>891801770</v>
      </c>
      <c r="B4359" s="73" t="s">
        <v>975</v>
      </c>
      <c r="C4359" s="73">
        <v>212115621</v>
      </c>
      <c r="D4359" s="74" t="s">
        <v>1188</v>
      </c>
      <c r="E4359" s="74" t="s">
        <v>1189</v>
      </c>
      <c r="F4359" s="103">
        <v>0</v>
      </c>
      <c r="G4359" s="77">
        <v>1009268.48</v>
      </c>
    </row>
    <row r="4360" spans="1:7" s="75" customFormat="1" ht="12.75" customHeight="1">
      <c r="A4360" s="76">
        <v>891801787</v>
      </c>
      <c r="B4360" s="73" t="s">
        <v>976</v>
      </c>
      <c r="C4360" s="73">
        <v>213515835</v>
      </c>
      <c r="D4360" s="74" t="s">
        <v>1188</v>
      </c>
      <c r="E4360" s="74" t="s">
        <v>1189</v>
      </c>
      <c r="F4360" s="103">
        <v>0</v>
      </c>
      <c r="G4360" s="77">
        <v>325804.46999999997</v>
      </c>
    </row>
    <row r="4361" spans="1:7" s="75" customFormat="1" ht="12.75" customHeight="1">
      <c r="A4361" s="76">
        <v>891801796</v>
      </c>
      <c r="B4361" s="73" t="s">
        <v>977</v>
      </c>
      <c r="C4361" s="73">
        <v>213115131</v>
      </c>
      <c r="D4361" s="74" t="s">
        <v>1188</v>
      </c>
      <c r="E4361" s="74" t="s">
        <v>1189</v>
      </c>
      <c r="F4361" s="103">
        <v>0</v>
      </c>
      <c r="G4361" s="77">
        <v>671701.65</v>
      </c>
    </row>
    <row r="4362" spans="1:7" s="75" customFormat="1" ht="12.75" customHeight="1">
      <c r="A4362" s="76">
        <v>891801911</v>
      </c>
      <c r="B4362" s="73" t="s">
        <v>978</v>
      </c>
      <c r="C4362" s="73">
        <v>214015740</v>
      </c>
      <c r="D4362" s="74" t="s">
        <v>1188</v>
      </c>
      <c r="E4362" s="74" t="s">
        <v>1189</v>
      </c>
      <c r="F4362" s="103">
        <v>0</v>
      </c>
      <c r="G4362" s="77">
        <v>673351.62</v>
      </c>
    </row>
    <row r="4363" spans="1:7" s="75" customFormat="1" ht="12.75" customHeight="1">
      <c r="A4363" s="76">
        <v>891801932</v>
      </c>
      <c r="B4363" s="73" t="s">
        <v>979</v>
      </c>
      <c r="C4363" s="73">
        <v>210415204</v>
      </c>
      <c r="D4363" s="74" t="s">
        <v>1188</v>
      </c>
      <c r="E4363" s="74" t="s">
        <v>1189</v>
      </c>
      <c r="F4363" s="103">
        <v>0</v>
      </c>
      <c r="G4363" s="77">
        <v>439526.69</v>
      </c>
    </row>
    <row r="4364" spans="1:7" s="75" customFormat="1" ht="12.75" customHeight="1">
      <c r="A4364" s="76">
        <v>891801962</v>
      </c>
      <c r="B4364" s="73" t="s">
        <v>980</v>
      </c>
      <c r="C4364" s="73">
        <v>218315183</v>
      </c>
      <c r="D4364" s="74" t="s">
        <v>1188</v>
      </c>
      <c r="E4364" s="74" t="s">
        <v>1189</v>
      </c>
      <c r="F4364" s="103">
        <v>0</v>
      </c>
      <c r="G4364" s="77">
        <v>1455081.25</v>
      </c>
    </row>
    <row r="4365" spans="1:7" s="75" customFormat="1" ht="12.75" customHeight="1">
      <c r="A4365" s="76">
        <v>891801988</v>
      </c>
      <c r="B4365" s="73" t="s">
        <v>981</v>
      </c>
      <c r="C4365" s="73">
        <v>218915189</v>
      </c>
      <c r="D4365" s="74" t="s">
        <v>1188</v>
      </c>
      <c r="E4365" s="74" t="s">
        <v>1189</v>
      </c>
      <c r="F4365" s="103">
        <v>0</v>
      </c>
      <c r="G4365" s="77">
        <v>855441.11</v>
      </c>
    </row>
    <row r="4366" spans="1:7" s="75" customFormat="1" ht="12.75" customHeight="1">
      <c r="A4366" s="76">
        <v>891801994</v>
      </c>
      <c r="B4366" s="73" t="s">
        <v>982</v>
      </c>
      <c r="C4366" s="73">
        <v>217615476</v>
      </c>
      <c r="D4366" s="74" t="s">
        <v>1188</v>
      </c>
      <c r="E4366" s="74" t="s">
        <v>1189</v>
      </c>
      <c r="F4366" s="103">
        <v>0</v>
      </c>
      <c r="G4366" s="77">
        <v>1014059.49</v>
      </c>
    </row>
    <row r="4367" spans="1:7" s="75" customFormat="1" ht="12.75" customHeight="1">
      <c r="A4367" s="76">
        <v>891802106</v>
      </c>
      <c r="B4367" s="73" t="s">
        <v>984</v>
      </c>
      <c r="C4367" s="73">
        <v>219715897</v>
      </c>
      <c r="D4367" s="74" t="s">
        <v>1188</v>
      </c>
      <c r="E4367" s="74" t="s">
        <v>1189</v>
      </c>
      <c r="F4367" s="103">
        <v>0</v>
      </c>
      <c r="G4367" s="77">
        <v>1126263.82</v>
      </c>
    </row>
    <row r="4368" spans="1:7" s="75" customFormat="1" ht="12.75" customHeight="1">
      <c r="A4368" s="76">
        <v>891802151</v>
      </c>
      <c r="B4368" s="73" t="s">
        <v>985</v>
      </c>
      <c r="C4368" s="73">
        <v>216715667</v>
      </c>
      <c r="D4368" s="74" t="s">
        <v>1188</v>
      </c>
      <c r="E4368" s="74" t="s">
        <v>1189</v>
      </c>
      <c r="F4368" s="103">
        <v>0</v>
      </c>
      <c r="G4368" s="77">
        <v>948750.25</v>
      </c>
    </row>
    <row r="4369" spans="1:7" s="75" customFormat="1" ht="12.75" customHeight="1">
      <c r="A4369" s="76">
        <v>891808260</v>
      </c>
      <c r="B4369" s="73" t="s">
        <v>986</v>
      </c>
      <c r="C4369" s="73">
        <v>210915109</v>
      </c>
      <c r="D4369" s="74" t="s">
        <v>1188</v>
      </c>
      <c r="E4369" s="74" t="s">
        <v>1189</v>
      </c>
      <c r="F4369" s="103">
        <v>0</v>
      </c>
      <c r="G4369" s="77">
        <v>1392363.15</v>
      </c>
    </row>
    <row r="4370" spans="1:7" s="75" customFormat="1" ht="12.75" customHeight="1">
      <c r="A4370" s="76">
        <v>891855015</v>
      </c>
      <c r="B4370" s="73" t="s">
        <v>987</v>
      </c>
      <c r="C4370" s="73">
        <v>213715537</v>
      </c>
      <c r="D4370" s="74" t="s">
        <v>1188</v>
      </c>
      <c r="E4370" s="74" t="s">
        <v>1189</v>
      </c>
      <c r="F4370" s="103">
        <v>0</v>
      </c>
      <c r="G4370" s="77">
        <v>504239.31</v>
      </c>
    </row>
    <row r="4371" spans="1:7" s="75" customFormat="1" ht="12.75" customHeight="1">
      <c r="A4371" s="76">
        <v>891855016</v>
      </c>
      <c r="B4371" s="73" t="s">
        <v>988</v>
      </c>
      <c r="C4371" s="73">
        <v>215315753</v>
      </c>
      <c r="D4371" s="74" t="s">
        <v>1188</v>
      </c>
      <c r="E4371" s="74" t="s">
        <v>1189</v>
      </c>
      <c r="F4371" s="103">
        <v>0</v>
      </c>
      <c r="G4371" s="77">
        <v>494277.96</v>
      </c>
    </row>
    <row r="4372" spans="1:7" s="75" customFormat="1" ht="12.75" customHeight="1">
      <c r="A4372" s="76">
        <v>891855017</v>
      </c>
      <c r="B4372" s="73" t="s">
        <v>989</v>
      </c>
      <c r="C4372" s="73">
        <v>210185001</v>
      </c>
      <c r="D4372" s="74" t="s">
        <v>1188</v>
      </c>
      <c r="E4372" s="74" t="s">
        <v>1189</v>
      </c>
      <c r="F4372" s="103">
        <v>0</v>
      </c>
      <c r="G4372" s="77">
        <v>15767614.66</v>
      </c>
    </row>
    <row r="4373" spans="1:7" s="75" customFormat="1" ht="12.75" customHeight="1">
      <c r="A4373" s="76">
        <v>891855130</v>
      </c>
      <c r="B4373" s="73" t="s">
        <v>990</v>
      </c>
      <c r="C4373" s="73">
        <v>215915759</v>
      </c>
      <c r="D4373" s="74" t="s">
        <v>1188</v>
      </c>
      <c r="E4373" s="74" t="s">
        <v>1189</v>
      </c>
      <c r="F4373" s="103">
        <v>0</v>
      </c>
      <c r="G4373" s="77">
        <v>5292905.67</v>
      </c>
    </row>
    <row r="4374" spans="1:7" s="75" customFormat="1" ht="12.75" customHeight="1">
      <c r="A4374" s="76">
        <v>891855200</v>
      </c>
      <c r="B4374" s="73" t="s">
        <v>992</v>
      </c>
      <c r="C4374" s="73">
        <v>211085010</v>
      </c>
      <c r="D4374" s="74" t="s">
        <v>1188</v>
      </c>
      <c r="E4374" s="74" t="s">
        <v>1189</v>
      </c>
      <c r="F4374" s="103">
        <v>0</v>
      </c>
      <c r="G4374" s="77">
        <v>6827492.2999999998</v>
      </c>
    </row>
    <row r="4375" spans="1:7" s="75" customFormat="1" ht="12.75" customHeight="1">
      <c r="A4375" s="76">
        <v>891855222</v>
      </c>
      <c r="B4375" s="73" t="s">
        <v>993</v>
      </c>
      <c r="C4375" s="73">
        <v>219115491</v>
      </c>
      <c r="D4375" s="74" t="s">
        <v>1188</v>
      </c>
      <c r="E4375" s="74" t="s">
        <v>1189</v>
      </c>
      <c r="F4375" s="103">
        <v>0</v>
      </c>
      <c r="G4375" s="77">
        <v>814344.88</v>
      </c>
    </row>
    <row r="4376" spans="1:7" s="75" customFormat="1" ht="12.75" customHeight="1">
      <c r="A4376" s="76">
        <v>891855361</v>
      </c>
      <c r="B4376" s="73" t="s">
        <v>994</v>
      </c>
      <c r="C4376" s="73">
        <v>210615806</v>
      </c>
      <c r="D4376" s="74" t="s">
        <v>1188</v>
      </c>
      <c r="E4376" s="74" t="s">
        <v>1189</v>
      </c>
      <c r="F4376" s="103">
        <v>0</v>
      </c>
      <c r="G4376" s="77">
        <v>2505326.39</v>
      </c>
    </row>
    <row r="4377" spans="1:7" s="75" customFormat="1" ht="12.75" customHeight="1">
      <c r="A4377" s="76">
        <v>891855735</v>
      </c>
      <c r="B4377" s="73" t="s">
        <v>995</v>
      </c>
      <c r="C4377" s="73">
        <v>216415464</v>
      </c>
      <c r="D4377" s="74" t="s">
        <v>1188</v>
      </c>
      <c r="E4377" s="74" t="s">
        <v>1189</v>
      </c>
      <c r="F4377" s="103">
        <v>0</v>
      </c>
      <c r="G4377" s="77">
        <v>757612.14</v>
      </c>
    </row>
    <row r="4378" spans="1:7" s="75" customFormat="1" ht="12.75" customHeight="1">
      <c r="A4378" s="76">
        <v>891855748</v>
      </c>
      <c r="B4378" s="73" t="s">
        <v>996</v>
      </c>
      <c r="C4378" s="73">
        <v>211515215</v>
      </c>
      <c r="D4378" s="74" t="s">
        <v>1188</v>
      </c>
      <c r="E4378" s="74" t="s">
        <v>1189</v>
      </c>
      <c r="F4378" s="103">
        <v>0</v>
      </c>
      <c r="G4378" s="77">
        <v>1115687.43</v>
      </c>
    </row>
    <row r="4379" spans="1:7" s="75" customFormat="1" ht="12.75" customHeight="1">
      <c r="A4379" s="76">
        <v>891855769</v>
      </c>
      <c r="B4379" s="73" t="s">
        <v>997</v>
      </c>
      <c r="C4379" s="73">
        <v>212615226</v>
      </c>
      <c r="D4379" s="74" t="s">
        <v>1188</v>
      </c>
      <c r="E4379" s="74" t="s">
        <v>1189</v>
      </c>
      <c r="F4379" s="103">
        <v>0</v>
      </c>
      <c r="G4379" s="77">
        <v>660562.04</v>
      </c>
    </row>
    <row r="4380" spans="1:7" s="75" customFormat="1" ht="12.75" customHeight="1">
      <c r="A4380" s="76">
        <v>891856077</v>
      </c>
      <c r="B4380" s="73" t="s">
        <v>998</v>
      </c>
      <c r="C4380" s="73">
        <v>216215362</v>
      </c>
      <c r="D4380" s="74" t="s">
        <v>1188</v>
      </c>
      <c r="E4380" s="74" t="s">
        <v>1189</v>
      </c>
      <c r="F4380" s="103">
        <v>0</v>
      </c>
      <c r="G4380" s="77">
        <v>278182.61</v>
      </c>
    </row>
    <row r="4381" spans="1:7" s="75" customFormat="1" ht="12.75" customHeight="1">
      <c r="A4381" s="76">
        <v>891856131</v>
      </c>
      <c r="B4381" s="73" t="s">
        <v>999</v>
      </c>
      <c r="C4381" s="73">
        <v>219015790</v>
      </c>
      <c r="D4381" s="74" t="s">
        <v>1188</v>
      </c>
      <c r="E4381" s="74" t="s">
        <v>1189</v>
      </c>
      <c r="F4381" s="103">
        <v>0</v>
      </c>
      <c r="G4381" s="77">
        <v>1195916.03</v>
      </c>
    </row>
    <row r="4382" spans="1:7" s="75" customFormat="1" ht="12.75" customHeight="1">
      <c r="A4382" s="76">
        <v>891856294</v>
      </c>
      <c r="B4382" s="73" t="s">
        <v>1002</v>
      </c>
      <c r="C4382" s="73">
        <v>219715097</v>
      </c>
      <c r="D4382" s="74" t="s">
        <v>1188</v>
      </c>
      <c r="E4382" s="74" t="s">
        <v>1189</v>
      </c>
      <c r="F4382" s="103">
        <v>0</v>
      </c>
      <c r="G4382" s="77">
        <v>321432.38</v>
      </c>
    </row>
    <row r="4383" spans="1:7" s="75" customFormat="1" ht="12.75" customHeight="1">
      <c r="A4383" s="76">
        <v>891856464</v>
      </c>
      <c r="B4383" s="73" t="s">
        <v>1003</v>
      </c>
      <c r="C4383" s="73">
        <v>214215542</v>
      </c>
      <c r="D4383" s="74" t="s">
        <v>1188</v>
      </c>
      <c r="E4383" s="74" t="s">
        <v>1189</v>
      </c>
      <c r="F4383" s="103">
        <v>0</v>
      </c>
      <c r="G4383" s="77">
        <v>1034338.57</v>
      </c>
    </row>
    <row r="4384" spans="1:7" s="75" customFormat="1" ht="12.75" customHeight="1">
      <c r="A4384" s="76">
        <v>891856555</v>
      </c>
      <c r="B4384" s="73" t="s">
        <v>1005</v>
      </c>
      <c r="C4384" s="73">
        <v>216615466</v>
      </c>
      <c r="D4384" s="74" t="s">
        <v>1188</v>
      </c>
      <c r="E4384" s="74" t="s">
        <v>1189</v>
      </c>
      <c r="F4384" s="103">
        <v>0</v>
      </c>
      <c r="G4384" s="77">
        <v>778273.85</v>
      </c>
    </row>
    <row r="4385" spans="1:7" s="75" customFormat="1" ht="12.75" customHeight="1">
      <c r="A4385" s="76">
        <v>891856593</v>
      </c>
      <c r="B4385" s="73" t="s">
        <v>1006</v>
      </c>
      <c r="C4385" s="73">
        <v>216815368</v>
      </c>
      <c r="D4385" s="74" t="s">
        <v>1188</v>
      </c>
      <c r="E4385" s="74" t="s">
        <v>1189</v>
      </c>
      <c r="F4385" s="103">
        <v>0</v>
      </c>
      <c r="G4385" s="77">
        <v>618739.43000000005</v>
      </c>
    </row>
    <row r="4386" spans="1:7" s="75" customFormat="1" ht="12.75" customHeight="1">
      <c r="A4386" s="76">
        <v>891856625</v>
      </c>
      <c r="B4386" s="73" t="s">
        <v>1007</v>
      </c>
      <c r="C4386" s="73">
        <v>212015820</v>
      </c>
      <c r="D4386" s="74" t="s">
        <v>1188</v>
      </c>
      <c r="E4386" s="74" t="s">
        <v>1189</v>
      </c>
      <c r="F4386" s="103">
        <v>0</v>
      </c>
      <c r="G4386" s="77">
        <v>2026321.69</v>
      </c>
    </row>
    <row r="4387" spans="1:7" s="75" customFormat="1" ht="12.75" customHeight="1">
      <c r="A4387" s="76">
        <v>891857764</v>
      </c>
      <c r="B4387" s="73" t="s">
        <v>1008</v>
      </c>
      <c r="C4387" s="73">
        <v>219615296</v>
      </c>
      <c r="D4387" s="74" t="s">
        <v>1188</v>
      </c>
      <c r="E4387" s="74" t="s">
        <v>1189</v>
      </c>
      <c r="F4387" s="103">
        <v>0</v>
      </c>
      <c r="G4387" s="77">
        <v>1271249.43</v>
      </c>
    </row>
    <row r="4388" spans="1:7" s="75" customFormat="1" ht="12.75" customHeight="1">
      <c r="A4388" s="76">
        <v>891857821</v>
      </c>
      <c r="B4388" s="73" t="s">
        <v>1010</v>
      </c>
      <c r="C4388" s="73">
        <v>217315673</v>
      </c>
      <c r="D4388" s="74" t="s">
        <v>1188</v>
      </c>
      <c r="E4388" s="74" t="s">
        <v>1189</v>
      </c>
      <c r="F4388" s="103">
        <v>0</v>
      </c>
      <c r="G4388" s="77">
        <v>299434.62</v>
      </c>
    </row>
    <row r="4389" spans="1:7" s="75" customFormat="1" ht="12.75" customHeight="1">
      <c r="A4389" s="76">
        <v>891857824</v>
      </c>
      <c r="B4389" s="73" t="s">
        <v>1012</v>
      </c>
      <c r="C4389" s="73">
        <v>216285162</v>
      </c>
      <c r="D4389" s="74" t="s">
        <v>1188</v>
      </c>
      <c r="E4389" s="74" t="s">
        <v>1189</v>
      </c>
      <c r="F4389" s="103">
        <v>0</v>
      </c>
      <c r="G4389" s="77">
        <v>487514.28</v>
      </c>
    </row>
    <row r="4390" spans="1:7" s="75" customFormat="1" ht="12.75" customHeight="1">
      <c r="A4390" s="76">
        <v>891857844</v>
      </c>
      <c r="B4390" s="73" t="s">
        <v>1013</v>
      </c>
      <c r="C4390" s="73">
        <v>214415244</v>
      </c>
      <c r="D4390" s="74" t="s">
        <v>1188</v>
      </c>
      <c r="E4390" s="74" t="s">
        <v>1189</v>
      </c>
      <c r="F4390" s="103">
        <v>0</v>
      </c>
      <c r="G4390" s="77">
        <v>1735386.47</v>
      </c>
    </row>
    <row r="4391" spans="1:7" s="75" customFormat="1" ht="12.75" customHeight="1">
      <c r="A4391" s="76">
        <v>891857861</v>
      </c>
      <c r="B4391" s="73" t="s">
        <v>1014</v>
      </c>
      <c r="C4391" s="73">
        <v>213085430</v>
      </c>
      <c r="D4391" s="74" t="s">
        <v>1188</v>
      </c>
      <c r="E4391" s="74" t="s">
        <v>1189</v>
      </c>
      <c r="F4391" s="103">
        <v>0</v>
      </c>
      <c r="G4391" s="77">
        <v>3577615.48</v>
      </c>
    </row>
    <row r="4392" spans="1:7" s="75" customFormat="1" ht="12.75" customHeight="1">
      <c r="A4392" s="76">
        <v>891900272</v>
      </c>
      <c r="B4392" s="73" t="s">
        <v>1016</v>
      </c>
      <c r="C4392" s="73">
        <v>213476834</v>
      </c>
      <c r="D4392" s="74" t="s">
        <v>1188</v>
      </c>
      <c r="E4392" s="74" t="s">
        <v>1189</v>
      </c>
      <c r="F4392" s="103">
        <v>0</v>
      </c>
      <c r="G4392" s="77">
        <v>21476103.66</v>
      </c>
    </row>
    <row r="4393" spans="1:7" s="75" customFormat="1" ht="12.75" customHeight="1">
      <c r="A4393" s="76">
        <v>891900289</v>
      </c>
      <c r="B4393" s="73" t="s">
        <v>1017</v>
      </c>
      <c r="C4393" s="73">
        <v>212276622</v>
      </c>
      <c r="D4393" s="74" t="s">
        <v>1188</v>
      </c>
      <c r="E4393" s="74" t="s">
        <v>1189</v>
      </c>
      <c r="F4393" s="103">
        <v>0</v>
      </c>
      <c r="G4393" s="77">
        <v>30532446.469999999</v>
      </c>
    </row>
    <row r="4394" spans="1:7" s="75" customFormat="1" ht="12.75" customHeight="1">
      <c r="A4394" s="76">
        <v>891900353</v>
      </c>
      <c r="B4394" s="73" t="s">
        <v>1018</v>
      </c>
      <c r="C4394" s="73">
        <v>211376113</v>
      </c>
      <c r="D4394" s="74" t="s">
        <v>1188</v>
      </c>
      <c r="E4394" s="74" t="s">
        <v>1189</v>
      </c>
      <c r="F4394" s="103">
        <v>0</v>
      </c>
      <c r="G4394" s="77">
        <v>13596136.119999999</v>
      </c>
    </row>
    <row r="4395" spans="1:7" s="75" customFormat="1" ht="12.75" customHeight="1">
      <c r="A4395" s="76">
        <v>891900357</v>
      </c>
      <c r="B4395" s="73" t="s">
        <v>1019</v>
      </c>
      <c r="C4395" s="73">
        <v>211676616</v>
      </c>
      <c r="D4395" s="74" t="s">
        <v>1188</v>
      </c>
      <c r="E4395" s="74" t="s">
        <v>1189</v>
      </c>
      <c r="F4395" s="103">
        <v>0</v>
      </c>
      <c r="G4395" s="77">
        <v>9616754.3800000008</v>
      </c>
    </row>
    <row r="4396" spans="1:7" s="75" customFormat="1" ht="12.75" customHeight="1">
      <c r="A4396" s="76">
        <v>891900443</v>
      </c>
      <c r="B4396" s="73" t="s">
        <v>1020</v>
      </c>
      <c r="C4396" s="73">
        <v>213676036</v>
      </c>
      <c r="D4396" s="74" t="s">
        <v>1188</v>
      </c>
      <c r="E4396" s="74" t="s">
        <v>1189</v>
      </c>
      <c r="F4396" s="103">
        <v>0</v>
      </c>
      <c r="G4396" s="77">
        <v>3411707.16</v>
      </c>
    </row>
    <row r="4397" spans="1:7" s="75" customFormat="1" ht="12.75" customHeight="1">
      <c r="A4397" s="76">
        <v>891900493</v>
      </c>
      <c r="B4397" s="73" t="s">
        <v>1021</v>
      </c>
      <c r="C4397" s="73">
        <v>214776147</v>
      </c>
      <c r="D4397" s="74" t="s">
        <v>1188</v>
      </c>
      <c r="E4397" s="74" t="s">
        <v>1189</v>
      </c>
      <c r="F4397" s="103">
        <v>0</v>
      </c>
      <c r="G4397" s="77">
        <v>14683327.369999999</v>
      </c>
    </row>
    <row r="4398" spans="1:7" s="75" customFormat="1" ht="12.75" customHeight="1">
      <c r="A4398" s="76">
        <v>891900624</v>
      </c>
      <c r="B4398" s="73" t="s">
        <v>1022</v>
      </c>
      <c r="C4398" s="73">
        <v>219576895</v>
      </c>
      <c r="D4398" s="74" t="s">
        <v>1188</v>
      </c>
      <c r="E4398" s="74" t="s">
        <v>1189</v>
      </c>
      <c r="F4398" s="103">
        <v>0</v>
      </c>
      <c r="G4398" s="77">
        <v>10269340.66</v>
      </c>
    </row>
    <row r="4399" spans="1:7" s="75" customFormat="1" ht="12.75" customHeight="1">
      <c r="A4399" s="76">
        <v>891900660</v>
      </c>
      <c r="B4399" s="73" t="s">
        <v>1023</v>
      </c>
      <c r="C4399" s="73">
        <v>212276122</v>
      </c>
      <c r="D4399" s="74" t="s">
        <v>1188</v>
      </c>
      <c r="E4399" s="74" t="s">
        <v>1189</v>
      </c>
      <c r="F4399" s="103">
        <v>0</v>
      </c>
      <c r="G4399" s="77">
        <v>72038028.370000005</v>
      </c>
    </row>
    <row r="4400" spans="1:7" s="75" customFormat="1" ht="12.75" customHeight="1">
      <c r="A4400" s="76">
        <v>891900764</v>
      </c>
      <c r="B4400" s="73" t="s">
        <v>1024</v>
      </c>
      <c r="C4400" s="73">
        <v>212876828</v>
      </c>
      <c r="D4400" s="74" t="s">
        <v>1188</v>
      </c>
      <c r="E4400" s="74" t="s">
        <v>1189</v>
      </c>
      <c r="F4400" s="103">
        <v>0</v>
      </c>
      <c r="G4400" s="77">
        <v>4080037.15</v>
      </c>
    </row>
    <row r="4401" spans="1:7" s="75" customFormat="1" ht="12.75" customHeight="1">
      <c r="A4401" s="76">
        <v>891900902</v>
      </c>
      <c r="B4401" s="73" t="s">
        <v>1025</v>
      </c>
      <c r="C4401" s="73">
        <v>219776497</v>
      </c>
      <c r="D4401" s="74" t="s">
        <v>1188</v>
      </c>
      <c r="E4401" s="74" t="s">
        <v>1189</v>
      </c>
      <c r="F4401" s="103">
        <v>0</v>
      </c>
      <c r="G4401" s="77">
        <v>6809382.71</v>
      </c>
    </row>
    <row r="4402" spans="1:7" s="75" customFormat="1" ht="12.75" customHeight="1">
      <c r="A4402" s="76">
        <v>891900945</v>
      </c>
      <c r="B4402" s="73" t="s">
        <v>1026</v>
      </c>
      <c r="C4402" s="73">
        <v>210076100</v>
      </c>
      <c r="D4402" s="74" t="s">
        <v>1188</v>
      </c>
      <c r="E4402" s="74" t="s">
        <v>1189</v>
      </c>
      <c r="F4402" s="103">
        <v>0</v>
      </c>
      <c r="G4402" s="77">
        <v>25315175.75</v>
      </c>
    </row>
    <row r="4403" spans="1:7" s="75" customFormat="1" ht="12.75" customHeight="1">
      <c r="A4403" s="76">
        <v>891900985</v>
      </c>
      <c r="B4403" s="73" t="s">
        <v>1027</v>
      </c>
      <c r="C4403" s="73">
        <v>212376823</v>
      </c>
      <c r="D4403" s="74" t="s">
        <v>1188</v>
      </c>
      <c r="E4403" s="74" t="s">
        <v>1189</v>
      </c>
      <c r="F4403" s="103">
        <v>0</v>
      </c>
      <c r="G4403" s="77">
        <v>10078365.01</v>
      </c>
    </row>
    <row r="4404" spans="1:7" s="75" customFormat="1" ht="12.75" customHeight="1">
      <c r="A4404" s="76">
        <v>891901019</v>
      </c>
      <c r="B4404" s="73" t="s">
        <v>1028</v>
      </c>
      <c r="C4404" s="73">
        <v>215476054</v>
      </c>
      <c r="D4404" s="74" t="s">
        <v>1188</v>
      </c>
      <c r="E4404" s="74" t="s">
        <v>1189</v>
      </c>
      <c r="F4404" s="103">
        <v>0</v>
      </c>
      <c r="G4404" s="77">
        <v>802131.31</v>
      </c>
    </row>
    <row r="4405" spans="1:7" s="75" customFormat="1" ht="12.75" customHeight="1">
      <c r="A4405" s="76">
        <v>891901079</v>
      </c>
      <c r="B4405" s="73" t="s">
        <v>1029</v>
      </c>
      <c r="C4405" s="73">
        <v>212076020</v>
      </c>
      <c r="D4405" s="74" t="s">
        <v>1188</v>
      </c>
      <c r="E4405" s="74" t="s">
        <v>1189</v>
      </c>
      <c r="F4405" s="103">
        <v>0</v>
      </c>
      <c r="G4405" s="77">
        <v>2748736.64</v>
      </c>
    </row>
    <row r="4406" spans="1:7" s="75" customFormat="1" ht="12.75" customHeight="1">
      <c r="A4406" s="76">
        <v>891901109</v>
      </c>
      <c r="B4406" s="73" t="s">
        <v>1030</v>
      </c>
      <c r="C4406" s="73">
        <v>210076400</v>
      </c>
      <c r="D4406" s="74" t="s">
        <v>1188</v>
      </c>
      <c r="E4406" s="74" t="s">
        <v>1189</v>
      </c>
      <c r="F4406" s="103">
        <v>0</v>
      </c>
      <c r="G4406" s="77">
        <v>5625571.54</v>
      </c>
    </row>
    <row r="4407" spans="1:7" s="75" customFormat="1" ht="12.75" customHeight="1">
      <c r="A4407" s="76">
        <v>891901155</v>
      </c>
      <c r="B4407" s="73" t="s">
        <v>1031</v>
      </c>
      <c r="C4407" s="73">
        <v>216376863</v>
      </c>
      <c r="D4407" s="74" t="s">
        <v>1188</v>
      </c>
      <c r="E4407" s="74" t="s">
        <v>1189</v>
      </c>
      <c r="F4407" s="103">
        <v>0</v>
      </c>
      <c r="G4407" s="77">
        <v>3698640.14</v>
      </c>
    </row>
    <row r="4408" spans="1:7" s="75" customFormat="1" ht="12.75" customHeight="1">
      <c r="A4408" s="76">
        <v>891901223</v>
      </c>
      <c r="B4408" s="73" t="s">
        <v>1032</v>
      </c>
      <c r="C4408" s="73">
        <v>215076250</v>
      </c>
      <c r="D4408" s="74" t="s">
        <v>1188</v>
      </c>
      <c r="E4408" s="74" t="s">
        <v>1189</v>
      </c>
      <c r="F4408" s="103">
        <v>0</v>
      </c>
      <c r="G4408" s="77">
        <v>3121447.88</v>
      </c>
    </row>
    <row r="4409" spans="1:7" s="75" customFormat="1" ht="12.75" customHeight="1">
      <c r="A4409" s="76">
        <v>891902191</v>
      </c>
      <c r="B4409" s="73" t="s">
        <v>1033</v>
      </c>
      <c r="C4409" s="73">
        <v>210676606</v>
      </c>
      <c r="D4409" s="74" t="s">
        <v>1188</v>
      </c>
      <c r="E4409" s="74" t="s">
        <v>1189</v>
      </c>
      <c r="F4409" s="103">
        <v>0</v>
      </c>
      <c r="G4409" s="77">
        <v>5339019.55</v>
      </c>
    </row>
    <row r="4410" spans="1:7" s="75" customFormat="1" ht="12.75" customHeight="1">
      <c r="A4410" s="76">
        <v>892000148</v>
      </c>
      <c r="B4410" s="73" t="s">
        <v>13</v>
      </c>
      <c r="C4410" s="73">
        <v>115050000</v>
      </c>
      <c r="D4410" s="74" t="s">
        <v>1188</v>
      </c>
      <c r="E4410" s="74" t="s">
        <v>1189</v>
      </c>
      <c r="F4410" s="103">
        <v>0</v>
      </c>
      <c r="G4410" s="77">
        <v>457958320.48000002</v>
      </c>
    </row>
    <row r="4411" spans="1:7" s="75" customFormat="1" ht="12.75" customHeight="1">
      <c r="A4411" s="76">
        <v>892001457</v>
      </c>
      <c r="B4411" s="73" t="s">
        <v>1035</v>
      </c>
      <c r="C4411" s="73">
        <v>210650006</v>
      </c>
      <c r="D4411" s="74" t="s">
        <v>1188</v>
      </c>
      <c r="E4411" s="74" t="s">
        <v>1189</v>
      </c>
      <c r="F4411" s="103">
        <v>0</v>
      </c>
      <c r="G4411" s="77">
        <v>99854.15</v>
      </c>
    </row>
    <row r="4412" spans="1:7" s="75" customFormat="1" ht="12.75" customHeight="1">
      <c r="A4412" s="76">
        <v>892099001</v>
      </c>
      <c r="B4412" s="73" t="s">
        <v>1036</v>
      </c>
      <c r="C4412" s="73">
        <v>214550245</v>
      </c>
      <c r="D4412" s="74" t="s">
        <v>1188</v>
      </c>
      <c r="E4412" s="74" t="s">
        <v>1189</v>
      </c>
      <c r="F4412" s="103">
        <v>0</v>
      </c>
      <c r="G4412" s="77">
        <v>599588.31999999995</v>
      </c>
    </row>
    <row r="4413" spans="1:7" s="75" customFormat="1" ht="12.75" customHeight="1">
      <c r="A4413" s="76">
        <v>892099105</v>
      </c>
      <c r="B4413" s="73" t="s">
        <v>1037</v>
      </c>
      <c r="C4413" s="73">
        <v>210194001</v>
      </c>
      <c r="D4413" s="74" t="s">
        <v>1188</v>
      </c>
      <c r="E4413" s="74" t="s">
        <v>1189</v>
      </c>
      <c r="F4413" s="103">
        <v>0</v>
      </c>
      <c r="G4413" s="77">
        <v>926962.08</v>
      </c>
    </row>
    <row r="4414" spans="1:7" s="75" customFormat="1" ht="12.75" customHeight="1">
      <c r="A4414" s="76">
        <v>892099173</v>
      </c>
      <c r="B4414" s="73" t="s">
        <v>1039</v>
      </c>
      <c r="C4414" s="73">
        <v>211150711</v>
      </c>
      <c r="D4414" s="74" t="s">
        <v>1188</v>
      </c>
      <c r="E4414" s="74" t="s">
        <v>1189</v>
      </c>
      <c r="F4414" s="103">
        <v>0</v>
      </c>
      <c r="G4414" s="77">
        <v>1852991.49</v>
      </c>
    </row>
    <row r="4415" spans="1:7" s="75" customFormat="1" ht="12.75" customHeight="1">
      <c r="A4415" s="76">
        <v>892099183</v>
      </c>
      <c r="B4415" s="73" t="s">
        <v>1040</v>
      </c>
      <c r="C4415" s="73">
        <v>218750287</v>
      </c>
      <c r="D4415" s="74" t="s">
        <v>1188</v>
      </c>
      <c r="E4415" s="74" t="s">
        <v>1189</v>
      </c>
      <c r="F4415" s="103">
        <v>0</v>
      </c>
      <c r="G4415" s="77">
        <v>1211117.81</v>
      </c>
    </row>
    <row r="4416" spans="1:7" s="75" customFormat="1" ht="12.75" customHeight="1">
      <c r="A4416" s="76">
        <v>892099184</v>
      </c>
      <c r="B4416" s="73" t="s">
        <v>1041</v>
      </c>
      <c r="C4416" s="73">
        <v>212650226</v>
      </c>
      <c r="D4416" s="74" t="s">
        <v>1188</v>
      </c>
      <c r="E4416" s="74" t="s">
        <v>1189</v>
      </c>
      <c r="F4416" s="103">
        <v>0</v>
      </c>
      <c r="G4416" s="77">
        <v>96812.47</v>
      </c>
    </row>
    <row r="4417" spans="1:7" s="75" customFormat="1" ht="12.75" customHeight="1">
      <c r="A4417" s="76">
        <v>892099216</v>
      </c>
      <c r="B4417" s="73" t="s">
        <v>23</v>
      </c>
      <c r="C4417" s="73">
        <v>118585000</v>
      </c>
      <c r="D4417" s="74" t="s">
        <v>1188</v>
      </c>
      <c r="E4417" s="74" t="s">
        <v>1189</v>
      </c>
      <c r="F4417" s="103">
        <v>0</v>
      </c>
      <c r="G4417" s="77">
        <v>117748979.17</v>
      </c>
    </row>
    <row r="4418" spans="1:7" s="75" customFormat="1" ht="12.75" customHeight="1">
      <c r="A4418" s="76">
        <v>892099232</v>
      </c>
      <c r="B4418" s="73" t="s">
        <v>1042</v>
      </c>
      <c r="C4418" s="73">
        <v>212450124</v>
      </c>
      <c r="D4418" s="74" t="s">
        <v>1188</v>
      </c>
      <c r="E4418" s="74" t="s">
        <v>1189</v>
      </c>
      <c r="F4418" s="103">
        <v>0</v>
      </c>
      <c r="G4418" s="77">
        <v>506694.94</v>
      </c>
    </row>
    <row r="4419" spans="1:7" s="75" customFormat="1" ht="12.75" customHeight="1">
      <c r="A4419" s="76">
        <v>892099233</v>
      </c>
      <c r="B4419" s="73" t="s">
        <v>1043</v>
      </c>
      <c r="C4419" s="73">
        <v>210197001</v>
      </c>
      <c r="D4419" s="74" t="s">
        <v>1188</v>
      </c>
      <c r="E4419" s="74" t="s">
        <v>1189</v>
      </c>
      <c r="F4419" s="103">
        <v>0</v>
      </c>
      <c r="G4419" s="77">
        <v>882384.5</v>
      </c>
    </row>
    <row r="4420" spans="1:7" s="75" customFormat="1" ht="12.75" customHeight="1">
      <c r="A4420" s="76">
        <v>892099234</v>
      </c>
      <c r="B4420" s="73" t="s">
        <v>1044</v>
      </c>
      <c r="C4420" s="73">
        <v>215050350</v>
      </c>
      <c r="D4420" s="74" t="s">
        <v>1188</v>
      </c>
      <c r="E4420" s="74" t="s">
        <v>1189</v>
      </c>
      <c r="F4420" s="103">
        <v>0</v>
      </c>
      <c r="G4420" s="77">
        <v>63990.38</v>
      </c>
    </row>
    <row r="4421" spans="1:7" s="75" customFormat="1" ht="12.75" customHeight="1">
      <c r="A4421" s="76">
        <v>892099243</v>
      </c>
      <c r="B4421" s="73" t="s">
        <v>1046</v>
      </c>
      <c r="C4421" s="73">
        <v>211350313</v>
      </c>
      <c r="D4421" s="74" t="s">
        <v>1188</v>
      </c>
      <c r="E4421" s="74" t="s">
        <v>1189</v>
      </c>
      <c r="F4421" s="103">
        <v>0</v>
      </c>
      <c r="G4421" s="77">
        <v>3120243.91</v>
      </c>
    </row>
    <row r="4422" spans="1:7" s="75" customFormat="1" ht="12.75" customHeight="1">
      <c r="A4422" s="76">
        <v>892099246</v>
      </c>
      <c r="B4422" s="73" t="s">
        <v>1047</v>
      </c>
      <c r="C4422" s="73">
        <v>218650686</v>
      </c>
      <c r="D4422" s="74" t="s">
        <v>1188</v>
      </c>
      <c r="E4422" s="74" t="s">
        <v>1189</v>
      </c>
      <c r="F4422" s="103">
        <v>0</v>
      </c>
      <c r="G4422" s="77">
        <v>351422.12</v>
      </c>
    </row>
    <row r="4423" spans="1:7" s="75" customFormat="1" ht="12.75" customHeight="1">
      <c r="A4423" s="76">
        <v>892099305</v>
      </c>
      <c r="B4423" s="73" t="s">
        <v>1049</v>
      </c>
      <c r="C4423" s="73">
        <v>210199001</v>
      </c>
      <c r="D4423" s="74" t="s">
        <v>1188</v>
      </c>
      <c r="E4423" s="74" t="s">
        <v>1189</v>
      </c>
      <c r="F4423" s="103">
        <v>0</v>
      </c>
      <c r="G4423" s="77">
        <v>861329.44</v>
      </c>
    </row>
    <row r="4424" spans="1:7" s="75" customFormat="1" ht="12.75" customHeight="1">
      <c r="A4424" s="76">
        <v>892099309</v>
      </c>
      <c r="B4424" s="73" t="s">
        <v>1050</v>
      </c>
      <c r="C4424" s="73">
        <v>217750577</v>
      </c>
      <c r="D4424" s="74" t="s">
        <v>1188</v>
      </c>
      <c r="E4424" s="74" t="s">
        <v>1189</v>
      </c>
      <c r="F4424" s="103">
        <v>0</v>
      </c>
      <c r="G4424" s="77">
        <v>191107.87</v>
      </c>
    </row>
    <row r="4425" spans="1:7" s="75" customFormat="1" ht="12.75" customHeight="1">
      <c r="A4425" s="76">
        <v>892099317</v>
      </c>
      <c r="B4425" s="73" t="s">
        <v>1051</v>
      </c>
      <c r="C4425" s="73">
        <v>213050330</v>
      </c>
      <c r="D4425" s="74" t="s">
        <v>1188</v>
      </c>
      <c r="E4425" s="74" t="s">
        <v>1189</v>
      </c>
      <c r="F4425" s="103">
        <v>0</v>
      </c>
      <c r="G4425" s="77">
        <v>1475409.53</v>
      </c>
    </row>
    <row r="4426" spans="1:7" s="75" customFormat="1" ht="12.75" customHeight="1">
      <c r="A4426" s="76">
        <v>892099324</v>
      </c>
      <c r="B4426" s="73" t="s">
        <v>1052</v>
      </c>
      <c r="C4426" s="73">
        <v>210150001</v>
      </c>
      <c r="D4426" s="74" t="s">
        <v>1188</v>
      </c>
      <c r="E4426" s="74" t="s">
        <v>1189</v>
      </c>
      <c r="F4426" s="103">
        <v>0</v>
      </c>
      <c r="G4426" s="77">
        <v>3429106.06</v>
      </c>
    </row>
    <row r="4427" spans="1:7" s="75" customFormat="1" ht="12.75" customHeight="1">
      <c r="A4427" s="76">
        <v>892099325</v>
      </c>
      <c r="B4427" s="73" t="s">
        <v>1053</v>
      </c>
      <c r="C4427" s="73">
        <v>217350573</v>
      </c>
      <c r="D4427" s="74" t="s">
        <v>1188</v>
      </c>
      <c r="E4427" s="74" t="s">
        <v>1189</v>
      </c>
      <c r="F4427" s="103">
        <v>0</v>
      </c>
      <c r="G4427" s="77">
        <v>9058934.9299999997</v>
      </c>
    </row>
    <row r="4428" spans="1:7" s="75" customFormat="1" ht="12.75" customHeight="1">
      <c r="A4428" s="76">
        <v>892099392</v>
      </c>
      <c r="B4428" s="73" t="s">
        <v>1054</v>
      </c>
      <c r="C4428" s="73">
        <v>213085230</v>
      </c>
      <c r="D4428" s="74" t="s">
        <v>1188</v>
      </c>
      <c r="E4428" s="74" t="s">
        <v>1189</v>
      </c>
      <c r="F4428" s="103">
        <v>0</v>
      </c>
      <c r="G4428" s="77">
        <v>653514.54</v>
      </c>
    </row>
    <row r="4429" spans="1:7" s="75" customFormat="1" ht="12.75" customHeight="1">
      <c r="A4429" s="76">
        <v>892099475</v>
      </c>
      <c r="B4429" s="73" t="s">
        <v>1055</v>
      </c>
      <c r="C4429" s="73">
        <v>214085440</v>
      </c>
      <c r="D4429" s="74" t="s">
        <v>1188</v>
      </c>
      <c r="E4429" s="74" t="s">
        <v>1189</v>
      </c>
      <c r="F4429" s="103">
        <v>0</v>
      </c>
      <c r="G4429" s="77">
        <v>256774.46</v>
      </c>
    </row>
    <row r="4430" spans="1:7" s="75" customFormat="1" ht="12.75" customHeight="1">
      <c r="A4430" s="76">
        <v>892099494</v>
      </c>
      <c r="B4430" s="73" t="s">
        <v>1056</v>
      </c>
      <c r="C4430" s="73">
        <v>216581065</v>
      </c>
      <c r="D4430" s="74" t="s">
        <v>1188</v>
      </c>
      <c r="E4430" s="74" t="s">
        <v>1189</v>
      </c>
      <c r="F4430" s="103">
        <v>0</v>
      </c>
      <c r="G4430" s="77">
        <v>4617172.3600000003</v>
      </c>
    </row>
    <row r="4431" spans="1:7" s="75" customFormat="1" ht="12.75" customHeight="1">
      <c r="A4431" s="76">
        <v>892115007</v>
      </c>
      <c r="B4431" s="73" t="s">
        <v>1058</v>
      </c>
      <c r="C4431" s="73">
        <v>210144001</v>
      </c>
      <c r="D4431" s="74" t="s">
        <v>1188</v>
      </c>
      <c r="E4431" s="74" t="s">
        <v>1189</v>
      </c>
      <c r="F4431" s="103">
        <v>0</v>
      </c>
      <c r="G4431" s="77">
        <v>36007002.789999999</v>
      </c>
    </row>
    <row r="4432" spans="1:7" s="75" customFormat="1" ht="12.75" customHeight="1">
      <c r="A4432" s="76">
        <v>892115015</v>
      </c>
      <c r="B4432" s="73" t="s">
        <v>11</v>
      </c>
      <c r="C4432" s="73">
        <v>114444000</v>
      </c>
      <c r="D4432" s="74" t="s">
        <v>1188</v>
      </c>
      <c r="E4432" s="74" t="s">
        <v>1189</v>
      </c>
      <c r="F4432" s="103">
        <v>0</v>
      </c>
      <c r="G4432" s="77">
        <v>172450036.36000001</v>
      </c>
    </row>
    <row r="4433" spans="1:7" s="75" customFormat="1" ht="12.75" customHeight="1">
      <c r="A4433" s="76">
        <v>892115024</v>
      </c>
      <c r="B4433" s="73" t="s">
        <v>1059</v>
      </c>
      <c r="C4433" s="73">
        <v>216044560</v>
      </c>
      <c r="D4433" s="74" t="s">
        <v>1188</v>
      </c>
      <c r="E4433" s="74" t="s">
        <v>1189</v>
      </c>
      <c r="F4433" s="103">
        <v>0</v>
      </c>
      <c r="G4433" s="77">
        <v>9959360.8499999996</v>
      </c>
    </row>
    <row r="4434" spans="1:7" s="75" customFormat="1" ht="12.75" customHeight="1">
      <c r="A4434" s="76">
        <v>892115155</v>
      </c>
      <c r="B4434" s="73" t="s">
        <v>1060</v>
      </c>
      <c r="C4434" s="73">
        <v>214744847</v>
      </c>
      <c r="D4434" s="74" t="s">
        <v>1188</v>
      </c>
      <c r="E4434" s="74" t="s">
        <v>1189</v>
      </c>
      <c r="F4434" s="103">
        <v>0</v>
      </c>
      <c r="G4434" s="77">
        <v>16081753.810000001</v>
      </c>
    </row>
    <row r="4435" spans="1:7" s="75" customFormat="1" ht="12.75" customHeight="1">
      <c r="A4435" s="76">
        <v>892115179</v>
      </c>
      <c r="B4435" s="73" t="s">
        <v>1061</v>
      </c>
      <c r="C4435" s="73">
        <v>215044650</v>
      </c>
      <c r="D4435" s="74" t="s">
        <v>1188</v>
      </c>
      <c r="E4435" s="74" t="s">
        <v>1189</v>
      </c>
      <c r="F4435" s="103">
        <v>0</v>
      </c>
      <c r="G4435" s="77">
        <v>11068554.119999999</v>
      </c>
    </row>
    <row r="4436" spans="1:7" s="75" customFormat="1" ht="12.75" customHeight="1">
      <c r="A4436" s="76">
        <v>892115198</v>
      </c>
      <c r="B4436" s="73" t="s">
        <v>1062</v>
      </c>
      <c r="C4436" s="73">
        <v>217444874</v>
      </c>
      <c r="D4436" s="74" t="s">
        <v>1188</v>
      </c>
      <c r="E4436" s="74" t="s">
        <v>1189</v>
      </c>
      <c r="F4436" s="103">
        <v>0</v>
      </c>
      <c r="G4436" s="77">
        <v>3155493.05</v>
      </c>
    </row>
    <row r="4437" spans="1:7" s="75" customFormat="1" ht="12.75" customHeight="1">
      <c r="A4437" s="76">
        <v>892120020</v>
      </c>
      <c r="B4437" s="73" t="s">
        <v>1064</v>
      </c>
      <c r="C4437" s="73">
        <v>213044430</v>
      </c>
      <c r="D4437" s="74" t="s">
        <v>1188</v>
      </c>
      <c r="E4437" s="74" t="s">
        <v>1189</v>
      </c>
      <c r="F4437" s="103">
        <v>0</v>
      </c>
      <c r="G4437" s="77">
        <v>78320885.939999998</v>
      </c>
    </row>
    <row r="4438" spans="1:7" s="75" customFormat="1" ht="12.75" customHeight="1">
      <c r="A4438" s="76">
        <v>892170008</v>
      </c>
      <c r="B4438" s="73" t="s">
        <v>1065</v>
      </c>
      <c r="C4438" s="73">
        <v>217944279</v>
      </c>
      <c r="D4438" s="74" t="s">
        <v>1188</v>
      </c>
      <c r="E4438" s="74" t="s">
        <v>1189</v>
      </c>
      <c r="F4438" s="103">
        <v>0</v>
      </c>
      <c r="G4438" s="77">
        <v>4738189.7300000004</v>
      </c>
    </row>
    <row r="4439" spans="1:7" s="75" customFormat="1" ht="12.75" customHeight="1">
      <c r="A4439" s="76">
        <v>892200058</v>
      </c>
      <c r="B4439" s="73" t="s">
        <v>1066</v>
      </c>
      <c r="C4439" s="73">
        <v>212470124</v>
      </c>
      <c r="D4439" s="74" t="s">
        <v>1188</v>
      </c>
      <c r="E4439" s="74" t="s">
        <v>1189</v>
      </c>
      <c r="F4439" s="103">
        <v>0</v>
      </c>
      <c r="G4439" s="77">
        <v>10184967.710000001</v>
      </c>
    </row>
    <row r="4440" spans="1:7" s="75" customFormat="1" ht="12.75" customHeight="1">
      <c r="A4440" s="76">
        <v>892200312</v>
      </c>
      <c r="B4440" s="73" t="s">
        <v>1067</v>
      </c>
      <c r="C4440" s="73">
        <v>212370523</v>
      </c>
      <c r="D4440" s="74" t="s">
        <v>1188</v>
      </c>
      <c r="E4440" s="74" t="s">
        <v>1189</v>
      </c>
      <c r="F4440" s="103">
        <v>0</v>
      </c>
      <c r="G4440" s="77">
        <v>7905433.4500000002</v>
      </c>
    </row>
    <row r="4441" spans="1:7" s="75" customFormat="1" ht="12.75" customHeight="1">
      <c r="A4441" s="76">
        <v>892200591</v>
      </c>
      <c r="B4441" s="73" t="s">
        <v>1068</v>
      </c>
      <c r="C4441" s="73">
        <v>210870708</v>
      </c>
      <c r="D4441" s="74" t="s">
        <v>1188</v>
      </c>
      <c r="E4441" s="74" t="s">
        <v>1189</v>
      </c>
      <c r="F4441" s="103">
        <v>0</v>
      </c>
      <c r="G4441" s="77">
        <v>25835355.859999999</v>
      </c>
    </row>
    <row r="4442" spans="1:7" s="75" customFormat="1" ht="12.75" customHeight="1">
      <c r="A4442" s="76">
        <v>892200592</v>
      </c>
      <c r="B4442" s="73" t="s">
        <v>1069</v>
      </c>
      <c r="C4442" s="73">
        <v>211370713</v>
      </c>
      <c r="D4442" s="74" t="s">
        <v>1188</v>
      </c>
      <c r="E4442" s="74" t="s">
        <v>1189</v>
      </c>
      <c r="F4442" s="103">
        <v>0</v>
      </c>
      <c r="G4442" s="77">
        <v>38507686.880000003</v>
      </c>
    </row>
    <row r="4443" spans="1:7" s="75" customFormat="1" ht="12.75" customHeight="1">
      <c r="A4443" s="76">
        <v>892200740</v>
      </c>
      <c r="B4443" s="73" t="s">
        <v>1070</v>
      </c>
      <c r="C4443" s="73">
        <v>213070230</v>
      </c>
      <c r="D4443" s="74" t="s">
        <v>1188</v>
      </c>
      <c r="E4443" s="74" t="s">
        <v>1189</v>
      </c>
      <c r="F4443" s="103">
        <v>0</v>
      </c>
      <c r="G4443" s="77">
        <v>865964.45</v>
      </c>
    </row>
    <row r="4444" spans="1:7" s="75" customFormat="1" ht="12.75" customHeight="1">
      <c r="A4444" s="76">
        <v>892200839</v>
      </c>
      <c r="B4444" s="73" t="s">
        <v>1071</v>
      </c>
      <c r="C4444" s="73">
        <v>212070820</v>
      </c>
      <c r="D4444" s="74" t="s">
        <v>1188</v>
      </c>
      <c r="E4444" s="74" t="s">
        <v>1189</v>
      </c>
      <c r="F4444" s="103">
        <v>0</v>
      </c>
      <c r="G4444" s="77">
        <v>33446523.940000001</v>
      </c>
    </row>
    <row r="4445" spans="1:7" s="75" customFormat="1" ht="12.75" customHeight="1">
      <c r="A4445" s="76">
        <v>892201282</v>
      </c>
      <c r="B4445" s="73" t="s">
        <v>1072</v>
      </c>
      <c r="C4445" s="73">
        <v>210270702</v>
      </c>
      <c r="D4445" s="74" t="s">
        <v>1188</v>
      </c>
      <c r="E4445" s="74" t="s">
        <v>1189</v>
      </c>
      <c r="F4445" s="103">
        <v>0</v>
      </c>
      <c r="G4445" s="77">
        <v>5244742.01</v>
      </c>
    </row>
    <row r="4446" spans="1:7" s="75" customFormat="1" ht="12.75" customHeight="1">
      <c r="A4446" s="76">
        <v>892201286</v>
      </c>
      <c r="B4446" s="73" t="s">
        <v>1073</v>
      </c>
      <c r="C4446" s="73">
        <v>211070110</v>
      </c>
      <c r="D4446" s="74" t="s">
        <v>1188</v>
      </c>
      <c r="E4446" s="74" t="s">
        <v>1189</v>
      </c>
      <c r="F4446" s="103">
        <v>0</v>
      </c>
      <c r="G4446" s="77">
        <v>1470555.16</v>
      </c>
    </row>
    <row r="4447" spans="1:7" s="75" customFormat="1" ht="12.75" customHeight="1">
      <c r="A4447" s="76">
        <v>892201287</v>
      </c>
      <c r="B4447" s="73" t="s">
        <v>1074</v>
      </c>
      <c r="C4447" s="73">
        <v>211870418</v>
      </c>
      <c r="D4447" s="74" t="s">
        <v>1188</v>
      </c>
      <c r="E4447" s="74" t="s">
        <v>1189</v>
      </c>
      <c r="F4447" s="103">
        <v>0</v>
      </c>
      <c r="G4447" s="77">
        <v>6081351.0099999998</v>
      </c>
    </row>
    <row r="4448" spans="1:7" s="75" customFormat="1" ht="12.75" customHeight="1">
      <c r="A4448" s="76">
        <v>892201296</v>
      </c>
      <c r="B4448" s="73" t="s">
        <v>1075</v>
      </c>
      <c r="C4448" s="73">
        <v>217370473</v>
      </c>
      <c r="D4448" s="74" t="s">
        <v>1188</v>
      </c>
      <c r="E4448" s="74" t="s">
        <v>1189</v>
      </c>
      <c r="F4448" s="103">
        <v>0</v>
      </c>
      <c r="G4448" s="77">
        <v>3517339.13</v>
      </c>
    </row>
    <row r="4449" spans="1:7" s="75" customFormat="1" ht="12.75" customHeight="1">
      <c r="A4449" s="76">
        <v>892280021</v>
      </c>
      <c r="B4449" s="73" t="s">
        <v>20</v>
      </c>
      <c r="C4449" s="73">
        <v>117070000</v>
      </c>
      <c r="D4449" s="74" t="s">
        <v>1188</v>
      </c>
      <c r="E4449" s="74" t="s">
        <v>1189</v>
      </c>
      <c r="F4449" s="103">
        <v>0</v>
      </c>
      <c r="G4449" s="77">
        <v>303271809.32999998</v>
      </c>
    </row>
    <row r="4450" spans="1:7" s="75" customFormat="1" ht="12.75" customHeight="1">
      <c r="A4450" s="76">
        <v>892280032</v>
      </c>
      <c r="B4450" s="73" t="s">
        <v>1076</v>
      </c>
      <c r="C4450" s="73">
        <v>211570215</v>
      </c>
      <c r="D4450" s="74" t="s">
        <v>1188</v>
      </c>
      <c r="E4450" s="74" t="s">
        <v>1189</v>
      </c>
      <c r="F4450" s="103">
        <v>0</v>
      </c>
      <c r="G4450" s="77">
        <v>42591160.990000002</v>
      </c>
    </row>
    <row r="4451" spans="1:7" s="75" customFormat="1" ht="12.75" customHeight="1">
      <c r="A4451" s="76">
        <v>892280053</v>
      </c>
      <c r="B4451" s="73" t="s">
        <v>1077</v>
      </c>
      <c r="C4451" s="73">
        <v>210470204</v>
      </c>
      <c r="D4451" s="74" t="s">
        <v>1188</v>
      </c>
      <c r="E4451" s="74" t="s">
        <v>1189</v>
      </c>
      <c r="F4451" s="103">
        <v>0</v>
      </c>
      <c r="G4451" s="77">
        <v>7631128.4299999997</v>
      </c>
    </row>
    <row r="4452" spans="1:7" s="75" customFormat="1" ht="12.75" customHeight="1">
      <c r="A4452" s="76">
        <v>892280054</v>
      </c>
      <c r="B4452" s="73" t="s">
        <v>1078</v>
      </c>
      <c r="C4452" s="73">
        <v>217870678</v>
      </c>
      <c r="D4452" s="74" t="s">
        <v>1188</v>
      </c>
      <c r="E4452" s="74" t="s">
        <v>1189</v>
      </c>
      <c r="F4452" s="103">
        <v>0</v>
      </c>
      <c r="G4452" s="77">
        <v>13832782.82</v>
      </c>
    </row>
    <row r="4453" spans="1:7" s="75" customFormat="1" ht="12.75" customHeight="1">
      <c r="A4453" s="76">
        <v>892280055</v>
      </c>
      <c r="B4453" s="73" t="s">
        <v>1079</v>
      </c>
      <c r="C4453" s="73">
        <v>217070670</v>
      </c>
      <c r="D4453" s="74" t="s">
        <v>1188</v>
      </c>
      <c r="E4453" s="74" t="s">
        <v>1189</v>
      </c>
      <c r="F4453" s="103">
        <v>0</v>
      </c>
      <c r="G4453" s="77">
        <v>16246211.310000001</v>
      </c>
    </row>
    <row r="4454" spans="1:7" s="75" customFormat="1" ht="12.75" customHeight="1">
      <c r="A4454" s="76">
        <v>892280057</v>
      </c>
      <c r="B4454" s="73" t="s">
        <v>1080</v>
      </c>
      <c r="C4454" s="73">
        <v>212970429</v>
      </c>
      <c r="D4454" s="74" t="s">
        <v>1188</v>
      </c>
      <c r="E4454" s="74" t="s">
        <v>1189</v>
      </c>
      <c r="F4454" s="103">
        <v>0</v>
      </c>
      <c r="G4454" s="77">
        <v>31524500.510000002</v>
      </c>
    </row>
    <row r="4455" spans="1:7" s="75" customFormat="1" ht="12.75" customHeight="1">
      <c r="A4455" s="76">
        <v>892280061</v>
      </c>
      <c r="B4455" s="73" t="s">
        <v>1081</v>
      </c>
      <c r="C4455" s="73">
        <v>217170771</v>
      </c>
      <c r="D4455" s="74" t="s">
        <v>1188</v>
      </c>
      <c r="E4455" s="74" t="s">
        <v>1189</v>
      </c>
      <c r="F4455" s="103">
        <v>0</v>
      </c>
      <c r="G4455" s="77">
        <v>9848379.8699999992</v>
      </c>
    </row>
    <row r="4456" spans="1:7" s="75" customFormat="1" ht="12.75" customHeight="1">
      <c r="A4456" s="76">
        <v>892280063</v>
      </c>
      <c r="B4456" s="73" t="s">
        <v>1082</v>
      </c>
      <c r="C4456" s="73">
        <v>211770717</v>
      </c>
      <c r="D4456" s="74" t="s">
        <v>1188</v>
      </c>
      <c r="E4456" s="74" t="s">
        <v>1189</v>
      </c>
      <c r="F4456" s="103">
        <v>0</v>
      </c>
      <c r="G4456" s="77">
        <v>13584009.41</v>
      </c>
    </row>
    <row r="4457" spans="1:7" s="75" customFormat="1" ht="12.75" customHeight="1">
      <c r="A4457" s="76">
        <v>892300123</v>
      </c>
      <c r="B4457" s="73" t="s">
        <v>1083</v>
      </c>
      <c r="C4457" s="73">
        <v>211420614</v>
      </c>
      <c r="D4457" s="74" t="s">
        <v>1188</v>
      </c>
      <c r="E4457" s="74" t="s">
        <v>1189</v>
      </c>
      <c r="F4457" s="103">
        <v>0</v>
      </c>
      <c r="G4457" s="77">
        <v>4953642.1500000004</v>
      </c>
    </row>
    <row r="4458" spans="1:7" s="75" customFormat="1" ht="12.75" customHeight="1">
      <c r="A4458" s="76">
        <v>892300815</v>
      </c>
      <c r="B4458" s="73" t="s">
        <v>1084</v>
      </c>
      <c r="C4458" s="73">
        <v>217520175</v>
      </c>
      <c r="D4458" s="74" t="s">
        <v>1188</v>
      </c>
      <c r="E4458" s="74" t="s">
        <v>1189</v>
      </c>
      <c r="F4458" s="103">
        <v>0</v>
      </c>
      <c r="G4458" s="77">
        <v>13905759.960000001</v>
      </c>
    </row>
    <row r="4459" spans="1:7" s="75" customFormat="1" ht="12.75" customHeight="1">
      <c r="A4459" s="76">
        <v>892301093</v>
      </c>
      <c r="B4459" s="73" t="s">
        <v>1085</v>
      </c>
      <c r="C4459" s="73">
        <v>217020770</v>
      </c>
      <c r="D4459" s="74" t="s">
        <v>1188</v>
      </c>
      <c r="E4459" s="74" t="s">
        <v>1189</v>
      </c>
      <c r="F4459" s="103">
        <v>0</v>
      </c>
      <c r="G4459" s="77">
        <v>3937305.28</v>
      </c>
    </row>
    <row r="4460" spans="1:7" s="75" customFormat="1" ht="12.75" customHeight="1">
      <c r="A4460" s="76">
        <v>892301130</v>
      </c>
      <c r="B4460" s="73" t="s">
        <v>1086</v>
      </c>
      <c r="C4460" s="73">
        <v>216020060</v>
      </c>
      <c r="D4460" s="74" t="s">
        <v>1188</v>
      </c>
      <c r="E4460" s="74" t="s">
        <v>1189</v>
      </c>
      <c r="F4460" s="103">
        <v>0</v>
      </c>
      <c r="G4460" s="77">
        <v>13392608.65</v>
      </c>
    </row>
    <row r="4461" spans="1:7" s="75" customFormat="1" ht="12.75" customHeight="1">
      <c r="A4461" s="76">
        <v>892301541</v>
      </c>
      <c r="B4461" s="73" t="s">
        <v>1088</v>
      </c>
      <c r="C4461" s="73">
        <v>213220032</v>
      </c>
      <c r="D4461" s="74" t="s">
        <v>1188</v>
      </c>
      <c r="E4461" s="74" t="s">
        <v>1189</v>
      </c>
      <c r="F4461" s="103">
        <v>0</v>
      </c>
      <c r="G4461" s="77">
        <v>9062434.9600000009</v>
      </c>
    </row>
    <row r="4462" spans="1:7" s="75" customFormat="1" ht="12.75" customHeight="1">
      <c r="A4462" s="76">
        <v>892301761</v>
      </c>
      <c r="B4462" s="73" t="s">
        <v>1089</v>
      </c>
      <c r="C4462" s="73">
        <v>214320443</v>
      </c>
      <c r="D4462" s="74" t="s">
        <v>1188</v>
      </c>
      <c r="E4462" s="74" t="s">
        <v>1189</v>
      </c>
      <c r="F4462" s="103">
        <v>0</v>
      </c>
      <c r="G4462" s="77">
        <v>4649381.88</v>
      </c>
    </row>
    <row r="4463" spans="1:7" s="75" customFormat="1" ht="12.75" customHeight="1">
      <c r="A4463" s="76">
        <v>892399999</v>
      </c>
      <c r="B4463" s="73" t="s">
        <v>14</v>
      </c>
      <c r="C4463" s="73">
        <v>112020000</v>
      </c>
      <c r="D4463" s="74" t="s">
        <v>1188</v>
      </c>
      <c r="E4463" s="74" t="s">
        <v>1189</v>
      </c>
      <c r="F4463" s="103">
        <v>0</v>
      </c>
      <c r="G4463" s="77">
        <v>74499457.930000007</v>
      </c>
    </row>
    <row r="4464" spans="1:7" s="75" customFormat="1" ht="12.75" customHeight="1">
      <c r="A4464" s="76">
        <v>892400038</v>
      </c>
      <c r="B4464" s="73" t="s">
        <v>1090</v>
      </c>
      <c r="C4464" s="73">
        <v>118888000</v>
      </c>
      <c r="D4464" s="74" t="s">
        <v>1188</v>
      </c>
      <c r="E4464" s="74" t="s">
        <v>1189</v>
      </c>
      <c r="F4464" s="103">
        <v>0</v>
      </c>
      <c r="G4464" s="77">
        <v>20900181.75</v>
      </c>
    </row>
    <row r="4465" spans="1:7" s="75" customFormat="1" ht="12.75" customHeight="1">
      <c r="A4465" s="76">
        <v>899999061</v>
      </c>
      <c r="B4465" s="73" t="s">
        <v>1092</v>
      </c>
      <c r="C4465" s="73">
        <v>210111001</v>
      </c>
      <c r="D4465" s="74" t="s">
        <v>1188</v>
      </c>
      <c r="E4465" s="74" t="s">
        <v>1189</v>
      </c>
      <c r="F4465" s="103">
        <v>0</v>
      </c>
      <c r="G4465" s="77">
        <v>7111227461.7600002</v>
      </c>
    </row>
    <row r="4466" spans="1:7" s="75" customFormat="1" ht="12.75" customHeight="1">
      <c r="A4466" s="76">
        <v>899999114</v>
      </c>
      <c r="B4466" s="73" t="s">
        <v>8</v>
      </c>
      <c r="C4466" s="73">
        <v>112525000</v>
      </c>
      <c r="D4466" s="74" t="s">
        <v>1188</v>
      </c>
      <c r="E4466" s="74" t="s">
        <v>1189</v>
      </c>
      <c r="F4466" s="103">
        <v>0</v>
      </c>
      <c r="G4466" s="77">
        <v>2113772692.9300001</v>
      </c>
    </row>
    <row r="4467" spans="1:7" s="75" customFormat="1" ht="12.75" customHeight="1">
      <c r="A4467" s="76">
        <v>899999172</v>
      </c>
      <c r="B4467" s="73" t="s">
        <v>1094</v>
      </c>
      <c r="C4467" s="73">
        <v>217525175</v>
      </c>
      <c r="D4467" s="74" t="s">
        <v>1188</v>
      </c>
      <c r="E4467" s="74" t="s">
        <v>1189</v>
      </c>
      <c r="F4467" s="103">
        <v>0</v>
      </c>
      <c r="G4467" s="77">
        <v>9319999.2899999991</v>
      </c>
    </row>
    <row r="4468" spans="1:7" s="75" customFormat="1" ht="12.75" customHeight="1">
      <c r="A4468" s="76">
        <v>899999173</v>
      </c>
      <c r="B4468" s="73" t="s">
        <v>1095</v>
      </c>
      <c r="C4468" s="73">
        <v>215825658</v>
      </c>
      <c r="D4468" s="74" t="s">
        <v>1188</v>
      </c>
      <c r="E4468" s="74" t="s">
        <v>1189</v>
      </c>
      <c r="F4468" s="103">
        <v>0</v>
      </c>
      <c r="G4468" s="77">
        <v>2916196.1</v>
      </c>
    </row>
    <row r="4469" spans="1:7" s="75" customFormat="1" ht="12.75" customHeight="1">
      <c r="A4469" s="76">
        <v>899999281</v>
      </c>
      <c r="B4469" s="73" t="s">
        <v>1096</v>
      </c>
      <c r="C4469" s="73">
        <v>214325843</v>
      </c>
      <c r="D4469" s="74" t="s">
        <v>1188</v>
      </c>
      <c r="E4469" s="74" t="s">
        <v>1189</v>
      </c>
      <c r="F4469" s="103">
        <v>0</v>
      </c>
      <c r="G4469" s="77">
        <v>3966713.78</v>
      </c>
    </row>
    <row r="4470" spans="1:7" s="75" customFormat="1" ht="12.75" customHeight="1">
      <c r="A4470" s="76">
        <v>899999302</v>
      </c>
      <c r="B4470" s="73" t="s">
        <v>1098</v>
      </c>
      <c r="C4470" s="73">
        <v>210191001</v>
      </c>
      <c r="D4470" s="74" t="s">
        <v>1188</v>
      </c>
      <c r="E4470" s="74" t="s">
        <v>1189</v>
      </c>
      <c r="F4470" s="103">
        <v>0</v>
      </c>
      <c r="G4470" s="77">
        <v>3064801.86</v>
      </c>
    </row>
    <row r="4471" spans="1:7" s="75" customFormat="1" ht="12.75" customHeight="1">
      <c r="A4471" s="76">
        <v>899999312</v>
      </c>
      <c r="B4471" s="73" t="s">
        <v>1099</v>
      </c>
      <c r="C4471" s="73">
        <v>217525875</v>
      </c>
      <c r="D4471" s="74" t="s">
        <v>1188</v>
      </c>
      <c r="E4471" s="74" t="s">
        <v>1189</v>
      </c>
      <c r="F4471" s="103">
        <v>0</v>
      </c>
      <c r="G4471" s="77">
        <v>5095203.3099999996</v>
      </c>
    </row>
    <row r="4472" spans="1:7" s="75" customFormat="1" ht="12.75" customHeight="1">
      <c r="A4472" s="76">
        <v>899999314</v>
      </c>
      <c r="B4472" s="73" t="s">
        <v>1100</v>
      </c>
      <c r="C4472" s="73">
        <v>216925769</v>
      </c>
      <c r="D4472" s="74" t="s">
        <v>1188</v>
      </c>
      <c r="E4472" s="74" t="s">
        <v>1189</v>
      </c>
      <c r="F4472" s="103">
        <v>0</v>
      </c>
      <c r="G4472" s="77">
        <v>4211124.04</v>
      </c>
    </row>
    <row r="4473" spans="1:7" s="75" customFormat="1" ht="12.75" customHeight="1">
      <c r="A4473" s="76">
        <v>899999318</v>
      </c>
      <c r="B4473" s="73" t="s">
        <v>1101</v>
      </c>
      <c r="C4473" s="73">
        <v>219925899</v>
      </c>
      <c r="D4473" s="74" t="s">
        <v>1188</v>
      </c>
      <c r="E4473" s="74" t="s">
        <v>1189</v>
      </c>
      <c r="F4473" s="103">
        <v>0</v>
      </c>
      <c r="G4473" s="77">
        <v>37905895.68</v>
      </c>
    </row>
    <row r="4474" spans="1:7" s="75" customFormat="1" ht="12.75" customHeight="1">
      <c r="A4474" s="76">
        <v>899999323</v>
      </c>
      <c r="B4474" s="73" t="s">
        <v>1102</v>
      </c>
      <c r="C4474" s="73">
        <v>218825288</v>
      </c>
      <c r="D4474" s="74" t="s">
        <v>1188</v>
      </c>
      <c r="E4474" s="74" t="s">
        <v>1189</v>
      </c>
      <c r="F4474" s="103">
        <v>0</v>
      </c>
      <c r="G4474" s="77">
        <v>740699.64</v>
      </c>
    </row>
    <row r="4475" spans="1:7" s="75" customFormat="1" ht="12.75" customHeight="1">
      <c r="A4475" s="76">
        <v>899999325</v>
      </c>
      <c r="B4475" s="73" t="s">
        <v>1103</v>
      </c>
      <c r="C4475" s="73">
        <v>213025430</v>
      </c>
      <c r="D4475" s="74" t="s">
        <v>1188</v>
      </c>
      <c r="E4475" s="74" t="s">
        <v>1189</v>
      </c>
      <c r="F4475" s="103">
        <v>0</v>
      </c>
      <c r="G4475" s="77">
        <v>10576678.33</v>
      </c>
    </row>
    <row r="4476" spans="1:7" s="75" customFormat="1" ht="12.75" customHeight="1">
      <c r="A4476" s="76">
        <v>899999328</v>
      </c>
      <c r="B4476" s="73" t="s">
        <v>1104</v>
      </c>
      <c r="C4476" s="73">
        <v>216925269</v>
      </c>
      <c r="D4476" s="74" t="s">
        <v>1188</v>
      </c>
      <c r="E4476" s="74" t="s">
        <v>1189</v>
      </c>
      <c r="F4476" s="103">
        <v>0</v>
      </c>
      <c r="G4476" s="77">
        <v>8551830.6899999995</v>
      </c>
    </row>
    <row r="4477" spans="1:7" s="75" customFormat="1" ht="12.75" customHeight="1">
      <c r="A4477" s="76">
        <v>899999331</v>
      </c>
      <c r="B4477" s="73" t="s">
        <v>1106</v>
      </c>
      <c r="C4477" s="73">
        <v>219725297</v>
      </c>
      <c r="D4477" s="74" t="s">
        <v>1188</v>
      </c>
      <c r="E4477" s="74" t="s">
        <v>1189</v>
      </c>
      <c r="F4477" s="103">
        <v>0</v>
      </c>
      <c r="G4477" s="77">
        <v>3468480.86</v>
      </c>
    </row>
    <row r="4478" spans="1:7" s="75" customFormat="1" ht="12.75" customHeight="1">
      <c r="A4478" s="76">
        <v>899999336</v>
      </c>
      <c r="B4478" s="73" t="s">
        <v>31</v>
      </c>
      <c r="C4478" s="73">
        <v>119191000</v>
      </c>
      <c r="D4478" s="74" t="s">
        <v>1188</v>
      </c>
      <c r="E4478" s="74" t="s">
        <v>1189</v>
      </c>
      <c r="F4478" s="103">
        <v>0</v>
      </c>
      <c r="G4478" s="77">
        <v>190345352.97999999</v>
      </c>
    </row>
    <row r="4479" spans="1:7" s="75" customFormat="1" ht="12.75" customHeight="1">
      <c r="A4479" s="76">
        <v>899999342</v>
      </c>
      <c r="B4479" s="73" t="s">
        <v>1107</v>
      </c>
      <c r="C4479" s="73">
        <v>217325473</v>
      </c>
      <c r="D4479" s="74" t="s">
        <v>1188</v>
      </c>
      <c r="E4479" s="74" t="s">
        <v>1189</v>
      </c>
      <c r="F4479" s="103">
        <v>0</v>
      </c>
      <c r="G4479" s="77">
        <v>8720634.0299999993</v>
      </c>
    </row>
    <row r="4480" spans="1:7" s="75" customFormat="1" ht="12.75" customHeight="1">
      <c r="A4480" s="76">
        <v>899999357</v>
      </c>
      <c r="B4480" s="73" t="s">
        <v>1108</v>
      </c>
      <c r="C4480" s="73">
        <v>218325183</v>
      </c>
      <c r="D4480" s="74" t="s">
        <v>1188</v>
      </c>
      <c r="E4480" s="74" t="s">
        <v>1189</v>
      </c>
      <c r="F4480" s="103">
        <v>0</v>
      </c>
      <c r="G4480" s="77">
        <v>4620729.3</v>
      </c>
    </row>
    <row r="4481" spans="1:7" s="75" customFormat="1" ht="12.75" customHeight="1">
      <c r="A4481" s="76">
        <v>899999362</v>
      </c>
      <c r="B4481" s="73" t="s">
        <v>1109</v>
      </c>
      <c r="C4481" s="73">
        <v>211725317</v>
      </c>
      <c r="D4481" s="74" t="s">
        <v>1188</v>
      </c>
      <c r="E4481" s="74" t="s">
        <v>1189</v>
      </c>
      <c r="F4481" s="103">
        <v>0</v>
      </c>
      <c r="G4481" s="77">
        <v>2760038.02</v>
      </c>
    </row>
    <row r="4482" spans="1:7" s="75" customFormat="1" ht="12.75" customHeight="1">
      <c r="A4482" s="76">
        <v>899999364</v>
      </c>
      <c r="B4482" s="73" t="s">
        <v>1110</v>
      </c>
      <c r="C4482" s="73">
        <v>217925279</v>
      </c>
      <c r="D4482" s="74" t="s">
        <v>1188</v>
      </c>
      <c r="E4482" s="74" t="s">
        <v>1189</v>
      </c>
      <c r="F4482" s="103">
        <v>0</v>
      </c>
      <c r="G4482" s="77">
        <v>3438581.83</v>
      </c>
    </row>
    <row r="4483" spans="1:7" s="75" customFormat="1" ht="12.75" customHeight="1">
      <c r="A4483" s="76">
        <v>899999366</v>
      </c>
      <c r="B4483" s="73" t="s">
        <v>1111</v>
      </c>
      <c r="C4483" s="73">
        <v>218625486</v>
      </c>
      <c r="D4483" s="74" t="s">
        <v>1188</v>
      </c>
      <c r="E4483" s="74" t="s">
        <v>1189</v>
      </c>
      <c r="F4483" s="103">
        <v>0</v>
      </c>
      <c r="G4483" s="77">
        <v>4535840.68</v>
      </c>
    </row>
    <row r="4484" spans="1:7" s="75" customFormat="1" ht="12.75" customHeight="1">
      <c r="A4484" s="76">
        <v>899999367</v>
      </c>
      <c r="B4484" s="73" t="s">
        <v>1112</v>
      </c>
      <c r="C4484" s="73">
        <v>215425154</v>
      </c>
      <c r="D4484" s="74" t="s">
        <v>1188</v>
      </c>
      <c r="E4484" s="74" t="s">
        <v>1189</v>
      </c>
      <c r="F4484" s="103">
        <v>0</v>
      </c>
      <c r="G4484" s="77">
        <v>3530505.16</v>
      </c>
    </row>
    <row r="4485" spans="1:7" s="75" customFormat="1" ht="12.75" customHeight="1">
      <c r="A4485" s="76">
        <v>899999372</v>
      </c>
      <c r="B4485" s="73" t="s">
        <v>1114</v>
      </c>
      <c r="C4485" s="73">
        <v>214025740</v>
      </c>
      <c r="D4485" s="74" t="s">
        <v>1188</v>
      </c>
      <c r="E4485" s="74" t="s">
        <v>1189</v>
      </c>
      <c r="F4485" s="103">
        <v>0</v>
      </c>
      <c r="G4485" s="77">
        <v>20491872.41</v>
      </c>
    </row>
    <row r="4486" spans="1:7" s="75" customFormat="1" ht="12.75" customHeight="1">
      <c r="A4486" s="76">
        <v>899999384</v>
      </c>
      <c r="B4486" s="73" t="s">
        <v>1115</v>
      </c>
      <c r="C4486" s="73">
        <v>214525745</v>
      </c>
      <c r="D4486" s="74" t="s">
        <v>1188</v>
      </c>
      <c r="E4486" s="74" t="s">
        <v>1189</v>
      </c>
      <c r="F4486" s="103">
        <v>0</v>
      </c>
      <c r="G4486" s="77">
        <v>2318682.56</v>
      </c>
    </row>
    <row r="4487" spans="1:7" s="75" customFormat="1" ht="12.75" customHeight="1">
      <c r="A4487" s="76">
        <v>899999385</v>
      </c>
      <c r="B4487" s="73" t="s">
        <v>1116</v>
      </c>
      <c r="C4487" s="73">
        <v>213925839</v>
      </c>
      <c r="D4487" s="74" t="s">
        <v>1188</v>
      </c>
      <c r="E4487" s="74" t="s">
        <v>1189</v>
      </c>
      <c r="F4487" s="103">
        <v>0</v>
      </c>
      <c r="G4487" s="77">
        <v>3607333.36</v>
      </c>
    </row>
    <row r="4488" spans="1:7" s="75" customFormat="1" ht="12.75" customHeight="1">
      <c r="A4488" s="76">
        <v>899999388</v>
      </c>
      <c r="B4488" s="73" t="s">
        <v>1117</v>
      </c>
      <c r="C4488" s="73">
        <v>214525845</v>
      </c>
      <c r="D4488" s="74" t="s">
        <v>1188</v>
      </c>
      <c r="E4488" s="74" t="s">
        <v>1189</v>
      </c>
      <c r="F4488" s="103">
        <v>0</v>
      </c>
      <c r="G4488" s="77">
        <v>361708.51</v>
      </c>
    </row>
    <row r="4489" spans="1:7" s="75" customFormat="1" ht="12.75" customHeight="1">
      <c r="A4489" s="76">
        <v>899999395</v>
      </c>
      <c r="B4489" s="73" t="s">
        <v>1118</v>
      </c>
      <c r="C4489" s="73">
        <v>212625326</v>
      </c>
      <c r="D4489" s="74" t="s">
        <v>1188</v>
      </c>
      <c r="E4489" s="74" t="s">
        <v>1189</v>
      </c>
      <c r="F4489" s="103">
        <v>0</v>
      </c>
      <c r="G4489" s="77">
        <v>310427.59000000003</v>
      </c>
    </row>
    <row r="4490" spans="1:7" s="75" customFormat="1" ht="12.75" customHeight="1">
      <c r="A4490" s="76">
        <v>899999398</v>
      </c>
      <c r="B4490" s="73" t="s">
        <v>1119</v>
      </c>
      <c r="C4490" s="73">
        <v>217725777</v>
      </c>
      <c r="D4490" s="74" t="s">
        <v>1188</v>
      </c>
      <c r="E4490" s="74" t="s">
        <v>1189</v>
      </c>
      <c r="F4490" s="103">
        <v>0</v>
      </c>
      <c r="G4490" s="77">
        <v>596049.39</v>
      </c>
    </row>
    <row r="4491" spans="1:7" s="75" customFormat="1" ht="12.75" customHeight="1">
      <c r="A4491" s="76">
        <v>899999400</v>
      </c>
      <c r="B4491" s="73" t="s">
        <v>1120</v>
      </c>
      <c r="C4491" s="73">
        <v>216825168</v>
      </c>
      <c r="D4491" s="74" t="s">
        <v>1188</v>
      </c>
      <c r="E4491" s="74" t="s">
        <v>1189</v>
      </c>
      <c r="F4491" s="103">
        <v>0</v>
      </c>
      <c r="G4491" s="77">
        <v>758158.87</v>
      </c>
    </row>
    <row r="4492" spans="1:7" s="75" customFormat="1" ht="12.75" customHeight="1">
      <c r="A4492" s="76">
        <v>899999401</v>
      </c>
      <c r="B4492" s="73" t="s">
        <v>1121</v>
      </c>
      <c r="C4492" s="73">
        <v>212625426</v>
      </c>
      <c r="D4492" s="74" t="s">
        <v>1188</v>
      </c>
      <c r="E4492" s="74" t="s">
        <v>1189</v>
      </c>
      <c r="F4492" s="103">
        <v>0</v>
      </c>
      <c r="G4492" s="77">
        <v>1749887.45</v>
      </c>
    </row>
    <row r="4493" spans="1:7" s="75" customFormat="1" ht="12.75" customHeight="1">
      <c r="A4493" s="76">
        <v>899999406</v>
      </c>
      <c r="B4493" s="73" t="s">
        <v>1122</v>
      </c>
      <c r="C4493" s="73">
        <v>212425224</v>
      </c>
      <c r="D4493" s="74" t="s">
        <v>1188</v>
      </c>
      <c r="E4493" s="74" t="s">
        <v>1189</v>
      </c>
      <c r="F4493" s="103">
        <v>0</v>
      </c>
      <c r="G4493" s="77">
        <v>1512847.53</v>
      </c>
    </row>
    <row r="4494" spans="1:7" s="75" customFormat="1" ht="12.75" customHeight="1">
      <c r="A4494" s="76">
        <v>899999407</v>
      </c>
      <c r="B4494" s="73" t="s">
        <v>1123</v>
      </c>
      <c r="C4494" s="73">
        <v>215125851</v>
      </c>
      <c r="D4494" s="74" t="s">
        <v>1188</v>
      </c>
      <c r="E4494" s="74" t="s">
        <v>1189</v>
      </c>
      <c r="F4494" s="103">
        <v>0</v>
      </c>
      <c r="G4494" s="77">
        <v>1285083.97</v>
      </c>
    </row>
    <row r="4495" spans="1:7" s="75" customFormat="1" ht="12.75" customHeight="1">
      <c r="A4495" s="76">
        <v>899999413</v>
      </c>
      <c r="B4495" s="73" t="s">
        <v>1124</v>
      </c>
      <c r="C4495" s="73">
        <v>217225572</v>
      </c>
      <c r="D4495" s="74" t="s">
        <v>1188</v>
      </c>
      <c r="E4495" s="74" t="s">
        <v>1189</v>
      </c>
      <c r="F4495" s="103">
        <v>0</v>
      </c>
      <c r="G4495" s="77">
        <v>5661121.5300000003</v>
      </c>
    </row>
    <row r="4496" spans="1:7" s="75" customFormat="1" ht="12.75" customHeight="1">
      <c r="A4496" s="76">
        <v>899999414</v>
      </c>
      <c r="B4496" s="73" t="s">
        <v>1125</v>
      </c>
      <c r="C4496" s="73">
        <v>218125181</v>
      </c>
      <c r="D4496" s="74" t="s">
        <v>1188</v>
      </c>
      <c r="E4496" s="74" t="s">
        <v>1189</v>
      </c>
      <c r="F4496" s="103">
        <v>0</v>
      </c>
      <c r="G4496" s="77">
        <v>1145428.54</v>
      </c>
    </row>
    <row r="4497" spans="1:7" s="75" customFormat="1" ht="12.75" customHeight="1">
      <c r="A4497" s="76">
        <v>899999415</v>
      </c>
      <c r="B4497" s="73" t="s">
        <v>1126</v>
      </c>
      <c r="C4497" s="73">
        <v>213625736</v>
      </c>
      <c r="D4497" s="74" t="s">
        <v>1188</v>
      </c>
      <c r="E4497" s="74" t="s">
        <v>1189</v>
      </c>
      <c r="F4497" s="103">
        <v>0</v>
      </c>
      <c r="G4497" s="77">
        <v>3189773.79</v>
      </c>
    </row>
    <row r="4498" spans="1:7" s="75" customFormat="1" ht="12.75" customHeight="1">
      <c r="A4498" s="76">
        <v>899999419</v>
      </c>
      <c r="B4498" s="73" t="s">
        <v>1127</v>
      </c>
      <c r="C4498" s="73">
        <v>219525295</v>
      </c>
      <c r="D4498" s="74" t="s">
        <v>1188</v>
      </c>
      <c r="E4498" s="74" t="s">
        <v>1189</v>
      </c>
      <c r="F4498" s="103">
        <v>0</v>
      </c>
      <c r="G4498" s="77">
        <v>1481802.81</v>
      </c>
    </row>
    <row r="4499" spans="1:7" s="75" customFormat="1" ht="12.75" customHeight="1">
      <c r="A4499" s="76">
        <v>899999422</v>
      </c>
      <c r="B4499" s="73" t="s">
        <v>1129</v>
      </c>
      <c r="C4499" s="73">
        <v>216225662</v>
      </c>
      <c r="D4499" s="74" t="s">
        <v>1188</v>
      </c>
      <c r="E4499" s="74" t="s">
        <v>1189</v>
      </c>
      <c r="F4499" s="103">
        <v>0</v>
      </c>
      <c r="G4499" s="77">
        <v>1414019.1</v>
      </c>
    </row>
    <row r="4500" spans="1:7" s="75" customFormat="1" ht="12.75" customHeight="1">
      <c r="A4500" s="76">
        <v>899999426</v>
      </c>
      <c r="B4500" s="73" t="s">
        <v>1130</v>
      </c>
      <c r="C4500" s="73">
        <v>214025040</v>
      </c>
      <c r="D4500" s="74" t="s">
        <v>1188</v>
      </c>
      <c r="E4500" s="74" t="s">
        <v>1189</v>
      </c>
      <c r="F4500" s="103">
        <v>0</v>
      </c>
      <c r="G4500" s="77">
        <v>4251628.32</v>
      </c>
    </row>
    <row r="4501" spans="1:7" s="75" customFormat="1" ht="12.75" customHeight="1">
      <c r="A4501" s="76">
        <v>899999428</v>
      </c>
      <c r="B4501" s="73" t="s">
        <v>1131</v>
      </c>
      <c r="C4501" s="73">
        <v>211725817</v>
      </c>
      <c r="D4501" s="74" t="s">
        <v>1188</v>
      </c>
      <c r="E4501" s="74" t="s">
        <v>1189</v>
      </c>
      <c r="F4501" s="103">
        <v>0</v>
      </c>
      <c r="G4501" s="77">
        <v>7245426.1200000001</v>
      </c>
    </row>
    <row r="4502" spans="1:7" s="75" customFormat="1" ht="12.75" customHeight="1">
      <c r="A4502" s="76">
        <v>899999430</v>
      </c>
      <c r="B4502" s="73" t="s">
        <v>1132</v>
      </c>
      <c r="C4502" s="73">
        <v>217225772</v>
      </c>
      <c r="D4502" s="74" t="s">
        <v>1188</v>
      </c>
      <c r="E4502" s="74" t="s">
        <v>1189</v>
      </c>
      <c r="F4502" s="103">
        <v>0</v>
      </c>
      <c r="G4502" s="77">
        <v>3523576.69</v>
      </c>
    </row>
    <row r="4503" spans="1:7" s="75" customFormat="1" ht="12.75" customHeight="1">
      <c r="A4503" s="76">
        <v>899999431</v>
      </c>
      <c r="B4503" s="73" t="s">
        <v>1133</v>
      </c>
      <c r="C4503" s="73">
        <v>219625596</v>
      </c>
      <c r="D4503" s="74" t="s">
        <v>1188</v>
      </c>
      <c r="E4503" s="74" t="s">
        <v>1189</v>
      </c>
      <c r="F4503" s="103">
        <v>0</v>
      </c>
      <c r="G4503" s="77">
        <v>1385369.26</v>
      </c>
    </row>
    <row r="4504" spans="1:7" s="75" customFormat="1" ht="12.75" customHeight="1">
      <c r="A4504" s="76">
        <v>899999432</v>
      </c>
      <c r="B4504" s="73" t="s">
        <v>1134</v>
      </c>
      <c r="C4504" s="73">
        <v>219225592</v>
      </c>
      <c r="D4504" s="74" t="s">
        <v>1188</v>
      </c>
      <c r="E4504" s="74" t="s">
        <v>1189</v>
      </c>
      <c r="F4504" s="103">
        <v>0</v>
      </c>
      <c r="G4504" s="77">
        <v>1382260.79</v>
      </c>
    </row>
    <row r="4505" spans="1:7" s="75" customFormat="1" ht="12.75" customHeight="1">
      <c r="A4505" s="76">
        <v>899999433</v>
      </c>
      <c r="B4505" s="73" t="s">
        <v>1135</v>
      </c>
      <c r="C4505" s="73">
        <v>218625286</v>
      </c>
      <c r="D4505" s="74" t="s">
        <v>1188</v>
      </c>
      <c r="E4505" s="74" t="s">
        <v>1189</v>
      </c>
      <c r="F4505" s="103">
        <v>0</v>
      </c>
      <c r="G4505" s="77">
        <v>12510396.359999999</v>
      </c>
    </row>
    <row r="4506" spans="1:7" s="75" customFormat="1" ht="12.75" customHeight="1">
      <c r="A4506" s="76">
        <v>899999442</v>
      </c>
      <c r="B4506" s="73" t="s">
        <v>1136</v>
      </c>
      <c r="C4506" s="73">
        <v>212225322</v>
      </c>
      <c r="D4506" s="74" t="s">
        <v>1188</v>
      </c>
      <c r="E4506" s="74" t="s">
        <v>1189</v>
      </c>
      <c r="F4506" s="103">
        <v>0</v>
      </c>
      <c r="G4506" s="77">
        <v>1536723.96</v>
      </c>
    </row>
    <row r="4507" spans="1:7" s="75" customFormat="1" ht="12.75" customHeight="1">
      <c r="A4507" s="76">
        <v>899999443</v>
      </c>
      <c r="B4507" s="73" t="s">
        <v>1137</v>
      </c>
      <c r="C4507" s="73">
        <v>218525785</v>
      </c>
      <c r="D4507" s="74" t="s">
        <v>1188</v>
      </c>
      <c r="E4507" s="74" t="s">
        <v>1189</v>
      </c>
      <c r="F4507" s="103">
        <v>0</v>
      </c>
      <c r="G4507" s="77">
        <v>3809648.75</v>
      </c>
    </row>
    <row r="4508" spans="1:7" s="75" customFormat="1" ht="12.75" customHeight="1">
      <c r="A4508" s="76">
        <v>899999445</v>
      </c>
      <c r="B4508" s="73" t="s">
        <v>1138</v>
      </c>
      <c r="C4508" s="73">
        <v>217325873</v>
      </c>
      <c r="D4508" s="74" t="s">
        <v>1188</v>
      </c>
      <c r="E4508" s="74" t="s">
        <v>1189</v>
      </c>
      <c r="F4508" s="103">
        <v>0</v>
      </c>
      <c r="G4508" s="77">
        <v>3454578.98</v>
      </c>
    </row>
    <row r="4509" spans="1:7" s="75" customFormat="1" ht="12.75" customHeight="1">
      <c r="A4509" s="76">
        <v>899999448</v>
      </c>
      <c r="B4509" s="73" t="s">
        <v>1140</v>
      </c>
      <c r="C4509" s="73">
        <v>216225862</v>
      </c>
      <c r="D4509" s="74" t="s">
        <v>1188</v>
      </c>
      <c r="E4509" s="74" t="s">
        <v>1189</v>
      </c>
      <c r="F4509" s="103">
        <v>0</v>
      </c>
      <c r="G4509" s="77">
        <v>25507.42</v>
      </c>
    </row>
    <row r="4510" spans="1:7" s="75" customFormat="1" ht="12.75" customHeight="1">
      <c r="A4510" s="76">
        <v>899999450</v>
      </c>
      <c r="B4510" s="73" t="s">
        <v>1141</v>
      </c>
      <c r="C4510" s="73">
        <v>211925019</v>
      </c>
      <c r="D4510" s="74" t="s">
        <v>1188</v>
      </c>
      <c r="E4510" s="74" t="s">
        <v>1189</v>
      </c>
      <c r="F4510" s="103">
        <v>0</v>
      </c>
      <c r="G4510" s="77">
        <v>1301715.3999999999</v>
      </c>
    </row>
    <row r="4511" spans="1:7" s="75" customFormat="1" ht="12.75" customHeight="1">
      <c r="A4511" s="76">
        <v>899999460</v>
      </c>
      <c r="B4511" s="73" t="s">
        <v>1142</v>
      </c>
      <c r="C4511" s="73">
        <v>215825258</v>
      </c>
      <c r="D4511" s="74" t="s">
        <v>1188</v>
      </c>
      <c r="E4511" s="74" t="s">
        <v>1189</v>
      </c>
      <c r="F4511" s="103">
        <v>0</v>
      </c>
      <c r="G4511" s="77">
        <v>3261678.76</v>
      </c>
    </row>
    <row r="4512" spans="1:7" s="75" customFormat="1" ht="12.75" customHeight="1">
      <c r="A4512" s="76">
        <v>899999462</v>
      </c>
      <c r="B4512" s="73" t="s">
        <v>1143</v>
      </c>
      <c r="C4512" s="73">
        <v>215125151</v>
      </c>
      <c r="D4512" s="74" t="s">
        <v>1188</v>
      </c>
      <c r="E4512" s="74" t="s">
        <v>1189</v>
      </c>
      <c r="F4512" s="103">
        <v>0</v>
      </c>
      <c r="G4512" s="77">
        <v>4853808.4800000004</v>
      </c>
    </row>
    <row r="4513" spans="1:7" s="75" customFormat="1" ht="12.75" customHeight="1">
      <c r="A4513" s="76">
        <v>899999465</v>
      </c>
      <c r="B4513" s="73" t="s">
        <v>1144</v>
      </c>
      <c r="C4513" s="73">
        <v>212625126</v>
      </c>
      <c r="D4513" s="74" t="s">
        <v>1188</v>
      </c>
      <c r="E4513" s="74" t="s">
        <v>1189</v>
      </c>
      <c r="F4513" s="103">
        <v>0</v>
      </c>
      <c r="G4513" s="77">
        <v>24281853.27</v>
      </c>
    </row>
    <row r="4514" spans="1:7" s="75" customFormat="1" ht="12.75" customHeight="1">
      <c r="A4514" s="76">
        <v>899999466</v>
      </c>
      <c r="B4514" s="73" t="s">
        <v>1145</v>
      </c>
      <c r="C4514" s="73">
        <v>210025200</v>
      </c>
      <c r="D4514" s="74" t="s">
        <v>1188</v>
      </c>
      <c r="E4514" s="74" t="s">
        <v>1189</v>
      </c>
      <c r="F4514" s="103">
        <v>0</v>
      </c>
      <c r="G4514" s="77">
        <v>3987234.76</v>
      </c>
    </row>
    <row r="4515" spans="1:7" s="75" customFormat="1" ht="12.75" customHeight="1">
      <c r="A4515" s="76">
        <v>899999467</v>
      </c>
      <c r="B4515" s="73" t="s">
        <v>1146</v>
      </c>
      <c r="C4515" s="73">
        <v>217825178</v>
      </c>
      <c r="D4515" s="74" t="s">
        <v>1188</v>
      </c>
      <c r="E4515" s="74" t="s">
        <v>1189</v>
      </c>
      <c r="F4515" s="103">
        <v>0</v>
      </c>
      <c r="G4515" s="77">
        <v>575662.82999999996</v>
      </c>
    </row>
    <row r="4516" spans="1:7" s="75" customFormat="1" ht="12.75" customHeight="1">
      <c r="A4516" s="76">
        <v>899999468</v>
      </c>
      <c r="B4516" s="73" t="s">
        <v>1147</v>
      </c>
      <c r="C4516" s="73">
        <v>215825758</v>
      </c>
      <c r="D4516" s="74" t="s">
        <v>1188</v>
      </c>
      <c r="E4516" s="74" t="s">
        <v>1189</v>
      </c>
      <c r="F4516" s="103">
        <v>0</v>
      </c>
      <c r="G4516" s="77">
        <v>10549655.51</v>
      </c>
    </row>
    <row r="4517" spans="1:7" s="75" customFormat="1" ht="12.75" customHeight="1">
      <c r="A4517" s="76">
        <v>899999470</v>
      </c>
      <c r="B4517" s="73" t="s">
        <v>1148</v>
      </c>
      <c r="C4517" s="73">
        <v>213825438</v>
      </c>
      <c r="D4517" s="74" t="s">
        <v>1188</v>
      </c>
      <c r="E4517" s="74" t="s">
        <v>1189</v>
      </c>
      <c r="F4517" s="103">
        <v>0</v>
      </c>
      <c r="G4517" s="77">
        <v>692933.19</v>
      </c>
    </row>
    <row r="4518" spans="1:7" s="75" customFormat="1" ht="12.75" customHeight="1">
      <c r="A4518" s="76">
        <v>899999475</v>
      </c>
      <c r="B4518" s="73" t="s">
        <v>1149</v>
      </c>
      <c r="C4518" s="73">
        <v>211325513</v>
      </c>
      <c r="D4518" s="74" t="s">
        <v>1188</v>
      </c>
      <c r="E4518" s="74" t="s">
        <v>1189</v>
      </c>
      <c r="F4518" s="103">
        <v>0</v>
      </c>
      <c r="G4518" s="77">
        <v>4431687.42</v>
      </c>
    </row>
    <row r="4519" spans="1:7" s="75" customFormat="1" ht="12.75" customHeight="1">
      <c r="A4519" s="76">
        <v>899999476</v>
      </c>
      <c r="B4519" s="73" t="s">
        <v>1150</v>
      </c>
      <c r="C4519" s="73">
        <v>218125781</v>
      </c>
      <c r="D4519" s="74" t="s">
        <v>1188</v>
      </c>
      <c r="E4519" s="74" t="s">
        <v>1189</v>
      </c>
      <c r="F4519" s="103">
        <v>0</v>
      </c>
      <c r="G4519" s="77">
        <v>2881167</v>
      </c>
    </row>
    <row r="4520" spans="1:7" s="75" customFormat="1" ht="12.75" customHeight="1">
      <c r="A4520" s="76">
        <v>899999481</v>
      </c>
      <c r="B4520" s="73" t="s">
        <v>1151</v>
      </c>
      <c r="C4520" s="73">
        <v>219325793</v>
      </c>
      <c r="D4520" s="74" t="s">
        <v>1188</v>
      </c>
      <c r="E4520" s="74" t="s">
        <v>1189</v>
      </c>
      <c r="F4520" s="103">
        <v>0</v>
      </c>
      <c r="G4520" s="77">
        <v>3291782.44</v>
      </c>
    </row>
    <row r="4521" spans="1:7" s="75" customFormat="1" ht="12.75" customHeight="1">
      <c r="A4521" s="76">
        <v>899999700</v>
      </c>
      <c r="B4521" s="73" t="s">
        <v>1152</v>
      </c>
      <c r="C4521" s="73">
        <v>217925779</v>
      </c>
      <c r="D4521" s="74" t="s">
        <v>1188</v>
      </c>
      <c r="E4521" s="74" t="s">
        <v>1189</v>
      </c>
      <c r="F4521" s="103">
        <v>0</v>
      </c>
      <c r="G4521" s="77">
        <v>863600.08</v>
      </c>
    </row>
    <row r="4522" spans="1:7" s="75" customFormat="1" ht="12.75" customHeight="1">
      <c r="A4522" s="76">
        <v>899999701</v>
      </c>
      <c r="B4522" s="73" t="s">
        <v>1153</v>
      </c>
      <c r="C4522" s="73">
        <v>212025320</v>
      </c>
      <c r="D4522" s="74" t="s">
        <v>1188</v>
      </c>
      <c r="E4522" s="74" t="s">
        <v>1189</v>
      </c>
      <c r="F4522" s="103">
        <v>0</v>
      </c>
      <c r="G4522" s="77">
        <v>8048918.6299999999</v>
      </c>
    </row>
    <row r="4523" spans="1:7" s="75" customFormat="1" ht="12.75" customHeight="1">
      <c r="A4523" s="76">
        <v>899999704</v>
      </c>
      <c r="B4523" s="73" t="s">
        <v>1154</v>
      </c>
      <c r="C4523" s="73">
        <v>211825518</v>
      </c>
      <c r="D4523" s="74" t="s">
        <v>1188</v>
      </c>
      <c r="E4523" s="74" t="s">
        <v>1189</v>
      </c>
      <c r="F4523" s="103">
        <v>0</v>
      </c>
      <c r="G4523" s="77">
        <v>2796988.94</v>
      </c>
    </row>
    <row r="4524" spans="1:7" s="75" customFormat="1" ht="12.75" customHeight="1">
      <c r="A4524" s="76">
        <v>899999705</v>
      </c>
      <c r="B4524" s="73" t="s">
        <v>1155</v>
      </c>
      <c r="C4524" s="73">
        <v>211425214</v>
      </c>
      <c r="D4524" s="74" t="s">
        <v>1188</v>
      </c>
      <c r="E4524" s="74" t="s">
        <v>1189</v>
      </c>
      <c r="F4524" s="103">
        <v>0</v>
      </c>
      <c r="G4524" s="77">
        <v>4925158.88</v>
      </c>
    </row>
    <row r="4525" spans="1:7" s="75" customFormat="1" ht="12.75" customHeight="1">
      <c r="A4525" s="76">
        <v>899999707</v>
      </c>
      <c r="B4525" s="73" t="s">
        <v>1156</v>
      </c>
      <c r="C4525" s="73">
        <v>218825488</v>
      </c>
      <c r="D4525" s="74" t="s">
        <v>1188</v>
      </c>
      <c r="E4525" s="74" t="s">
        <v>1189</v>
      </c>
      <c r="F4525" s="103">
        <v>0</v>
      </c>
      <c r="G4525" s="77">
        <v>1489245.16</v>
      </c>
    </row>
    <row r="4526" spans="1:7" s="75" customFormat="1" ht="12.75" customHeight="1">
      <c r="A4526" s="76">
        <v>899999708</v>
      </c>
      <c r="B4526" s="73" t="s">
        <v>1157</v>
      </c>
      <c r="C4526" s="73">
        <v>219525095</v>
      </c>
      <c r="D4526" s="74" t="s">
        <v>1188</v>
      </c>
      <c r="E4526" s="74" t="s">
        <v>1189</v>
      </c>
      <c r="F4526" s="103">
        <v>0</v>
      </c>
      <c r="G4526" s="77">
        <v>81398.48</v>
      </c>
    </row>
    <row r="4527" spans="1:7" s="75" customFormat="1" ht="12.75" customHeight="1">
      <c r="A4527" s="76">
        <v>899999709</v>
      </c>
      <c r="B4527" s="73" t="s">
        <v>1158</v>
      </c>
      <c r="C4527" s="73">
        <v>216725867</v>
      </c>
      <c r="D4527" s="74" t="s">
        <v>1188</v>
      </c>
      <c r="E4527" s="74" t="s">
        <v>1189</v>
      </c>
      <c r="F4527" s="103">
        <v>0</v>
      </c>
      <c r="G4527" s="77">
        <v>2295736.61</v>
      </c>
    </row>
    <row r="4528" spans="1:7" s="75" customFormat="1" ht="12.75" customHeight="1">
      <c r="A4528" s="76">
        <v>899999710</v>
      </c>
      <c r="B4528" s="73" t="s">
        <v>1159</v>
      </c>
      <c r="C4528" s="73">
        <v>214825148</v>
      </c>
      <c r="D4528" s="74" t="s">
        <v>1188</v>
      </c>
      <c r="E4528" s="74" t="s">
        <v>1189</v>
      </c>
      <c r="F4528" s="103">
        <v>0</v>
      </c>
      <c r="G4528" s="77">
        <v>3422010.74</v>
      </c>
    </row>
    <row r="4529" spans="1:7" s="75" customFormat="1" ht="12.75" customHeight="1">
      <c r="A4529" s="76">
        <v>899999712</v>
      </c>
      <c r="B4529" s="73" t="s">
        <v>1160</v>
      </c>
      <c r="C4529" s="73">
        <v>217725377</v>
      </c>
      <c r="D4529" s="74" t="s">
        <v>1188</v>
      </c>
      <c r="E4529" s="74" t="s">
        <v>1189</v>
      </c>
      <c r="F4529" s="103">
        <v>0</v>
      </c>
      <c r="G4529" s="77">
        <v>7574102.9500000002</v>
      </c>
    </row>
    <row r="4530" spans="1:7" s="75" customFormat="1" ht="12.75" customHeight="1">
      <c r="A4530" s="76">
        <v>899999718</v>
      </c>
      <c r="B4530" s="73" t="s">
        <v>1161</v>
      </c>
      <c r="C4530" s="73">
        <v>219125491</v>
      </c>
      <c r="D4530" s="74" t="s">
        <v>1188</v>
      </c>
      <c r="E4530" s="74" t="s">
        <v>1189</v>
      </c>
      <c r="F4530" s="103">
        <v>0</v>
      </c>
      <c r="G4530" s="77">
        <v>2153025.35</v>
      </c>
    </row>
    <row r="4531" spans="1:7" s="75" customFormat="1" ht="12.75" customHeight="1">
      <c r="A4531" s="76">
        <v>829000127</v>
      </c>
      <c r="B4531" s="73" t="s">
        <v>501</v>
      </c>
      <c r="C4531" s="73">
        <v>39900000</v>
      </c>
      <c r="D4531" s="74" t="s">
        <v>1190</v>
      </c>
      <c r="E4531" s="74" t="s">
        <v>1191</v>
      </c>
      <c r="F4531" s="103">
        <v>0</v>
      </c>
      <c r="G4531" s="77">
        <v>10876392055.940001</v>
      </c>
    </row>
    <row r="4532" spans="1:7" s="75" customFormat="1" ht="12.75" customHeight="1">
      <c r="A4532" s="76">
        <v>899999011</v>
      </c>
      <c r="B4532" s="73" t="s">
        <v>35</v>
      </c>
      <c r="C4532" s="73">
        <v>10500000</v>
      </c>
      <c r="D4532" s="74" t="s">
        <v>1212</v>
      </c>
      <c r="E4532" s="74" t="s">
        <v>1213</v>
      </c>
      <c r="F4532" s="103">
        <v>0</v>
      </c>
      <c r="G4532" s="77">
        <v>8701113644.8199997</v>
      </c>
    </row>
    <row r="4533" spans="1:7" s="75" customFormat="1" ht="12.75" customHeight="1">
      <c r="A4533" s="76">
        <v>899999119</v>
      </c>
      <c r="B4533" s="73" t="s">
        <v>1169</v>
      </c>
      <c r="C4533" s="73">
        <v>12200000</v>
      </c>
      <c r="D4533" s="74" t="s">
        <v>1212</v>
      </c>
      <c r="E4533" s="74" t="s">
        <v>1213</v>
      </c>
      <c r="F4533" s="103">
        <v>0</v>
      </c>
      <c r="G4533" s="77">
        <v>2175278411.1300001</v>
      </c>
    </row>
    <row r="4534" spans="1:7" s="75" customFormat="1" ht="12.75" customHeight="1">
      <c r="A4534" s="76">
        <v>899999067</v>
      </c>
      <c r="B4534" s="73" t="s">
        <v>1093</v>
      </c>
      <c r="C4534" s="73">
        <v>10200000</v>
      </c>
      <c r="D4534" s="74" t="s">
        <v>1212</v>
      </c>
      <c r="E4534" s="74" t="s">
        <v>1213</v>
      </c>
      <c r="F4534" s="103">
        <v>0</v>
      </c>
      <c r="G4534" s="77">
        <v>10876392055.959999</v>
      </c>
    </row>
    <row r="4535" spans="1:7" s="75" customFormat="1" ht="12.75" customHeight="1">
      <c r="A4535" s="76">
        <v>800095760</v>
      </c>
      <c r="B4535" s="73" t="s">
        <v>209</v>
      </c>
      <c r="C4535" s="73">
        <v>214718247</v>
      </c>
      <c r="D4535" s="74" t="s">
        <v>1228</v>
      </c>
      <c r="E4535" s="74" t="s">
        <v>1229</v>
      </c>
      <c r="F4535" s="103">
        <v>0</v>
      </c>
      <c r="G4535" s="77">
        <v>15612466920.130001</v>
      </c>
    </row>
    <row r="4536" spans="1:7" s="75" customFormat="1" ht="12.75" customHeight="1">
      <c r="A4536" s="76">
        <v>800095763</v>
      </c>
      <c r="B4536" s="73" t="s">
        <v>210</v>
      </c>
      <c r="C4536" s="73">
        <v>215618256</v>
      </c>
      <c r="D4536" s="74" t="s">
        <v>1228</v>
      </c>
      <c r="E4536" s="74" t="s">
        <v>1229</v>
      </c>
      <c r="F4536" s="103">
        <v>0</v>
      </c>
      <c r="G4536" s="77">
        <v>3809618713.4500003</v>
      </c>
    </row>
    <row r="4537" spans="1:7" s="75" customFormat="1" ht="12.75" customHeight="1">
      <c r="A4537" s="76">
        <v>800098911</v>
      </c>
      <c r="B4537" s="73" t="s">
        <v>271</v>
      </c>
      <c r="C4537" s="73">
        <v>210120001</v>
      </c>
      <c r="D4537" s="74" t="s">
        <v>1228</v>
      </c>
      <c r="E4537" s="74" t="s">
        <v>1229</v>
      </c>
      <c r="F4537" s="103">
        <v>0</v>
      </c>
      <c r="G4537" s="77">
        <v>20542064188</v>
      </c>
    </row>
    <row r="4538" spans="1:7" s="75" customFormat="1" ht="12.75" customHeight="1">
      <c r="A4538" s="76">
        <v>800252922</v>
      </c>
      <c r="B4538" s="73" t="s">
        <v>448</v>
      </c>
      <c r="C4538" s="73">
        <v>215786757</v>
      </c>
      <c r="D4538" s="74" t="s">
        <v>1228</v>
      </c>
      <c r="E4538" s="74" t="s">
        <v>1229</v>
      </c>
      <c r="F4538" s="103">
        <v>0</v>
      </c>
      <c r="G4538" s="77">
        <v>4534248607.1199999</v>
      </c>
    </row>
    <row r="4539" spans="1:7" s="75" customFormat="1" ht="12.75" customHeight="1">
      <c r="A4539" s="76">
        <v>890480059</v>
      </c>
      <c r="B4539" s="73" t="s">
        <v>12</v>
      </c>
      <c r="C4539" s="73">
        <v>111313000</v>
      </c>
      <c r="D4539" s="74" t="s">
        <v>1228</v>
      </c>
      <c r="E4539" s="74" t="s">
        <v>1229</v>
      </c>
      <c r="F4539" s="103">
        <v>0</v>
      </c>
      <c r="G4539" s="77">
        <v>6172756073.5299997</v>
      </c>
    </row>
    <row r="4540" spans="1:7" s="75" customFormat="1" ht="12.75" customHeight="1">
      <c r="A4540" s="76">
        <v>891500887</v>
      </c>
      <c r="B4540" s="73" t="s">
        <v>899</v>
      </c>
      <c r="C4540" s="73">
        <v>212119821</v>
      </c>
      <c r="D4540" s="74" t="s">
        <v>1228</v>
      </c>
      <c r="E4540" s="74" t="s">
        <v>1229</v>
      </c>
      <c r="F4540" s="103">
        <v>0</v>
      </c>
      <c r="G4540" s="77">
        <v>14394632528.799999</v>
      </c>
    </row>
    <row r="4541" spans="1:7" s="75" customFormat="1" ht="12.75" customHeight="1" thickBot="1">
      <c r="A4541" s="131">
        <v>891780045</v>
      </c>
      <c r="B4541" s="132" t="s">
        <v>939</v>
      </c>
      <c r="C4541" s="132">
        <v>218847288</v>
      </c>
      <c r="D4541" s="78" t="s">
        <v>1228</v>
      </c>
      <c r="E4541" s="78" t="s">
        <v>1229</v>
      </c>
      <c r="F4541" s="104">
        <v>0</v>
      </c>
      <c r="G4541" s="133">
        <v>2833518157.4200001</v>
      </c>
    </row>
  </sheetData>
  <autoFilter ref="A6:G4541"/>
  <mergeCells count="4">
    <mergeCell ref="A2:G2"/>
    <mergeCell ref="A3:G3"/>
    <mergeCell ref="A4:G4"/>
    <mergeCell ref="A5:B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048"/>
  <sheetViews>
    <sheetView zoomScaleNormal="100" workbookViewId="0">
      <selection activeCell="C13" sqref="C13"/>
    </sheetView>
  </sheetViews>
  <sheetFormatPr baseColWidth="10" defaultColWidth="11.42578125" defaultRowHeight="15"/>
  <cols>
    <col min="1" max="1" width="15.85546875" style="4" customWidth="1"/>
    <col min="2" max="2" width="46.140625" style="4" customWidth="1"/>
    <col min="3" max="3" width="74.7109375" style="5" bestFit="1" customWidth="1"/>
    <col min="4" max="4" width="29.5703125" style="18" customWidth="1"/>
    <col min="5" max="16384" width="11.42578125" style="1"/>
  </cols>
  <sheetData>
    <row r="1" spans="1:4" customFormat="1" ht="15.75" thickBot="1"/>
    <row r="2" spans="1:4" ht="18.75" customHeight="1">
      <c r="A2" s="276" t="s">
        <v>0</v>
      </c>
      <c r="B2" s="277"/>
      <c r="C2" s="277"/>
      <c r="D2" s="279"/>
    </row>
    <row r="3" spans="1:4" ht="18.75">
      <c r="A3" s="273" t="s">
        <v>1</v>
      </c>
      <c r="B3" s="274"/>
      <c r="C3" s="274"/>
      <c r="D3" s="275"/>
    </row>
    <row r="4" spans="1:4" ht="19.5" customHeight="1">
      <c r="A4" s="273" t="s">
        <v>1314</v>
      </c>
      <c r="B4" s="274"/>
      <c r="C4" s="274"/>
      <c r="D4" s="275"/>
    </row>
    <row r="5" spans="1:4" ht="19.5" customHeight="1" thickBot="1">
      <c r="A5" s="136"/>
      <c r="B5" s="137"/>
      <c r="C5" s="137"/>
      <c r="D5" s="83"/>
    </row>
    <row r="6" spans="1:4" ht="19.5" customHeight="1">
      <c r="A6" s="246" t="s">
        <v>30</v>
      </c>
      <c r="B6" s="247"/>
      <c r="C6" s="91"/>
      <c r="D6" s="83"/>
    </row>
    <row r="7" spans="1:4" ht="30">
      <c r="A7" s="92" t="s">
        <v>2</v>
      </c>
      <c r="B7" s="20" t="s">
        <v>3</v>
      </c>
      <c r="C7" s="20" t="s">
        <v>29</v>
      </c>
      <c r="D7" s="63" t="s">
        <v>1239</v>
      </c>
    </row>
    <row r="8" spans="1:4">
      <c r="A8" s="30">
        <v>890900286</v>
      </c>
      <c r="B8" s="22" t="s">
        <v>9</v>
      </c>
      <c r="C8" s="8" t="s">
        <v>1319</v>
      </c>
      <c r="D8" s="31">
        <v>3222696025.3699999</v>
      </c>
    </row>
    <row r="9" spans="1:4">
      <c r="A9" s="30">
        <v>890905211</v>
      </c>
      <c r="B9" s="22" t="s">
        <v>713</v>
      </c>
      <c r="C9" s="8" t="s">
        <v>1319</v>
      </c>
      <c r="D9" s="31">
        <v>1826570585.46</v>
      </c>
    </row>
    <row r="10" spans="1:4">
      <c r="A10" s="30">
        <v>890981195</v>
      </c>
      <c r="B10" s="22" t="s">
        <v>758</v>
      </c>
      <c r="C10" s="8" t="s">
        <v>1319</v>
      </c>
      <c r="D10" s="31">
        <v>12073183.33</v>
      </c>
    </row>
    <row r="11" spans="1:4">
      <c r="A11" s="30">
        <v>890981251</v>
      </c>
      <c r="B11" s="22" t="s">
        <v>761</v>
      </c>
      <c r="C11" s="8" t="s">
        <v>1319</v>
      </c>
      <c r="D11" s="31">
        <v>2102463.92</v>
      </c>
    </row>
    <row r="12" spans="1:4">
      <c r="A12" s="30">
        <v>890983701</v>
      </c>
      <c r="B12" s="22" t="s">
        <v>793</v>
      </c>
      <c r="C12" s="8" t="s">
        <v>1319</v>
      </c>
      <c r="D12" s="31">
        <v>2934350.91</v>
      </c>
    </row>
    <row r="13" spans="1:4">
      <c r="A13" s="30">
        <v>890981732</v>
      </c>
      <c r="B13" s="22" t="s">
        <v>768</v>
      </c>
      <c r="C13" s="8" t="s">
        <v>1319</v>
      </c>
      <c r="D13" s="31">
        <v>6223277.7599999998</v>
      </c>
    </row>
    <row r="14" spans="1:4">
      <c r="A14" s="30">
        <v>890981518</v>
      </c>
      <c r="B14" s="22" t="s">
        <v>765</v>
      </c>
      <c r="C14" s="8" t="s">
        <v>1319</v>
      </c>
      <c r="D14" s="31">
        <v>9131142.9499999993</v>
      </c>
    </row>
    <row r="15" spans="1:4">
      <c r="A15" s="30">
        <v>890980342</v>
      </c>
      <c r="B15" s="22" t="s">
        <v>729</v>
      </c>
      <c r="C15" s="8" t="s">
        <v>1319</v>
      </c>
      <c r="D15" s="31">
        <v>46502451.009999998</v>
      </c>
    </row>
    <row r="16" spans="1:4">
      <c r="A16" s="30">
        <v>890981493</v>
      </c>
      <c r="B16" s="22" t="s">
        <v>764</v>
      </c>
      <c r="C16" s="8" t="s">
        <v>1319</v>
      </c>
      <c r="D16" s="31">
        <v>3497285.04</v>
      </c>
    </row>
    <row r="17" spans="1:4">
      <c r="A17" s="30">
        <v>890982141</v>
      </c>
      <c r="B17" s="22" t="s">
        <v>776</v>
      </c>
      <c r="C17" s="8" t="s">
        <v>1319</v>
      </c>
      <c r="D17" s="31">
        <v>5931002.6500000004</v>
      </c>
    </row>
    <row r="18" spans="1:4">
      <c r="A18" s="30">
        <v>890982489</v>
      </c>
      <c r="B18" s="22" t="s">
        <v>784</v>
      </c>
      <c r="C18" s="8" t="s">
        <v>1319</v>
      </c>
      <c r="D18" s="31">
        <v>4131352.02</v>
      </c>
    </row>
    <row r="19" spans="1:4">
      <c r="A19" s="30">
        <v>890907569</v>
      </c>
      <c r="B19" s="22" t="s">
        <v>718</v>
      </c>
      <c r="C19" s="8" t="s">
        <v>1319</v>
      </c>
      <c r="D19" s="31">
        <v>13139673.98</v>
      </c>
    </row>
    <row r="20" spans="1:4">
      <c r="A20" s="30">
        <v>890983824</v>
      </c>
      <c r="B20" s="22" t="s">
        <v>806</v>
      </c>
      <c r="C20" s="8" t="s">
        <v>1319</v>
      </c>
      <c r="D20" s="31">
        <v>4118620.3</v>
      </c>
    </row>
    <row r="21" spans="1:4">
      <c r="A21" s="30">
        <v>890980095</v>
      </c>
      <c r="B21" s="22" t="s">
        <v>724</v>
      </c>
      <c r="C21" s="8" t="s">
        <v>1319</v>
      </c>
      <c r="D21" s="31">
        <v>33551810.109999999</v>
      </c>
    </row>
    <row r="22" spans="1:4">
      <c r="A22" s="30">
        <v>890985623</v>
      </c>
      <c r="B22" s="22" t="s">
        <v>832</v>
      </c>
      <c r="C22" s="8" t="s">
        <v>1319</v>
      </c>
      <c r="D22" s="31">
        <v>14450226.33</v>
      </c>
    </row>
    <row r="23" spans="1:4">
      <c r="A23" s="30">
        <v>890981786</v>
      </c>
      <c r="B23" s="22" t="s">
        <v>769</v>
      </c>
      <c r="C23" s="8" t="s">
        <v>1319</v>
      </c>
      <c r="D23" s="31">
        <v>3684843.81</v>
      </c>
    </row>
    <row r="24" spans="1:4">
      <c r="A24" s="30">
        <v>890983763</v>
      </c>
      <c r="B24" s="22" t="s">
        <v>800</v>
      </c>
      <c r="C24" s="8" t="s">
        <v>1319</v>
      </c>
      <c r="D24" s="31">
        <v>3660442.37</v>
      </c>
    </row>
    <row r="25" spans="1:4">
      <c r="A25" s="30">
        <v>890980445</v>
      </c>
      <c r="B25" s="22" t="s">
        <v>732</v>
      </c>
      <c r="C25" s="8" t="s">
        <v>1319</v>
      </c>
      <c r="D25" s="31">
        <v>4804244.04</v>
      </c>
    </row>
    <row r="26" spans="1:4">
      <c r="A26" s="30">
        <v>890981880</v>
      </c>
      <c r="B26" s="22" t="s">
        <v>771</v>
      </c>
      <c r="C26" s="8" t="s">
        <v>1319</v>
      </c>
      <c r="D26" s="31">
        <v>3230364.24</v>
      </c>
    </row>
    <row r="27" spans="1:4">
      <c r="A27" s="30">
        <v>890980112</v>
      </c>
      <c r="B27" s="22" t="s">
        <v>726</v>
      </c>
      <c r="C27" s="8" t="s">
        <v>1319</v>
      </c>
      <c r="D27" s="31">
        <v>156539053.75999999</v>
      </c>
    </row>
    <row r="28" spans="1:4">
      <c r="A28" s="30">
        <v>890980802</v>
      </c>
      <c r="B28" s="22" t="s">
        <v>739</v>
      </c>
      <c r="C28" s="8" t="s">
        <v>1319</v>
      </c>
      <c r="D28" s="31">
        <v>8260246.0700000003</v>
      </c>
    </row>
    <row r="29" spans="1:4">
      <c r="A29" s="30">
        <v>890982321</v>
      </c>
      <c r="B29" s="22" t="s">
        <v>783</v>
      </c>
      <c r="C29" s="8" t="s">
        <v>1319</v>
      </c>
      <c r="D29" s="31">
        <v>6589999.6600000001</v>
      </c>
    </row>
    <row r="30" spans="1:4">
      <c r="A30" s="30">
        <v>890980330</v>
      </c>
      <c r="B30" s="22" t="s">
        <v>727</v>
      </c>
      <c r="C30" s="8" t="s">
        <v>1319</v>
      </c>
      <c r="D30" s="31">
        <v>22598456.91</v>
      </c>
    </row>
    <row r="31" spans="1:4">
      <c r="A31" s="30">
        <v>890984415</v>
      </c>
      <c r="B31" s="22" t="s">
        <v>824</v>
      </c>
      <c r="C31" s="8" t="s">
        <v>1319</v>
      </c>
      <c r="D31" s="31">
        <v>582902.18999999994</v>
      </c>
    </row>
    <row r="32" spans="1:4">
      <c r="A32" s="30">
        <v>890983808</v>
      </c>
      <c r="B32" s="22" t="s">
        <v>803</v>
      </c>
      <c r="C32" s="8" t="s">
        <v>1319</v>
      </c>
      <c r="D32" s="31">
        <v>4412543.18</v>
      </c>
    </row>
    <row r="33" spans="1:4">
      <c r="A33" s="30">
        <v>890981567</v>
      </c>
      <c r="B33" s="22" t="s">
        <v>767</v>
      </c>
      <c r="C33" s="8" t="s">
        <v>1319</v>
      </c>
      <c r="D33" s="31">
        <v>9821889.6199999992</v>
      </c>
    </row>
    <row r="34" spans="1:4">
      <c r="A34" s="30">
        <v>890984224</v>
      </c>
      <c r="B34" s="22" t="s">
        <v>819</v>
      </c>
      <c r="C34" s="8" t="s">
        <v>1319</v>
      </c>
      <c r="D34" s="31">
        <v>2883137.61</v>
      </c>
    </row>
    <row r="35" spans="1:4">
      <c r="A35" s="30">
        <v>890980447</v>
      </c>
      <c r="B35" s="22" t="s">
        <v>733</v>
      </c>
      <c r="C35" s="8" t="s">
        <v>1319</v>
      </c>
      <c r="D35" s="31">
        <v>7845399.6900000004</v>
      </c>
    </row>
    <row r="36" spans="1:4">
      <c r="A36" s="30">
        <v>890982147</v>
      </c>
      <c r="B36" s="22" t="s">
        <v>777</v>
      </c>
      <c r="C36" s="8" t="s">
        <v>1319</v>
      </c>
      <c r="D36" s="31">
        <v>5562713.6600000001</v>
      </c>
    </row>
    <row r="37" spans="1:4">
      <c r="A37" s="30">
        <v>890982238</v>
      </c>
      <c r="B37" s="22" t="s">
        <v>778</v>
      </c>
      <c r="C37" s="8" t="s">
        <v>1319</v>
      </c>
      <c r="D37" s="31">
        <v>7668867.9800000004</v>
      </c>
    </row>
    <row r="38" spans="1:4">
      <c r="A38" s="30">
        <v>890981107</v>
      </c>
      <c r="B38" s="22" t="s">
        <v>753</v>
      </c>
      <c r="C38" s="8" t="s">
        <v>1319</v>
      </c>
      <c r="D38" s="31">
        <v>5125094.6399999997</v>
      </c>
    </row>
    <row r="39" spans="1:4">
      <c r="A39" s="30">
        <v>890984132</v>
      </c>
      <c r="B39" s="22" t="s">
        <v>815</v>
      </c>
      <c r="C39" s="8" t="s">
        <v>1319</v>
      </c>
      <c r="D39" s="31">
        <v>5365973.66</v>
      </c>
    </row>
    <row r="40" spans="1:4">
      <c r="A40" s="30">
        <v>890985316</v>
      </c>
      <c r="B40" s="22" t="s">
        <v>830</v>
      </c>
      <c r="C40" s="8" t="s">
        <v>1319</v>
      </c>
      <c r="D40" s="31">
        <v>7827037.6200000001</v>
      </c>
    </row>
    <row r="41" spans="1:4">
      <c r="A41" s="30">
        <v>890982616</v>
      </c>
      <c r="B41" s="22" t="s">
        <v>789</v>
      </c>
      <c r="C41" s="8" t="s">
        <v>1319</v>
      </c>
      <c r="D41" s="31">
        <v>24593949.66</v>
      </c>
    </row>
    <row r="42" spans="1:4">
      <c r="A42" s="30">
        <v>890984068</v>
      </c>
      <c r="B42" s="22" t="s">
        <v>814</v>
      </c>
      <c r="C42" s="8" t="s">
        <v>1319</v>
      </c>
      <c r="D42" s="31">
        <v>3192529.45</v>
      </c>
    </row>
    <row r="43" spans="1:4">
      <c r="A43" s="30">
        <v>890906445</v>
      </c>
      <c r="B43" s="22" t="s">
        <v>714</v>
      </c>
      <c r="C43" s="8" t="s">
        <v>1319</v>
      </c>
      <c r="D43" s="31">
        <v>68155538.549999997</v>
      </c>
    </row>
    <row r="44" spans="1:4">
      <c r="A44" s="30">
        <v>890980998</v>
      </c>
      <c r="B44" s="22" t="s">
        <v>747</v>
      </c>
      <c r="C44" s="8" t="s">
        <v>1319</v>
      </c>
      <c r="D44" s="31">
        <v>9532191.5</v>
      </c>
    </row>
    <row r="45" spans="1:4">
      <c r="A45" s="30">
        <v>890910913</v>
      </c>
      <c r="B45" s="22" t="s">
        <v>719</v>
      </c>
      <c r="C45" s="8" t="s">
        <v>1319</v>
      </c>
      <c r="D45" s="31">
        <v>15355723.369999999</v>
      </c>
    </row>
    <row r="46" spans="1:4">
      <c r="A46" s="30">
        <v>890984634</v>
      </c>
      <c r="B46" s="22" t="s">
        <v>826</v>
      </c>
      <c r="C46" s="8" t="s">
        <v>1319</v>
      </c>
      <c r="D46" s="31">
        <v>11398746.49</v>
      </c>
    </row>
    <row r="47" spans="1:4">
      <c r="A47" s="30">
        <v>890983718</v>
      </c>
      <c r="B47" s="22" t="s">
        <v>796</v>
      </c>
      <c r="C47" s="8" t="s">
        <v>1319</v>
      </c>
      <c r="D47" s="31">
        <v>1594632.77</v>
      </c>
    </row>
    <row r="48" spans="1:4">
      <c r="A48" s="30">
        <v>890982261</v>
      </c>
      <c r="B48" s="22" t="s">
        <v>779</v>
      </c>
      <c r="C48" s="8" t="s">
        <v>1319</v>
      </c>
      <c r="D48" s="31">
        <v>8314293.5099999998</v>
      </c>
    </row>
    <row r="49" spans="1:4">
      <c r="A49" s="30">
        <v>890980767</v>
      </c>
      <c r="B49" s="22" t="s">
        <v>736</v>
      </c>
      <c r="C49" s="8" t="s">
        <v>1319</v>
      </c>
      <c r="D49" s="31">
        <v>24885976.420000002</v>
      </c>
    </row>
    <row r="50" spans="1:4">
      <c r="A50" s="30">
        <v>890980094</v>
      </c>
      <c r="B50" s="22" t="s">
        <v>723</v>
      </c>
      <c r="C50" s="8" t="s">
        <v>1319</v>
      </c>
      <c r="D50" s="31">
        <v>10403424.279999999</v>
      </c>
    </row>
    <row r="51" spans="1:4">
      <c r="A51" s="30">
        <v>890984043</v>
      </c>
      <c r="B51" s="22" t="s">
        <v>813</v>
      </c>
      <c r="C51" s="8" t="s">
        <v>1319</v>
      </c>
      <c r="D51" s="31">
        <v>4505126.08</v>
      </c>
    </row>
    <row r="52" spans="1:4">
      <c r="A52" s="30">
        <v>890983664</v>
      </c>
      <c r="B52" s="22" t="s">
        <v>790</v>
      </c>
      <c r="C52" s="8" t="s">
        <v>1319</v>
      </c>
      <c r="D52" s="31">
        <v>5974198.2699999996</v>
      </c>
    </row>
    <row r="53" spans="1:4">
      <c r="A53" s="30">
        <v>890984221</v>
      </c>
      <c r="B53" s="22" t="s">
        <v>818</v>
      </c>
      <c r="C53" s="8" t="s">
        <v>1319</v>
      </c>
      <c r="D53" s="31">
        <v>27467693.539999999</v>
      </c>
    </row>
    <row r="54" spans="1:4">
      <c r="A54" s="30">
        <v>890982068</v>
      </c>
      <c r="B54" s="22" t="s">
        <v>774</v>
      </c>
      <c r="C54" s="8" t="s">
        <v>1319</v>
      </c>
      <c r="D54" s="31">
        <v>2276935.96</v>
      </c>
    </row>
    <row r="55" spans="1:4">
      <c r="A55" s="30">
        <v>890907106</v>
      </c>
      <c r="B55" s="22" t="s">
        <v>715</v>
      </c>
      <c r="C55" s="8" t="s">
        <v>1319</v>
      </c>
      <c r="D55" s="31">
        <v>10122920.73</v>
      </c>
    </row>
    <row r="56" spans="1:4">
      <c r="A56" s="30">
        <v>890980848</v>
      </c>
      <c r="B56" s="22" t="s">
        <v>741</v>
      </c>
      <c r="C56" s="8" t="s">
        <v>1319</v>
      </c>
      <c r="D56" s="31">
        <v>26792404.98</v>
      </c>
    </row>
    <row r="57" spans="1:4">
      <c r="A57" s="30">
        <v>890983706</v>
      </c>
      <c r="B57" s="22" t="s">
        <v>794</v>
      </c>
      <c r="C57" s="8" t="s">
        <v>1319</v>
      </c>
      <c r="D57" s="31">
        <v>4752274.41</v>
      </c>
    </row>
    <row r="58" spans="1:4">
      <c r="A58" s="30">
        <v>890983786</v>
      </c>
      <c r="B58" s="22" t="s">
        <v>801</v>
      </c>
      <c r="C58" s="8" t="s">
        <v>1319</v>
      </c>
      <c r="D58" s="31">
        <v>2272050.4</v>
      </c>
    </row>
    <row r="59" spans="1:4">
      <c r="A59" s="30">
        <v>890980807</v>
      </c>
      <c r="B59" s="22" t="s">
        <v>740</v>
      </c>
      <c r="C59" s="8" t="s">
        <v>1319</v>
      </c>
      <c r="D59" s="31">
        <v>15597316.109999999</v>
      </c>
    </row>
    <row r="60" spans="1:4">
      <c r="A60" s="30">
        <v>890983938</v>
      </c>
      <c r="B60" s="22" t="s">
        <v>811</v>
      </c>
      <c r="C60" s="8" t="s">
        <v>1319</v>
      </c>
      <c r="D60" s="31">
        <v>5354648.08</v>
      </c>
    </row>
    <row r="61" spans="1:4">
      <c r="A61" s="30">
        <v>890983728</v>
      </c>
      <c r="B61" s="22" t="s">
        <v>797</v>
      </c>
      <c r="C61" s="8" t="s">
        <v>1319</v>
      </c>
      <c r="D61" s="31">
        <v>5999832.6799999997</v>
      </c>
    </row>
    <row r="62" spans="1:4">
      <c r="A62" s="30">
        <v>890981162</v>
      </c>
      <c r="B62" s="22" t="s">
        <v>757</v>
      </c>
      <c r="C62" s="8" t="s">
        <v>1319</v>
      </c>
      <c r="D62" s="31">
        <v>2001185.08</v>
      </c>
    </row>
    <row r="63" spans="1:4">
      <c r="A63" s="30">
        <v>890982055</v>
      </c>
      <c r="B63" s="22" t="s">
        <v>773</v>
      </c>
      <c r="C63" s="8" t="s">
        <v>1319</v>
      </c>
      <c r="D63" s="31">
        <v>9512896.7599999998</v>
      </c>
    </row>
    <row r="64" spans="1:4">
      <c r="A64" s="30">
        <v>890983830</v>
      </c>
      <c r="B64" s="22" t="s">
        <v>807</v>
      </c>
      <c r="C64" s="8" t="s">
        <v>1319</v>
      </c>
      <c r="D64" s="31">
        <v>2637960.16</v>
      </c>
    </row>
    <row r="65" spans="1:4">
      <c r="A65" s="30">
        <v>890982494</v>
      </c>
      <c r="B65" s="22" t="s">
        <v>785</v>
      </c>
      <c r="C65" s="8" t="s">
        <v>1319</v>
      </c>
      <c r="D65" s="31">
        <v>6362528.8399999999</v>
      </c>
    </row>
    <row r="66" spans="1:4">
      <c r="A66" s="30">
        <v>890984986</v>
      </c>
      <c r="B66" s="22" t="s">
        <v>828</v>
      </c>
      <c r="C66" s="8" t="s">
        <v>1319</v>
      </c>
      <c r="D66" s="31">
        <v>1597789.62</v>
      </c>
    </row>
    <row r="67" spans="1:4">
      <c r="A67" s="30">
        <v>890980093</v>
      </c>
      <c r="B67" s="22" t="s">
        <v>722</v>
      </c>
      <c r="C67" s="8" t="s">
        <v>1319</v>
      </c>
      <c r="D67" s="31">
        <v>109587242.81</v>
      </c>
    </row>
    <row r="68" spans="1:4">
      <c r="A68" s="30">
        <v>890982278</v>
      </c>
      <c r="B68" s="22" t="s">
        <v>780</v>
      </c>
      <c r="C68" s="8" t="s">
        <v>1319</v>
      </c>
      <c r="D68" s="31">
        <v>11558925.359999999</v>
      </c>
    </row>
    <row r="69" spans="1:4">
      <c r="A69" s="30">
        <v>890982294</v>
      </c>
      <c r="B69" s="22" t="s">
        <v>781</v>
      </c>
      <c r="C69" s="8" t="s">
        <v>1319</v>
      </c>
      <c r="D69" s="31">
        <v>5349228.97</v>
      </c>
    </row>
    <row r="70" spans="1:4">
      <c r="A70" s="30">
        <v>890981069</v>
      </c>
      <c r="B70" s="22" t="s">
        <v>749</v>
      </c>
      <c r="C70" s="8" t="s">
        <v>1319</v>
      </c>
      <c r="D70" s="31">
        <v>12207543.07</v>
      </c>
    </row>
    <row r="71" spans="1:4">
      <c r="A71" s="30">
        <v>890981207</v>
      </c>
      <c r="B71" s="22" t="s">
        <v>759</v>
      </c>
      <c r="C71" s="8" t="s">
        <v>1319</v>
      </c>
      <c r="D71" s="31">
        <v>21096159.109999999</v>
      </c>
    </row>
    <row r="72" spans="1:4">
      <c r="A72" s="30">
        <v>890980782</v>
      </c>
      <c r="B72" s="22" t="s">
        <v>738</v>
      </c>
      <c r="C72" s="8" t="s">
        <v>1319</v>
      </c>
      <c r="D72" s="31">
        <v>8419095.6199999992</v>
      </c>
    </row>
    <row r="73" spans="1:4">
      <c r="A73" s="30">
        <v>811009017</v>
      </c>
      <c r="B73" s="22" t="s">
        <v>468</v>
      </c>
      <c r="C73" s="8" t="s">
        <v>1319</v>
      </c>
      <c r="D73" s="31">
        <v>41042.49</v>
      </c>
    </row>
    <row r="74" spans="1:4">
      <c r="A74" s="30">
        <v>890981995</v>
      </c>
      <c r="B74" s="22" t="s">
        <v>772</v>
      </c>
      <c r="C74" s="8" t="s">
        <v>1319</v>
      </c>
      <c r="D74" s="31">
        <v>5422725.9100000001</v>
      </c>
    </row>
    <row r="75" spans="1:4">
      <c r="A75" s="30">
        <v>890983672</v>
      </c>
      <c r="B75" s="22" t="s">
        <v>791</v>
      </c>
      <c r="C75" s="8" t="s">
        <v>1319</v>
      </c>
      <c r="D75" s="31">
        <v>5056341.9800000004</v>
      </c>
    </row>
    <row r="76" spans="1:4">
      <c r="A76" s="30">
        <v>890980958</v>
      </c>
      <c r="B76" s="22" t="s">
        <v>745</v>
      </c>
      <c r="C76" s="8" t="s">
        <v>1319</v>
      </c>
      <c r="D76" s="31">
        <v>6138761.8799999999</v>
      </c>
    </row>
    <row r="77" spans="1:4">
      <c r="A77" s="30">
        <v>890983716</v>
      </c>
      <c r="B77" s="22" t="s">
        <v>795</v>
      </c>
      <c r="C77" s="8" t="s">
        <v>1319</v>
      </c>
      <c r="D77" s="31">
        <v>4056272.6</v>
      </c>
    </row>
    <row r="78" spans="1:4">
      <c r="A78" s="30">
        <v>890981115</v>
      </c>
      <c r="B78" s="22" t="s">
        <v>754</v>
      </c>
      <c r="C78" s="8" t="s">
        <v>1319</v>
      </c>
      <c r="D78" s="31">
        <v>4223341.05</v>
      </c>
    </row>
    <row r="79" spans="1:4">
      <c r="A79" s="30">
        <v>890984882</v>
      </c>
      <c r="B79" s="22" t="s">
        <v>827</v>
      </c>
      <c r="C79" s="8" t="s">
        <v>1319</v>
      </c>
      <c r="D79" s="31">
        <v>2106086.9700000002</v>
      </c>
    </row>
    <row r="80" spans="1:4">
      <c r="A80" s="30">
        <v>890980950</v>
      </c>
      <c r="B80" s="22" t="s">
        <v>744</v>
      </c>
      <c r="C80" s="8" t="s">
        <v>1319</v>
      </c>
      <c r="D80" s="31">
        <v>4634644.2300000004</v>
      </c>
    </row>
    <row r="81" spans="1:4">
      <c r="A81" s="30">
        <v>890982566</v>
      </c>
      <c r="B81" s="22" t="s">
        <v>787</v>
      </c>
      <c r="C81" s="8" t="s">
        <v>1319</v>
      </c>
      <c r="D81" s="31">
        <v>7266609.2800000003</v>
      </c>
    </row>
    <row r="82" spans="1:4">
      <c r="A82" s="30">
        <v>890983873</v>
      </c>
      <c r="B82" s="22" t="s">
        <v>808</v>
      </c>
      <c r="C82" s="8" t="s">
        <v>1319</v>
      </c>
      <c r="D82" s="31">
        <v>7431085.3399999999</v>
      </c>
    </row>
    <row r="83" spans="1:4">
      <c r="A83" s="30">
        <v>890985354</v>
      </c>
      <c r="B83" s="22" t="s">
        <v>831</v>
      </c>
      <c r="C83" s="8" t="s">
        <v>1319</v>
      </c>
      <c r="D83" s="31">
        <v>18036453.510000002</v>
      </c>
    </row>
    <row r="84" spans="1:4">
      <c r="A84" s="30">
        <v>890984161</v>
      </c>
      <c r="B84" s="22" t="s">
        <v>816</v>
      </c>
      <c r="C84" s="8" t="s">
        <v>1319</v>
      </c>
      <c r="D84" s="31">
        <v>1895691.51</v>
      </c>
    </row>
    <row r="85" spans="1:4">
      <c r="A85" s="30">
        <v>890980917</v>
      </c>
      <c r="B85" s="22" t="s">
        <v>743</v>
      </c>
      <c r="C85" s="8" t="s">
        <v>1319</v>
      </c>
      <c r="D85" s="31">
        <v>23809774.559999999</v>
      </c>
    </row>
    <row r="86" spans="1:4">
      <c r="A86" s="30">
        <v>890982301</v>
      </c>
      <c r="B86" s="22" t="s">
        <v>782</v>
      </c>
      <c r="C86" s="8" t="s">
        <v>1319</v>
      </c>
      <c r="D86" s="31">
        <v>4130284.53</v>
      </c>
    </row>
    <row r="87" spans="1:4">
      <c r="A87" s="30">
        <v>890981105</v>
      </c>
      <c r="B87" s="22" t="s">
        <v>751</v>
      </c>
      <c r="C87" s="8" t="s">
        <v>1319</v>
      </c>
      <c r="D87" s="31">
        <v>5501799.3200000003</v>
      </c>
    </row>
    <row r="88" spans="1:4">
      <c r="A88" s="30">
        <v>890980049</v>
      </c>
      <c r="B88" s="22" t="s">
        <v>721</v>
      </c>
      <c r="C88" s="8" t="s">
        <v>1319</v>
      </c>
      <c r="D88" s="31">
        <v>23620458.899999999</v>
      </c>
    </row>
    <row r="89" spans="1:4">
      <c r="A89" s="30">
        <v>890981000</v>
      </c>
      <c r="B89" s="22" t="s">
        <v>748</v>
      </c>
      <c r="C89" s="8" t="s">
        <v>1319</v>
      </c>
      <c r="D89" s="31">
        <v>9338001.5399999991</v>
      </c>
    </row>
    <row r="90" spans="1:4">
      <c r="A90" s="30">
        <v>890983906</v>
      </c>
      <c r="B90" s="22" t="s">
        <v>809</v>
      </c>
      <c r="C90" s="8" t="s">
        <v>1319</v>
      </c>
      <c r="D90" s="31">
        <v>4575637.42</v>
      </c>
    </row>
    <row r="91" spans="1:4">
      <c r="A91" s="30">
        <v>890984312</v>
      </c>
      <c r="B91" s="22" t="s">
        <v>822</v>
      </c>
      <c r="C91" s="8" t="s">
        <v>1319</v>
      </c>
      <c r="D91" s="31">
        <v>47653777.770000003</v>
      </c>
    </row>
    <row r="92" spans="1:4">
      <c r="A92" s="30">
        <v>890983674</v>
      </c>
      <c r="B92" s="22" t="s">
        <v>792</v>
      </c>
      <c r="C92" s="8" t="s">
        <v>1319</v>
      </c>
      <c r="D92" s="31">
        <v>3731671.83</v>
      </c>
    </row>
    <row r="93" spans="1:4">
      <c r="A93" s="30">
        <v>890907317</v>
      </c>
      <c r="B93" s="22" t="s">
        <v>716</v>
      </c>
      <c r="C93" s="8" t="s">
        <v>1319</v>
      </c>
      <c r="D93" s="31">
        <v>20472851.870000001</v>
      </c>
    </row>
    <row r="94" spans="1:4">
      <c r="A94" s="30">
        <v>890983736</v>
      </c>
      <c r="B94" s="22" t="s">
        <v>798</v>
      </c>
      <c r="C94" s="8" t="s">
        <v>1319</v>
      </c>
      <c r="D94" s="31">
        <v>926914.25</v>
      </c>
    </row>
    <row r="95" spans="1:4">
      <c r="A95" s="30">
        <v>890980331</v>
      </c>
      <c r="B95" s="22" t="s">
        <v>728</v>
      </c>
      <c r="C95" s="8" t="s">
        <v>1319</v>
      </c>
      <c r="D95" s="31">
        <v>4728705.3</v>
      </c>
    </row>
    <row r="96" spans="1:4">
      <c r="A96" s="30">
        <v>890980577</v>
      </c>
      <c r="B96" s="22" t="s">
        <v>734</v>
      </c>
      <c r="C96" s="8" t="s">
        <v>1319</v>
      </c>
      <c r="D96" s="31">
        <v>8809493.9700000007</v>
      </c>
    </row>
    <row r="97" spans="1:4">
      <c r="A97" s="30">
        <v>890981868</v>
      </c>
      <c r="B97" s="22" t="s">
        <v>770</v>
      </c>
      <c r="C97" s="8" t="s">
        <v>1319</v>
      </c>
      <c r="D97" s="31">
        <v>4983556.7</v>
      </c>
    </row>
    <row r="98" spans="1:4">
      <c r="A98" s="30">
        <v>890983740</v>
      </c>
      <c r="B98" s="22" t="s">
        <v>799</v>
      </c>
      <c r="C98" s="8" t="s">
        <v>1319</v>
      </c>
      <c r="D98" s="31">
        <v>10975072.640000001</v>
      </c>
    </row>
    <row r="99" spans="1:4">
      <c r="A99" s="30">
        <v>800022791</v>
      </c>
      <c r="B99" s="22" t="s">
        <v>87</v>
      </c>
      <c r="C99" s="8" t="s">
        <v>1319</v>
      </c>
      <c r="D99" s="31">
        <v>2039626.8</v>
      </c>
    </row>
    <row r="100" spans="1:4">
      <c r="A100" s="30">
        <v>890920814</v>
      </c>
      <c r="B100" s="22" t="s">
        <v>720</v>
      </c>
      <c r="C100" s="8" t="s">
        <v>1319</v>
      </c>
      <c r="D100" s="31">
        <v>6818116.4400000004</v>
      </c>
    </row>
    <row r="101" spans="1:4">
      <c r="A101" s="30">
        <v>800022618</v>
      </c>
      <c r="B101" s="22" t="s">
        <v>86</v>
      </c>
      <c r="C101" s="8" t="s">
        <v>1319</v>
      </c>
      <c r="D101" s="31">
        <v>2588287.0099999998</v>
      </c>
    </row>
    <row r="102" spans="1:4">
      <c r="A102" s="30">
        <v>800013676</v>
      </c>
      <c r="B102" s="22" t="s">
        <v>59</v>
      </c>
      <c r="C102" s="8" t="s">
        <v>1319</v>
      </c>
      <c r="D102" s="31">
        <v>4524430.58</v>
      </c>
    </row>
    <row r="103" spans="1:4">
      <c r="A103" s="30">
        <v>890984376</v>
      </c>
      <c r="B103" s="22" t="s">
        <v>823</v>
      </c>
      <c r="C103" s="8" t="s">
        <v>1319</v>
      </c>
      <c r="D103" s="31">
        <v>3568232.48</v>
      </c>
    </row>
    <row r="104" spans="1:4">
      <c r="A104" s="30">
        <v>890983922</v>
      </c>
      <c r="B104" s="22" t="s">
        <v>810</v>
      </c>
      <c r="C104" s="8" t="s">
        <v>1319</v>
      </c>
      <c r="D104" s="31">
        <v>4383797.68</v>
      </c>
    </row>
    <row r="105" spans="1:4">
      <c r="A105" s="30">
        <v>890983814</v>
      </c>
      <c r="B105" s="22" t="s">
        <v>805</v>
      </c>
      <c r="C105" s="8" t="s">
        <v>1319</v>
      </c>
      <c r="D105" s="31">
        <v>7191672.6600000001</v>
      </c>
    </row>
    <row r="106" spans="1:4">
      <c r="A106" s="30">
        <v>890982123</v>
      </c>
      <c r="B106" s="22" t="s">
        <v>775</v>
      </c>
      <c r="C106" s="8" t="s">
        <v>1319</v>
      </c>
      <c r="D106" s="31">
        <v>17016455.52</v>
      </c>
    </row>
    <row r="107" spans="1:4">
      <c r="A107" s="30">
        <v>890980850</v>
      </c>
      <c r="B107" s="22" t="s">
        <v>742</v>
      </c>
      <c r="C107" s="8" t="s">
        <v>1319</v>
      </c>
      <c r="D107" s="31">
        <v>7527841.8700000001</v>
      </c>
    </row>
    <row r="108" spans="1:4">
      <c r="A108" s="30">
        <v>890982506</v>
      </c>
      <c r="B108" s="22" t="s">
        <v>786</v>
      </c>
      <c r="C108" s="8" t="s">
        <v>1319</v>
      </c>
      <c r="D108" s="31">
        <v>5707529.1200000001</v>
      </c>
    </row>
    <row r="109" spans="1:4">
      <c r="A109" s="30">
        <v>890980344</v>
      </c>
      <c r="B109" s="22" t="s">
        <v>730</v>
      </c>
      <c r="C109" s="8" t="s">
        <v>1319</v>
      </c>
      <c r="D109" s="31">
        <v>19983352.960000001</v>
      </c>
    </row>
    <row r="110" spans="1:4">
      <c r="A110" s="30">
        <v>890981554</v>
      </c>
      <c r="B110" s="22" t="s">
        <v>766</v>
      </c>
      <c r="C110" s="8" t="s">
        <v>1319</v>
      </c>
      <c r="D110" s="31">
        <v>12798535.23</v>
      </c>
    </row>
    <row r="111" spans="1:4">
      <c r="A111" s="30">
        <v>890983803</v>
      </c>
      <c r="B111" s="22" t="s">
        <v>802</v>
      </c>
      <c r="C111" s="8" t="s">
        <v>1319</v>
      </c>
      <c r="D111" s="31">
        <v>6339170.5599999996</v>
      </c>
    </row>
    <row r="112" spans="1:4">
      <c r="A112" s="30">
        <v>890983813</v>
      </c>
      <c r="B112" s="22" t="s">
        <v>804</v>
      </c>
      <c r="C112" s="8" t="s">
        <v>1319</v>
      </c>
      <c r="D112" s="31">
        <v>6167147.0099999998</v>
      </c>
    </row>
    <row r="113" spans="1:4">
      <c r="A113" s="30">
        <v>890981391</v>
      </c>
      <c r="B113" s="22" t="s">
        <v>763</v>
      </c>
      <c r="C113" s="8" t="s">
        <v>1319</v>
      </c>
      <c r="D113" s="31">
        <v>42694203.460000001</v>
      </c>
    </row>
    <row r="114" spans="1:4">
      <c r="A114" s="30">
        <v>890980357</v>
      </c>
      <c r="B114" s="22" t="s">
        <v>731</v>
      </c>
      <c r="C114" s="8" t="s">
        <v>1319</v>
      </c>
      <c r="D114" s="31">
        <v>22919364.960000001</v>
      </c>
    </row>
    <row r="115" spans="1:4">
      <c r="A115" s="30">
        <v>890981080</v>
      </c>
      <c r="B115" s="22" t="s">
        <v>750</v>
      </c>
      <c r="C115" s="8" t="s">
        <v>1319</v>
      </c>
      <c r="D115" s="31">
        <v>6468321.75</v>
      </c>
    </row>
    <row r="116" spans="1:4">
      <c r="A116" s="30">
        <v>890981238</v>
      </c>
      <c r="B116" s="22" t="s">
        <v>760</v>
      </c>
      <c r="C116" s="8" t="s">
        <v>1319</v>
      </c>
      <c r="D116" s="31">
        <v>32719729.059999999</v>
      </c>
    </row>
    <row r="117" spans="1:4">
      <c r="A117" s="30">
        <v>890984295</v>
      </c>
      <c r="B117" s="22" t="s">
        <v>821</v>
      </c>
      <c r="C117" s="8" t="s">
        <v>1319</v>
      </c>
      <c r="D117" s="31">
        <v>14023410.75</v>
      </c>
    </row>
    <row r="118" spans="1:4">
      <c r="A118" s="30">
        <v>890982583</v>
      </c>
      <c r="B118" s="22" t="s">
        <v>788</v>
      </c>
      <c r="C118" s="8" t="s">
        <v>1319</v>
      </c>
      <c r="D118" s="31">
        <v>6409019.5800000001</v>
      </c>
    </row>
    <row r="119" spans="1:4">
      <c r="A119" s="30">
        <v>890980781</v>
      </c>
      <c r="B119" s="22" t="s">
        <v>737</v>
      </c>
      <c r="C119" s="8" t="s">
        <v>1319</v>
      </c>
      <c r="D119" s="31">
        <v>6305373.0599999996</v>
      </c>
    </row>
    <row r="120" spans="1:4">
      <c r="A120" s="30">
        <v>890981367</v>
      </c>
      <c r="B120" s="22" t="s">
        <v>762</v>
      </c>
      <c r="C120" s="8" t="s">
        <v>1319</v>
      </c>
      <c r="D120" s="31">
        <v>2366587.42</v>
      </c>
    </row>
    <row r="121" spans="1:4">
      <c r="A121" s="30">
        <v>890981138</v>
      </c>
      <c r="B121" s="22" t="s">
        <v>755</v>
      </c>
      <c r="C121" s="8" t="s">
        <v>1319</v>
      </c>
      <c r="D121" s="31">
        <v>35687697.969999999</v>
      </c>
    </row>
    <row r="122" spans="1:4">
      <c r="A122" s="30">
        <v>890984575</v>
      </c>
      <c r="B122" s="22" t="s">
        <v>825</v>
      </c>
      <c r="C122" s="8" t="s">
        <v>1319</v>
      </c>
      <c r="D122" s="31">
        <v>2450738.67</v>
      </c>
    </row>
    <row r="123" spans="1:4">
      <c r="A123" s="30">
        <v>890907515</v>
      </c>
      <c r="B123" s="22" t="s">
        <v>717</v>
      </c>
      <c r="C123" s="8" t="s">
        <v>1319</v>
      </c>
      <c r="D123" s="31">
        <v>14280892.199999999</v>
      </c>
    </row>
    <row r="124" spans="1:4">
      <c r="A124" s="30">
        <v>890981106</v>
      </c>
      <c r="B124" s="22" t="s">
        <v>752</v>
      </c>
      <c r="C124" s="8" t="s">
        <v>1319</v>
      </c>
      <c r="D124" s="31">
        <v>6563433.6799999997</v>
      </c>
    </row>
    <row r="125" spans="1:4">
      <c r="A125" s="30">
        <v>890984186</v>
      </c>
      <c r="B125" s="22" t="s">
        <v>817</v>
      </c>
      <c r="C125" s="8" t="s">
        <v>1319</v>
      </c>
      <c r="D125" s="31">
        <v>10420542.529999999</v>
      </c>
    </row>
    <row r="126" spans="1:4">
      <c r="A126" s="30">
        <v>890985285</v>
      </c>
      <c r="B126" s="22" t="s">
        <v>829</v>
      </c>
      <c r="C126" s="8" t="s">
        <v>1319</v>
      </c>
      <c r="D126" s="31">
        <v>3151983.66</v>
      </c>
    </row>
    <row r="127" spans="1:4">
      <c r="A127" s="30">
        <v>890980764</v>
      </c>
      <c r="B127" s="22" t="s">
        <v>735</v>
      </c>
      <c r="C127" s="8" t="s">
        <v>1319</v>
      </c>
      <c r="D127" s="31">
        <v>9295274.3100000005</v>
      </c>
    </row>
    <row r="128" spans="1:4">
      <c r="A128" s="30">
        <v>800020665</v>
      </c>
      <c r="B128" s="22" t="s">
        <v>84</v>
      </c>
      <c r="C128" s="8" t="s">
        <v>1319</v>
      </c>
      <c r="D128" s="31">
        <v>2364623.8199999998</v>
      </c>
    </row>
    <row r="129" spans="1:4">
      <c r="A129" s="30">
        <v>890980964</v>
      </c>
      <c r="B129" s="22" t="s">
        <v>746</v>
      </c>
      <c r="C129" s="8" t="s">
        <v>1319</v>
      </c>
      <c r="D129" s="31">
        <v>4835577.66</v>
      </c>
    </row>
    <row r="130" spans="1:4">
      <c r="A130" s="30">
        <v>890980096</v>
      </c>
      <c r="B130" s="22" t="s">
        <v>725</v>
      </c>
      <c r="C130" s="8" t="s">
        <v>1319</v>
      </c>
      <c r="D130" s="31">
        <v>58959673.079999998</v>
      </c>
    </row>
    <row r="131" spans="1:4">
      <c r="A131" s="30">
        <v>890984030</v>
      </c>
      <c r="B131" s="22" t="s">
        <v>812</v>
      </c>
      <c r="C131" s="8" t="s">
        <v>1319</v>
      </c>
      <c r="D131" s="31">
        <v>14445821.810000001</v>
      </c>
    </row>
    <row r="132" spans="1:4">
      <c r="A132" s="30">
        <v>890984265</v>
      </c>
      <c r="B132" s="22" t="s">
        <v>820</v>
      </c>
      <c r="C132" s="8" t="s">
        <v>1319</v>
      </c>
      <c r="D132" s="31">
        <v>2029256.57</v>
      </c>
    </row>
    <row r="133" spans="1:4">
      <c r="A133" s="30">
        <v>890981150</v>
      </c>
      <c r="B133" s="22" t="s">
        <v>756</v>
      </c>
      <c r="C133" s="8" t="s">
        <v>1319</v>
      </c>
      <c r="D133" s="31">
        <v>30480746.77</v>
      </c>
    </row>
    <row r="134" spans="1:4">
      <c r="A134" s="30">
        <v>890102006</v>
      </c>
      <c r="B134" s="22" t="s">
        <v>526</v>
      </c>
      <c r="C134" s="8" t="s">
        <v>1319</v>
      </c>
      <c r="D134" s="31">
        <v>394314716.35000002</v>
      </c>
    </row>
    <row r="135" spans="1:4">
      <c r="A135" s="30">
        <v>890102018</v>
      </c>
      <c r="B135" s="22" t="s">
        <v>527</v>
      </c>
      <c r="C135" s="8" t="s">
        <v>1319</v>
      </c>
      <c r="D135" s="31">
        <v>1006299286.38</v>
      </c>
    </row>
    <row r="136" spans="1:4">
      <c r="A136" s="30">
        <v>890112371</v>
      </c>
      <c r="B136" s="22" t="s">
        <v>532</v>
      </c>
      <c r="C136" s="8" t="s">
        <v>1319</v>
      </c>
      <c r="D136" s="31">
        <v>29811609.329999998</v>
      </c>
    </row>
    <row r="137" spans="1:4">
      <c r="A137" s="30">
        <v>800094462</v>
      </c>
      <c r="B137" s="22" t="s">
        <v>176</v>
      </c>
      <c r="C137" s="8" t="s">
        <v>1319</v>
      </c>
      <c r="D137" s="31">
        <v>19070228.989999998</v>
      </c>
    </row>
    <row r="138" spans="1:4">
      <c r="A138" s="30">
        <v>800094466</v>
      </c>
      <c r="B138" s="22" t="s">
        <v>177</v>
      </c>
      <c r="C138" s="8" t="s">
        <v>1319</v>
      </c>
      <c r="D138" s="31">
        <v>10936153.18</v>
      </c>
    </row>
    <row r="139" spans="1:4">
      <c r="A139" s="30">
        <v>890102472</v>
      </c>
      <c r="B139" s="22" t="s">
        <v>528</v>
      </c>
      <c r="C139" s="8" t="s">
        <v>1319</v>
      </c>
      <c r="D139" s="31">
        <v>9834982.6699999999</v>
      </c>
    </row>
    <row r="140" spans="1:4">
      <c r="A140" s="30">
        <v>800069901</v>
      </c>
      <c r="B140" s="22" t="s">
        <v>146</v>
      </c>
      <c r="C140" s="8" t="s">
        <v>1319</v>
      </c>
      <c r="D140" s="31">
        <v>9869881.75</v>
      </c>
    </row>
    <row r="141" spans="1:4">
      <c r="A141" s="30">
        <v>890103003</v>
      </c>
      <c r="B141" s="22" t="s">
        <v>529</v>
      </c>
      <c r="C141" s="8" t="s">
        <v>1319</v>
      </c>
      <c r="D141" s="31">
        <v>5805991.4199999999</v>
      </c>
    </row>
    <row r="142" spans="1:4">
      <c r="A142" s="30">
        <v>890114335</v>
      </c>
      <c r="B142" s="22" t="s">
        <v>533</v>
      </c>
      <c r="C142" s="8" t="s">
        <v>1319</v>
      </c>
      <c r="D142" s="31">
        <v>1366929.12</v>
      </c>
    </row>
    <row r="143" spans="1:4">
      <c r="A143" s="30">
        <v>800019218</v>
      </c>
      <c r="B143" s="22" t="s">
        <v>75</v>
      </c>
      <c r="C143" s="8" t="s">
        <v>1319</v>
      </c>
      <c r="D143" s="31">
        <v>12241704.24</v>
      </c>
    </row>
    <row r="144" spans="1:4">
      <c r="A144" s="30">
        <v>800094449</v>
      </c>
      <c r="B144" s="22" t="s">
        <v>174</v>
      </c>
      <c r="C144" s="8" t="s">
        <v>1319</v>
      </c>
      <c r="D144" s="31">
        <v>3643458.82</v>
      </c>
    </row>
    <row r="145" spans="1:4">
      <c r="A145" s="30">
        <v>800094457</v>
      </c>
      <c r="B145" s="22" t="s">
        <v>175</v>
      </c>
      <c r="C145" s="8" t="s">
        <v>1319</v>
      </c>
      <c r="D145" s="31">
        <v>2724342.62</v>
      </c>
    </row>
    <row r="146" spans="1:4">
      <c r="A146" s="30">
        <v>800076751</v>
      </c>
      <c r="B146" s="22" t="s">
        <v>156</v>
      </c>
      <c r="C146" s="8" t="s">
        <v>1319</v>
      </c>
      <c r="D146" s="31">
        <v>70411.009999999995</v>
      </c>
    </row>
    <row r="147" spans="1:4">
      <c r="A147" s="30">
        <v>890116278</v>
      </c>
      <c r="B147" s="22" t="s">
        <v>536</v>
      </c>
      <c r="C147" s="8" t="s">
        <v>1319</v>
      </c>
      <c r="D147" s="31">
        <v>13227116.640000001</v>
      </c>
    </row>
    <row r="148" spans="1:4">
      <c r="A148" s="30">
        <v>800094386</v>
      </c>
      <c r="B148" s="22" t="s">
        <v>173</v>
      </c>
      <c r="C148" s="8" t="s">
        <v>1319</v>
      </c>
      <c r="D148" s="31">
        <v>10137321.52</v>
      </c>
    </row>
    <row r="149" spans="1:4">
      <c r="A149" s="30">
        <v>890103962</v>
      </c>
      <c r="B149" s="22" t="s">
        <v>530</v>
      </c>
      <c r="C149" s="8" t="s">
        <v>1319</v>
      </c>
      <c r="D149" s="31">
        <v>24542513.43</v>
      </c>
    </row>
    <row r="150" spans="1:4">
      <c r="A150" s="30">
        <v>890115982</v>
      </c>
      <c r="B150" s="22" t="s">
        <v>534</v>
      </c>
      <c r="C150" s="8" t="s">
        <v>1319</v>
      </c>
      <c r="D150" s="31">
        <v>7371566.7000000002</v>
      </c>
    </row>
    <row r="151" spans="1:4">
      <c r="A151" s="30">
        <v>800094844</v>
      </c>
      <c r="B151" s="22" t="s">
        <v>195</v>
      </c>
      <c r="C151" s="8" t="s">
        <v>1319</v>
      </c>
      <c r="D151" s="31">
        <v>33865445.399999999</v>
      </c>
    </row>
    <row r="152" spans="1:4">
      <c r="A152" s="30">
        <v>800019254</v>
      </c>
      <c r="B152" s="22" t="s">
        <v>76</v>
      </c>
      <c r="C152" s="8" t="s">
        <v>1319</v>
      </c>
      <c r="D152" s="31">
        <v>5925014.2699999996</v>
      </c>
    </row>
    <row r="153" spans="1:4">
      <c r="A153" s="30">
        <v>800116284</v>
      </c>
      <c r="B153" s="22" t="s">
        <v>420</v>
      </c>
      <c r="C153" s="8" t="s">
        <v>1319</v>
      </c>
      <c r="D153" s="31">
        <v>16022427.439999999</v>
      </c>
    </row>
    <row r="154" spans="1:4">
      <c r="A154" s="30">
        <v>890106291</v>
      </c>
      <c r="B154" s="22" t="s">
        <v>531</v>
      </c>
      <c r="C154" s="8" t="s">
        <v>1319</v>
      </c>
      <c r="D154" s="31">
        <v>29138623.710000001</v>
      </c>
    </row>
    <row r="155" spans="1:4">
      <c r="A155" s="30">
        <v>890116159</v>
      </c>
      <c r="B155" s="22" t="s">
        <v>535</v>
      </c>
      <c r="C155" s="8" t="s">
        <v>1319</v>
      </c>
      <c r="D155" s="31">
        <v>3212636.46</v>
      </c>
    </row>
    <row r="156" spans="1:4">
      <c r="A156" s="30">
        <v>800053552</v>
      </c>
      <c r="B156" s="22" t="s">
        <v>134</v>
      </c>
      <c r="C156" s="8" t="s">
        <v>1319</v>
      </c>
      <c r="D156" s="31">
        <v>4275552.57</v>
      </c>
    </row>
    <row r="157" spans="1:4">
      <c r="A157" s="30">
        <v>800094378</v>
      </c>
      <c r="B157" s="22" t="s">
        <v>172</v>
      </c>
      <c r="C157" s="8" t="s">
        <v>1319</v>
      </c>
      <c r="D157" s="31">
        <v>2696161.58</v>
      </c>
    </row>
    <row r="158" spans="1:4">
      <c r="A158" s="30">
        <v>899999061</v>
      </c>
      <c r="B158" s="22" t="s">
        <v>1092</v>
      </c>
      <c r="C158" s="8" t="s">
        <v>1319</v>
      </c>
      <c r="D158" s="31">
        <v>7111227461.7600002</v>
      </c>
    </row>
    <row r="159" spans="1:4">
      <c r="A159" s="30">
        <v>890480059</v>
      </c>
      <c r="B159" s="22" t="s">
        <v>12</v>
      </c>
      <c r="C159" s="8" t="s">
        <v>1319</v>
      </c>
      <c r="D159" s="31">
        <v>971698428.22000003</v>
      </c>
    </row>
    <row r="160" spans="1:4">
      <c r="A160" s="30">
        <v>890480184</v>
      </c>
      <c r="B160" s="22" t="s">
        <v>619</v>
      </c>
      <c r="C160" s="8" t="s">
        <v>1319</v>
      </c>
      <c r="D160" s="31">
        <v>294195435.24000001</v>
      </c>
    </row>
    <row r="161" spans="1:4">
      <c r="A161" s="30">
        <v>800037371</v>
      </c>
      <c r="B161" s="22" t="s">
        <v>119</v>
      </c>
      <c r="C161" s="8" t="s">
        <v>1319</v>
      </c>
      <c r="D161" s="31">
        <v>11695997.199999999</v>
      </c>
    </row>
    <row r="162" spans="1:4">
      <c r="A162" s="30">
        <v>800254879</v>
      </c>
      <c r="B162" s="22" t="s">
        <v>452</v>
      </c>
      <c r="C162" s="8" t="s">
        <v>1319</v>
      </c>
      <c r="D162" s="31">
        <v>3518485.79</v>
      </c>
    </row>
    <row r="163" spans="1:4">
      <c r="A163" s="30">
        <v>806001937</v>
      </c>
      <c r="B163" s="22" t="s">
        <v>462</v>
      </c>
      <c r="C163" s="8" t="s">
        <v>1319</v>
      </c>
      <c r="D163" s="31">
        <v>1351429.37</v>
      </c>
    </row>
    <row r="164" spans="1:4">
      <c r="A164" s="30">
        <v>890480254</v>
      </c>
      <c r="B164" s="22" t="s">
        <v>621</v>
      </c>
      <c r="C164" s="8" t="s">
        <v>1319</v>
      </c>
      <c r="D164" s="31">
        <v>7736038.8499999996</v>
      </c>
    </row>
    <row r="165" spans="1:4">
      <c r="A165" s="30">
        <v>806004900</v>
      </c>
      <c r="B165" s="22" t="s">
        <v>464</v>
      </c>
      <c r="C165" s="8" t="s">
        <v>1319</v>
      </c>
      <c r="D165" s="31">
        <v>2198957.12</v>
      </c>
    </row>
    <row r="166" spans="1:4">
      <c r="A166" s="30">
        <v>800015991</v>
      </c>
      <c r="B166" s="22" t="s">
        <v>65</v>
      </c>
      <c r="C166" s="8" t="s">
        <v>1319</v>
      </c>
      <c r="D166" s="31">
        <v>9175942.9100000001</v>
      </c>
    </row>
    <row r="167" spans="1:4">
      <c r="A167" s="30">
        <v>890481362</v>
      </c>
      <c r="B167" s="22" t="s">
        <v>631</v>
      </c>
      <c r="C167" s="8" t="s">
        <v>1319</v>
      </c>
      <c r="D167" s="31">
        <v>11572087.960000001</v>
      </c>
    </row>
    <row r="168" spans="1:4">
      <c r="A168" s="30">
        <v>800253526</v>
      </c>
      <c r="B168" s="22" t="s">
        <v>449</v>
      </c>
      <c r="C168" s="8" t="s">
        <v>1319</v>
      </c>
      <c r="D168" s="31">
        <v>2812765.77</v>
      </c>
    </row>
    <row r="169" spans="1:4">
      <c r="A169" s="30">
        <v>800254481</v>
      </c>
      <c r="B169" s="22" t="s">
        <v>450</v>
      </c>
      <c r="C169" s="8" t="s">
        <v>1319</v>
      </c>
      <c r="D169" s="31">
        <v>7792668.6399999997</v>
      </c>
    </row>
    <row r="170" spans="1:4">
      <c r="A170" s="30">
        <v>800038613</v>
      </c>
      <c r="B170" s="22" t="s">
        <v>120</v>
      </c>
      <c r="C170" s="8" t="s">
        <v>1319</v>
      </c>
      <c r="D170" s="31">
        <v>10733461.35</v>
      </c>
    </row>
    <row r="171" spans="1:4">
      <c r="A171" s="30">
        <v>806000701</v>
      </c>
      <c r="B171" s="22" t="s">
        <v>458</v>
      </c>
      <c r="C171" s="8" t="s">
        <v>1319</v>
      </c>
      <c r="D171" s="31">
        <v>295162.31</v>
      </c>
    </row>
    <row r="172" spans="1:4">
      <c r="A172" s="30">
        <v>890480022</v>
      </c>
      <c r="B172" s="22" t="s">
        <v>617</v>
      </c>
      <c r="C172" s="8" t="s">
        <v>1319</v>
      </c>
      <c r="D172" s="31">
        <v>40137965.310000002</v>
      </c>
    </row>
    <row r="173" spans="1:4">
      <c r="A173" s="30">
        <v>890481295</v>
      </c>
      <c r="B173" s="22" t="s">
        <v>627</v>
      </c>
      <c r="C173" s="8" t="s">
        <v>1319</v>
      </c>
      <c r="D173" s="31">
        <v>620638.85</v>
      </c>
    </row>
    <row r="174" spans="1:4">
      <c r="A174" s="30">
        <v>806001439</v>
      </c>
      <c r="B174" s="22" t="s">
        <v>461</v>
      </c>
      <c r="C174" s="8" t="s">
        <v>1319</v>
      </c>
      <c r="D174" s="31">
        <v>3773810.95</v>
      </c>
    </row>
    <row r="175" spans="1:4">
      <c r="A175" s="30">
        <v>800255214</v>
      </c>
      <c r="B175" s="22" t="s">
        <v>455</v>
      </c>
      <c r="C175" s="8" t="s">
        <v>1319</v>
      </c>
      <c r="D175" s="31">
        <v>5150403.32</v>
      </c>
    </row>
    <row r="176" spans="1:4">
      <c r="A176" s="30">
        <v>800028432</v>
      </c>
      <c r="B176" s="22" t="s">
        <v>98</v>
      </c>
      <c r="C176" s="8" t="s">
        <v>1319</v>
      </c>
      <c r="D176" s="31">
        <v>18262441.899999999</v>
      </c>
    </row>
    <row r="177" spans="1:4">
      <c r="A177" s="30">
        <v>800095514</v>
      </c>
      <c r="B177" s="22" t="s">
        <v>200</v>
      </c>
      <c r="C177" s="8" t="s">
        <v>1319</v>
      </c>
      <c r="D177" s="31">
        <v>16655165.93</v>
      </c>
    </row>
    <row r="178" spans="1:4">
      <c r="A178" s="30">
        <v>800095511</v>
      </c>
      <c r="B178" s="22" t="s">
        <v>199</v>
      </c>
      <c r="C178" s="8" t="s">
        <v>1319</v>
      </c>
      <c r="D178" s="31">
        <v>6529507.8099999996</v>
      </c>
    </row>
    <row r="179" spans="1:4">
      <c r="A179" s="30">
        <v>800095466</v>
      </c>
      <c r="B179" s="22" t="s">
        <v>198</v>
      </c>
      <c r="C179" s="8" t="s">
        <v>1319</v>
      </c>
      <c r="D179" s="31">
        <v>35377188.200000003</v>
      </c>
    </row>
    <row r="180" spans="1:4">
      <c r="A180" s="30">
        <v>800254722</v>
      </c>
      <c r="B180" s="22" t="s">
        <v>451</v>
      </c>
      <c r="C180" s="8" t="s">
        <v>1319</v>
      </c>
      <c r="D180" s="31">
        <v>848282.84</v>
      </c>
    </row>
    <row r="181" spans="1:4">
      <c r="A181" s="30">
        <v>890480643</v>
      </c>
      <c r="B181" s="22" t="s">
        <v>623</v>
      </c>
      <c r="C181" s="8" t="s">
        <v>1319</v>
      </c>
      <c r="D181" s="31">
        <v>30116305.82</v>
      </c>
    </row>
    <row r="182" spans="1:4">
      <c r="A182" s="30">
        <v>890480431</v>
      </c>
      <c r="B182" s="22" t="s">
        <v>622</v>
      </c>
      <c r="C182" s="8" t="s">
        <v>1319</v>
      </c>
      <c r="D182" s="31">
        <v>7917593.7000000002</v>
      </c>
    </row>
    <row r="183" spans="1:4">
      <c r="A183" s="30">
        <v>800042974</v>
      </c>
      <c r="B183" s="22" t="s">
        <v>123</v>
      </c>
      <c r="C183" s="8" t="s">
        <v>1319</v>
      </c>
      <c r="D183" s="31">
        <v>19586524.77</v>
      </c>
    </row>
    <row r="184" spans="1:4">
      <c r="A184" s="30">
        <v>806001274</v>
      </c>
      <c r="B184" s="22" t="s">
        <v>459</v>
      </c>
      <c r="C184" s="8" t="s">
        <v>1319</v>
      </c>
      <c r="D184" s="31">
        <v>3693276.28</v>
      </c>
    </row>
    <row r="185" spans="1:4">
      <c r="A185" s="30">
        <v>890481447</v>
      </c>
      <c r="B185" s="22" t="s">
        <v>632</v>
      </c>
      <c r="C185" s="8" t="s">
        <v>1319</v>
      </c>
      <c r="D185" s="31">
        <v>11147792.050000001</v>
      </c>
    </row>
    <row r="186" spans="1:4">
      <c r="A186" s="30">
        <v>890481310</v>
      </c>
      <c r="B186" s="22" t="s">
        <v>628</v>
      </c>
      <c r="C186" s="8" t="s">
        <v>1319</v>
      </c>
      <c r="D186" s="31">
        <v>10021893.82</v>
      </c>
    </row>
    <row r="187" spans="1:4">
      <c r="A187" s="30">
        <v>800037166</v>
      </c>
      <c r="B187" s="22" t="s">
        <v>116</v>
      </c>
      <c r="C187" s="8" t="s">
        <v>1319</v>
      </c>
      <c r="D187" s="31">
        <v>4489465.9400000004</v>
      </c>
    </row>
    <row r="188" spans="1:4">
      <c r="A188" s="30">
        <v>800026685</v>
      </c>
      <c r="B188" s="22" t="s">
        <v>94</v>
      </c>
      <c r="C188" s="8" t="s">
        <v>1319</v>
      </c>
      <c r="D188" s="31">
        <v>28585363.68</v>
      </c>
    </row>
    <row r="189" spans="1:4">
      <c r="A189" s="30">
        <v>800037175</v>
      </c>
      <c r="B189" s="22" t="s">
        <v>117</v>
      </c>
      <c r="C189" s="8" t="s">
        <v>1319</v>
      </c>
      <c r="D189" s="31">
        <v>17936287.780000001</v>
      </c>
    </row>
    <row r="190" spans="1:4">
      <c r="A190" s="30">
        <v>800043486</v>
      </c>
      <c r="B190" s="22" t="s">
        <v>124</v>
      </c>
      <c r="C190" s="8" t="s">
        <v>1319</v>
      </c>
      <c r="D190" s="31">
        <v>4084925.74</v>
      </c>
    </row>
    <row r="191" spans="1:4">
      <c r="A191" s="30">
        <v>890480203</v>
      </c>
      <c r="B191" s="22" t="s">
        <v>620</v>
      </c>
      <c r="C191" s="8" t="s">
        <v>1319</v>
      </c>
      <c r="D191" s="31">
        <v>11189323.689999999</v>
      </c>
    </row>
    <row r="192" spans="1:4">
      <c r="A192" s="30">
        <v>890480069</v>
      </c>
      <c r="B192" s="22" t="s">
        <v>618</v>
      </c>
      <c r="C192" s="8" t="s">
        <v>1319</v>
      </c>
      <c r="D192" s="31">
        <v>11610317.75</v>
      </c>
    </row>
    <row r="193" spans="1:4">
      <c r="A193" s="30">
        <v>890481343</v>
      </c>
      <c r="B193" s="22" t="s">
        <v>630</v>
      </c>
      <c r="C193" s="8" t="s">
        <v>1319</v>
      </c>
      <c r="D193" s="31">
        <v>1285455.8799999999</v>
      </c>
    </row>
    <row r="194" spans="1:4">
      <c r="A194" s="30">
        <v>800049017</v>
      </c>
      <c r="B194" s="22" t="s">
        <v>126</v>
      </c>
      <c r="C194" s="8" t="s">
        <v>1319</v>
      </c>
      <c r="D194" s="31">
        <v>2237985.2999999998</v>
      </c>
    </row>
    <row r="195" spans="1:4">
      <c r="A195" s="30">
        <v>890480006</v>
      </c>
      <c r="B195" s="22" t="s">
        <v>616</v>
      </c>
      <c r="C195" s="8" t="s">
        <v>1319</v>
      </c>
      <c r="D195" s="31">
        <v>5891969.9299999997</v>
      </c>
    </row>
    <row r="196" spans="1:4">
      <c r="A196" s="30">
        <v>800035677</v>
      </c>
      <c r="B196" s="22" t="s">
        <v>115</v>
      </c>
      <c r="C196" s="8" t="s">
        <v>1319</v>
      </c>
      <c r="D196" s="31">
        <v>6471292.6399999997</v>
      </c>
    </row>
    <row r="197" spans="1:4">
      <c r="A197" s="30">
        <v>800095530</v>
      </c>
      <c r="B197" s="22" t="s">
        <v>201</v>
      </c>
      <c r="C197" s="8" t="s">
        <v>1319</v>
      </c>
      <c r="D197" s="31">
        <v>11744347.91</v>
      </c>
    </row>
    <row r="198" spans="1:4">
      <c r="A198" s="30">
        <v>800255213</v>
      </c>
      <c r="B198" s="22" t="s">
        <v>454</v>
      </c>
      <c r="C198" s="8" t="s">
        <v>1319</v>
      </c>
      <c r="D198" s="31">
        <v>9546970.0999999996</v>
      </c>
    </row>
    <row r="199" spans="1:4">
      <c r="A199" s="30">
        <v>890481149</v>
      </c>
      <c r="B199" s="22" t="s">
        <v>624</v>
      </c>
      <c r="C199" s="8" t="s">
        <v>1319</v>
      </c>
      <c r="D199" s="31">
        <v>16323930.25</v>
      </c>
    </row>
    <row r="200" spans="1:4">
      <c r="A200" s="30">
        <v>890481324</v>
      </c>
      <c r="B200" s="22" t="s">
        <v>629</v>
      </c>
      <c r="C200" s="8" t="s">
        <v>1319</v>
      </c>
      <c r="D200" s="31">
        <v>10262240.67</v>
      </c>
    </row>
    <row r="201" spans="1:4">
      <c r="A201" s="30">
        <v>890481192</v>
      </c>
      <c r="B201" s="22" t="s">
        <v>626</v>
      </c>
      <c r="C201" s="8" t="s">
        <v>1319</v>
      </c>
      <c r="D201" s="31">
        <v>8512192.4100000001</v>
      </c>
    </row>
    <row r="202" spans="1:4">
      <c r="A202" s="30">
        <v>890481177</v>
      </c>
      <c r="B202" s="22" t="s">
        <v>625</v>
      </c>
      <c r="C202" s="8" t="s">
        <v>1319</v>
      </c>
      <c r="D202" s="31">
        <v>8391484.6899999995</v>
      </c>
    </row>
    <row r="203" spans="1:4">
      <c r="A203" s="30">
        <v>891800498</v>
      </c>
      <c r="B203" s="22" t="s">
        <v>954</v>
      </c>
      <c r="C203" s="8" t="s">
        <v>1319</v>
      </c>
      <c r="D203" s="31">
        <v>1701565756.6099999</v>
      </c>
    </row>
    <row r="204" spans="1:4">
      <c r="A204" s="30">
        <v>891800846</v>
      </c>
      <c r="B204" s="22" t="s">
        <v>955</v>
      </c>
      <c r="C204" s="8" t="s">
        <v>1319</v>
      </c>
      <c r="D204" s="31">
        <v>76295882.299999997</v>
      </c>
    </row>
    <row r="205" spans="1:4">
      <c r="A205" s="30">
        <v>891801281</v>
      </c>
      <c r="B205" s="22" t="s">
        <v>965</v>
      </c>
      <c r="C205" s="8" t="s">
        <v>1319</v>
      </c>
      <c r="D205" s="31">
        <v>726792.13</v>
      </c>
    </row>
    <row r="206" spans="1:4">
      <c r="A206" s="30">
        <v>800077545</v>
      </c>
      <c r="B206" s="22" t="s">
        <v>157</v>
      </c>
      <c r="C206" s="8" t="s">
        <v>1319</v>
      </c>
      <c r="D206" s="31">
        <v>10336707.380000001</v>
      </c>
    </row>
    <row r="207" spans="1:4">
      <c r="A207" s="30">
        <v>800063791</v>
      </c>
      <c r="B207" s="22" t="s">
        <v>140</v>
      </c>
      <c r="C207" s="8" t="s">
        <v>1319</v>
      </c>
      <c r="D207" s="31">
        <v>840448.1</v>
      </c>
    </row>
    <row r="208" spans="1:4">
      <c r="A208" s="30">
        <v>800099199</v>
      </c>
      <c r="B208" s="22" t="s">
        <v>315</v>
      </c>
      <c r="C208" s="8" t="s">
        <v>1319</v>
      </c>
      <c r="D208" s="31">
        <v>2571447.36</v>
      </c>
    </row>
    <row r="209" spans="1:4">
      <c r="A209" s="30">
        <v>800099390</v>
      </c>
      <c r="B209" s="22" t="s">
        <v>331</v>
      </c>
      <c r="C209" s="8" t="s">
        <v>1319</v>
      </c>
      <c r="D209" s="31">
        <v>342979.06</v>
      </c>
    </row>
    <row r="210" spans="1:4">
      <c r="A210" s="30">
        <v>891856294</v>
      </c>
      <c r="B210" s="22" t="s">
        <v>1002</v>
      </c>
      <c r="C210" s="8" t="s">
        <v>1319</v>
      </c>
      <c r="D210" s="31">
        <v>321432.38</v>
      </c>
    </row>
    <row r="211" spans="1:4">
      <c r="A211" s="30">
        <v>800023383</v>
      </c>
      <c r="B211" s="22" t="s">
        <v>88</v>
      </c>
      <c r="C211" s="8" t="s">
        <v>1319</v>
      </c>
      <c r="D211" s="31">
        <v>1956654.78</v>
      </c>
    </row>
    <row r="212" spans="1:4">
      <c r="A212" s="30">
        <v>800099721</v>
      </c>
      <c r="B212" s="22" t="s">
        <v>348</v>
      </c>
      <c r="C212" s="8" t="s">
        <v>1319</v>
      </c>
      <c r="D212" s="31">
        <v>699330.73</v>
      </c>
    </row>
    <row r="213" spans="1:4">
      <c r="A213" s="30">
        <v>891808260</v>
      </c>
      <c r="B213" s="22" t="s">
        <v>986</v>
      </c>
      <c r="C213" s="8" t="s">
        <v>1319</v>
      </c>
      <c r="D213" s="31">
        <v>1392363.15</v>
      </c>
    </row>
    <row r="214" spans="1:4">
      <c r="A214" s="30">
        <v>800099714</v>
      </c>
      <c r="B214" s="22" t="s">
        <v>347</v>
      </c>
      <c r="C214" s="8" t="s">
        <v>1319</v>
      </c>
      <c r="D214" s="31">
        <v>393710.5</v>
      </c>
    </row>
    <row r="215" spans="1:4">
      <c r="A215" s="30">
        <v>891801796</v>
      </c>
      <c r="B215" s="22" t="s">
        <v>977</v>
      </c>
      <c r="C215" s="8" t="s">
        <v>1319</v>
      </c>
      <c r="D215" s="31">
        <v>671701.65</v>
      </c>
    </row>
    <row r="216" spans="1:4">
      <c r="A216" s="30">
        <v>800028393</v>
      </c>
      <c r="B216" s="22" t="s">
        <v>97</v>
      </c>
      <c r="C216" s="8" t="s">
        <v>1319</v>
      </c>
      <c r="D216" s="31">
        <v>1122690.53</v>
      </c>
    </row>
    <row r="217" spans="1:4">
      <c r="A217" s="30">
        <v>891801357</v>
      </c>
      <c r="B217" s="22" t="s">
        <v>969</v>
      </c>
      <c r="C217" s="8" t="s">
        <v>1319</v>
      </c>
      <c r="D217" s="31">
        <v>804064.94</v>
      </c>
    </row>
    <row r="218" spans="1:4">
      <c r="A218" s="30">
        <v>891800475</v>
      </c>
      <c r="B218" s="22" t="s">
        <v>953</v>
      </c>
      <c r="C218" s="8" t="s">
        <v>1319</v>
      </c>
      <c r="D218" s="31">
        <v>18309774.600000001</v>
      </c>
    </row>
    <row r="219" spans="1:4">
      <c r="A219" s="30">
        <v>800074859</v>
      </c>
      <c r="B219" s="22" t="s">
        <v>153</v>
      </c>
      <c r="C219" s="8" t="s">
        <v>1319</v>
      </c>
      <c r="D219" s="31">
        <v>1736503.72</v>
      </c>
    </row>
    <row r="220" spans="1:4">
      <c r="A220" s="30">
        <v>891801962</v>
      </c>
      <c r="B220" s="22" t="s">
        <v>980</v>
      </c>
      <c r="C220" s="8" t="s">
        <v>1319</v>
      </c>
      <c r="D220" s="31">
        <v>1455081.25</v>
      </c>
    </row>
    <row r="221" spans="1:4">
      <c r="A221" s="30">
        <v>800034476</v>
      </c>
      <c r="B221" s="22" t="s">
        <v>112</v>
      </c>
      <c r="C221" s="8" t="s">
        <v>1319</v>
      </c>
      <c r="D221" s="31">
        <v>860551.94</v>
      </c>
    </row>
    <row r="222" spans="1:4">
      <c r="A222" s="30">
        <v>800014989</v>
      </c>
      <c r="B222" s="22" t="s">
        <v>62</v>
      </c>
      <c r="C222" s="8" t="s">
        <v>1319</v>
      </c>
      <c r="D222" s="31">
        <v>97976.86</v>
      </c>
    </row>
    <row r="223" spans="1:4">
      <c r="A223" s="30">
        <v>891801988</v>
      </c>
      <c r="B223" s="22" t="s">
        <v>981</v>
      </c>
      <c r="C223" s="8" t="s">
        <v>1319</v>
      </c>
      <c r="D223" s="31">
        <v>855441.11</v>
      </c>
    </row>
    <row r="224" spans="1:4">
      <c r="A224" s="30">
        <v>891801932</v>
      </c>
      <c r="B224" s="22" t="s">
        <v>979</v>
      </c>
      <c r="C224" s="8" t="s">
        <v>1319</v>
      </c>
      <c r="D224" s="31">
        <v>439526.69</v>
      </c>
    </row>
    <row r="225" spans="1:4">
      <c r="A225" s="30">
        <v>891801363</v>
      </c>
      <c r="B225" s="22" t="s">
        <v>971</v>
      </c>
      <c r="C225" s="8" t="s">
        <v>1319</v>
      </c>
      <c r="D225" s="31">
        <v>1394850.12</v>
      </c>
    </row>
    <row r="226" spans="1:4">
      <c r="A226" s="30">
        <v>891855748</v>
      </c>
      <c r="B226" s="22" t="s">
        <v>996</v>
      </c>
      <c r="C226" s="8" t="s">
        <v>1319</v>
      </c>
      <c r="D226" s="31">
        <v>1115687.43</v>
      </c>
    </row>
    <row r="227" spans="1:4">
      <c r="A227" s="30">
        <v>800099196</v>
      </c>
      <c r="B227" s="22" t="s">
        <v>314</v>
      </c>
      <c r="C227" s="8" t="s">
        <v>1319</v>
      </c>
      <c r="D227" s="31">
        <v>292591.64</v>
      </c>
    </row>
    <row r="228" spans="1:4">
      <c r="A228" s="30">
        <v>891855769</v>
      </c>
      <c r="B228" s="22" t="s">
        <v>997</v>
      </c>
      <c r="C228" s="8" t="s">
        <v>1319</v>
      </c>
      <c r="D228" s="31">
        <v>660562.04</v>
      </c>
    </row>
    <row r="229" spans="1:4">
      <c r="A229" s="30">
        <v>800099723</v>
      </c>
      <c r="B229" s="22" t="s">
        <v>349</v>
      </c>
      <c r="C229" s="8" t="s">
        <v>1319</v>
      </c>
      <c r="D229" s="31">
        <v>37809.910000000003</v>
      </c>
    </row>
    <row r="230" spans="1:4">
      <c r="A230" s="30">
        <v>891857844</v>
      </c>
      <c r="B230" s="22" t="s">
        <v>1013</v>
      </c>
      <c r="C230" s="8" t="s">
        <v>1319</v>
      </c>
      <c r="D230" s="31">
        <v>1735386.47</v>
      </c>
    </row>
    <row r="231" spans="1:4">
      <c r="A231" s="30">
        <v>800031073</v>
      </c>
      <c r="B231" s="22" t="s">
        <v>108</v>
      </c>
      <c r="C231" s="8" t="s">
        <v>1319</v>
      </c>
      <c r="D231" s="31">
        <v>1823128.61</v>
      </c>
    </row>
    <row r="232" spans="1:4">
      <c r="A232" s="30">
        <v>800026368</v>
      </c>
      <c r="B232" s="22" t="s">
        <v>93</v>
      </c>
      <c r="C232" s="8" t="s">
        <v>1319</v>
      </c>
      <c r="D232" s="31">
        <v>1482859.72</v>
      </c>
    </row>
    <row r="233" spans="1:4">
      <c r="A233" s="30">
        <v>891857764</v>
      </c>
      <c r="B233" s="22" t="s">
        <v>1008</v>
      </c>
      <c r="C233" s="8" t="s">
        <v>1319</v>
      </c>
      <c r="D233" s="31">
        <v>1271249.43</v>
      </c>
    </row>
    <row r="234" spans="1:4">
      <c r="A234" s="30">
        <v>800025608</v>
      </c>
      <c r="B234" s="22" t="s">
        <v>91</v>
      </c>
      <c r="C234" s="8" t="s">
        <v>1319</v>
      </c>
      <c r="D234" s="31">
        <v>2121652.56</v>
      </c>
    </row>
    <row r="235" spans="1:4">
      <c r="A235" s="30">
        <v>800012631</v>
      </c>
      <c r="B235" s="22" t="s">
        <v>54</v>
      </c>
      <c r="C235" s="8" t="s">
        <v>1319</v>
      </c>
      <c r="D235" s="31">
        <v>759298.11</v>
      </c>
    </row>
    <row r="236" spans="1:4">
      <c r="A236" s="30">
        <v>800013683</v>
      </c>
      <c r="B236" s="22" t="s">
        <v>60</v>
      </c>
      <c r="C236" s="8" t="s">
        <v>1319</v>
      </c>
      <c r="D236" s="31">
        <v>380524.55</v>
      </c>
    </row>
    <row r="237" spans="1:4">
      <c r="A237" s="30">
        <v>891800896</v>
      </c>
      <c r="B237" s="22" t="s">
        <v>957</v>
      </c>
      <c r="C237" s="8" t="s">
        <v>1319</v>
      </c>
      <c r="D237" s="31">
        <v>4280251.5</v>
      </c>
    </row>
    <row r="238" spans="1:4">
      <c r="A238" s="30">
        <v>891856077</v>
      </c>
      <c r="B238" s="22" t="s">
        <v>998</v>
      </c>
      <c r="C238" s="8" t="s">
        <v>1319</v>
      </c>
      <c r="D238" s="31">
        <v>278182.61</v>
      </c>
    </row>
    <row r="239" spans="1:4">
      <c r="A239" s="30">
        <v>891801376</v>
      </c>
      <c r="B239" s="22" t="s">
        <v>974</v>
      </c>
      <c r="C239" s="8" t="s">
        <v>1319</v>
      </c>
      <c r="D239" s="31">
        <v>296377.40999999997</v>
      </c>
    </row>
    <row r="240" spans="1:4">
      <c r="A240" s="30">
        <v>891856593</v>
      </c>
      <c r="B240" s="22" t="s">
        <v>1006</v>
      </c>
      <c r="C240" s="8" t="s">
        <v>1319</v>
      </c>
      <c r="D240" s="31">
        <v>618739.43000000005</v>
      </c>
    </row>
    <row r="241" spans="1:4">
      <c r="A241" s="30">
        <v>800099206</v>
      </c>
      <c r="B241" s="22" t="s">
        <v>317</v>
      </c>
      <c r="C241" s="8" t="s">
        <v>1319</v>
      </c>
      <c r="D241" s="31">
        <v>1537365.66</v>
      </c>
    </row>
    <row r="242" spans="1:4">
      <c r="A242" s="30">
        <v>800099665</v>
      </c>
      <c r="B242" s="22" t="s">
        <v>344</v>
      </c>
      <c r="C242" s="8" t="s">
        <v>1319</v>
      </c>
      <c r="D242" s="31">
        <v>205780.51</v>
      </c>
    </row>
    <row r="243" spans="1:4">
      <c r="A243" s="30">
        <v>800006541</v>
      </c>
      <c r="B243" s="22" t="s">
        <v>48</v>
      </c>
      <c r="C243" s="8" t="s">
        <v>1319</v>
      </c>
      <c r="D243" s="31">
        <v>1484061.22</v>
      </c>
    </row>
    <row r="244" spans="1:4">
      <c r="A244" s="30">
        <v>891801268</v>
      </c>
      <c r="B244" s="22" t="s">
        <v>963</v>
      </c>
      <c r="C244" s="8" t="s">
        <v>1319</v>
      </c>
      <c r="D244" s="31">
        <v>515028.18</v>
      </c>
    </row>
    <row r="245" spans="1:4">
      <c r="A245" s="30">
        <v>891801129</v>
      </c>
      <c r="B245" s="22" t="s">
        <v>960</v>
      </c>
      <c r="C245" s="8" t="s">
        <v>1319</v>
      </c>
      <c r="D245" s="31">
        <v>692694.32</v>
      </c>
    </row>
    <row r="246" spans="1:4">
      <c r="A246" s="30">
        <v>800024789</v>
      </c>
      <c r="B246" s="22" t="s">
        <v>89</v>
      </c>
      <c r="C246" s="8" t="s">
        <v>1319</v>
      </c>
      <c r="D246" s="31">
        <v>1254514.1000000001</v>
      </c>
    </row>
    <row r="247" spans="1:4">
      <c r="A247" s="30">
        <v>800029660</v>
      </c>
      <c r="B247" s="22" t="s">
        <v>105</v>
      </c>
      <c r="C247" s="8" t="s">
        <v>1319</v>
      </c>
      <c r="D247" s="31">
        <v>2729715.13</v>
      </c>
    </row>
    <row r="248" spans="1:4">
      <c r="A248" s="30">
        <v>891855735</v>
      </c>
      <c r="B248" s="22" t="s">
        <v>995</v>
      </c>
      <c r="C248" s="8" t="s">
        <v>1319</v>
      </c>
      <c r="D248" s="31">
        <v>757612.14</v>
      </c>
    </row>
    <row r="249" spans="1:4">
      <c r="A249" s="30">
        <v>891856555</v>
      </c>
      <c r="B249" s="22" t="s">
        <v>1005</v>
      </c>
      <c r="C249" s="8" t="s">
        <v>1319</v>
      </c>
      <c r="D249" s="31">
        <v>778273.85</v>
      </c>
    </row>
    <row r="250" spans="1:4">
      <c r="A250" s="30">
        <v>800099662</v>
      </c>
      <c r="B250" s="22" t="s">
        <v>343</v>
      </c>
      <c r="C250" s="8" t="s">
        <v>1319</v>
      </c>
      <c r="D250" s="31">
        <v>1605002.17</v>
      </c>
    </row>
    <row r="251" spans="1:4">
      <c r="A251" s="30">
        <v>891801994</v>
      </c>
      <c r="B251" s="22" t="s">
        <v>982</v>
      </c>
      <c r="C251" s="8" t="s">
        <v>1319</v>
      </c>
      <c r="D251" s="31">
        <v>1014059.49</v>
      </c>
    </row>
    <row r="252" spans="1:4">
      <c r="A252" s="30">
        <v>800077808</v>
      </c>
      <c r="B252" s="22" t="s">
        <v>158</v>
      </c>
      <c r="C252" s="8" t="s">
        <v>1319</v>
      </c>
      <c r="D252" s="31">
        <v>3114932.83</v>
      </c>
    </row>
    <row r="253" spans="1:4">
      <c r="A253" s="30">
        <v>891855222</v>
      </c>
      <c r="B253" s="22" t="s">
        <v>993</v>
      </c>
      <c r="C253" s="8" t="s">
        <v>1319</v>
      </c>
      <c r="D253" s="31">
        <v>814344.88</v>
      </c>
    </row>
    <row r="254" spans="1:4">
      <c r="A254" s="30">
        <v>800033062</v>
      </c>
      <c r="B254" s="22" t="s">
        <v>111</v>
      </c>
      <c r="C254" s="8" t="s">
        <v>1319</v>
      </c>
      <c r="D254" s="31">
        <v>526641.56000000006</v>
      </c>
    </row>
    <row r="255" spans="1:4">
      <c r="A255" s="30">
        <v>800028461</v>
      </c>
      <c r="B255" s="22" t="s">
        <v>100</v>
      </c>
      <c r="C255" s="8" t="s">
        <v>1319</v>
      </c>
      <c r="D255" s="31">
        <v>17295.68</v>
      </c>
    </row>
    <row r="256" spans="1:4">
      <c r="A256" s="30">
        <v>800049508</v>
      </c>
      <c r="B256" s="22" t="s">
        <v>127</v>
      </c>
      <c r="C256" s="8" t="s">
        <v>1319</v>
      </c>
      <c r="D256" s="31">
        <v>888898.86</v>
      </c>
    </row>
    <row r="257" spans="1:4">
      <c r="A257" s="30">
        <v>891801240</v>
      </c>
      <c r="B257" s="22" t="s">
        <v>961</v>
      </c>
      <c r="C257" s="8" t="s">
        <v>1319</v>
      </c>
      <c r="D257" s="31">
        <v>1248434.45</v>
      </c>
    </row>
    <row r="258" spans="1:4">
      <c r="A258" s="30">
        <v>800065593</v>
      </c>
      <c r="B258" s="22" t="s">
        <v>143</v>
      </c>
      <c r="C258" s="8" t="s">
        <v>1319</v>
      </c>
      <c r="D258" s="31">
        <v>434274.02</v>
      </c>
    </row>
    <row r="259" spans="1:4">
      <c r="A259" s="30">
        <v>800012628</v>
      </c>
      <c r="B259" s="22" t="s">
        <v>53</v>
      </c>
      <c r="C259" s="8" t="s">
        <v>1319</v>
      </c>
      <c r="D259" s="31">
        <v>462853.9</v>
      </c>
    </row>
    <row r="260" spans="1:4">
      <c r="A260" s="30">
        <v>891801368</v>
      </c>
      <c r="B260" s="22" t="s">
        <v>972</v>
      </c>
      <c r="C260" s="8" t="s">
        <v>1319</v>
      </c>
      <c r="D260" s="31">
        <v>287027.39</v>
      </c>
    </row>
    <row r="261" spans="1:4">
      <c r="A261" s="30">
        <v>800065411</v>
      </c>
      <c r="B261" s="22" t="s">
        <v>141</v>
      </c>
      <c r="C261" s="8" t="s">
        <v>1319</v>
      </c>
      <c r="D261" s="31">
        <v>157809.54999999999</v>
      </c>
    </row>
    <row r="262" spans="1:4">
      <c r="A262" s="30">
        <v>891855015</v>
      </c>
      <c r="B262" s="22" t="s">
        <v>987</v>
      </c>
      <c r="C262" s="8" t="s">
        <v>1319</v>
      </c>
      <c r="D262" s="31">
        <v>504239.31</v>
      </c>
    </row>
    <row r="263" spans="1:4">
      <c r="A263" s="30">
        <v>891856464</v>
      </c>
      <c r="B263" s="22" t="s">
        <v>1003</v>
      </c>
      <c r="C263" s="8" t="s">
        <v>1319</v>
      </c>
      <c r="D263" s="31">
        <v>1034338.57</v>
      </c>
    </row>
    <row r="264" spans="1:4">
      <c r="A264" s="30">
        <v>800066389</v>
      </c>
      <c r="B264" s="22" t="s">
        <v>144</v>
      </c>
      <c r="C264" s="8" t="s">
        <v>1319</v>
      </c>
      <c r="D264" s="31">
        <v>409578.87</v>
      </c>
    </row>
    <row r="265" spans="1:4">
      <c r="A265" s="30">
        <v>891800466</v>
      </c>
      <c r="B265" s="22" t="s">
        <v>952</v>
      </c>
      <c r="C265" s="8" t="s">
        <v>1319</v>
      </c>
      <c r="D265" s="31">
        <v>10832688.220000001</v>
      </c>
    </row>
    <row r="266" spans="1:4">
      <c r="A266" s="30">
        <v>800029513</v>
      </c>
      <c r="B266" s="22" t="s">
        <v>104</v>
      </c>
      <c r="C266" s="8" t="s">
        <v>1319</v>
      </c>
      <c r="D266" s="31">
        <v>203199.81</v>
      </c>
    </row>
    <row r="267" spans="1:4">
      <c r="A267" s="30">
        <v>891801770</v>
      </c>
      <c r="B267" s="22" t="s">
        <v>975</v>
      </c>
      <c r="C267" s="8" t="s">
        <v>1319</v>
      </c>
      <c r="D267" s="31">
        <v>1009268.48</v>
      </c>
    </row>
    <row r="268" spans="1:4">
      <c r="A268" s="30">
        <v>800028517</v>
      </c>
      <c r="B268" s="22" t="s">
        <v>101</v>
      </c>
      <c r="C268" s="8" t="s">
        <v>1319</v>
      </c>
      <c r="D268" s="31">
        <v>2647380.14</v>
      </c>
    </row>
    <row r="269" spans="1:4">
      <c r="A269" s="30">
        <v>800019846</v>
      </c>
      <c r="B269" s="22" t="s">
        <v>81</v>
      </c>
      <c r="C269" s="8" t="s">
        <v>1319</v>
      </c>
      <c r="D269" s="31">
        <v>210336.91</v>
      </c>
    </row>
    <row r="270" spans="1:4">
      <c r="A270" s="30">
        <v>800016757</v>
      </c>
      <c r="B270" s="22" t="s">
        <v>66</v>
      </c>
      <c r="C270" s="8" t="s">
        <v>1319</v>
      </c>
      <c r="D270" s="31">
        <v>3044911.33</v>
      </c>
    </row>
    <row r="271" spans="1:4">
      <c r="A271" s="30">
        <v>891801282</v>
      </c>
      <c r="B271" s="22" t="s">
        <v>966</v>
      </c>
      <c r="C271" s="8" t="s">
        <v>1319</v>
      </c>
      <c r="D271" s="31">
        <v>520230.82</v>
      </c>
    </row>
    <row r="272" spans="1:4">
      <c r="A272" s="30">
        <v>800083233</v>
      </c>
      <c r="B272" s="22" t="s">
        <v>162</v>
      </c>
      <c r="C272" s="8" t="s">
        <v>1319</v>
      </c>
      <c r="D272" s="31">
        <v>252666.8</v>
      </c>
    </row>
    <row r="273" spans="1:4">
      <c r="A273" s="30">
        <v>891802151</v>
      </c>
      <c r="B273" s="22" t="s">
        <v>985</v>
      </c>
      <c r="C273" s="8" t="s">
        <v>1319</v>
      </c>
      <c r="D273" s="31">
        <v>948750.25</v>
      </c>
    </row>
    <row r="274" spans="1:4">
      <c r="A274" s="30">
        <v>891857821</v>
      </c>
      <c r="B274" s="22" t="s">
        <v>1010</v>
      </c>
      <c r="C274" s="8" t="s">
        <v>1319</v>
      </c>
      <c r="D274" s="31">
        <v>299434.62</v>
      </c>
    </row>
    <row r="275" spans="1:4">
      <c r="A275" s="30">
        <v>891801286</v>
      </c>
      <c r="B275" s="22" t="s">
        <v>967</v>
      </c>
      <c r="C275" s="8" t="s">
        <v>1319</v>
      </c>
      <c r="D275" s="31">
        <v>39672.769999999997</v>
      </c>
    </row>
    <row r="276" spans="1:4">
      <c r="A276" s="30">
        <v>891801369</v>
      </c>
      <c r="B276" s="22" t="s">
        <v>973</v>
      </c>
      <c r="C276" s="8" t="s">
        <v>1319</v>
      </c>
      <c r="D276" s="31">
        <v>1728086.64</v>
      </c>
    </row>
    <row r="277" spans="1:4">
      <c r="A277" s="30">
        <v>800020733</v>
      </c>
      <c r="B277" s="22" t="s">
        <v>85</v>
      </c>
      <c r="C277" s="8" t="s">
        <v>1319</v>
      </c>
      <c r="D277" s="31">
        <v>1582215.24</v>
      </c>
    </row>
    <row r="278" spans="1:4">
      <c r="A278" s="30">
        <v>800029386</v>
      </c>
      <c r="B278" s="22" t="s">
        <v>103</v>
      </c>
      <c r="C278" s="8" t="s">
        <v>1319</v>
      </c>
      <c r="D278" s="31">
        <v>1674887.2</v>
      </c>
    </row>
    <row r="279" spans="1:4">
      <c r="A279" s="30">
        <v>800039213</v>
      </c>
      <c r="B279" s="22" t="s">
        <v>121</v>
      </c>
      <c r="C279" s="8" t="s">
        <v>1319</v>
      </c>
      <c r="D279" s="31">
        <v>5825692.5599999996</v>
      </c>
    </row>
    <row r="280" spans="1:4">
      <c r="A280" s="30">
        <v>800050791</v>
      </c>
      <c r="B280" s="22" t="s">
        <v>131</v>
      </c>
      <c r="C280" s="8" t="s">
        <v>1319</v>
      </c>
      <c r="D280" s="31">
        <v>581464.43000000005</v>
      </c>
    </row>
    <row r="281" spans="1:4">
      <c r="A281" s="30">
        <v>800099441</v>
      </c>
      <c r="B281" s="22" t="s">
        <v>335</v>
      </c>
      <c r="C281" s="8" t="s">
        <v>1319</v>
      </c>
      <c r="D281" s="31">
        <v>1164644.6599999999</v>
      </c>
    </row>
    <row r="282" spans="1:4">
      <c r="A282" s="30">
        <v>891801911</v>
      </c>
      <c r="B282" s="22" t="s">
        <v>978</v>
      </c>
      <c r="C282" s="8" t="s">
        <v>1319</v>
      </c>
      <c r="D282" s="31">
        <v>673351.62</v>
      </c>
    </row>
    <row r="283" spans="1:4">
      <c r="A283" s="30">
        <v>891855016</v>
      </c>
      <c r="B283" s="22" t="s">
        <v>988</v>
      </c>
      <c r="C283" s="8" t="s">
        <v>1319</v>
      </c>
      <c r="D283" s="31">
        <v>494277.96</v>
      </c>
    </row>
    <row r="284" spans="1:4">
      <c r="A284" s="30">
        <v>800026911</v>
      </c>
      <c r="B284" s="22" t="s">
        <v>95</v>
      </c>
      <c r="C284" s="8" t="s">
        <v>1319</v>
      </c>
      <c r="D284" s="31">
        <v>1734412.02</v>
      </c>
    </row>
    <row r="285" spans="1:4">
      <c r="A285" s="30">
        <v>891855130</v>
      </c>
      <c r="B285" s="22" t="s">
        <v>990</v>
      </c>
      <c r="C285" s="8" t="s">
        <v>1319</v>
      </c>
      <c r="D285" s="31">
        <v>5292905.67</v>
      </c>
    </row>
    <row r="286" spans="1:4">
      <c r="A286" s="30">
        <v>800029826</v>
      </c>
      <c r="B286" s="22" t="s">
        <v>106</v>
      </c>
      <c r="C286" s="8" t="s">
        <v>1319</v>
      </c>
      <c r="D286" s="31">
        <v>1775724.45</v>
      </c>
    </row>
    <row r="287" spans="1:4">
      <c r="A287" s="30">
        <v>800019277</v>
      </c>
      <c r="B287" s="22" t="s">
        <v>77</v>
      </c>
      <c r="C287" s="8" t="s">
        <v>1319</v>
      </c>
      <c r="D287" s="31">
        <v>186916.37</v>
      </c>
    </row>
    <row r="288" spans="1:4">
      <c r="A288" s="30">
        <v>891801061</v>
      </c>
      <c r="B288" s="22" t="s">
        <v>959</v>
      </c>
      <c r="C288" s="8" t="s">
        <v>1319</v>
      </c>
      <c r="D288" s="31">
        <v>1181342.07</v>
      </c>
    </row>
    <row r="289" spans="1:4">
      <c r="A289" s="30">
        <v>800015909</v>
      </c>
      <c r="B289" s="22" t="s">
        <v>64</v>
      </c>
      <c r="C289" s="8" t="s">
        <v>1319</v>
      </c>
      <c r="D289" s="31">
        <v>1037505.73</v>
      </c>
    </row>
    <row r="290" spans="1:4">
      <c r="A290" s="30">
        <v>800030988</v>
      </c>
      <c r="B290" s="22" t="s">
        <v>107</v>
      </c>
      <c r="C290" s="8" t="s">
        <v>1319</v>
      </c>
      <c r="D290" s="31">
        <v>1383199.64</v>
      </c>
    </row>
    <row r="291" spans="1:4">
      <c r="A291" s="30">
        <v>891856131</v>
      </c>
      <c r="B291" s="22" t="s">
        <v>999</v>
      </c>
      <c r="C291" s="8" t="s">
        <v>1319</v>
      </c>
      <c r="D291" s="31">
        <v>1195916.03</v>
      </c>
    </row>
    <row r="292" spans="1:4">
      <c r="A292" s="30">
        <v>800019709</v>
      </c>
      <c r="B292" s="22" t="s">
        <v>79</v>
      </c>
      <c r="C292" s="8" t="s">
        <v>1319</v>
      </c>
      <c r="D292" s="31">
        <v>3372868.51</v>
      </c>
    </row>
    <row r="293" spans="1:4">
      <c r="A293" s="30">
        <v>891800860</v>
      </c>
      <c r="B293" s="22" t="s">
        <v>956</v>
      </c>
      <c r="C293" s="8" t="s">
        <v>1319</v>
      </c>
      <c r="D293" s="31">
        <v>1301381.97</v>
      </c>
    </row>
    <row r="294" spans="1:4">
      <c r="A294" s="30">
        <v>891855361</v>
      </c>
      <c r="B294" s="22" t="s">
        <v>994</v>
      </c>
      <c r="C294" s="8" t="s">
        <v>1319</v>
      </c>
      <c r="D294" s="31">
        <v>2505326.39</v>
      </c>
    </row>
    <row r="295" spans="1:4">
      <c r="A295" s="30">
        <v>800028436</v>
      </c>
      <c r="B295" s="22" t="s">
        <v>99</v>
      </c>
      <c r="C295" s="8" t="s">
        <v>1319</v>
      </c>
      <c r="D295" s="31">
        <v>599329.52</v>
      </c>
    </row>
    <row r="296" spans="1:4">
      <c r="A296" s="30">
        <v>800099187</v>
      </c>
      <c r="B296" s="22" t="s">
        <v>313</v>
      </c>
      <c r="C296" s="8" t="s">
        <v>1319</v>
      </c>
      <c r="D296" s="31">
        <v>1362489.55</v>
      </c>
    </row>
    <row r="297" spans="1:4">
      <c r="A297" s="30">
        <v>800099642</v>
      </c>
      <c r="B297" s="22" t="s">
        <v>341</v>
      </c>
      <c r="C297" s="8" t="s">
        <v>1319</v>
      </c>
      <c r="D297" s="31">
        <v>2068049.32</v>
      </c>
    </row>
    <row r="298" spans="1:4">
      <c r="A298" s="30">
        <v>800062255</v>
      </c>
      <c r="B298" s="22" t="s">
        <v>139</v>
      </c>
      <c r="C298" s="8" t="s">
        <v>1319</v>
      </c>
      <c r="D298" s="31">
        <v>44119.63</v>
      </c>
    </row>
    <row r="299" spans="1:4">
      <c r="A299" s="30">
        <v>891856625</v>
      </c>
      <c r="B299" s="22" t="s">
        <v>1007</v>
      </c>
      <c r="C299" s="8" t="s">
        <v>1319</v>
      </c>
      <c r="D299" s="31">
        <v>2026321.69</v>
      </c>
    </row>
    <row r="300" spans="1:4">
      <c r="A300" s="30">
        <v>800012635</v>
      </c>
      <c r="B300" s="22" t="s">
        <v>55</v>
      </c>
      <c r="C300" s="8" t="s">
        <v>1319</v>
      </c>
      <c r="D300" s="31">
        <v>2626767.4900000002</v>
      </c>
    </row>
    <row r="301" spans="1:4">
      <c r="A301" s="30">
        <v>891801787</v>
      </c>
      <c r="B301" s="22" t="s">
        <v>976</v>
      </c>
      <c r="C301" s="8" t="s">
        <v>1319</v>
      </c>
      <c r="D301" s="31">
        <v>325804.46999999997</v>
      </c>
    </row>
    <row r="302" spans="1:4">
      <c r="A302" s="30">
        <v>800027292</v>
      </c>
      <c r="B302" s="22" t="s">
        <v>96</v>
      </c>
      <c r="C302" s="8" t="s">
        <v>1319</v>
      </c>
      <c r="D302" s="31">
        <v>4940044.01</v>
      </c>
    </row>
    <row r="303" spans="1:4">
      <c r="A303" s="30">
        <v>800099635</v>
      </c>
      <c r="B303" s="22" t="s">
        <v>339</v>
      </c>
      <c r="C303" s="8" t="s">
        <v>1319</v>
      </c>
      <c r="D303" s="31">
        <v>1575314.67</v>
      </c>
    </row>
    <row r="304" spans="1:4">
      <c r="A304" s="30">
        <v>800099631</v>
      </c>
      <c r="B304" s="22" t="s">
        <v>338</v>
      </c>
      <c r="C304" s="8" t="s">
        <v>1319</v>
      </c>
      <c r="D304" s="31">
        <v>599273.59</v>
      </c>
    </row>
    <row r="305" spans="1:4">
      <c r="A305" s="30">
        <v>891800986</v>
      </c>
      <c r="B305" s="22" t="s">
        <v>958</v>
      </c>
      <c r="C305" s="8" t="s">
        <v>1319</v>
      </c>
      <c r="D305" s="31">
        <v>1071274.6399999999</v>
      </c>
    </row>
    <row r="306" spans="1:4">
      <c r="A306" s="30">
        <v>891802106</v>
      </c>
      <c r="B306" s="22" t="s">
        <v>984</v>
      </c>
      <c r="C306" s="8" t="s">
        <v>1319</v>
      </c>
      <c r="D306" s="31">
        <v>1126263.82</v>
      </c>
    </row>
    <row r="307" spans="1:4">
      <c r="A307" s="30">
        <v>890801052</v>
      </c>
      <c r="B307" s="22" t="s">
        <v>26</v>
      </c>
      <c r="C307" s="8" t="s">
        <v>1319</v>
      </c>
      <c r="D307" s="31">
        <v>1228511173.49</v>
      </c>
    </row>
    <row r="308" spans="1:4">
      <c r="A308" s="30">
        <v>890801053</v>
      </c>
      <c r="B308" s="22" t="s">
        <v>689</v>
      </c>
      <c r="C308" s="8" t="s">
        <v>1319</v>
      </c>
      <c r="D308" s="31">
        <v>290602417.73000002</v>
      </c>
    </row>
    <row r="309" spans="1:4">
      <c r="A309" s="30">
        <v>890801132</v>
      </c>
      <c r="B309" s="22" t="s">
        <v>692</v>
      </c>
      <c r="C309" s="8" t="s">
        <v>1319</v>
      </c>
      <c r="D309" s="31">
        <v>7761791.3200000003</v>
      </c>
    </row>
    <row r="310" spans="1:4">
      <c r="A310" s="30">
        <v>890801139</v>
      </c>
      <c r="B310" s="22" t="s">
        <v>698</v>
      </c>
      <c r="C310" s="8" t="s">
        <v>1319</v>
      </c>
      <c r="D310" s="31">
        <v>20929104.41</v>
      </c>
    </row>
    <row r="311" spans="1:4">
      <c r="A311" s="30">
        <v>890801142</v>
      </c>
      <c r="B311" s="22" t="s">
        <v>700</v>
      </c>
      <c r="C311" s="8" t="s">
        <v>1319</v>
      </c>
      <c r="D311" s="31">
        <v>4957745.82</v>
      </c>
    </row>
    <row r="312" spans="1:4">
      <c r="A312" s="30">
        <v>890802650</v>
      </c>
      <c r="B312" s="22" t="s">
        <v>711</v>
      </c>
      <c r="C312" s="8" t="s">
        <v>1319</v>
      </c>
      <c r="D312" s="31">
        <v>9923292.7100000009</v>
      </c>
    </row>
    <row r="313" spans="1:4">
      <c r="A313" s="30">
        <v>890801133</v>
      </c>
      <c r="B313" s="22" t="s">
        <v>693</v>
      </c>
      <c r="C313" s="8" t="s">
        <v>1319</v>
      </c>
      <c r="D313" s="31">
        <v>97658758.109999999</v>
      </c>
    </row>
    <row r="314" spans="1:4">
      <c r="A314" s="30">
        <v>890801144</v>
      </c>
      <c r="B314" s="22" t="s">
        <v>702</v>
      </c>
      <c r="C314" s="8" t="s">
        <v>1319</v>
      </c>
      <c r="D314" s="31">
        <v>4146554.35</v>
      </c>
    </row>
    <row r="315" spans="1:4">
      <c r="A315" s="30">
        <v>890801130</v>
      </c>
      <c r="B315" s="22" t="s">
        <v>690</v>
      </c>
      <c r="C315" s="8" t="s">
        <v>1319</v>
      </c>
      <c r="D315" s="31">
        <v>7623899.5199999996</v>
      </c>
    </row>
    <row r="316" spans="1:4">
      <c r="A316" s="30">
        <v>890802795</v>
      </c>
      <c r="B316" s="22" t="s">
        <v>712</v>
      </c>
      <c r="C316" s="8" t="s">
        <v>1319</v>
      </c>
      <c r="D316" s="31">
        <v>3865188.65</v>
      </c>
    </row>
    <row r="317" spans="1:4">
      <c r="A317" s="30">
        <v>890802505</v>
      </c>
      <c r="B317" s="22" t="s">
        <v>710</v>
      </c>
      <c r="C317" s="8" t="s">
        <v>1319</v>
      </c>
      <c r="D317" s="31">
        <v>7819798.2599999998</v>
      </c>
    </row>
    <row r="318" spans="1:4">
      <c r="A318" s="30">
        <v>890801145</v>
      </c>
      <c r="B318" s="22" t="s">
        <v>703</v>
      </c>
      <c r="C318" s="8" t="s">
        <v>1319</v>
      </c>
      <c r="D318" s="31">
        <v>2593326.7799999998</v>
      </c>
    </row>
    <row r="319" spans="1:4">
      <c r="A319" s="30">
        <v>890801147</v>
      </c>
      <c r="B319" s="22" t="s">
        <v>705</v>
      </c>
      <c r="C319" s="8" t="s">
        <v>1319</v>
      </c>
      <c r="D319" s="31">
        <v>4324468.3</v>
      </c>
    </row>
    <row r="320" spans="1:4">
      <c r="A320" s="30">
        <v>890801146</v>
      </c>
      <c r="B320" s="22" t="s">
        <v>704</v>
      </c>
      <c r="C320" s="8" t="s">
        <v>1319</v>
      </c>
      <c r="D320" s="31">
        <v>1696971.27</v>
      </c>
    </row>
    <row r="321" spans="1:4">
      <c r="A321" s="30">
        <v>890801135</v>
      </c>
      <c r="B321" s="22" t="s">
        <v>694</v>
      </c>
      <c r="C321" s="8" t="s">
        <v>1319</v>
      </c>
      <c r="D321" s="31">
        <v>15342607.369999999</v>
      </c>
    </row>
    <row r="322" spans="1:4">
      <c r="A322" s="30">
        <v>810002963</v>
      </c>
      <c r="B322" s="22" t="s">
        <v>467</v>
      </c>
      <c r="C322" s="8" t="s">
        <v>1319</v>
      </c>
      <c r="D322" s="31">
        <v>59550.8</v>
      </c>
    </row>
    <row r="323" spans="1:4">
      <c r="A323" s="30">
        <v>890801136</v>
      </c>
      <c r="B323" s="22" t="s">
        <v>695</v>
      </c>
      <c r="C323" s="8" t="s">
        <v>1319</v>
      </c>
      <c r="D323" s="31">
        <v>5403959.0800000001</v>
      </c>
    </row>
    <row r="324" spans="1:4">
      <c r="A324" s="30">
        <v>890801141</v>
      </c>
      <c r="B324" s="22" t="s">
        <v>699</v>
      </c>
      <c r="C324" s="8" t="s">
        <v>1319</v>
      </c>
      <c r="D324" s="31">
        <v>5212311.3499999996</v>
      </c>
    </row>
    <row r="325" spans="1:4">
      <c r="A325" s="30">
        <v>890801137</v>
      </c>
      <c r="B325" s="22" t="s">
        <v>696</v>
      </c>
      <c r="C325" s="8" t="s">
        <v>1319</v>
      </c>
      <c r="D325" s="31">
        <v>6204715.0300000003</v>
      </c>
    </row>
    <row r="326" spans="1:4">
      <c r="A326" s="30">
        <v>890801138</v>
      </c>
      <c r="B326" s="22" t="s">
        <v>697</v>
      </c>
      <c r="C326" s="8" t="s">
        <v>1319</v>
      </c>
      <c r="D326" s="31">
        <v>28446221.859999999</v>
      </c>
    </row>
    <row r="327" spans="1:4">
      <c r="A327" s="30">
        <v>800095461</v>
      </c>
      <c r="B327" s="22" t="s">
        <v>197</v>
      </c>
      <c r="C327" s="8" t="s">
        <v>1319</v>
      </c>
      <c r="D327" s="31">
        <v>6887494.4500000002</v>
      </c>
    </row>
    <row r="328" spans="1:4">
      <c r="A328" s="30">
        <v>890801131</v>
      </c>
      <c r="B328" s="22" t="s">
        <v>691</v>
      </c>
      <c r="C328" s="8" t="s">
        <v>1319</v>
      </c>
      <c r="D328" s="31">
        <v>34619802.560000002</v>
      </c>
    </row>
    <row r="329" spans="1:4">
      <c r="A329" s="30">
        <v>890801149</v>
      </c>
      <c r="B329" s="22" t="s">
        <v>706</v>
      </c>
      <c r="C329" s="8" t="s">
        <v>1319</v>
      </c>
      <c r="D329" s="31">
        <v>4108672.83</v>
      </c>
    </row>
    <row r="330" spans="1:4">
      <c r="A330" s="30">
        <v>890801150</v>
      </c>
      <c r="B330" s="22" t="s">
        <v>707</v>
      </c>
      <c r="C330" s="8" t="s">
        <v>1319</v>
      </c>
      <c r="D330" s="31">
        <v>3952549.94</v>
      </c>
    </row>
    <row r="331" spans="1:4">
      <c r="A331" s="30">
        <v>890801151</v>
      </c>
      <c r="B331" s="22" t="s">
        <v>708</v>
      </c>
      <c r="C331" s="8" t="s">
        <v>1319</v>
      </c>
      <c r="D331" s="31">
        <v>3759820.56</v>
      </c>
    </row>
    <row r="332" spans="1:4">
      <c r="A332" s="30">
        <v>890801152</v>
      </c>
      <c r="B332" s="22" t="s">
        <v>709</v>
      </c>
      <c r="C332" s="8" t="s">
        <v>1319</v>
      </c>
      <c r="D332" s="31">
        <v>13969491.949999999</v>
      </c>
    </row>
    <row r="333" spans="1:4">
      <c r="A333" s="30">
        <v>800090833</v>
      </c>
      <c r="B333" s="22" t="s">
        <v>167</v>
      </c>
      <c r="C333" s="8" t="s">
        <v>1319</v>
      </c>
      <c r="D333" s="31">
        <v>3192925.14</v>
      </c>
    </row>
    <row r="334" spans="1:4">
      <c r="A334" s="30">
        <v>800091594</v>
      </c>
      <c r="B334" s="22" t="s">
        <v>34</v>
      </c>
      <c r="C334" s="8" t="s">
        <v>1319</v>
      </c>
      <c r="D334" s="31">
        <v>136158176.90000001</v>
      </c>
    </row>
    <row r="335" spans="1:4">
      <c r="A335" s="30">
        <v>800095728</v>
      </c>
      <c r="B335" s="22" t="s">
        <v>205</v>
      </c>
      <c r="C335" s="8" t="s">
        <v>1319</v>
      </c>
      <c r="D335" s="31">
        <v>92562035.409999996</v>
      </c>
    </row>
    <row r="336" spans="1:4">
      <c r="A336" s="30">
        <v>800095734</v>
      </c>
      <c r="B336" s="22" t="s">
        <v>206</v>
      </c>
      <c r="C336" s="8" t="s">
        <v>1319</v>
      </c>
      <c r="D336" s="31">
        <v>1835075.83</v>
      </c>
    </row>
    <row r="337" spans="1:4">
      <c r="A337" s="30">
        <v>800095754</v>
      </c>
      <c r="B337" s="22" t="s">
        <v>207</v>
      </c>
      <c r="C337" s="8" t="s">
        <v>1319</v>
      </c>
      <c r="D337" s="31">
        <v>779034.58</v>
      </c>
    </row>
    <row r="338" spans="1:4">
      <c r="A338" s="30">
        <v>800095757</v>
      </c>
      <c r="B338" s="22" t="s">
        <v>208</v>
      </c>
      <c r="C338" s="8" t="s">
        <v>1319</v>
      </c>
      <c r="D338" s="31">
        <v>681747.39</v>
      </c>
    </row>
    <row r="339" spans="1:4">
      <c r="A339" s="30">
        <v>800095760</v>
      </c>
      <c r="B339" s="22" t="s">
        <v>209</v>
      </c>
      <c r="C339" s="8" t="s">
        <v>1319</v>
      </c>
      <c r="D339" s="31">
        <v>15622261.4</v>
      </c>
    </row>
    <row r="340" spans="1:4">
      <c r="A340" s="30">
        <v>800095763</v>
      </c>
      <c r="B340" s="22" t="s">
        <v>210</v>
      </c>
      <c r="C340" s="8" t="s">
        <v>1319</v>
      </c>
      <c r="D340" s="31">
        <v>45373.77</v>
      </c>
    </row>
    <row r="341" spans="1:4">
      <c r="A341" s="30">
        <v>800067452</v>
      </c>
      <c r="B341" s="22" t="s">
        <v>145</v>
      </c>
      <c r="C341" s="8" t="s">
        <v>1319</v>
      </c>
      <c r="D341" s="31">
        <v>877493.71</v>
      </c>
    </row>
    <row r="342" spans="1:4">
      <c r="A342" s="30">
        <v>800095775</v>
      </c>
      <c r="B342" s="22" t="s">
        <v>213</v>
      </c>
      <c r="C342" s="8" t="s">
        <v>1319</v>
      </c>
      <c r="D342" s="31">
        <v>10861194.84</v>
      </c>
    </row>
    <row r="343" spans="1:4">
      <c r="A343" s="30">
        <v>800095785</v>
      </c>
      <c r="B343" s="22" t="s">
        <v>215</v>
      </c>
      <c r="C343" s="8" t="s">
        <v>1319</v>
      </c>
      <c r="D343" s="31">
        <v>11474843.789999999</v>
      </c>
    </row>
    <row r="344" spans="1:4">
      <c r="A344" s="30">
        <v>800050407</v>
      </c>
      <c r="B344" s="22" t="s">
        <v>130</v>
      </c>
      <c r="C344" s="8" t="s">
        <v>1319</v>
      </c>
      <c r="D344" s="31">
        <v>1850681.82</v>
      </c>
    </row>
    <row r="345" spans="1:4">
      <c r="A345" s="30">
        <v>891580016</v>
      </c>
      <c r="B345" s="22" t="s">
        <v>15</v>
      </c>
      <c r="C345" s="8" t="s">
        <v>1319</v>
      </c>
      <c r="D345" s="31">
        <v>492062270.07999998</v>
      </c>
    </row>
    <row r="346" spans="1:4">
      <c r="A346" s="30">
        <v>891580006</v>
      </c>
      <c r="B346" s="22" t="s">
        <v>914</v>
      </c>
      <c r="C346" s="8" t="s">
        <v>1319</v>
      </c>
      <c r="D346" s="31">
        <v>241862248.88</v>
      </c>
    </row>
    <row r="347" spans="1:4">
      <c r="A347" s="30">
        <v>891502664</v>
      </c>
      <c r="B347" s="22" t="s">
        <v>913</v>
      </c>
      <c r="C347" s="8" t="s">
        <v>1319</v>
      </c>
      <c r="D347" s="31">
        <v>1567308.95</v>
      </c>
    </row>
    <row r="348" spans="1:4">
      <c r="A348" s="30">
        <v>891500725</v>
      </c>
      <c r="B348" s="22" t="s">
        <v>893</v>
      </c>
      <c r="C348" s="8" t="s">
        <v>1319</v>
      </c>
      <c r="D348" s="31">
        <v>2672890.86</v>
      </c>
    </row>
    <row r="349" spans="1:4">
      <c r="A349" s="30">
        <v>891500869</v>
      </c>
      <c r="B349" s="22" t="s">
        <v>898</v>
      </c>
      <c r="C349" s="8" t="s">
        <v>1319</v>
      </c>
      <c r="D349" s="31">
        <v>12320681.99</v>
      </c>
    </row>
    <row r="350" spans="1:4">
      <c r="A350" s="30">
        <v>800095961</v>
      </c>
      <c r="B350" s="22" t="s">
        <v>218</v>
      </c>
      <c r="C350" s="8" t="s">
        <v>1319</v>
      </c>
      <c r="D350" s="31">
        <v>31670255.640000001</v>
      </c>
    </row>
    <row r="351" spans="1:4">
      <c r="A351" s="30">
        <v>891502307</v>
      </c>
      <c r="B351" s="22" t="s">
        <v>910</v>
      </c>
      <c r="C351" s="8" t="s">
        <v>1319</v>
      </c>
      <c r="D351" s="31">
        <v>25426624.719999999</v>
      </c>
    </row>
    <row r="352" spans="1:4">
      <c r="A352" s="30">
        <v>891500864</v>
      </c>
      <c r="B352" s="22" t="s">
        <v>897</v>
      </c>
      <c r="C352" s="8" t="s">
        <v>1319</v>
      </c>
      <c r="D352" s="31">
        <v>17813035.09</v>
      </c>
    </row>
    <row r="353" spans="1:4">
      <c r="A353" s="30">
        <v>891501723</v>
      </c>
      <c r="B353" s="22" t="s">
        <v>907</v>
      </c>
      <c r="C353" s="8" t="s">
        <v>1319</v>
      </c>
      <c r="D353" s="31">
        <v>12516699.619999999</v>
      </c>
    </row>
    <row r="354" spans="1:4">
      <c r="A354" s="30">
        <v>891501292</v>
      </c>
      <c r="B354" s="22" t="s">
        <v>906</v>
      </c>
      <c r="C354" s="8" t="s">
        <v>1319</v>
      </c>
      <c r="D354" s="31">
        <v>41892888.960000001</v>
      </c>
    </row>
    <row r="355" spans="1:4">
      <c r="A355" s="30">
        <v>891501283</v>
      </c>
      <c r="B355" s="22" t="s">
        <v>905</v>
      </c>
      <c r="C355" s="8" t="s">
        <v>1319</v>
      </c>
      <c r="D355" s="31">
        <v>14353907</v>
      </c>
    </row>
    <row r="356" spans="1:4">
      <c r="A356" s="30">
        <v>891500978</v>
      </c>
      <c r="B356" s="22" t="s">
        <v>900</v>
      </c>
      <c r="C356" s="8" t="s">
        <v>1319</v>
      </c>
      <c r="D356" s="31">
        <v>28982955.890000001</v>
      </c>
    </row>
    <row r="357" spans="1:4">
      <c r="A357" s="30">
        <v>800188492</v>
      </c>
      <c r="B357" s="22" t="s">
        <v>432</v>
      </c>
      <c r="C357" s="8" t="s">
        <v>1319</v>
      </c>
      <c r="D357" s="31">
        <v>2097035.61</v>
      </c>
    </row>
    <row r="358" spans="1:4">
      <c r="A358" s="30">
        <v>800084378</v>
      </c>
      <c r="B358" s="22" t="s">
        <v>164</v>
      </c>
      <c r="C358" s="8" t="s">
        <v>1319</v>
      </c>
      <c r="D358" s="31">
        <v>1121379.5</v>
      </c>
    </row>
    <row r="359" spans="1:4">
      <c r="A359" s="30">
        <v>800004741</v>
      </c>
      <c r="B359" s="22" t="s">
        <v>46</v>
      </c>
      <c r="C359" s="8" t="s">
        <v>1319</v>
      </c>
      <c r="D359" s="31">
        <v>1587576.07</v>
      </c>
    </row>
    <row r="360" spans="1:4">
      <c r="A360" s="30">
        <v>891501047</v>
      </c>
      <c r="B360" s="22" t="s">
        <v>903</v>
      </c>
      <c r="C360" s="8" t="s">
        <v>1319</v>
      </c>
      <c r="D360" s="31">
        <v>2010289.63</v>
      </c>
    </row>
    <row r="361" spans="1:4">
      <c r="A361" s="30">
        <v>891502169</v>
      </c>
      <c r="B361" s="22" t="s">
        <v>908</v>
      </c>
      <c r="C361" s="8" t="s">
        <v>1319</v>
      </c>
      <c r="D361" s="31">
        <v>4680239</v>
      </c>
    </row>
    <row r="362" spans="1:4">
      <c r="A362" s="30">
        <v>800051168</v>
      </c>
      <c r="B362" s="22" t="s">
        <v>133</v>
      </c>
      <c r="C362" s="8" t="s">
        <v>1319</v>
      </c>
      <c r="D362" s="31">
        <v>1513381.76</v>
      </c>
    </row>
    <row r="363" spans="1:4">
      <c r="A363" s="30">
        <v>891502397</v>
      </c>
      <c r="B363" s="22" t="s">
        <v>911</v>
      </c>
      <c r="C363" s="8" t="s">
        <v>1319</v>
      </c>
      <c r="D363" s="31">
        <v>18198755.960000001</v>
      </c>
    </row>
    <row r="364" spans="1:4">
      <c r="A364" s="30">
        <v>891500841</v>
      </c>
      <c r="B364" s="22" t="s">
        <v>895</v>
      </c>
      <c r="C364" s="8" t="s">
        <v>1319</v>
      </c>
      <c r="D364" s="31">
        <v>17872550.98</v>
      </c>
    </row>
    <row r="365" spans="1:4">
      <c r="A365" s="30">
        <v>891500982</v>
      </c>
      <c r="B365" s="22" t="s">
        <v>901</v>
      </c>
      <c r="C365" s="8" t="s">
        <v>1319</v>
      </c>
      <c r="D365" s="31">
        <v>9944644.6400000006</v>
      </c>
    </row>
    <row r="366" spans="1:4">
      <c r="A366" s="30">
        <v>800095978</v>
      </c>
      <c r="B366" s="22" t="s">
        <v>219</v>
      </c>
      <c r="C366" s="8" t="s">
        <v>1319</v>
      </c>
      <c r="D366" s="31">
        <v>3213481.16</v>
      </c>
    </row>
    <row r="367" spans="1:4">
      <c r="A367" s="30">
        <v>800095980</v>
      </c>
      <c r="B367" s="22" t="s">
        <v>220</v>
      </c>
      <c r="C367" s="8" t="s">
        <v>1319</v>
      </c>
      <c r="D367" s="31">
        <v>2477726.1800000002</v>
      </c>
    </row>
    <row r="368" spans="1:4">
      <c r="A368" s="30">
        <v>891502194</v>
      </c>
      <c r="B368" s="22" t="s">
        <v>909</v>
      </c>
      <c r="C368" s="8" t="s">
        <v>1319</v>
      </c>
      <c r="D368" s="31">
        <v>27929265.129999999</v>
      </c>
    </row>
    <row r="369" spans="1:4">
      <c r="A369" s="30">
        <v>891500856</v>
      </c>
      <c r="B369" s="22" t="s">
        <v>896</v>
      </c>
      <c r="C369" s="8" t="s">
        <v>1319</v>
      </c>
      <c r="D369" s="31">
        <v>5225134.1900000004</v>
      </c>
    </row>
    <row r="370" spans="1:4">
      <c r="A370" s="30">
        <v>891500580</v>
      </c>
      <c r="B370" s="22" t="s">
        <v>891</v>
      </c>
      <c r="C370" s="8" t="s">
        <v>1319</v>
      </c>
      <c r="D370" s="31">
        <v>12358705.220000001</v>
      </c>
    </row>
    <row r="371" spans="1:4">
      <c r="A371" s="30">
        <v>891500721</v>
      </c>
      <c r="B371" s="22" t="s">
        <v>892</v>
      </c>
      <c r="C371" s="8" t="s">
        <v>1319</v>
      </c>
      <c r="D371" s="31">
        <v>2500851.2200000002</v>
      </c>
    </row>
    <row r="372" spans="1:4">
      <c r="A372" s="30">
        <v>800095983</v>
      </c>
      <c r="B372" s="22" t="s">
        <v>221</v>
      </c>
      <c r="C372" s="8" t="s">
        <v>1319</v>
      </c>
      <c r="D372" s="31">
        <v>5890400.2300000004</v>
      </c>
    </row>
    <row r="373" spans="1:4">
      <c r="A373" s="30">
        <v>891502482</v>
      </c>
      <c r="B373" s="22" t="s">
        <v>912</v>
      </c>
      <c r="C373" s="8" t="s">
        <v>1319</v>
      </c>
      <c r="D373" s="31">
        <v>741498.72</v>
      </c>
    </row>
    <row r="374" spans="1:4">
      <c r="A374" s="30">
        <v>891500269</v>
      </c>
      <c r="B374" s="22" t="s">
        <v>890</v>
      </c>
      <c r="C374" s="8" t="s">
        <v>1319</v>
      </c>
      <c r="D374" s="31">
        <v>88871202.390000001</v>
      </c>
    </row>
    <row r="375" spans="1:4">
      <c r="A375" s="30">
        <v>800095984</v>
      </c>
      <c r="B375" s="22" t="s">
        <v>222</v>
      </c>
      <c r="C375" s="8" t="s">
        <v>1319</v>
      </c>
      <c r="D375" s="31">
        <v>1320937.8400000001</v>
      </c>
    </row>
    <row r="376" spans="1:4">
      <c r="A376" s="30">
        <v>800095986</v>
      </c>
      <c r="B376" s="22" t="s">
        <v>223</v>
      </c>
      <c r="C376" s="8" t="s">
        <v>1319</v>
      </c>
      <c r="D376" s="31">
        <v>9642908.7300000004</v>
      </c>
    </row>
    <row r="377" spans="1:4">
      <c r="A377" s="30">
        <v>891501277</v>
      </c>
      <c r="B377" s="22" t="s">
        <v>904</v>
      </c>
      <c r="C377" s="8" t="s">
        <v>1319</v>
      </c>
      <c r="D377" s="31">
        <v>2255322.48</v>
      </c>
    </row>
    <row r="378" spans="1:4">
      <c r="A378" s="30">
        <v>800117687</v>
      </c>
      <c r="B378" s="22" t="s">
        <v>421</v>
      </c>
      <c r="C378" s="8" t="s">
        <v>1319</v>
      </c>
      <c r="D378" s="31">
        <v>754981.96</v>
      </c>
    </row>
    <row r="379" spans="1:4">
      <c r="A379" s="30">
        <v>891500742</v>
      </c>
      <c r="B379" s="22" t="s">
        <v>894</v>
      </c>
      <c r="C379" s="8" t="s">
        <v>1319</v>
      </c>
      <c r="D379" s="31">
        <v>14184917.42</v>
      </c>
    </row>
    <row r="380" spans="1:4">
      <c r="A380" s="30">
        <v>800051167</v>
      </c>
      <c r="B380" s="22" t="s">
        <v>132</v>
      </c>
      <c r="C380" s="8" t="s">
        <v>1319</v>
      </c>
      <c r="D380" s="31">
        <v>6744502.6799999997</v>
      </c>
    </row>
    <row r="381" spans="1:4">
      <c r="A381" s="30">
        <v>891500887</v>
      </c>
      <c r="B381" s="22" t="s">
        <v>899</v>
      </c>
      <c r="C381" s="8" t="s">
        <v>1319</v>
      </c>
      <c r="D381" s="31">
        <v>2994479.09</v>
      </c>
    </row>
    <row r="382" spans="1:4">
      <c r="A382" s="30">
        <v>800031874</v>
      </c>
      <c r="B382" s="22" t="s">
        <v>110</v>
      </c>
      <c r="C382" s="8" t="s">
        <v>1319</v>
      </c>
      <c r="D382" s="31">
        <v>1618249.16</v>
      </c>
    </row>
    <row r="383" spans="1:4">
      <c r="A383" s="30">
        <v>817002675</v>
      </c>
      <c r="B383" s="22" t="s">
        <v>474</v>
      </c>
      <c r="C383" s="8" t="s">
        <v>1319</v>
      </c>
      <c r="D383" s="31">
        <v>2720571.14</v>
      </c>
    </row>
    <row r="384" spans="1:4">
      <c r="A384" s="30">
        <v>892399999</v>
      </c>
      <c r="B384" s="22" t="s">
        <v>14</v>
      </c>
      <c r="C384" s="8" t="s">
        <v>1319</v>
      </c>
      <c r="D384" s="31">
        <v>74499457.930000007</v>
      </c>
    </row>
    <row r="385" spans="1:4">
      <c r="A385" s="30">
        <v>800098911</v>
      </c>
      <c r="B385" s="22" t="s">
        <v>271</v>
      </c>
      <c r="C385" s="8" t="s">
        <v>1319</v>
      </c>
      <c r="D385" s="31">
        <v>26869527.989999998</v>
      </c>
    </row>
    <row r="386" spans="1:4">
      <c r="A386" s="30">
        <v>800096561</v>
      </c>
      <c r="B386" s="22" t="s">
        <v>225</v>
      </c>
      <c r="C386" s="8" t="s">
        <v>1319</v>
      </c>
      <c r="D386" s="31">
        <v>46844006.200000003</v>
      </c>
    </row>
    <row r="387" spans="1:4">
      <c r="A387" s="30">
        <v>800096558</v>
      </c>
      <c r="B387" s="22" t="s">
        <v>224</v>
      </c>
      <c r="C387" s="8" t="s">
        <v>1319</v>
      </c>
      <c r="D387" s="31">
        <v>18586006.66</v>
      </c>
    </row>
    <row r="388" spans="1:4">
      <c r="A388" s="30">
        <v>892301541</v>
      </c>
      <c r="B388" s="22" t="s">
        <v>1088</v>
      </c>
      <c r="C388" s="8" t="s">
        <v>1319</v>
      </c>
      <c r="D388" s="31">
        <v>9062434.9600000009</v>
      </c>
    </row>
    <row r="389" spans="1:4">
      <c r="A389" s="30">
        <v>800096576</v>
      </c>
      <c r="B389" s="22" t="s">
        <v>226</v>
      </c>
      <c r="C389" s="8" t="s">
        <v>1319</v>
      </c>
      <c r="D389" s="31">
        <v>4559899.34</v>
      </c>
    </row>
    <row r="390" spans="1:4">
      <c r="A390" s="30">
        <v>892301130</v>
      </c>
      <c r="B390" s="22" t="s">
        <v>1086</v>
      </c>
      <c r="C390" s="8" t="s">
        <v>1319</v>
      </c>
      <c r="D390" s="31">
        <v>13392608.65</v>
      </c>
    </row>
    <row r="391" spans="1:4">
      <c r="A391" s="30">
        <v>892300815</v>
      </c>
      <c r="B391" s="22" t="s">
        <v>1084</v>
      </c>
      <c r="C391" s="8" t="s">
        <v>1319</v>
      </c>
      <c r="D391" s="31">
        <v>13905759.960000001</v>
      </c>
    </row>
    <row r="392" spans="1:4">
      <c r="A392" s="30">
        <v>800096585</v>
      </c>
      <c r="B392" s="22" t="s">
        <v>228</v>
      </c>
      <c r="C392" s="8" t="s">
        <v>1319</v>
      </c>
      <c r="D392" s="31">
        <v>9365646.4199999999</v>
      </c>
    </row>
    <row r="393" spans="1:4">
      <c r="A393" s="30">
        <v>800096580</v>
      </c>
      <c r="B393" s="22" t="s">
        <v>227</v>
      </c>
      <c r="C393" s="8" t="s">
        <v>1319</v>
      </c>
      <c r="D393" s="31">
        <v>18454539.890000001</v>
      </c>
    </row>
    <row r="394" spans="1:4">
      <c r="A394" s="30">
        <v>800096587</v>
      </c>
      <c r="B394" s="22" t="s">
        <v>229</v>
      </c>
      <c r="C394" s="8" t="s">
        <v>1319</v>
      </c>
      <c r="D394" s="31">
        <v>9434643.1699999999</v>
      </c>
    </row>
    <row r="395" spans="1:4">
      <c r="A395" s="30">
        <v>800096592</v>
      </c>
      <c r="B395" s="22" t="s">
        <v>230</v>
      </c>
      <c r="C395" s="8" t="s">
        <v>1319</v>
      </c>
      <c r="D395" s="31">
        <v>19338859.68</v>
      </c>
    </row>
    <row r="396" spans="1:4">
      <c r="A396" s="30">
        <v>800096595</v>
      </c>
      <c r="B396" s="22" t="s">
        <v>231</v>
      </c>
      <c r="C396" s="8" t="s">
        <v>1319</v>
      </c>
      <c r="D396" s="31">
        <v>3705645.44</v>
      </c>
    </row>
    <row r="397" spans="1:4">
      <c r="A397" s="30">
        <v>800096597</v>
      </c>
      <c r="B397" s="22" t="s">
        <v>232</v>
      </c>
      <c r="C397" s="8" t="s">
        <v>1319</v>
      </c>
      <c r="D397" s="31">
        <v>2355452.61</v>
      </c>
    </row>
    <row r="398" spans="1:4">
      <c r="A398" s="30">
        <v>800096599</v>
      </c>
      <c r="B398" s="22" t="s">
        <v>233</v>
      </c>
      <c r="C398" s="8" t="s">
        <v>1319</v>
      </c>
      <c r="D398" s="31">
        <v>3760521.64</v>
      </c>
    </row>
    <row r="399" spans="1:4">
      <c r="A399" s="30">
        <v>800108683</v>
      </c>
      <c r="B399" s="22" t="s">
        <v>418</v>
      </c>
      <c r="C399" s="8" t="s">
        <v>1319</v>
      </c>
      <c r="D399" s="31">
        <v>2009700.56</v>
      </c>
    </row>
    <row r="400" spans="1:4">
      <c r="A400" s="30">
        <v>892301761</v>
      </c>
      <c r="B400" s="22" t="s">
        <v>1089</v>
      </c>
      <c r="C400" s="8" t="s">
        <v>1319</v>
      </c>
      <c r="D400" s="31">
        <v>4649381.88</v>
      </c>
    </row>
    <row r="401" spans="1:4">
      <c r="A401" s="30">
        <v>800096610</v>
      </c>
      <c r="B401" s="22" t="s">
        <v>235</v>
      </c>
      <c r="C401" s="8" t="s">
        <v>1319</v>
      </c>
      <c r="D401" s="31">
        <v>5983998.8200000003</v>
      </c>
    </row>
    <row r="402" spans="1:4">
      <c r="A402" s="30">
        <v>800096613</v>
      </c>
      <c r="B402" s="22" t="s">
        <v>236</v>
      </c>
      <c r="C402" s="8" t="s">
        <v>1319</v>
      </c>
      <c r="D402" s="31">
        <v>8789737.9900000002</v>
      </c>
    </row>
    <row r="403" spans="1:4">
      <c r="A403" s="30">
        <v>892300123</v>
      </c>
      <c r="B403" s="22" t="s">
        <v>1083</v>
      </c>
      <c r="C403" s="8" t="s">
        <v>1319</v>
      </c>
      <c r="D403" s="31">
        <v>4953642.1500000004</v>
      </c>
    </row>
    <row r="404" spans="1:4">
      <c r="A404" s="30">
        <v>800096605</v>
      </c>
      <c r="B404" s="22" t="s">
        <v>234</v>
      </c>
      <c r="C404" s="8" t="s">
        <v>1319</v>
      </c>
      <c r="D404" s="31">
        <v>9558900.9600000009</v>
      </c>
    </row>
    <row r="405" spans="1:4">
      <c r="A405" s="30">
        <v>800096619</v>
      </c>
      <c r="B405" s="22" t="s">
        <v>237</v>
      </c>
      <c r="C405" s="8" t="s">
        <v>1319</v>
      </c>
      <c r="D405" s="31">
        <v>5713770.9400000004</v>
      </c>
    </row>
    <row r="406" spans="1:4">
      <c r="A406" s="30">
        <v>800096623</v>
      </c>
      <c r="B406" s="22" t="s">
        <v>238</v>
      </c>
      <c r="C406" s="8" t="s">
        <v>1319</v>
      </c>
      <c r="D406" s="31">
        <v>9889545.7799999993</v>
      </c>
    </row>
    <row r="407" spans="1:4">
      <c r="A407" s="30">
        <v>892301093</v>
      </c>
      <c r="B407" s="22" t="s">
        <v>1085</v>
      </c>
      <c r="C407" s="8" t="s">
        <v>1319</v>
      </c>
      <c r="D407" s="31">
        <v>3937305.28</v>
      </c>
    </row>
    <row r="408" spans="1:4">
      <c r="A408" s="30">
        <v>800096626</v>
      </c>
      <c r="B408" s="22" t="s">
        <v>239</v>
      </c>
      <c r="C408" s="8" t="s">
        <v>1319</v>
      </c>
      <c r="D408" s="31">
        <v>7917814.8399999999</v>
      </c>
    </row>
    <row r="409" spans="1:4">
      <c r="A409" s="30">
        <v>800103935</v>
      </c>
      <c r="B409" s="22" t="s">
        <v>415</v>
      </c>
      <c r="C409" s="8" t="s">
        <v>1319</v>
      </c>
      <c r="D409" s="31">
        <v>1237553416.51</v>
      </c>
    </row>
    <row r="410" spans="1:4">
      <c r="A410" s="30">
        <v>800096734</v>
      </c>
      <c r="B410" s="22" t="s">
        <v>240</v>
      </c>
      <c r="C410" s="8" t="s">
        <v>1319</v>
      </c>
      <c r="D410" s="31">
        <v>115687477.61</v>
      </c>
    </row>
    <row r="411" spans="1:4">
      <c r="A411" s="30">
        <v>800096737</v>
      </c>
      <c r="B411" s="22" t="s">
        <v>241</v>
      </c>
      <c r="C411" s="8" t="s">
        <v>1319</v>
      </c>
      <c r="D411" s="31">
        <v>695717.99</v>
      </c>
    </row>
    <row r="412" spans="1:4">
      <c r="A412" s="30">
        <v>800096739</v>
      </c>
      <c r="B412" s="22" t="s">
        <v>242</v>
      </c>
      <c r="C412" s="8" t="s">
        <v>1319</v>
      </c>
      <c r="D412" s="31">
        <v>7580737.1600000001</v>
      </c>
    </row>
    <row r="413" spans="1:4">
      <c r="A413" s="30">
        <v>800096740</v>
      </c>
      <c r="B413" s="22" t="s">
        <v>243</v>
      </c>
      <c r="C413" s="8" t="s">
        <v>1319</v>
      </c>
      <c r="D413" s="31">
        <v>10005700.27</v>
      </c>
    </row>
    <row r="414" spans="1:4">
      <c r="A414" s="30">
        <v>800096744</v>
      </c>
      <c r="B414" s="22" t="s">
        <v>244</v>
      </c>
      <c r="C414" s="8" t="s">
        <v>1319</v>
      </c>
      <c r="D414" s="31">
        <v>25475862.050000001</v>
      </c>
    </row>
    <row r="415" spans="1:4">
      <c r="A415" s="30">
        <v>800096750</v>
      </c>
      <c r="B415" s="22" t="s">
        <v>246</v>
      </c>
      <c r="C415" s="8" t="s">
        <v>1319</v>
      </c>
      <c r="D415" s="31">
        <v>31989397.039999999</v>
      </c>
    </row>
    <row r="416" spans="1:4">
      <c r="A416" s="30">
        <v>800096753</v>
      </c>
      <c r="B416" s="22" t="s">
        <v>247</v>
      </c>
      <c r="C416" s="8" t="s">
        <v>1319</v>
      </c>
      <c r="D416" s="31">
        <v>9736992.4800000004</v>
      </c>
    </row>
    <row r="417" spans="1:4">
      <c r="A417" s="30">
        <v>800096746</v>
      </c>
      <c r="B417" s="22" t="s">
        <v>245</v>
      </c>
      <c r="C417" s="8" t="s">
        <v>1319</v>
      </c>
      <c r="D417" s="31">
        <v>12780653.380000001</v>
      </c>
    </row>
    <row r="418" spans="1:4">
      <c r="A418" s="30">
        <v>812001681</v>
      </c>
      <c r="B418" s="22" t="s">
        <v>470</v>
      </c>
      <c r="C418" s="8" t="s">
        <v>1319</v>
      </c>
      <c r="D418" s="31">
        <v>4462193.79</v>
      </c>
    </row>
    <row r="419" spans="1:4">
      <c r="A419" s="30">
        <v>800096758</v>
      </c>
      <c r="B419" s="22" t="s">
        <v>248</v>
      </c>
      <c r="C419" s="8" t="s">
        <v>1319</v>
      </c>
      <c r="D419" s="31">
        <v>30344042.859999999</v>
      </c>
    </row>
    <row r="420" spans="1:4">
      <c r="A420" s="30">
        <v>800096761</v>
      </c>
      <c r="B420" s="22" t="s">
        <v>249</v>
      </c>
      <c r="C420" s="8" t="s">
        <v>1319</v>
      </c>
      <c r="D420" s="31">
        <v>4379311.38</v>
      </c>
    </row>
    <row r="421" spans="1:4">
      <c r="A421" s="30">
        <v>800096762</v>
      </c>
      <c r="B421" s="22" t="s">
        <v>250</v>
      </c>
      <c r="C421" s="8" t="s">
        <v>1319</v>
      </c>
      <c r="D421" s="31">
        <v>2054583.67</v>
      </c>
    </row>
    <row r="422" spans="1:4">
      <c r="A422" s="30">
        <v>800096763</v>
      </c>
      <c r="B422" s="22" t="s">
        <v>251</v>
      </c>
      <c r="C422" s="8" t="s">
        <v>1319</v>
      </c>
      <c r="D422" s="31">
        <v>8957425.1799999997</v>
      </c>
    </row>
    <row r="423" spans="1:4">
      <c r="A423" s="30">
        <v>800065474</v>
      </c>
      <c r="B423" s="22" t="s">
        <v>142</v>
      </c>
      <c r="C423" s="8" t="s">
        <v>1319</v>
      </c>
      <c r="D423" s="31">
        <v>6828142.25</v>
      </c>
    </row>
    <row r="424" spans="1:4">
      <c r="A424" s="30">
        <v>800096765</v>
      </c>
      <c r="B424" s="22" t="s">
        <v>252</v>
      </c>
      <c r="C424" s="8" t="s">
        <v>1319</v>
      </c>
      <c r="D424" s="31">
        <v>18145957.010000002</v>
      </c>
    </row>
    <row r="425" spans="1:4">
      <c r="A425" s="30">
        <v>800096766</v>
      </c>
      <c r="B425" s="22" t="s">
        <v>253</v>
      </c>
      <c r="C425" s="8" t="s">
        <v>1319</v>
      </c>
      <c r="D425" s="31">
        <v>14001051.109999999</v>
      </c>
    </row>
    <row r="426" spans="1:4">
      <c r="A426" s="30">
        <v>800096770</v>
      </c>
      <c r="B426" s="22" t="s">
        <v>254</v>
      </c>
      <c r="C426" s="8" t="s">
        <v>1319</v>
      </c>
      <c r="D426" s="31">
        <v>4492377.32</v>
      </c>
    </row>
    <row r="427" spans="1:4">
      <c r="A427" s="30">
        <v>800096772</v>
      </c>
      <c r="B427" s="22" t="s">
        <v>255</v>
      </c>
      <c r="C427" s="8" t="s">
        <v>1319</v>
      </c>
      <c r="D427" s="31">
        <v>4962378.7699999996</v>
      </c>
    </row>
    <row r="428" spans="1:4">
      <c r="A428" s="30">
        <v>800079162</v>
      </c>
      <c r="B428" s="22" t="s">
        <v>160</v>
      </c>
      <c r="C428" s="8" t="s">
        <v>1319</v>
      </c>
      <c r="D428" s="31">
        <v>3902797.49</v>
      </c>
    </row>
    <row r="429" spans="1:4">
      <c r="A429" s="30">
        <v>800096777</v>
      </c>
      <c r="B429" s="22" t="s">
        <v>256</v>
      </c>
      <c r="C429" s="8" t="s">
        <v>1319</v>
      </c>
      <c r="D429" s="31">
        <v>25045730.050000001</v>
      </c>
    </row>
    <row r="430" spans="1:4">
      <c r="A430" s="30">
        <v>800075231</v>
      </c>
      <c r="B430" s="22" t="s">
        <v>154</v>
      </c>
      <c r="C430" s="8" t="s">
        <v>1319</v>
      </c>
      <c r="D430" s="31">
        <v>40697434.039999999</v>
      </c>
    </row>
    <row r="431" spans="1:4">
      <c r="A431" s="30">
        <v>800096781</v>
      </c>
      <c r="B431" s="22" t="s">
        <v>257</v>
      </c>
      <c r="C431" s="8" t="s">
        <v>1319</v>
      </c>
      <c r="D431" s="31">
        <v>19831570.690000001</v>
      </c>
    </row>
    <row r="432" spans="1:4">
      <c r="A432" s="30">
        <v>800096804</v>
      </c>
      <c r="B432" s="22" t="s">
        <v>258</v>
      </c>
      <c r="C432" s="8" t="s">
        <v>1319</v>
      </c>
      <c r="D432" s="31">
        <v>10597014.449999999</v>
      </c>
    </row>
    <row r="433" spans="1:4">
      <c r="A433" s="30">
        <v>800075537</v>
      </c>
      <c r="B433" s="22" t="s">
        <v>155</v>
      </c>
      <c r="C433" s="8" t="s">
        <v>1319</v>
      </c>
      <c r="D433" s="31">
        <v>7184609.7800000003</v>
      </c>
    </row>
    <row r="434" spans="1:4">
      <c r="A434" s="30">
        <v>800096805</v>
      </c>
      <c r="B434" s="22" t="s">
        <v>259</v>
      </c>
      <c r="C434" s="8" t="s">
        <v>1319</v>
      </c>
      <c r="D434" s="31">
        <v>7792844.0199999996</v>
      </c>
    </row>
    <row r="435" spans="1:4">
      <c r="A435" s="30">
        <v>800096807</v>
      </c>
      <c r="B435" s="22" t="s">
        <v>260</v>
      </c>
      <c r="C435" s="8" t="s">
        <v>1319</v>
      </c>
      <c r="D435" s="31">
        <v>27765891.609999999</v>
      </c>
    </row>
    <row r="436" spans="1:4">
      <c r="A436" s="30">
        <v>800096808</v>
      </c>
      <c r="B436" s="22" t="s">
        <v>261</v>
      </c>
      <c r="C436" s="8" t="s">
        <v>1319</v>
      </c>
      <c r="D436" s="31">
        <v>11892925.220000001</v>
      </c>
    </row>
    <row r="437" spans="1:4">
      <c r="A437" s="30">
        <v>899999114</v>
      </c>
      <c r="B437" s="22" t="s">
        <v>8</v>
      </c>
      <c r="C437" s="8" t="s">
        <v>1319</v>
      </c>
      <c r="D437" s="31">
        <v>2113772692.9300001</v>
      </c>
    </row>
    <row r="438" spans="1:4">
      <c r="A438" s="30">
        <v>890680149</v>
      </c>
      <c r="B438" s="22" t="s">
        <v>661</v>
      </c>
      <c r="C438" s="8" t="s">
        <v>1319</v>
      </c>
      <c r="D438" s="31">
        <v>2486481.91</v>
      </c>
    </row>
    <row r="439" spans="1:4">
      <c r="A439" s="30">
        <v>899999450</v>
      </c>
      <c r="B439" s="22" t="s">
        <v>1141</v>
      </c>
      <c r="C439" s="8" t="s">
        <v>1319</v>
      </c>
      <c r="D439" s="31">
        <v>1301715.3999999999</v>
      </c>
    </row>
    <row r="440" spans="1:4">
      <c r="A440" s="30">
        <v>890680097</v>
      </c>
      <c r="B440" s="22" t="s">
        <v>658</v>
      </c>
      <c r="C440" s="8" t="s">
        <v>1319</v>
      </c>
      <c r="D440" s="31">
        <v>3121627.37</v>
      </c>
    </row>
    <row r="441" spans="1:4">
      <c r="A441" s="30">
        <v>899999426</v>
      </c>
      <c r="B441" s="22" t="s">
        <v>1130</v>
      </c>
      <c r="C441" s="8" t="s">
        <v>1319</v>
      </c>
      <c r="D441" s="31">
        <v>4251628.32</v>
      </c>
    </row>
    <row r="442" spans="1:4">
      <c r="A442" s="30">
        <v>800093386</v>
      </c>
      <c r="B442" s="22" t="s">
        <v>169</v>
      </c>
      <c r="C442" s="8" t="s">
        <v>1319</v>
      </c>
      <c r="D442" s="31">
        <v>4877387.4800000004</v>
      </c>
    </row>
    <row r="443" spans="1:4">
      <c r="A443" s="30">
        <v>800094624</v>
      </c>
      <c r="B443" s="22" t="s">
        <v>179</v>
      </c>
      <c r="C443" s="8" t="s">
        <v>1319</v>
      </c>
      <c r="D443" s="31">
        <v>955874.15</v>
      </c>
    </row>
    <row r="444" spans="1:4">
      <c r="A444" s="30">
        <v>899999708</v>
      </c>
      <c r="B444" s="22" t="s">
        <v>1157</v>
      </c>
      <c r="C444" s="8" t="s">
        <v>1319</v>
      </c>
      <c r="D444" s="31">
        <v>81398.48</v>
      </c>
    </row>
    <row r="445" spans="1:4">
      <c r="A445" s="30">
        <v>800094622</v>
      </c>
      <c r="B445" s="22" t="s">
        <v>178</v>
      </c>
      <c r="C445" s="8" t="s">
        <v>1319</v>
      </c>
      <c r="D445" s="31">
        <v>2505982.67</v>
      </c>
    </row>
    <row r="446" spans="1:4">
      <c r="A446" s="30">
        <v>890680107</v>
      </c>
      <c r="B446" s="22" t="s">
        <v>659</v>
      </c>
      <c r="C446" s="8" t="s">
        <v>1319</v>
      </c>
      <c r="D446" s="31">
        <v>1120545.51</v>
      </c>
    </row>
    <row r="447" spans="1:4">
      <c r="A447" s="30">
        <v>800081091</v>
      </c>
      <c r="B447" s="22" t="s">
        <v>161</v>
      </c>
      <c r="C447" s="8" t="s">
        <v>1319</v>
      </c>
      <c r="D447" s="31">
        <v>1729058.2</v>
      </c>
    </row>
    <row r="448" spans="1:4">
      <c r="A448" s="30">
        <v>899999465</v>
      </c>
      <c r="B448" s="22" t="s">
        <v>1144</v>
      </c>
      <c r="C448" s="8" t="s">
        <v>1319</v>
      </c>
      <c r="D448" s="31">
        <v>24281853.27</v>
      </c>
    </row>
    <row r="449" spans="1:4">
      <c r="A449" s="30">
        <v>899999710</v>
      </c>
      <c r="B449" s="22" t="s">
        <v>1159</v>
      </c>
      <c r="C449" s="8" t="s">
        <v>1319</v>
      </c>
      <c r="D449" s="31">
        <v>3422010.74</v>
      </c>
    </row>
    <row r="450" spans="1:4">
      <c r="A450" s="30">
        <v>899999462</v>
      </c>
      <c r="B450" s="22" t="s">
        <v>1143</v>
      </c>
      <c r="C450" s="8" t="s">
        <v>1319</v>
      </c>
      <c r="D450" s="31">
        <v>4853808.4800000004</v>
      </c>
    </row>
    <row r="451" spans="1:4">
      <c r="A451" s="30">
        <v>899999367</v>
      </c>
      <c r="B451" s="22" t="s">
        <v>1112</v>
      </c>
      <c r="C451" s="8" t="s">
        <v>1319</v>
      </c>
      <c r="D451" s="31">
        <v>3530505.16</v>
      </c>
    </row>
    <row r="452" spans="1:4">
      <c r="A452" s="30">
        <v>899999400</v>
      </c>
      <c r="B452" s="22" t="s">
        <v>1120</v>
      </c>
      <c r="C452" s="8" t="s">
        <v>1319</v>
      </c>
      <c r="D452" s="31">
        <v>758158.87</v>
      </c>
    </row>
    <row r="453" spans="1:4">
      <c r="A453" s="30">
        <v>899999172</v>
      </c>
      <c r="B453" s="22" t="s">
        <v>1094</v>
      </c>
      <c r="C453" s="8" t="s">
        <v>1319</v>
      </c>
      <c r="D453" s="31">
        <v>9319999.2899999991</v>
      </c>
    </row>
    <row r="454" spans="1:4">
      <c r="A454" s="30">
        <v>899999467</v>
      </c>
      <c r="B454" s="22" t="s">
        <v>1146</v>
      </c>
      <c r="C454" s="8" t="s">
        <v>1319</v>
      </c>
      <c r="D454" s="31">
        <v>575662.82999999996</v>
      </c>
    </row>
    <row r="455" spans="1:4">
      <c r="A455" s="30">
        <v>899999414</v>
      </c>
      <c r="B455" s="22" t="s">
        <v>1125</v>
      </c>
      <c r="C455" s="8" t="s">
        <v>1319</v>
      </c>
      <c r="D455" s="31">
        <v>1145428.54</v>
      </c>
    </row>
    <row r="456" spans="1:4">
      <c r="A456" s="30">
        <v>899999357</v>
      </c>
      <c r="B456" s="22" t="s">
        <v>1108</v>
      </c>
      <c r="C456" s="8" t="s">
        <v>1319</v>
      </c>
      <c r="D456" s="31">
        <v>4620729.3</v>
      </c>
    </row>
    <row r="457" spans="1:4">
      <c r="A457" s="30">
        <v>899999466</v>
      </c>
      <c r="B457" s="22" t="s">
        <v>1145</v>
      </c>
      <c r="C457" s="8" t="s">
        <v>1319</v>
      </c>
      <c r="D457" s="31">
        <v>3987234.76</v>
      </c>
    </row>
    <row r="458" spans="1:4">
      <c r="A458" s="30">
        <v>899999705</v>
      </c>
      <c r="B458" s="22" t="s">
        <v>1155</v>
      </c>
      <c r="C458" s="8" t="s">
        <v>1319</v>
      </c>
      <c r="D458" s="31">
        <v>4925158.88</v>
      </c>
    </row>
    <row r="459" spans="1:4">
      <c r="A459" s="30">
        <v>899999406</v>
      </c>
      <c r="B459" s="22" t="s">
        <v>1122</v>
      </c>
      <c r="C459" s="8" t="s">
        <v>1319</v>
      </c>
      <c r="D459" s="31">
        <v>1512847.53</v>
      </c>
    </row>
    <row r="460" spans="1:4">
      <c r="A460" s="30">
        <v>890680162</v>
      </c>
      <c r="B460" s="22" t="s">
        <v>663</v>
      </c>
      <c r="C460" s="8" t="s">
        <v>1319</v>
      </c>
      <c r="D460" s="31">
        <v>3078416.77</v>
      </c>
    </row>
    <row r="461" spans="1:4">
      <c r="A461" s="30">
        <v>899999460</v>
      </c>
      <c r="B461" s="22" t="s">
        <v>1142</v>
      </c>
      <c r="C461" s="8" t="s">
        <v>1319</v>
      </c>
      <c r="D461" s="31">
        <v>3261678.76</v>
      </c>
    </row>
    <row r="462" spans="1:4">
      <c r="A462" s="30">
        <v>832002318</v>
      </c>
      <c r="B462" s="22" t="s">
        <v>507</v>
      </c>
      <c r="C462" s="8" t="s">
        <v>1319</v>
      </c>
      <c r="D462" s="31">
        <v>339279.05</v>
      </c>
    </row>
    <row r="463" spans="1:4">
      <c r="A463" s="30">
        <v>899999328</v>
      </c>
      <c r="B463" s="22" t="s">
        <v>1104</v>
      </c>
      <c r="C463" s="8" t="s">
        <v>1319</v>
      </c>
      <c r="D463" s="31">
        <v>8551830.6899999995</v>
      </c>
    </row>
    <row r="464" spans="1:4">
      <c r="A464" s="30">
        <v>899999364</v>
      </c>
      <c r="B464" s="22" t="s">
        <v>1110</v>
      </c>
      <c r="C464" s="8" t="s">
        <v>1319</v>
      </c>
      <c r="D464" s="31">
        <v>3438581.83</v>
      </c>
    </row>
    <row r="465" spans="1:4">
      <c r="A465" s="30">
        <v>899999433</v>
      </c>
      <c r="B465" s="22" t="s">
        <v>1135</v>
      </c>
      <c r="C465" s="8" t="s">
        <v>1319</v>
      </c>
      <c r="D465" s="31">
        <v>12510396.359999999</v>
      </c>
    </row>
    <row r="466" spans="1:4">
      <c r="A466" s="30">
        <v>899999323</v>
      </c>
      <c r="B466" s="22" t="s">
        <v>1102</v>
      </c>
      <c r="C466" s="8" t="s">
        <v>1319</v>
      </c>
      <c r="D466" s="31">
        <v>740699.64</v>
      </c>
    </row>
    <row r="467" spans="1:4">
      <c r="A467" s="30">
        <v>890680008</v>
      </c>
      <c r="B467" s="22" t="s">
        <v>654</v>
      </c>
      <c r="C467" s="8" t="s">
        <v>1319</v>
      </c>
      <c r="D467" s="31">
        <v>17461754.129999999</v>
      </c>
    </row>
    <row r="468" spans="1:4">
      <c r="A468" s="30">
        <v>800094671</v>
      </c>
      <c r="B468" s="22" t="s">
        <v>180</v>
      </c>
      <c r="C468" s="8" t="s">
        <v>1319</v>
      </c>
      <c r="D468" s="31">
        <v>1758833.53</v>
      </c>
    </row>
    <row r="469" spans="1:4">
      <c r="A469" s="30">
        <v>899999419</v>
      </c>
      <c r="B469" s="22" t="s">
        <v>1127</v>
      </c>
      <c r="C469" s="8" t="s">
        <v>1319</v>
      </c>
      <c r="D469" s="31">
        <v>1481802.81</v>
      </c>
    </row>
    <row r="470" spans="1:4">
      <c r="A470" s="30">
        <v>899999331</v>
      </c>
      <c r="B470" s="22" t="s">
        <v>1106</v>
      </c>
      <c r="C470" s="8" t="s">
        <v>1319</v>
      </c>
      <c r="D470" s="31">
        <v>3468480.86</v>
      </c>
    </row>
    <row r="471" spans="1:4">
      <c r="A471" s="30">
        <v>800094684</v>
      </c>
      <c r="B471" s="22" t="s">
        <v>181</v>
      </c>
      <c r="C471" s="8" t="s">
        <v>1319</v>
      </c>
      <c r="D471" s="31">
        <v>2098127.4300000002</v>
      </c>
    </row>
    <row r="472" spans="1:4">
      <c r="A472" s="30">
        <v>890680378</v>
      </c>
      <c r="B472" s="22" t="s">
        <v>666</v>
      </c>
      <c r="C472" s="8" t="s">
        <v>1319</v>
      </c>
      <c r="D472" s="31">
        <v>114435718.36</v>
      </c>
    </row>
    <row r="473" spans="1:4">
      <c r="A473" s="30">
        <v>899999362</v>
      </c>
      <c r="B473" s="22" t="s">
        <v>1109</v>
      </c>
      <c r="C473" s="8" t="s">
        <v>1319</v>
      </c>
      <c r="D473" s="31">
        <v>2760038.02</v>
      </c>
    </row>
    <row r="474" spans="1:4">
      <c r="A474" s="30">
        <v>899999701</v>
      </c>
      <c r="B474" s="22" t="s">
        <v>1153</v>
      </c>
      <c r="C474" s="8" t="s">
        <v>1319</v>
      </c>
      <c r="D474" s="31">
        <v>8048918.6299999999</v>
      </c>
    </row>
    <row r="475" spans="1:4">
      <c r="A475" s="30">
        <v>899999442</v>
      </c>
      <c r="B475" s="22" t="s">
        <v>1136</v>
      </c>
      <c r="C475" s="8" t="s">
        <v>1319</v>
      </c>
      <c r="D475" s="31">
        <v>1536723.96</v>
      </c>
    </row>
    <row r="476" spans="1:4">
      <c r="A476" s="30">
        <v>800011271</v>
      </c>
      <c r="B476" s="22" t="s">
        <v>52</v>
      </c>
      <c r="C476" s="8" t="s">
        <v>1319</v>
      </c>
      <c r="D476" s="31">
        <v>137642.35</v>
      </c>
    </row>
    <row r="477" spans="1:4">
      <c r="A477" s="30">
        <v>899999395</v>
      </c>
      <c r="B477" s="22" t="s">
        <v>1118</v>
      </c>
      <c r="C477" s="8" t="s">
        <v>1319</v>
      </c>
      <c r="D477" s="31">
        <v>310427.59000000003</v>
      </c>
    </row>
    <row r="478" spans="1:4">
      <c r="A478" s="30">
        <v>800094685</v>
      </c>
      <c r="B478" s="22" t="s">
        <v>182</v>
      </c>
      <c r="C478" s="8" t="s">
        <v>1319</v>
      </c>
      <c r="D478" s="31">
        <v>1560683.39</v>
      </c>
    </row>
    <row r="479" spans="1:4">
      <c r="A479" s="30">
        <v>800094701</v>
      </c>
      <c r="B479" s="22" t="s">
        <v>183</v>
      </c>
      <c r="C479" s="8" t="s">
        <v>1319</v>
      </c>
      <c r="D479" s="31">
        <v>388963.48</v>
      </c>
    </row>
    <row r="480" spans="1:4">
      <c r="A480" s="30">
        <v>800094704</v>
      </c>
      <c r="B480" s="22" t="s">
        <v>184</v>
      </c>
      <c r="C480" s="8" t="s">
        <v>1319</v>
      </c>
      <c r="D480" s="31">
        <v>974272.78</v>
      </c>
    </row>
    <row r="481" spans="1:4">
      <c r="A481" s="30">
        <v>800004018</v>
      </c>
      <c r="B481" s="22" t="s">
        <v>44</v>
      </c>
      <c r="C481" s="8" t="s">
        <v>1319</v>
      </c>
      <c r="D481" s="31">
        <v>1615879.97</v>
      </c>
    </row>
    <row r="482" spans="1:4">
      <c r="A482" s="30">
        <v>800094705</v>
      </c>
      <c r="B482" s="22" t="s">
        <v>185</v>
      </c>
      <c r="C482" s="8" t="s">
        <v>1319</v>
      </c>
      <c r="D482" s="31">
        <v>1689288.26</v>
      </c>
    </row>
    <row r="483" spans="1:4">
      <c r="A483" s="30">
        <v>899999712</v>
      </c>
      <c r="B483" s="22" t="s">
        <v>1160</v>
      </c>
      <c r="C483" s="8" t="s">
        <v>1319</v>
      </c>
      <c r="D483" s="31">
        <v>7574102.9500000002</v>
      </c>
    </row>
    <row r="484" spans="1:4">
      <c r="A484" s="30">
        <v>890680026</v>
      </c>
      <c r="B484" s="22" t="s">
        <v>655</v>
      </c>
      <c r="C484" s="8" t="s">
        <v>1319</v>
      </c>
      <c r="D484" s="31">
        <v>7254301.1500000004</v>
      </c>
    </row>
    <row r="485" spans="1:4">
      <c r="A485" s="30">
        <v>800073475</v>
      </c>
      <c r="B485" s="22" t="s">
        <v>151</v>
      </c>
      <c r="C485" s="8" t="s">
        <v>1319</v>
      </c>
      <c r="D485" s="31">
        <v>3822091.16</v>
      </c>
    </row>
    <row r="486" spans="1:4">
      <c r="A486" s="30">
        <v>899999401</v>
      </c>
      <c r="B486" s="22" t="s">
        <v>1121</v>
      </c>
      <c r="C486" s="8" t="s">
        <v>1319</v>
      </c>
      <c r="D486" s="31">
        <v>1749887.45</v>
      </c>
    </row>
    <row r="487" spans="1:4">
      <c r="A487" s="30">
        <v>899999325</v>
      </c>
      <c r="B487" s="22" t="s">
        <v>1103</v>
      </c>
      <c r="C487" s="8" t="s">
        <v>1319</v>
      </c>
      <c r="D487" s="31">
        <v>10576678.33</v>
      </c>
    </row>
    <row r="488" spans="1:4">
      <c r="A488" s="30">
        <v>800094711</v>
      </c>
      <c r="B488" s="22" t="s">
        <v>186</v>
      </c>
      <c r="C488" s="8" t="s">
        <v>1319</v>
      </c>
      <c r="D488" s="31">
        <v>1435357.56</v>
      </c>
    </row>
    <row r="489" spans="1:4">
      <c r="A489" s="30">
        <v>899999470</v>
      </c>
      <c r="B489" s="22" t="s">
        <v>1148</v>
      </c>
      <c r="C489" s="8" t="s">
        <v>1319</v>
      </c>
      <c r="D489" s="31">
        <v>692933.19</v>
      </c>
    </row>
    <row r="490" spans="1:4">
      <c r="A490" s="30">
        <v>899999342</v>
      </c>
      <c r="B490" s="22" t="s">
        <v>1107</v>
      </c>
      <c r="C490" s="8" t="s">
        <v>1319</v>
      </c>
      <c r="D490" s="31">
        <v>8720634.0299999993</v>
      </c>
    </row>
    <row r="491" spans="1:4">
      <c r="A491" s="30">
        <v>890680390</v>
      </c>
      <c r="B491" s="22" t="s">
        <v>667</v>
      </c>
      <c r="C491" s="8" t="s">
        <v>1319</v>
      </c>
      <c r="D491" s="31">
        <v>528406.14</v>
      </c>
    </row>
    <row r="492" spans="1:4">
      <c r="A492" s="30">
        <v>899999366</v>
      </c>
      <c r="B492" s="22" t="s">
        <v>1111</v>
      </c>
      <c r="C492" s="8" t="s">
        <v>1319</v>
      </c>
      <c r="D492" s="31">
        <v>4535840.68</v>
      </c>
    </row>
    <row r="493" spans="1:4">
      <c r="A493" s="30">
        <v>899999707</v>
      </c>
      <c r="B493" s="22" t="s">
        <v>1156</v>
      </c>
      <c r="C493" s="8" t="s">
        <v>1319</v>
      </c>
      <c r="D493" s="31">
        <v>1489245.16</v>
      </c>
    </row>
    <row r="494" spans="1:4">
      <c r="A494" s="30">
        <v>800094713</v>
      </c>
      <c r="B494" s="22" t="s">
        <v>187</v>
      </c>
      <c r="C494" s="8" t="s">
        <v>1319</v>
      </c>
      <c r="D494" s="31">
        <v>2471346.5099999998</v>
      </c>
    </row>
    <row r="495" spans="1:4">
      <c r="A495" s="30">
        <v>899999718</v>
      </c>
      <c r="B495" s="22" t="s">
        <v>1161</v>
      </c>
      <c r="C495" s="8" t="s">
        <v>1319</v>
      </c>
      <c r="D495" s="31">
        <v>2153025.35</v>
      </c>
    </row>
    <row r="496" spans="1:4">
      <c r="A496" s="30">
        <v>890680088</v>
      </c>
      <c r="B496" s="22" t="s">
        <v>657</v>
      </c>
      <c r="C496" s="8" t="s">
        <v>1319</v>
      </c>
      <c r="D496" s="31">
        <v>1974189.33</v>
      </c>
    </row>
    <row r="497" spans="1:4">
      <c r="A497" s="30">
        <v>899999475</v>
      </c>
      <c r="B497" s="22" t="s">
        <v>1149</v>
      </c>
      <c r="C497" s="8" t="s">
        <v>1319</v>
      </c>
      <c r="D497" s="31">
        <v>4431687.42</v>
      </c>
    </row>
    <row r="498" spans="1:4">
      <c r="A498" s="30">
        <v>899999704</v>
      </c>
      <c r="B498" s="22" t="s">
        <v>1154</v>
      </c>
      <c r="C498" s="8" t="s">
        <v>1319</v>
      </c>
      <c r="D498" s="31">
        <v>2796988.94</v>
      </c>
    </row>
    <row r="499" spans="1:4">
      <c r="A499" s="30">
        <v>890680173</v>
      </c>
      <c r="B499" s="22" t="s">
        <v>664</v>
      </c>
      <c r="C499" s="8" t="s">
        <v>1319</v>
      </c>
      <c r="D499" s="31">
        <v>2005331.49</v>
      </c>
    </row>
    <row r="500" spans="1:4">
      <c r="A500" s="30">
        <v>890680154</v>
      </c>
      <c r="B500" s="22" t="s">
        <v>662</v>
      </c>
      <c r="C500" s="8" t="s">
        <v>1319</v>
      </c>
      <c r="D500" s="31">
        <v>1777967.6</v>
      </c>
    </row>
    <row r="501" spans="1:4">
      <c r="A501" s="30">
        <v>899999413</v>
      </c>
      <c r="B501" s="22" t="s">
        <v>1124</v>
      </c>
      <c r="C501" s="8" t="s">
        <v>1319</v>
      </c>
      <c r="D501" s="31">
        <v>5661121.5300000003</v>
      </c>
    </row>
    <row r="502" spans="1:4">
      <c r="A502" s="30">
        <v>800085612</v>
      </c>
      <c r="B502" s="22" t="s">
        <v>165</v>
      </c>
      <c r="C502" s="8" t="s">
        <v>1319</v>
      </c>
      <c r="D502" s="31">
        <v>1084748.81</v>
      </c>
    </row>
    <row r="503" spans="1:4">
      <c r="A503" s="30">
        <v>899999432</v>
      </c>
      <c r="B503" s="22" t="s">
        <v>1134</v>
      </c>
      <c r="C503" s="8" t="s">
        <v>1319</v>
      </c>
      <c r="D503" s="31">
        <v>1382260.79</v>
      </c>
    </row>
    <row r="504" spans="1:4">
      <c r="A504" s="30">
        <v>800094716</v>
      </c>
      <c r="B504" s="22" t="s">
        <v>188</v>
      </c>
      <c r="C504" s="8" t="s">
        <v>1319</v>
      </c>
      <c r="D504" s="31">
        <v>2089576.62</v>
      </c>
    </row>
    <row r="505" spans="1:4">
      <c r="A505" s="30">
        <v>899999431</v>
      </c>
      <c r="B505" s="22" t="s">
        <v>1133</v>
      </c>
      <c r="C505" s="8" t="s">
        <v>1319</v>
      </c>
      <c r="D505" s="31">
        <v>1385369.26</v>
      </c>
    </row>
    <row r="506" spans="1:4">
      <c r="A506" s="30">
        <v>890680236</v>
      </c>
      <c r="B506" s="22" t="s">
        <v>665</v>
      </c>
      <c r="C506" s="8" t="s">
        <v>1319</v>
      </c>
      <c r="D506" s="31">
        <v>3060179.49</v>
      </c>
    </row>
    <row r="507" spans="1:4">
      <c r="A507" s="30">
        <v>890680059</v>
      </c>
      <c r="B507" s="22" t="s">
        <v>656</v>
      </c>
      <c r="C507" s="8" t="s">
        <v>1319</v>
      </c>
      <c r="D507" s="31">
        <v>1780757.08</v>
      </c>
    </row>
    <row r="508" spans="1:4">
      <c r="A508" s="30">
        <v>860527046</v>
      </c>
      <c r="B508" s="22" t="s">
        <v>511</v>
      </c>
      <c r="C508" s="8" t="s">
        <v>1319</v>
      </c>
      <c r="D508" s="31">
        <v>2154162.66</v>
      </c>
    </row>
    <row r="509" spans="1:4">
      <c r="A509" s="30">
        <v>800093437</v>
      </c>
      <c r="B509" s="22" t="s">
        <v>170</v>
      </c>
      <c r="C509" s="8" t="s">
        <v>1319</v>
      </c>
      <c r="D509" s="31">
        <v>4274183.12</v>
      </c>
    </row>
    <row r="510" spans="1:4">
      <c r="A510" s="30">
        <v>800094751</v>
      </c>
      <c r="B510" s="22" t="s">
        <v>189</v>
      </c>
      <c r="C510" s="8" t="s">
        <v>1319</v>
      </c>
      <c r="D510" s="31">
        <v>405842.44</v>
      </c>
    </row>
    <row r="511" spans="1:4">
      <c r="A511" s="30">
        <v>899999173</v>
      </c>
      <c r="B511" s="22" t="s">
        <v>1095</v>
      </c>
      <c r="C511" s="8" t="s">
        <v>1319</v>
      </c>
      <c r="D511" s="31">
        <v>2916196.1</v>
      </c>
    </row>
    <row r="512" spans="1:4">
      <c r="A512" s="30">
        <v>899999422</v>
      </c>
      <c r="B512" s="22" t="s">
        <v>1129</v>
      </c>
      <c r="C512" s="8" t="s">
        <v>1319</v>
      </c>
      <c r="D512" s="31">
        <v>1414019.1</v>
      </c>
    </row>
    <row r="513" spans="1:4">
      <c r="A513" s="30">
        <v>800094752</v>
      </c>
      <c r="B513" s="22" t="s">
        <v>190</v>
      </c>
      <c r="C513" s="8" t="s">
        <v>1319</v>
      </c>
      <c r="D513" s="31">
        <v>1701424.87</v>
      </c>
    </row>
    <row r="514" spans="1:4">
      <c r="A514" s="30">
        <v>899999415</v>
      </c>
      <c r="B514" s="22" t="s">
        <v>1126</v>
      </c>
      <c r="C514" s="8" t="s">
        <v>1319</v>
      </c>
      <c r="D514" s="31">
        <v>3189773.79</v>
      </c>
    </row>
    <row r="515" spans="1:4">
      <c r="A515" s="30">
        <v>899999372</v>
      </c>
      <c r="B515" s="22" t="s">
        <v>1114</v>
      </c>
      <c r="C515" s="8" t="s">
        <v>1319</v>
      </c>
      <c r="D515" s="31">
        <v>20491872.41</v>
      </c>
    </row>
    <row r="516" spans="1:4">
      <c r="A516" s="30">
        <v>890680437</v>
      </c>
      <c r="B516" s="22" t="s">
        <v>668</v>
      </c>
      <c r="C516" s="8" t="s">
        <v>1319</v>
      </c>
      <c r="D516" s="31">
        <v>5113674.2300000004</v>
      </c>
    </row>
    <row r="517" spans="1:4">
      <c r="A517" s="30">
        <v>899999384</v>
      </c>
      <c r="B517" s="22" t="s">
        <v>1115</v>
      </c>
      <c r="C517" s="8" t="s">
        <v>1319</v>
      </c>
      <c r="D517" s="31">
        <v>2318682.56</v>
      </c>
    </row>
    <row r="518" spans="1:4">
      <c r="A518" s="30">
        <v>800094755</v>
      </c>
      <c r="B518" s="22" t="s">
        <v>191</v>
      </c>
      <c r="C518" s="8" t="s">
        <v>1319</v>
      </c>
      <c r="D518" s="31">
        <v>51587423.310000002</v>
      </c>
    </row>
    <row r="519" spans="1:4">
      <c r="A519" s="30">
        <v>899999468</v>
      </c>
      <c r="B519" s="22" t="s">
        <v>1147</v>
      </c>
      <c r="C519" s="8" t="s">
        <v>1319</v>
      </c>
      <c r="D519" s="31">
        <v>10549655.51</v>
      </c>
    </row>
    <row r="520" spans="1:4">
      <c r="A520" s="30">
        <v>899999314</v>
      </c>
      <c r="B520" s="22" t="s">
        <v>1100</v>
      </c>
      <c r="C520" s="8" t="s">
        <v>1319</v>
      </c>
      <c r="D520" s="31">
        <v>4211124.04</v>
      </c>
    </row>
    <row r="521" spans="1:4">
      <c r="A521" s="30">
        <v>899999430</v>
      </c>
      <c r="B521" s="22" t="s">
        <v>1132</v>
      </c>
      <c r="C521" s="8" t="s">
        <v>1319</v>
      </c>
      <c r="D521" s="31">
        <v>3523576.69</v>
      </c>
    </row>
    <row r="522" spans="1:4">
      <c r="A522" s="30">
        <v>899999398</v>
      </c>
      <c r="B522" s="22" t="s">
        <v>1119</v>
      </c>
      <c r="C522" s="8" t="s">
        <v>1319</v>
      </c>
      <c r="D522" s="31">
        <v>596049.39</v>
      </c>
    </row>
    <row r="523" spans="1:4">
      <c r="A523" s="30">
        <v>899999700</v>
      </c>
      <c r="B523" s="22" t="s">
        <v>1152</v>
      </c>
      <c r="C523" s="8" t="s">
        <v>1319</v>
      </c>
      <c r="D523" s="31">
        <v>863600.08</v>
      </c>
    </row>
    <row r="524" spans="1:4">
      <c r="A524" s="30">
        <v>899999476</v>
      </c>
      <c r="B524" s="22" t="s">
        <v>1150</v>
      </c>
      <c r="C524" s="8" t="s">
        <v>1319</v>
      </c>
      <c r="D524" s="31">
        <v>2881167</v>
      </c>
    </row>
    <row r="525" spans="1:4">
      <c r="A525" s="30">
        <v>899999443</v>
      </c>
      <c r="B525" s="22" t="s">
        <v>1137</v>
      </c>
      <c r="C525" s="8" t="s">
        <v>1319</v>
      </c>
      <c r="D525" s="31">
        <v>3809648.75</v>
      </c>
    </row>
    <row r="526" spans="1:4">
      <c r="A526" s="30">
        <v>899999481</v>
      </c>
      <c r="B526" s="22" t="s">
        <v>1151</v>
      </c>
      <c r="C526" s="8" t="s">
        <v>1319</v>
      </c>
      <c r="D526" s="31">
        <v>3291782.44</v>
      </c>
    </row>
    <row r="527" spans="1:4">
      <c r="A527" s="30">
        <v>800095174</v>
      </c>
      <c r="B527" s="22" t="s">
        <v>196</v>
      </c>
      <c r="C527" s="8" t="s">
        <v>1319</v>
      </c>
      <c r="D527" s="31">
        <v>2486670.89</v>
      </c>
    </row>
    <row r="528" spans="1:4">
      <c r="A528" s="30">
        <v>800018689</v>
      </c>
      <c r="B528" s="22" t="s">
        <v>70</v>
      </c>
      <c r="C528" s="8" t="s">
        <v>1319</v>
      </c>
      <c r="D528" s="31">
        <v>596008.16</v>
      </c>
    </row>
    <row r="529" spans="1:4">
      <c r="A529" s="30">
        <v>800094782</v>
      </c>
      <c r="B529" s="22" t="s">
        <v>194</v>
      </c>
      <c r="C529" s="8" t="s">
        <v>1319</v>
      </c>
      <c r="D529" s="31">
        <v>2438376.12</v>
      </c>
    </row>
    <row r="530" spans="1:4">
      <c r="A530" s="30">
        <v>800093439</v>
      </c>
      <c r="B530" s="22" t="s">
        <v>171</v>
      </c>
      <c r="C530" s="8" t="s">
        <v>1319</v>
      </c>
      <c r="D530" s="31">
        <v>4442754.1900000004</v>
      </c>
    </row>
    <row r="531" spans="1:4">
      <c r="A531" s="30">
        <v>899999428</v>
      </c>
      <c r="B531" s="22" t="s">
        <v>1131</v>
      </c>
      <c r="C531" s="8" t="s">
        <v>1319</v>
      </c>
      <c r="D531" s="31">
        <v>7245426.1200000001</v>
      </c>
    </row>
    <row r="532" spans="1:4">
      <c r="A532" s="30">
        <v>800072715</v>
      </c>
      <c r="B532" s="22" t="s">
        <v>150</v>
      </c>
      <c r="C532" s="8" t="s">
        <v>1319</v>
      </c>
      <c r="D532" s="31">
        <v>2504624.4900000002</v>
      </c>
    </row>
    <row r="533" spans="1:4">
      <c r="A533" s="30">
        <v>899999385</v>
      </c>
      <c r="B533" s="22" t="s">
        <v>1116</v>
      </c>
      <c r="C533" s="8" t="s">
        <v>1319</v>
      </c>
      <c r="D533" s="31">
        <v>3607333.36</v>
      </c>
    </row>
    <row r="534" spans="1:4">
      <c r="A534" s="30">
        <v>800095568</v>
      </c>
      <c r="B534" s="22" t="s">
        <v>202</v>
      </c>
      <c r="C534" s="8" t="s">
        <v>1319</v>
      </c>
      <c r="D534" s="31">
        <v>353507.08</v>
      </c>
    </row>
    <row r="535" spans="1:4">
      <c r="A535" s="30">
        <v>899999281</v>
      </c>
      <c r="B535" s="22" t="s">
        <v>1096</v>
      </c>
      <c r="C535" s="8" t="s">
        <v>1319</v>
      </c>
      <c r="D535" s="31">
        <v>3966713.78</v>
      </c>
    </row>
    <row r="536" spans="1:4">
      <c r="A536" s="30">
        <v>899999388</v>
      </c>
      <c r="B536" s="22" t="s">
        <v>1117</v>
      </c>
      <c r="C536" s="8" t="s">
        <v>1319</v>
      </c>
      <c r="D536" s="31">
        <v>361708.51</v>
      </c>
    </row>
    <row r="537" spans="1:4">
      <c r="A537" s="30">
        <v>899999407</v>
      </c>
      <c r="B537" s="22" t="s">
        <v>1123</v>
      </c>
      <c r="C537" s="8" t="s">
        <v>1319</v>
      </c>
      <c r="D537" s="31">
        <v>1285083.97</v>
      </c>
    </row>
    <row r="538" spans="1:4">
      <c r="A538" s="30">
        <v>899999448</v>
      </c>
      <c r="B538" s="22" t="s">
        <v>1140</v>
      </c>
      <c r="C538" s="8" t="s">
        <v>1319</v>
      </c>
      <c r="D538" s="31">
        <v>25507.42</v>
      </c>
    </row>
    <row r="539" spans="1:4">
      <c r="A539" s="30">
        <v>899999709</v>
      </c>
      <c r="B539" s="22" t="s">
        <v>1158</v>
      </c>
      <c r="C539" s="8" t="s">
        <v>1319</v>
      </c>
      <c r="D539" s="31">
        <v>2295736.61</v>
      </c>
    </row>
    <row r="540" spans="1:4">
      <c r="A540" s="30">
        <v>899999445</v>
      </c>
      <c r="B540" s="22" t="s">
        <v>1138</v>
      </c>
      <c r="C540" s="8" t="s">
        <v>1319</v>
      </c>
      <c r="D540" s="31">
        <v>3454578.98</v>
      </c>
    </row>
    <row r="541" spans="1:4">
      <c r="A541" s="30">
        <v>899999312</v>
      </c>
      <c r="B541" s="22" t="s">
        <v>1099</v>
      </c>
      <c r="C541" s="8" t="s">
        <v>1319</v>
      </c>
      <c r="D541" s="31">
        <v>5095203.3099999996</v>
      </c>
    </row>
    <row r="542" spans="1:4">
      <c r="A542" s="30">
        <v>890680142</v>
      </c>
      <c r="B542" s="22" t="s">
        <v>660</v>
      </c>
      <c r="C542" s="8" t="s">
        <v>1319</v>
      </c>
      <c r="D542" s="31">
        <v>2518195</v>
      </c>
    </row>
    <row r="543" spans="1:4">
      <c r="A543" s="30">
        <v>800094776</v>
      </c>
      <c r="B543" s="22" t="s">
        <v>192</v>
      </c>
      <c r="C543" s="8" t="s">
        <v>1319</v>
      </c>
      <c r="D543" s="31">
        <v>4242896.09</v>
      </c>
    </row>
    <row r="544" spans="1:4">
      <c r="A544" s="30">
        <v>800094778</v>
      </c>
      <c r="B544" s="22" t="s">
        <v>193</v>
      </c>
      <c r="C544" s="8" t="s">
        <v>1319</v>
      </c>
      <c r="D544" s="31">
        <v>1052182.6299999999</v>
      </c>
    </row>
    <row r="545" spans="1:4">
      <c r="A545" s="30">
        <v>899999318</v>
      </c>
      <c r="B545" s="22" t="s">
        <v>1101</v>
      </c>
      <c r="C545" s="8" t="s">
        <v>1319</v>
      </c>
      <c r="D545" s="31">
        <v>37905895.68</v>
      </c>
    </row>
    <row r="546" spans="1:4">
      <c r="A546" s="30">
        <v>891680010</v>
      </c>
      <c r="B546" s="22" t="s">
        <v>916</v>
      </c>
      <c r="C546" s="8" t="s">
        <v>1319</v>
      </c>
      <c r="D546" s="31">
        <v>106198686.11</v>
      </c>
    </row>
    <row r="547" spans="1:4">
      <c r="A547" s="30">
        <v>891680011</v>
      </c>
      <c r="B547" s="22" t="s">
        <v>917</v>
      </c>
      <c r="C547" s="8" t="s">
        <v>1319</v>
      </c>
      <c r="D547" s="31">
        <v>85686205.180000007</v>
      </c>
    </row>
    <row r="548" spans="1:4">
      <c r="A548" s="30">
        <v>891680050</v>
      </c>
      <c r="B548" s="22" t="s">
        <v>918</v>
      </c>
      <c r="C548" s="8" t="s">
        <v>1319</v>
      </c>
      <c r="D548" s="31">
        <v>4345345.0999999996</v>
      </c>
    </row>
    <row r="549" spans="1:4">
      <c r="A549" s="30">
        <v>891600062</v>
      </c>
      <c r="B549" s="22" t="s">
        <v>915</v>
      </c>
      <c r="C549" s="8" t="s">
        <v>1319</v>
      </c>
      <c r="D549" s="31">
        <v>1522780.98</v>
      </c>
    </row>
    <row r="550" spans="1:4">
      <c r="A550" s="30">
        <v>818000395</v>
      </c>
      <c r="B550" s="22" t="s">
        <v>477</v>
      </c>
      <c r="C550" s="8" t="s">
        <v>1319</v>
      </c>
      <c r="D550" s="31">
        <v>1124031.53</v>
      </c>
    </row>
    <row r="551" spans="1:4">
      <c r="A551" s="30">
        <v>891680055</v>
      </c>
      <c r="B551" s="22" t="s">
        <v>919</v>
      </c>
      <c r="C551" s="8" t="s">
        <v>1319</v>
      </c>
      <c r="D551" s="31">
        <v>11574308.710000001</v>
      </c>
    </row>
    <row r="552" spans="1:4">
      <c r="A552" s="30">
        <v>891680395</v>
      </c>
      <c r="B552" s="22" t="s">
        <v>930</v>
      </c>
      <c r="C552" s="8" t="s">
        <v>1319</v>
      </c>
      <c r="D552" s="31">
        <v>2771522.06</v>
      </c>
    </row>
    <row r="553" spans="1:4">
      <c r="A553" s="30">
        <v>800095589</v>
      </c>
      <c r="B553" s="22" t="s">
        <v>203</v>
      </c>
      <c r="C553" s="8" t="s">
        <v>1319</v>
      </c>
      <c r="D553" s="31">
        <v>9090022.6699999999</v>
      </c>
    </row>
    <row r="554" spans="1:4">
      <c r="A554" s="30">
        <v>800070375</v>
      </c>
      <c r="B554" s="22" t="s">
        <v>147</v>
      </c>
      <c r="C554" s="8" t="s">
        <v>1319</v>
      </c>
      <c r="D554" s="31">
        <v>7268671.0099999998</v>
      </c>
    </row>
    <row r="555" spans="1:4">
      <c r="A555" s="30">
        <v>818001202</v>
      </c>
      <c r="B555" s="22" t="s">
        <v>482</v>
      </c>
      <c r="C555" s="8" t="s">
        <v>1319</v>
      </c>
      <c r="D555" s="31">
        <v>1040739</v>
      </c>
    </row>
    <row r="556" spans="1:4">
      <c r="A556" s="30">
        <v>891680057</v>
      </c>
      <c r="B556" s="22" t="s">
        <v>920</v>
      </c>
      <c r="C556" s="8" t="s">
        <v>1319</v>
      </c>
      <c r="D556" s="31">
        <v>22901781.899999999</v>
      </c>
    </row>
    <row r="557" spans="1:4">
      <c r="A557" s="30">
        <v>891680061</v>
      </c>
      <c r="B557" s="22" t="s">
        <v>921</v>
      </c>
      <c r="C557" s="8" t="s">
        <v>1319</v>
      </c>
      <c r="D557" s="31">
        <v>4980114.12</v>
      </c>
    </row>
    <row r="558" spans="1:4">
      <c r="A558" s="30">
        <v>818000002</v>
      </c>
      <c r="B558" s="22" t="s">
        <v>476</v>
      </c>
      <c r="C558" s="8" t="s">
        <v>1319</v>
      </c>
      <c r="D558" s="31">
        <v>2537486.7200000002</v>
      </c>
    </row>
    <row r="559" spans="1:4">
      <c r="A559" s="30">
        <v>891680067</v>
      </c>
      <c r="B559" s="22" t="s">
        <v>922</v>
      </c>
      <c r="C559" s="8" t="s">
        <v>1319</v>
      </c>
      <c r="D559" s="31">
        <v>40368540.890000001</v>
      </c>
    </row>
    <row r="560" spans="1:4">
      <c r="A560" s="30">
        <v>891680402</v>
      </c>
      <c r="B560" s="22" t="s">
        <v>931</v>
      </c>
      <c r="C560" s="8" t="s">
        <v>1319</v>
      </c>
      <c r="D560" s="31">
        <v>6778710.3099999996</v>
      </c>
    </row>
    <row r="561" spans="1:4">
      <c r="A561" s="30">
        <v>891680281</v>
      </c>
      <c r="B561" s="22" t="s">
        <v>929</v>
      </c>
      <c r="C561" s="8" t="s">
        <v>1319</v>
      </c>
      <c r="D561" s="31">
        <v>10890357.880000001</v>
      </c>
    </row>
    <row r="562" spans="1:4">
      <c r="A562" s="30">
        <v>818000907</v>
      </c>
      <c r="B562" s="22" t="s">
        <v>479</v>
      </c>
      <c r="C562" s="8" t="s">
        <v>1319</v>
      </c>
      <c r="D562" s="31">
        <v>47893.45</v>
      </c>
    </row>
    <row r="563" spans="1:4">
      <c r="A563" s="30">
        <v>818001206</v>
      </c>
      <c r="B563" s="22" t="s">
        <v>484</v>
      </c>
      <c r="C563" s="8" t="s">
        <v>1319</v>
      </c>
      <c r="D563" s="31">
        <v>4905372.8</v>
      </c>
    </row>
    <row r="564" spans="1:4">
      <c r="A564" s="30">
        <v>891680075</v>
      </c>
      <c r="B564" s="22" t="s">
        <v>923</v>
      </c>
      <c r="C564" s="8" t="s">
        <v>1319</v>
      </c>
      <c r="D564" s="31">
        <v>3285095.17</v>
      </c>
    </row>
    <row r="565" spans="1:4">
      <c r="A565" s="30">
        <v>891680076</v>
      </c>
      <c r="B565" s="22" t="s">
        <v>924</v>
      </c>
      <c r="C565" s="8" t="s">
        <v>1319</v>
      </c>
      <c r="D565" s="31">
        <v>7199796.9900000002</v>
      </c>
    </row>
    <row r="566" spans="1:4">
      <c r="A566" s="30">
        <v>818000899</v>
      </c>
      <c r="B566" s="22" t="s">
        <v>478</v>
      </c>
      <c r="C566" s="8" t="s">
        <v>1319</v>
      </c>
      <c r="D566" s="31">
        <v>452238.89</v>
      </c>
    </row>
    <row r="567" spans="1:4">
      <c r="A567" s="30">
        <v>891680079</v>
      </c>
      <c r="B567" s="22" t="s">
        <v>925</v>
      </c>
      <c r="C567" s="8" t="s">
        <v>1319</v>
      </c>
      <c r="D567" s="31">
        <v>8617663.9900000002</v>
      </c>
    </row>
    <row r="568" spans="1:4">
      <c r="A568" s="30">
        <v>891680080</v>
      </c>
      <c r="B568" s="22" t="s">
        <v>926</v>
      </c>
      <c r="C568" s="8" t="s">
        <v>1319</v>
      </c>
      <c r="D568" s="31">
        <v>5362455.8899999997</v>
      </c>
    </row>
    <row r="569" spans="1:4">
      <c r="A569" s="30">
        <v>800095613</v>
      </c>
      <c r="B569" s="22" t="s">
        <v>204</v>
      </c>
      <c r="C569" s="8" t="s">
        <v>1319</v>
      </c>
      <c r="D569" s="31">
        <v>3720736.72</v>
      </c>
    </row>
    <row r="570" spans="1:4">
      <c r="A570" s="30">
        <v>891680081</v>
      </c>
      <c r="B570" s="22" t="s">
        <v>927</v>
      </c>
      <c r="C570" s="8" t="s">
        <v>1319</v>
      </c>
      <c r="D570" s="31">
        <v>28603248.010000002</v>
      </c>
    </row>
    <row r="571" spans="1:4">
      <c r="A571" s="30">
        <v>891680196</v>
      </c>
      <c r="B571" s="22" t="s">
        <v>928</v>
      </c>
      <c r="C571" s="8" t="s">
        <v>1319</v>
      </c>
      <c r="D571" s="31">
        <v>2889811.95</v>
      </c>
    </row>
    <row r="572" spans="1:4">
      <c r="A572" s="30">
        <v>818000961</v>
      </c>
      <c r="B572" s="22" t="s">
        <v>481</v>
      </c>
      <c r="C572" s="8" t="s">
        <v>1319</v>
      </c>
      <c r="D572" s="31">
        <v>2209116.7999999998</v>
      </c>
    </row>
    <row r="573" spans="1:4">
      <c r="A573" s="30">
        <v>800103913</v>
      </c>
      <c r="B573" s="22" t="s">
        <v>10</v>
      </c>
      <c r="C573" s="8" t="s">
        <v>1319</v>
      </c>
      <c r="D573" s="31">
        <v>855332011.94000006</v>
      </c>
    </row>
    <row r="574" spans="1:4">
      <c r="A574" s="30">
        <v>891180009</v>
      </c>
      <c r="B574" s="22" t="s">
        <v>837</v>
      </c>
      <c r="C574" s="8" t="s">
        <v>1319</v>
      </c>
      <c r="D574" s="31">
        <v>86621737.170000002</v>
      </c>
    </row>
    <row r="575" spans="1:4">
      <c r="A575" s="30">
        <v>891180069</v>
      </c>
      <c r="B575" s="22" t="s">
        <v>845</v>
      </c>
      <c r="C575" s="8" t="s">
        <v>1319</v>
      </c>
      <c r="D575" s="31">
        <v>1087226.3</v>
      </c>
    </row>
    <row r="576" spans="1:4">
      <c r="A576" s="30">
        <v>891180139</v>
      </c>
      <c r="B576" s="22" t="s">
        <v>853</v>
      </c>
      <c r="C576" s="8" t="s">
        <v>1319</v>
      </c>
      <c r="D576" s="31">
        <v>120223.39</v>
      </c>
    </row>
    <row r="577" spans="1:4">
      <c r="A577" s="30">
        <v>891180070</v>
      </c>
      <c r="B577" s="22" t="s">
        <v>846</v>
      </c>
      <c r="C577" s="8" t="s">
        <v>1319</v>
      </c>
      <c r="D577" s="31">
        <v>2659230.46</v>
      </c>
    </row>
    <row r="578" spans="1:4">
      <c r="A578" s="30">
        <v>891180024</v>
      </c>
      <c r="B578" s="22" t="s">
        <v>841</v>
      </c>
      <c r="C578" s="8" t="s">
        <v>1319</v>
      </c>
      <c r="D578" s="31">
        <v>7117844.6299999999</v>
      </c>
    </row>
    <row r="579" spans="1:4">
      <c r="A579" s="30">
        <v>891180118</v>
      </c>
      <c r="B579" s="22" t="s">
        <v>849</v>
      </c>
      <c r="C579" s="8" t="s">
        <v>1319</v>
      </c>
      <c r="D579" s="31">
        <v>1687331.39</v>
      </c>
    </row>
    <row r="580" spans="1:4">
      <c r="A580" s="30">
        <v>891180183</v>
      </c>
      <c r="B580" s="22" t="s">
        <v>861</v>
      </c>
      <c r="C580" s="8" t="s">
        <v>1319</v>
      </c>
      <c r="D580" s="31">
        <v>4093010.63</v>
      </c>
    </row>
    <row r="581" spans="1:4">
      <c r="A581" s="30">
        <v>891118119</v>
      </c>
      <c r="B581" s="22" t="s">
        <v>836</v>
      </c>
      <c r="C581" s="8" t="s">
        <v>1319</v>
      </c>
      <c r="D581" s="31">
        <v>2543152.25</v>
      </c>
    </row>
    <row r="582" spans="1:4">
      <c r="A582" s="30">
        <v>891180028</v>
      </c>
      <c r="B582" s="22" t="s">
        <v>842</v>
      </c>
      <c r="C582" s="8" t="s">
        <v>1319</v>
      </c>
      <c r="D582" s="31">
        <v>5848384.7999999998</v>
      </c>
    </row>
    <row r="583" spans="1:4">
      <c r="A583" s="30">
        <v>891180132</v>
      </c>
      <c r="B583" s="22" t="s">
        <v>852</v>
      </c>
      <c r="C583" s="8" t="s">
        <v>1319</v>
      </c>
      <c r="D583" s="31">
        <v>991227.06</v>
      </c>
    </row>
    <row r="584" spans="1:4">
      <c r="A584" s="30">
        <v>891180022</v>
      </c>
      <c r="B584" s="22" t="s">
        <v>840</v>
      </c>
      <c r="C584" s="8" t="s">
        <v>1319</v>
      </c>
      <c r="D584" s="31">
        <v>19581029.390000001</v>
      </c>
    </row>
    <row r="585" spans="1:4">
      <c r="A585" s="30">
        <v>891180176</v>
      </c>
      <c r="B585" s="22" t="s">
        <v>855</v>
      </c>
      <c r="C585" s="8" t="s">
        <v>1319</v>
      </c>
      <c r="D585" s="31">
        <v>3418445.42</v>
      </c>
    </row>
    <row r="586" spans="1:4">
      <c r="A586" s="30">
        <v>891180177</v>
      </c>
      <c r="B586" s="22" t="s">
        <v>856</v>
      </c>
      <c r="C586" s="8" t="s">
        <v>1319</v>
      </c>
      <c r="D586" s="31">
        <v>851544.42</v>
      </c>
    </row>
    <row r="587" spans="1:4">
      <c r="A587" s="30">
        <v>891180019</v>
      </c>
      <c r="B587" s="22" t="s">
        <v>838</v>
      </c>
      <c r="C587" s="8" t="s">
        <v>1319</v>
      </c>
      <c r="D587" s="31">
        <v>807178.64</v>
      </c>
    </row>
    <row r="588" spans="1:4">
      <c r="A588" s="30">
        <v>891180131</v>
      </c>
      <c r="B588" s="22" t="s">
        <v>851</v>
      </c>
      <c r="C588" s="8" t="s">
        <v>1319</v>
      </c>
      <c r="D588" s="31">
        <v>2034807.48</v>
      </c>
    </row>
    <row r="589" spans="1:4">
      <c r="A589" s="30">
        <v>800097098</v>
      </c>
      <c r="B589" s="22" t="s">
        <v>262</v>
      </c>
      <c r="C589" s="8" t="s">
        <v>1319</v>
      </c>
      <c r="D589" s="31">
        <v>3365632.59</v>
      </c>
    </row>
    <row r="590" spans="1:4">
      <c r="A590" s="30">
        <v>891180205</v>
      </c>
      <c r="B590" s="22" t="s">
        <v>866</v>
      </c>
      <c r="C590" s="8" t="s">
        <v>1319</v>
      </c>
      <c r="D590" s="31">
        <v>3062082.34</v>
      </c>
    </row>
    <row r="591" spans="1:4">
      <c r="A591" s="30">
        <v>891180155</v>
      </c>
      <c r="B591" s="22" t="s">
        <v>854</v>
      </c>
      <c r="C591" s="8" t="s">
        <v>1319</v>
      </c>
      <c r="D591" s="31">
        <v>9362490.4000000004</v>
      </c>
    </row>
    <row r="592" spans="1:4">
      <c r="A592" s="30">
        <v>891102844</v>
      </c>
      <c r="B592" s="22" t="s">
        <v>835</v>
      </c>
      <c r="C592" s="8" t="s">
        <v>1319</v>
      </c>
      <c r="D592" s="31">
        <v>1213672.54</v>
      </c>
    </row>
    <row r="593" spans="1:4">
      <c r="A593" s="30">
        <v>891180179</v>
      </c>
      <c r="B593" s="22" t="s">
        <v>857</v>
      </c>
      <c r="C593" s="8" t="s">
        <v>1319</v>
      </c>
      <c r="D593" s="31">
        <v>1606305.65</v>
      </c>
    </row>
    <row r="594" spans="1:4">
      <c r="A594" s="30">
        <v>891180194</v>
      </c>
      <c r="B594" s="22" t="s">
        <v>864</v>
      </c>
      <c r="C594" s="8" t="s">
        <v>1319</v>
      </c>
      <c r="D594" s="31">
        <v>860597.3</v>
      </c>
    </row>
    <row r="595" spans="1:4">
      <c r="A595" s="30">
        <v>891180021</v>
      </c>
      <c r="B595" s="22" t="s">
        <v>839</v>
      </c>
      <c r="C595" s="8" t="s">
        <v>1319</v>
      </c>
      <c r="D595" s="31">
        <v>4590097.58</v>
      </c>
    </row>
    <row r="596" spans="1:4">
      <c r="A596" s="30">
        <v>891102764</v>
      </c>
      <c r="B596" s="22" t="s">
        <v>834</v>
      </c>
      <c r="C596" s="8" t="s">
        <v>1319</v>
      </c>
      <c r="D596" s="31">
        <v>483576.09</v>
      </c>
    </row>
    <row r="597" spans="1:4">
      <c r="A597" s="30">
        <v>891180199</v>
      </c>
      <c r="B597" s="22" t="s">
        <v>865</v>
      </c>
      <c r="C597" s="8" t="s">
        <v>1319</v>
      </c>
      <c r="D597" s="31">
        <v>2590510.23</v>
      </c>
    </row>
    <row r="598" spans="1:4">
      <c r="A598" s="30">
        <v>891180077</v>
      </c>
      <c r="B598" s="22" t="s">
        <v>848</v>
      </c>
      <c r="C598" s="8" t="s">
        <v>1319</v>
      </c>
      <c r="D598" s="31">
        <v>14751219.93</v>
      </c>
    </row>
    <row r="599" spans="1:4">
      <c r="A599" s="30">
        <v>891180040</v>
      </c>
      <c r="B599" s="22" t="s">
        <v>843</v>
      </c>
      <c r="C599" s="8" t="s">
        <v>1319</v>
      </c>
      <c r="D599" s="31">
        <v>5643529.8099999996</v>
      </c>
    </row>
    <row r="600" spans="1:4">
      <c r="A600" s="30">
        <v>891180180</v>
      </c>
      <c r="B600" s="22" t="s">
        <v>858</v>
      </c>
      <c r="C600" s="8" t="s">
        <v>1319</v>
      </c>
      <c r="D600" s="31">
        <v>338640.78</v>
      </c>
    </row>
    <row r="601" spans="1:4">
      <c r="A601" s="30">
        <v>891180056</v>
      </c>
      <c r="B601" s="22" t="s">
        <v>844</v>
      </c>
      <c r="C601" s="8" t="s">
        <v>1319</v>
      </c>
      <c r="D601" s="31">
        <v>3618294.03</v>
      </c>
    </row>
    <row r="602" spans="1:4">
      <c r="A602" s="30">
        <v>891180076</v>
      </c>
      <c r="B602" s="22" t="s">
        <v>847</v>
      </c>
      <c r="C602" s="8" t="s">
        <v>1319</v>
      </c>
      <c r="D602" s="31">
        <v>762169.91</v>
      </c>
    </row>
    <row r="603" spans="1:4">
      <c r="A603" s="30">
        <v>891180191</v>
      </c>
      <c r="B603" s="22" t="s">
        <v>863</v>
      </c>
      <c r="C603" s="8" t="s">
        <v>1319</v>
      </c>
      <c r="D603" s="31">
        <v>3665001.52</v>
      </c>
    </row>
    <row r="604" spans="1:4">
      <c r="A604" s="30">
        <v>891180211</v>
      </c>
      <c r="B604" s="22" t="s">
        <v>867</v>
      </c>
      <c r="C604" s="8" t="s">
        <v>1319</v>
      </c>
      <c r="D604" s="31">
        <v>3704801.97</v>
      </c>
    </row>
    <row r="605" spans="1:4">
      <c r="A605" s="30">
        <v>800097176</v>
      </c>
      <c r="B605" s="22" t="s">
        <v>263</v>
      </c>
      <c r="C605" s="8" t="s">
        <v>1319</v>
      </c>
      <c r="D605" s="31">
        <v>2682821.56</v>
      </c>
    </row>
    <row r="606" spans="1:4">
      <c r="A606" s="30">
        <v>891180127</v>
      </c>
      <c r="B606" s="22" t="s">
        <v>850</v>
      </c>
      <c r="C606" s="8" t="s">
        <v>1319</v>
      </c>
      <c r="D606" s="31">
        <v>3520370.23</v>
      </c>
    </row>
    <row r="607" spans="1:4">
      <c r="A607" s="30">
        <v>891180181</v>
      </c>
      <c r="B607" s="22" t="s">
        <v>859</v>
      </c>
      <c r="C607" s="8" t="s">
        <v>1319</v>
      </c>
      <c r="D607" s="31">
        <v>3667733.13</v>
      </c>
    </row>
    <row r="608" spans="1:4">
      <c r="A608" s="30">
        <v>891180182</v>
      </c>
      <c r="B608" s="22" t="s">
        <v>860</v>
      </c>
      <c r="C608" s="8" t="s">
        <v>1319</v>
      </c>
      <c r="D608" s="31">
        <v>480107.52000000002</v>
      </c>
    </row>
    <row r="609" spans="1:4">
      <c r="A609" s="30">
        <v>891180187</v>
      </c>
      <c r="B609" s="22" t="s">
        <v>862</v>
      </c>
      <c r="C609" s="8" t="s">
        <v>1319</v>
      </c>
      <c r="D609" s="31">
        <v>2743429.41</v>
      </c>
    </row>
    <row r="610" spans="1:4">
      <c r="A610" s="30">
        <v>800097180</v>
      </c>
      <c r="B610" s="22" t="s">
        <v>264</v>
      </c>
      <c r="C610" s="8" t="s">
        <v>1319</v>
      </c>
      <c r="D610" s="31">
        <v>3578100.09</v>
      </c>
    </row>
    <row r="611" spans="1:4">
      <c r="A611" s="30">
        <v>892115015</v>
      </c>
      <c r="B611" s="22" t="s">
        <v>11</v>
      </c>
      <c r="C611" s="8" t="s">
        <v>1319</v>
      </c>
      <c r="D611" s="31">
        <v>172450036.36000001</v>
      </c>
    </row>
    <row r="612" spans="1:4">
      <c r="A612" s="30">
        <v>892115007</v>
      </c>
      <c r="B612" s="22" t="s">
        <v>1058</v>
      </c>
      <c r="C612" s="8" t="s">
        <v>1319</v>
      </c>
      <c r="D612" s="31">
        <v>36007002.789999999</v>
      </c>
    </row>
    <row r="613" spans="1:4">
      <c r="A613" s="30">
        <v>800099223</v>
      </c>
      <c r="B613" s="22" t="s">
        <v>319</v>
      </c>
      <c r="C613" s="8" t="s">
        <v>1319</v>
      </c>
      <c r="D613" s="31">
        <v>28335326.780000001</v>
      </c>
    </row>
    <row r="614" spans="1:4">
      <c r="A614" s="30">
        <v>825000134</v>
      </c>
      <c r="B614" s="22" t="s">
        <v>498</v>
      </c>
      <c r="C614" s="8" t="s">
        <v>1319</v>
      </c>
      <c r="D614" s="31">
        <v>9449618.3200000003</v>
      </c>
    </row>
    <row r="615" spans="1:4">
      <c r="A615" s="30">
        <v>825000166</v>
      </c>
      <c r="B615" s="22" t="s">
        <v>499</v>
      </c>
      <c r="C615" s="8" t="s">
        <v>1319</v>
      </c>
      <c r="D615" s="31">
        <v>104106.67</v>
      </c>
    </row>
    <row r="616" spans="1:4">
      <c r="A616" s="30">
        <v>800092788</v>
      </c>
      <c r="B616" s="22" t="s">
        <v>168</v>
      </c>
      <c r="C616" s="8" t="s">
        <v>1319</v>
      </c>
      <c r="D616" s="31">
        <v>1034031.94</v>
      </c>
    </row>
    <row r="617" spans="1:4">
      <c r="A617" s="30">
        <v>892170008</v>
      </c>
      <c r="B617" s="22" t="s">
        <v>1065</v>
      </c>
      <c r="C617" s="8" t="s">
        <v>1319</v>
      </c>
      <c r="D617" s="31">
        <v>4738189.7300000004</v>
      </c>
    </row>
    <row r="618" spans="1:4">
      <c r="A618" s="30">
        <v>800255101</v>
      </c>
      <c r="B618" s="22" t="s">
        <v>453</v>
      </c>
      <c r="C618" s="8" t="s">
        <v>1319</v>
      </c>
      <c r="D618" s="31">
        <v>6004356.3700000001</v>
      </c>
    </row>
    <row r="619" spans="1:4">
      <c r="A619" s="30">
        <v>892120020</v>
      </c>
      <c r="B619" s="22" t="s">
        <v>1064</v>
      </c>
      <c r="C619" s="8" t="s">
        <v>1319</v>
      </c>
      <c r="D619" s="31">
        <v>78320885.939999998</v>
      </c>
    </row>
    <row r="620" spans="1:4">
      <c r="A620" s="30">
        <v>892115024</v>
      </c>
      <c r="B620" s="22" t="s">
        <v>1059</v>
      </c>
      <c r="C620" s="8" t="s">
        <v>1319</v>
      </c>
      <c r="D620" s="31">
        <v>9959360.8499999996</v>
      </c>
    </row>
    <row r="621" spans="1:4">
      <c r="A621" s="30">
        <v>892115179</v>
      </c>
      <c r="B621" s="22" t="s">
        <v>1061</v>
      </c>
      <c r="C621" s="8" t="s">
        <v>1319</v>
      </c>
      <c r="D621" s="31">
        <v>11068554.119999999</v>
      </c>
    </row>
    <row r="622" spans="1:4">
      <c r="A622" s="30">
        <v>892115155</v>
      </c>
      <c r="B622" s="22" t="s">
        <v>1060</v>
      </c>
      <c r="C622" s="8" t="s">
        <v>1319</v>
      </c>
      <c r="D622" s="31">
        <v>16081753.810000001</v>
      </c>
    </row>
    <row r="623" spans="1:4">
      <c r="A623" s="30">
        <v>800059405</v>
      </c>
      <c r="B623" s="22" t="s">
        <v>136</v>
      </c>
      <c r="C623" s="8" t="s">
        <v>1319</v>
      </c>
      <c r="D623" s="31">
        <v>456917.34</v>
      </c>
    </row>
    <row r="624" spans="1:4">
      <c r="A624" s="30">
        <v>892115198</v>
      </c>
      <c r="B624" s="22" t="s">
        <v>1062</v>
      </c>
      <c r="C624" s="8" t="s">
        <v>1319</v>
      </c>
      <c r="D624" s="31">
        <v>3155493.05</v>
      </c>
    </row>
    <row r="625" spans="1:4">
      <c r="A625" s="30">
        <v>800103920</v>
      </c>
      <c r="B625" s="22" t="s">
        <v>24</v>
      </c>
      <c r="C625" s="8" t="s">
        <v>1319</v>
      </c>
      <c r="D625" s="31">
        <v>754423213.17999995</v>
      </c>
    </row>
    <row r="626" spans="1:4">
      <c r="A626" s="30">
        <v>891780009</v>
      </c>
      <c r="B626" s="22" t="s">
        <v>934</v>
      </c>
      <c r="C626" s="8" t="s">
        <v>1319</v>
      </c>
      <c r="D626" s="31">
        <v>101662111.23</v>
      </c>
    </row>
    <row r="627" spans="1:4">
      <c r="A627" s="30">
        <v>819003219</v>
      </c>
      <c r="B627" s="22" t="s">
        <v>488</v>
      </c>
      <c r="C627" s="8" t="s">
        <v>1319</v>
      </c>
      <c r="D627" s="31">
        <v>1585199.32</v>
      </c>
    </row>
    <row r="628" spans="1:4">
      <c r="A628" s="30">
        <v>891780041</v>
      </c>
      <c r="B628" s="22" t="s">
        <v>935</v>
      </c>
      <c r="C628" s="8" t="s">
        <v>1319</v>
      </c>
      <c r="D628" s="31">
        <v>19837429.460000001</v>
      </c>
    </row>
    <row r="629" spans="1:4">
      <c r="A629" s="30">
        <v>891702186</v>
      </c>
      <c r="B629" s="22" t="s">
        <v>932</v>
      </c>
      <c r="C629" s="8" t="s">
        <v>1319</v>
      </c>
      <c r="D629" s="31">
        <v>9096268.4700000007</v>
      </c>
    </row>
    <row r="630" spans="1:4">
      <c r="A630" s="30">
        <v>891780042</v>
      </c>
      <c r="B630" s="22" t="s">
        <v>936</v>
      </c>
      <c r="C630" s="8" t="s">
        <v>1319</v>
      </c>
      <c r="D630" s="31">
        <v>1921979.59</v>
      </c>
    </row>
    <row r="631" spans="1:4">
      <c r="A631" s="30">
        <v>800071934</v>
      </c>
      <c r="B631" s="22" t="s">
        <v>149</v>
      </c>
      <c r="C631" s="8" t="s">
        <v>1319</v>
      </c>
      <c r="D631" s="31">
        <v>8143548.5599999996</v>
      </c>
    </row>
    <row r="632" spans="1:4">
      <c r="A632" s="30">
        <v>891780043</v>
      </c>
      <c r="B632" s="22" t="s">
        <v>937</v>
      </c>
      <c r="C632" s="8" t="s">
        <v>1319</v>
      </c>
      <c r="D632" s="31">
        <v>22078074.219999999</v>
      </c>
    </row>
    <row r="633" spans="1:4">
      <c r="A633" s="30">
        <v>819003225</v>
      </c>
      <c r="B633" s="22" t="s">
        <v>490</v>
      </c>
      <c r="C633" s="8" t="s">
        <v>1319</v>
      </c>
      <c r="D633" s="31">
        <v>1949392.19</v>
      </c>
    </row>
    <row r="634" spans="1:4">
      <c r="A634" s="30">
        <v>891780044</v>
      </c>
      <c r="B634" s="22" t="s">
        <v>938</v>
      </c>
      <c r="C634" s="8" t="s">
        <v>1319</v>
      </c>
      <c r="D634" s="31">
        <v>15737178.789999999</v>
      </c>
    </row>
    <row r="635" spans="1:4">
      <c r="A635" s="30">
        <v>891780049</v>
      </c>
      <c r="B635" s="22" t="s">
        <v>942</v>
      </c>
      <c r="C635" s="8" t="s">
        <v>1319</v>
      </c>
      <c r="D635" s="31">
        <v>6260262.9000000004</v>
      </c>
    </row>
    <row r="636" spans="1:4">
      <c r="A636" s="30">
        <v>819000925</v>
      </c>
      <c r="B636" s="22" t="s">
        <v>486</v>
      </c>
      <c r="C636" s="8" t="s">
        <v>1319</v>
      </c>
      <c r="D636" s="31">
        <v>1645345.65</v>
      </c>
    </row>
    <row r="637" spans="1:4">
      <c r="A637" s="30">
        <v>891780045</v>
      </c>
      <c r="B637" s="22" t="s">
        <v>939</v>
      </c>
      <c r="C637" s="8" t="s">
        <v>1319</v>
      </c>
      <c r="D637" s="31">
        <v>41813991.880000003</v>
      </c>
    </row>
    <row r="638" spans="1:4">
      <c r="A638" s="30">
        <v>891780047</v>
      </c>
      <c r="B638" s="22" t="s">
        <v>940</v>
      </c>
      <c r="C638" s="8" t="s">
        <v>1319</v>
      </c>
      <c r="D638" s="31">
        <v>28871768.059999999</v>
      </c>
    </row>
    <row r="639" spans="1:4">
      <c r="A639" s="30">
        <v>819003849</v>
      </c>
      <c r="B639" s="22" t="s">
        <v>494</v>
      </c>
      <c r="C639" s="8" t="s">
        <v>1319</v>
      </c>
      <c r="D639" s="31">
        <v>390695.63</v>
      </c>
    </row>
    <row r="640" spans="1:4">
      <c r="A640" s="30">
        <v>891780048</v>
      </c>
      <c r="B640" s="22" t="s">
        <v>941</v>
      </c>
      <c r="C640" s="8" t="s">
        <v>1319</v>
      </c>
      <c r="D640" s="31">
        <v>7351244.46</v>
      </c>
    </row>
    <row r="641" spans="1:4">
      <c r="A641" s="30">
        <v>819000985</v>
      </c>
      <c r="B641" s="22" t="s">
        <v>487</v>
      </c>
      <c r="C641" s="8" t="s">
        <v>1319</v>
      </c>
      <c r="D641" s="31">
        <v>1648399.15</v>
      </c>
    </row>
    <row r="642" spans="1:4">
      <c r="A642" s="30">
        <v>891780050</v>
      </c>
      <c r="B642" s="22" t="s">
        <v>943</v>
      </c>
      <c r="C642" s="8" t="s">
        <v>1319</v>
      </c>
      <c r="D642" s="31">
        <v>19042679.489999998</v>
      </c>
    </row>
    <row r="643" spans="1:4">
      <c r="A643" s="30">
        <v>891780051</v>
      </c>
      <c r="B643" s="22" t="s">
        <v>944</v>
      </c>
      <c r="C643" s="8" t="s">
        <v>1319</v>
      </c>
      <c r="D643" s="31">
        <v>59112208.109999999</v>
      </c>
    </row>
    <row r="644" spans="1:4">
      <c r="A644" s="30">
        <v>891703045</v>
      </c>
      <c r="B644" s="22" t="s">
        <v>933</v>
      </c>
      <c r="C644" s="8" t="s">
        <v>1319</v>
      </c>
      <c r="D644" s="31">
        <v>13353252.130000001</v>
      </c>
    </row>
    <row r="645" spans="1:4">
      <c r="A645" s="30">
        <v>891780052</v>
      </c>
      <c r="B645" s="22" t="s">
        <v>945</v>
      </c>
      <c r="C645" s="8" t="s">
        <v>1319</v>
      </c>
      <c r="D645" s="31">
        <v>8077463.3300000001</v>
      </c>
    </row>
    <row r="646" spans="1:4">
      <c r="A646" s="30">
        <v>891780054</v>
      </c>
      <c r="B646" s="22" t="s">
        <v>947</v>
      </c>
      <c r="C646" s="8" t="s">
        <v>1319</v>
      </c>
      <c r="D646" s="31">
        <v>17231466.34</v>
      </c>
    </row>
    <row r="647" spans="1:4">
      <c r="A647" s="30">
        <v>891780055</v>
      </c>
      <c r="B647" s="22" t="s">
        <v>948</v>
      </c>
      <c r="C647" s="8" t="s">
        <v>1319</v>
      </c>
      <c r="D647" s="31">
        <v>10861231.949999999</v>
      </c>
    </row>
    <row r="648" spans="1:4">
      <c r="A648" s="30">
        <v>891780056</v>
      </c>
      <c r="B648" s="22" t="s">
        <v>949</v>
      </c>
      <c r="C648" s="8" t="s">
        <v>1319</v>
      </c>
      <c r="D648" s="31">
        <v>13667322.970000001</v>
      </c>
    </row>
    <row r="649" spans="1:4">
      <c r="A649" s="30">
        <v>819003762</v>
      </c>
      <c r="B649" s="22" t="s">
        <v>493</v>
      </c>
      <c r="C649" s="8" t="s">
        <v>1319</v>
      </c>
      <c r="D649" s="31">
        <v>695798.67</v>
      </c>
    </row>
    <row r="650" spans="1:4">
      <c r="A650" s="30">
        <v>891780103</v>
      </c>
      <c r="B650" s="22" t="s">
        <v>951</v>
      </c>
      <c r="C650" s="8" t="s">
        <v>1319</v>
      </c>
      <c r="D650" s="31">
        <v>11906500</v>
      </c>
    </row>
    <row r="651" spans="1:4">
      <c r="A651" s="30">
        <v>891780057</v>
      </c>
      <c r="B651" s="22" t="s">
        <v>950</v>
      </c>
      <c r="C651" s="8" t="s">
        <v>1319</v>
      </c>
      <c r="D651" s="31">
        <v>10136003.609999999</v>
      </c>
    </row>
    <row r="652" spans="1:4">
      <c r="A652" s="30">
        <v>819003760</v>
      </c>
      <c r="B652" s="22" t="s">
        <v>492</v>
      </c>
      <c r="C652" s="8" t="s">
        <v>1319</v>
      </c>
      <c r="D652" s="31">
        <v>274254.03000000003</v>
      </c>
    </row>
    <row r="653" spans="1:4">
      <c r="A653" s="30">
        <v>819003297</v>
      </c>
      <c r="B653" s="22" t="s">
        <v>491</v>
      </c>
      <c r="C653" s="8" t="s">
        <v>1319</v>
      </c>
      <c r="D653" s="31">
        <v>1701275.61</v>
      </c>
    </row>
    <row r="654" spans="1:4">
      <c r="A654" s="30">
        <v>892000148</v>
      </c>
      <c r="B654" s="22" t="s">
        <v>13</v>
      </c>
      <c r="C654" s="8" t="s">
        <v>1319</v>
      </c>
      <c r="D654" s="31">
        <v>457958320.48000002</v>
      </c>
    </row>
    <row r="655" spans="1:4">
      <c r="A655" s="30">
        <v>892099324</v>
      </c>
      <c r="B655" s="22" t="s">
        <v>1052</v>
      </c>
      <c r="C655" s="8" t="s">
        <v>1319</v>
      </c>
      <c r="D655" s="31">
        <v>3429106.06</v>
      </c>
    </row>
    <row r="656" spans="1:4">
      <c r="A656" s="30">
        <v>892001457</v>
      </c>
      <c r="B656" s="22" t="s">
        <v>1035</v>
      </c>
      <c r="C656" s="8" t="s">
        <v>1319</v>
      </c>
      <c r="D656" s="31">
        <v>99854.15</v>
      </c>
    </row>
    <row r="657" spans="1:4">
      <c r="A657" s="30">
        <v>800152577</v>
      </c>
      <c r="B657" s="22" t="s">
        <v>430</v>
      </c>
      <c r="C657" s="8" t="s">
        <v>1319</v>
      </c>
      <c r="D657" s="31">
        <v>150902.79</v>
      </c>
    </row>
    <row r="658" spans="1:4">
      <c r="A658" s="30">
        <v>892099232</v>
      </c>
      <c r="B658" s="22" t="s">
        <v>1042</v>
      </c>
      <c r="C658" s="8" t="s">
        <v>1319</v>
      </c>
      <c r="D658" s="31">
        <v>506694.94</v>
      </c>
    </row>
    <row r="659" spans="1:4">
      <c r="A659" s="30">
        <v>800098190</v>
      </c>
      <c r="B659" s="22" t="s">
        <v>265</v>
      </c>
      <c r="C659" s="8" t="s">
        <v>1319</v>
      </c>
      <c r="D659" s="31">
        <v>1086990.73</v>
      </c>
    </row>
    <row r="660" spans="1:4">
      <c r="A660" s="30">
        <v>892099184</v>
      </c>
      <c r="B660" s="22" t="s">
        <v>1041</v>
      </c>
      <c r="C660" s="8" t="s">
        <v>1319</v>
      </c>
      <c r="D660" s="31">
        <v>96812.47</v>
      </c>
    </row>
    <row r="661" spans="1:4">
      <c r="A661" s="30">
        <v>892099001</v>
      </c>
      <c r="B661" s="22" t="s">
        <v>1036</v>
      </c>
      <c r="C661" s="8" t="s">
        <v>1319</v>
      </c>
      <c r="D661" s="31">
        <v>599588.31999999995</v>
      </c>
    </row>
    <row r="662" spans="1:4">
      <c r="A662" s="30">
        <v>892099183</v>
      </c>
      <c r="B662" s="22" t="s">
        <v>1040</v>
      </c>
      <c r="C662" s="8" t="s">
        <v>1319</v>
      </c>
      <c r="D662" s="31">
        <v>1211117.81</v>
      </c>
    </row>
    <row r="663" spans="1:4">
      <c r="A663" s="30">
        <v>892099243</v>
      </c>
      <c r="B663" s="22" t="s">
        <v>1046</v>
      </c>
      <c r="C663" s="8" t="s">
        <v>1319</v>
      </c>
      <c r="D663" s="31">
        <v>3120243.91</v>
      </c>
    </row>
    <row r="664" spans="1:4">
      <c r="A664" s="30">
        <v>800098193</v>
      </c>
      <c r="B664" s="22" t="s">
        <v>266</v>
      </c>
      <c r="C664" s="8" t="s">
        <v>1319</v>
      </c>
      <c r="D664" s="31">
        <v>431964.62</v>
      </c>
    </row>
    <row r="665" spans="1:4">
      <c r="A665" s="30">
        <v>892099317</v>
      </c>
      <c r="B665" s="22" t="s">
        <v>1051</v>
      </c>
      <c r="C665" s="8" t="s">
        <v>1319</v>
      </c>
      <c r="D665" s="31">
        <v>1475409.53</v>
      </c>
    </row>
    <row r="666" spans="1:4">
      <c r="A666" s="30">
        <v>892099234</v>
      </c>
      <c r="B666" s="22" t="s">
        <v>1044</v>
      </c>
      <c r="C666" s="8" t="s">
        <v>1319</v>
      </c>
      <c r="D666" s="31">
        <v>63990.38</v>
      </c>
    </row>
    <row r="667" spans="1:4">
      <c r="A667" s="30">
        <v>800128428</v>
      </c>
      <c r="B667" s="22" t="s">
        <v>423</v>
      </c>
      <c r="C667" s="8" t="s">
        <v>1319</v>
      </c>
      <c r="D667" s="31">
        <v>590123.54</v>
      </c>
    </row>
    <row r="668" spans="1:4">
      <c r="A668" s="30">
        <v>800172206</v>
      </c>
      <c r="B668" s="22" t="s">
        <v>431</v>
      </c>
      <c r="C668" s="8" t="s">
        <v>1319</v>
      </c>
      <c r="D668" s="31">
        <v>571324</v>
      </c>
    </row>
    <row r="669" spans="1:4">
      <c r="A669" s="30">
        <v>892099325</v>
      </c>
      <c r="B669" s="22" t="s">
        <v>1053</v>
      </c>
      <c r="C669" s="8" t="s">
        <v>1319</v>
      </c>
      <c r="D669" s="31">
        <v>9058934.9299999997</v>
      </c>
    </row>
    <row r="670" spans="1:4">
      <c r="A670" s="30">
        <v>892099309</v>
      </c>
      <c r="B670" s="22" t="s">
        <v>1050</v>
      </c>
      <c r="C670" s="8" t="s">
        <v>1319</v>
      </c>
      <c r="D670" s="31">
        <v>191107.87</v>
      </c>
    </row>
    <row r="671" spans="1:4">
      <c r="A671" s="30">
        <v>800098195</v>
      </c>
      <c r="B671" s="22" t="s">
        <v>267</v>
      </c>
      <c r="C671" s="8" t="s">
        <v>1319</v>
      </c>
      <c r="D671" s="31">
        <v>584931.9</v>
      </c>
    </row>
    <row r="672" spans="1:4">
      <c r="A672" s="30">
        <v>800098199</v>
      </c>
      <c r="B672" s="22" t="s">
        <v>268</v>
      </c>
      <c r="C672" s="8" t="s">
        <v>1319</v>
      </c>
      <c r="D672" s="31">
        <v>818941.82</v>
      </c>
    </row>
    <row r="673" spans="1:4">
      <c r="A673" s="30">
        <v>800098205</v>
      </c>
      <c r="B673" s="22" t="s">
        <v>270</v>
      </c>
      <c r="C673" s="8" t="s">
        <v>1319</v>
      </c>
      <c r="D673" s="31">
        <v>5615.65</v>
      </c>
    </row>
    <row r="674" spans="1:4">
      <c r="A674" s="30">
        <v>892099246</v>
      </c>
      <c r="B674" s="22" t="s">
        <v>1047</v>
      </c>
      <c r="C674" s="8" t="s">
        <v>1319</v>
      </c>
      <c r="D674" s="31">
        <v>351422.12</v>
      </c>
    </row>
    <row r="675" spans="1:4">
      <c r="A675" s="30">
        <v>892099173</v>
      </c>
      <c r="B675" s="22" t="s">
        <v>1039</v>
      </c>
      <c r="C675" s="8" t="s">
        <v>1319</v>
      </c>
      <c r="D675" s="31">
        <v>1852991.49</v>
      </c>
    </row>
    <row r="676" spans="1:4">
      <c r="A676" s="30">
        <v>800103923</v>
      </c>
      <c r="B676" s="22" t="s">
        <v>414</v>
      </c>
      <c r="C676" s="8" t="s">
        <v>1319</v>
      </c>
      <c r="D676" s="31">
        <v>1289466147.99</v>
      </c>
    </row>
    <row r="677" spans="1:4">
      <c r="A677" s="30">
        <v>891280000</v>
      </c>
      <c r="B677" s="22" t="s">
        <v>874</v>
      </c>
      <c r="C677" s="8" t="s">
        <v>1319</v>
      </c>
      <c r="D677" s="31">
        <v>140902237.22999999</v>
      </c>
    </row>
    <row r="678" spans="1:4">
      <c r="A678" s="30">
        <v>800099054</v>
      </c>
      <c r="B678" s="22" t="s">
        <v>273</v>
      </c>
      <c r="C678" s="8" t="s">
        <v>1319</v>
      </c>
      <c r="D678" s="31">
        <v>4088580.53</v>
      </c>
    </row>
    <row r="679" spans="1:4">
      <c r="A679" s="30">
        <v>800099052</v>
      </c>
      <c r="B679" s="22" t="s">
        <v>272</v>
      </c>
      <c r="C679" s="8" t="s">
        <v>1319</v>
      </c>
      <c r="D679" s="31">
        <v>2818411.93</v>
      </c>
    </row>
    <row r="680" spans="1:4">
      <c r="A680" s="30">
        <v>800099055</v>
      </c>
      <c r="B680" s="22" t="s">
        <v>274</v>
      </c>
      <c r="C680" s="8" t="s">
        <v>1319</v>
      </c>
      <c r="D680" s="31">
        <v>11203097.76</v>
      </c>
    </row>
    <row r="681" spans="1:4">
      <c r="A681" s="30">
        <v>800099058</v>
      </c>
      <c r="B681" s="22" t="s">
        <v>275</v>
      </c>
      <c r="C681" s="8" t="s">
        <v>1319</v>
      </c>
      <c r="D681" s="31">
        <v>4860318.03</v>
      </c>
    </row>
    <row r="682" spans="1:4">
      <c r="A682" s="30">
        <v>800099061</v>
      </c>
      <c r="B682" s="22" t="s">
        <v>276</v>
      </c>
      <c r="C682" s="8" t="s">
        <v>1319</v>
      </c>
      <c r="D682" s="31">
        <v>37790771.719999999</v>
      </c>
    </row>
    <row r="683" spans="1:4">
      <c r="A683" s="30">
        <v>800035482</v>
      </c>
      <c r="B683" s="22" t="s">
        <v>114</v>
      </c>
      <c r="C683" s="8" t="s">
        <v>1319</v>
      </c>
      <c r="D683" s="31">
        <v>5313653.41</v>
      </c>
    </row>
    <row r="684" spans="1:4">
      <c r="A684" s="30">
        <v>800099062</v>
      </c>
      <c r="B684" s="22" t="s">
        <v>277</v>
      </c>
      <c r="C684" s="8" t="s">
        <v>1319</v>
      </c>
      <c r="D684" s="31">
        <v>10052885.35</v>
      </c>
    </row>
    <row r="685" spans="1:4">
      <c r="A685" s="30">
        <v>800019816</v>
      </c>
      <c r="B685" s="22" t="s">
        <v>80</v>
      </c>
      <c r="C685" s="8" t="s">
        <v>1319</v>
      </c>
      <c r="D685" s="31">
        <v>9147457.0399999991</v>
      </c>
    </row>
    <row r="686" spans="1:4">
      <c r="A686" s="30">
        <v>800019000</v>
      </c>
      <c r="B686" s="22" t="s">
        <v>71</v>
      </c>
      <c r="C686" s="8" t="s">
        <v>1319</v>
      </c>
      <c r="D686" s="31">
        <v>10736434.029999999</v>
      </c>
    </row>
    <row r="687" spans="1:4">
      <c r="A687" s="30">
        <v>800099064</v>
      </c>
      <c r="B687" s="22" t="s">
        <v>278</v>
      </c>
      <c r="C687" s="8" t="s">
        <v>1319</v>
      </c>
      <c r="D687" s="31">
        <v>4499464.8099999996</v>
      </c>
    </row>
    <row r="688" spans="1:4">
      <c r="A688" s="30">
        <v>800035024</v>
      </c>
      <c r="B688" s="22" t="s">
        <v>113</v>
      </c>
      <c r="C688" s="8" t="s">
        <v>1319</v>
      </c>
      <c r="D688" s="31">
        <v>9711435.3000000007</v>
      </c>
    </row>
    <row r="689" spans="1:4">
      <c r="A689" s="30">
        <v>800099070</v>
      </c>
      <c r="B689" s="22" t="s">
        <v>280</v>
      </c>
      <c r="C689" s="8" t="s">
        <v>1319</v>
      </c>
      <c r="D689" s="31">
        <v>1882829.22</v>
      </c>
    </row>
    <row r="690" spans="1:4">
      <c r="A690" s="30">
        <v>800099066</v>
      </c>
      <c r="B690" s="22" t="s">
        <v>279</v>
      </c>
      <c r="C690" s="8" t="s">
        <v>1319</v>
      </c>
      <c r="D690" s="31">
        <v>39302442.630000003</v>
      </c>
    </row>
    <row r="691" spans="1:4">
      <c r="A691" s="30">
        <v>800099072</v>
      </c>
      <c r="B691" s="22" t="s">
        <v>281</v>
      </c>
      <c r="C691" s="8" t="s">
        <v>1319</v>
      </c>
      <c r="D691" s="31">
        <v>3017680.14</v>
      </c>
    </row>
    <row r="692" spans="1:4">
      <c r="A692" s="30">
        <v>800199959</v>
      </c>
      <c r="B692" s="22" t="s">
        <v>436</v>
      </c>
      <c r="C692" s="8" t="s">
        <v>1319</v>
      </c>
      <c r="D692" s="31">
        <v>1173278.6200000001</v>
      </c>
    </row>
    <row r="693" spans="1:4">
      <c r="A693" s="30">
        <v>800099076</v>
      </c>
      <c r="B693" s="22" t="s">
        <v>282</v>
      </c>
      <c r="C693" s="8" t="s">
        <v>1319</v>
      </c>
      <c r="D693" s="31">
        <v>101420361.12</v>
      </c>
    </row>
    <row r="694" spans="1:4">
      <c r="A694" s="30">
        <v>800099079</v>
      </c>
      <c r="B694" s="22" t="s">
        <v>283</v>
      </c>
      <c r="C694" s="8" t="s">
        <v>1319</v>
      </c>
      <c r="D694" s="31">
        <v>237278.51</v>
      </c>
    </row>
    <row r="695" spans="1:4">
      <c r="A695" s="30">
        <v>800099080</v>
      </c>
      <c r="B695" s="22" t="s">
        <v>284</v>
      </c>
      <c r="C695" s="8" t="s">
        <v>1319</v>
      </c>
      <c r="D695" s="31">
        <v>6300991.0700000003</v>
      </c>
    </row>
    <row r="696" spans="1:4">
      <c r="A696" s="30">
        <v>800099084</v>
      </c>
      <c r="B696" s="22" t="s">
        <v>285</v>
      </c>
      <c r="C696" s="8" t="s">
        <v>1319</v>
      </c>
      <c r="D696" s="31">
        <v>32665297.059999999</v>
      </c>
    </row>
    <row r="697" spans="1:4">
      <c r="A697" s="30">
        <v>800099089</v>
      </c>
      <c r="B697" s="22" t="s">
        <v>287</v>
      </c>
      <c r="C697" s="8" t="s">
        <v>1319</v>
      </c>
      <c r="D697" s="31">
        <v>1850324.34</v>
      </c>
    </row>
    <row r="698" spans="1:4">
      <c r="A698" s="30">
        <v>800015689</v>
      </c>
      <c r="B698" s="22" t="s">
        <v>63</v>
      </c>
      <c r="C698" s="8" t="s">
        <v>1319</v>
      </c>
      <c r="D698" s="31">
        <v>19565117.73</v>
      </c>
    </row>
    <row r="699" spans="1:4">
      <c r="A699" s="30">
        <v>800099090</v>
      </c>
      <c r="B699" s="22" t="s">
        <v>288</v>
      </c>
      <c r="C699" s="8" t="s">
        <v>1319</v>
      </c>
      <c r="D699" s="31">
        <v>3225142.91</v>
      </c>
    </row>
    <row r="700" spans="1:4">
      <c r="A700" s="30">
        <v>800083672</v>
      </c>
      <c r="B700" s="22" t="s">
        <v>163</v>
      </c>
      <c r="C700" s="8" t="s">
        <v>1319</v>
      </c>
      <c r="D700" s="31">
        <v>6099732.1900000004</v>
      </c>
    </row>
    <row r="701" spans="1:4">
      <c r="A701" s="30">
        <v>800099092</v>
      </c>
      <c r="B701" s="22" t="s">
        <v>289</v>
      </c>
      <c r="C701" s="8" t="s">
        <v>1319</v>
      </c>
      <c r="D701" s="31">
        <v>10700131.140000001</v>
      </c>
    </row>
    <row r="702" spans="1:4">
      <c r="A702" s="30">
        <v>800019005</v>
      </c>
      <c r="B702" s="22" t="s">
        <v>72</v>
      </c>
      <c r="C702" s="8" t="s">
        <v>1319</v>
      </c>
      <c r="D702" s="31">
        <v>10398862.66</v>
      </c>
    </row>
    <row r="703" spans="1:4">
      <c r="A703" s="30">
        <v>800099095</v>
      </c>
      <c r="B703" s="22" t="s">
        <v>290</v>
      </c>
      <c r="C703" s="8" t="s">
        <v>1319</v>
      </c>
      <c r="D703" s="31">
        <v>16993367.870000001</v>
      </c>
    </row>
    <row r="704" spans="1:4">
      <c r="A704" s="30">
        <v>800099098</v>
      </c>
      <c r="B704" s="22" t="s">
        <v>291</v>
      </c>
      <c r="C704" s="8" t="s">
        <v>1319</v>
      </c>
      <c r="D704" s="31">
        <v>7384122.9100000001</v>
      </c>
    </row>
    <row r="705" spans="1:4">
      <c r="A705" s="30">
        <v>800099100</v>
      </c>
      <c r="B705" s="22" t="s">
        <v>292</v>
      </c>
      <c r="C705" s="8" t="s">
        <v>1319</v>
      </c>
      <c r="D705" s="31">
        <v>13098593.960000001</v>
      </c>
    </row>
    <row r="706" spans="1:4">
      <c r="A706" s="30">
        <v>800149894</v>
      </c>
      <c r="B706" s="22" t="s">
        <v>429</v>
      </c>
      <c r="C706" s="8" t="s">
        <v>1319</v>
      </c>
      <c r="D706" s="31">
        <v>495988.95</v>
      </c>
    </row>
    <row r="707" spans="1:4">
      <c r="A707" s="30">
        <v>800222502</v>
      </c>
      <c r="B707" s="22" t="s">
        <v>440</v>
      </c>
      <c r="C707" s="8" t="s">
        <v>1319</v>
      </c>
      <c r="D707" s="31">
        <v>7718019.4100000001</v>
      </c>
    </row>
    <row r="708" spans="1:4">
      <c r="A708" s="30">
        <v>800099102</v>
      </c>
      <c r="B708" s="22" t="s">
        <v>293</v>
      </c>
      <c r="C708" s="8" t="s">
        <v>1319</v>
      </c>
      <c r="D708" s="31">
        <v>14276668.68</v>
      </c>
    </row>
    <row r="709" spans="1:4">
      <c r="A709" s="30">
        <v>800019111</v>
      </c>
      <c r="B709" s="22" t="s">
        <v>73</v>
      </c>
      <c r="C709" s="8" t="s">
        <v>1319</v>
      </c>
      <c r="D709" s="31">
        <v>9294711.2200000007</v>
      </c>
    </row>
    <row r="710" spans="1:4">
      <c r="A710" s="30">
        <v>800099105</v>
      </c>
      <c r="B710" s="22" t="s">
        <v>294</v>
      </c>
      <c r="C710" s="8" t="s">
        <v>1319</v>
      </c>
      <c r="D710" s="31">
        <v>10724099.51</v>
      </c>
    </row>
    <row r="711" spans="1:4">
      <c r="A711" s="30">
        <v>800019112</v>
      </c>
      <c r="B711" s="22" t="s">
        <v>74</v>
      </c>
      <c r="C711" s="8" t="s">
        <v>1319</v>
      </c>
      <c r="D711" s="31">
        <v>4945354.54</v>
      </c>
    </row>
    <row r="712" spans="1:4">
      <c r="A712" s="30">
        <v>800099106</v>
      </c>
      <c r="B712" s="22" t="s">
        <v>295</v>
      </c>
      <c r="C712" s="8" t="s">
        <v>1319</v>
      </c>
      <c r="D712" s="31">
        <v>3591371.26</v>
      </c>
    </row>
    <row r="713" spans="1:4">
      <c r="A713" s="30">
        <v>800099108</v>
      </c>
      <c r="B713" s="22" t="s">
        <v>296</v>
      </c>
      <c r="C713" s="8" t="s">
        <v>1319</v>
      </c>
      <c r="D713" s="31">
        <v>2796540.61</v>
      </c>
    </row>
    <row r="714" spans="1:4">
      <c r="A714" s="30">
        <v>800099111</v>
      </c>
      <c r="B714" s="22" t="s">
        <v>297</v>
      </c>
      <c r="C714" s="8" t="s">
        <v>1319</v>
      </c>
      <c r="D714" s="31">
        <v>11268929.550000001</v>
      </c>
    </row>
    <row r="715" spans="1:4">
      <c r="A715" s="30">
        <v>800099113</v>
      </c>
      <c r="B715" s="22" t="s">
        <v>298</v>
      </c>
      <c r="C715" s="8" t="s">
        <v>1319</v>
      </c>
      <c r="D715" s="31">
        <v>16480101.109999999</v>
      </c>
    </row>
    <row r="716" spans="1:4">
      <c r="A716" s="30">
        <v>800099115</v>
      </c>
      <c r="B716" s="22" t="s">
        <v>299</v>
      </c>
      <c r="C716" s="8" t="s">
        <v>1319</v>
      </c>
      <c r="D716" s="31">
        <v>6650434.2000000002</v>
      </c>
    </row>
    <row r="717" spans="1:4">
      <c r="A717" s="30">
        <v>800099085</v>
      </c>
      <c r="B717" s="22" t="s">
        <v>286</v>
      </c>
      <c r="C717" s="8" t="s">
        <v>1319</v>
      </c>
      <c r="D717" s="31">
        <v>8289166.7999999998</v>
      </c>
    </row>
    <row r="718" spans="1:4">
      <c r="A718" s="30">
        <v>800020324</v>
      </c>
      <c r="B718" s="22" t="s">
        <v>83</v>
      </c>
      <c r="C718" s="8" t="s">
        <v>1319</v>
      </c>
      <c r="D718" s="31">
        <v>11063050.9</v>
      </c>
    </row>
    <row r="719" spans="1:4">
      <c r="A719" s="30">
        <v>800037232</v>
      </c>
      <c r="B719" s="22" t="s">
        <v>118</v>
      </c>
      <c r="C719" s="8" t="s">
        <v>1319</v>
      </c>
      <c r="D719" s="31">
        <v>3198354</v>
      </c>
    </row>
    <row r="720" spans="1:4">
      <c r="A720" s="30">
        <v>800099118</v>
      </c>
      <c r="B720" s="22" t="s">
        <v>300</v>
      </c>
      <c r="C720" s="8" t="s">
        <v>1319</v>
      </c>
      <c r="D720" s="31">
        <v>11327340.43</v>
      </c>
    </row>
    <row r="721" spans="1:4">
      <c r="A721" s="30">
        <v>800099122</v>
      </c>
      <c r="B721" s="22" t="s">
        <v>301</v>
      </c>
      <c r="C721" s="8" t="s">
        <v>1319</v>
      </c>
      <c r="D721" s="31">
        <v>5501233.3499999996</v>
      </c>
    </row>
    <row r="722" spans="1:4">
      <c r="A722" s="30">
        <v>800099127</v>
      </c>
      <c r="B722" s="22" t="s">
        <v>302</v>
      </c>
      <c r="C722" s="8" t="s">
        <v>1319</v>
      </c>
      <c r="D722" s="31">
        <v>10245758.08</v>
      </c>
    </row>
    <row r="723" spans="1:4">
      <c r="A723" s="30">
        <v>800099132</v>
      </c>
      <c r="B723" s="22" t="s">
        <v>303</v>
      </c>
      <c r="C723" s="8" t="s">
        <v>1319</v>
      </c>
      <c r="D723" s="31">
        <v>6817545.25</v>
      </c>
    </row>
    <row r="724" spans="1:4">
      <c r="A724" s="30">
        <v>800099136</v>
      </c>
      <c r="B724" s="22" t="s">
        <v>304</v>
      </c>
      <c r="C724" s="8" t="s">
        <v>1319</v>
      </c>
      <c r="D724" s="31">
        <v>24766348.690000001</v>
      </c>
    </row>
    <row r="725" spans="1:4">
      <c r="A725" s="30">
        <v>800099138</v>
      </c>
      <c r="B725" s="22" t="s">
        <v>305</v>
      </c>
      <c r="C725" s="8" t="s">
        <v>1319</v>
      </c>
      <c r="D725" s="31">
        <v>32143750.800000001</v>
      </c>
    </row>
    <row r="726" spans="1:4">
      <c r="A726" s="30">
        <v>800193031</v>
      </c>
      <c r="B726" s="22" t="s">
        <v>435</v>
      </c>
      <c r="C726" s="8" t="s">
        <v>1319</v>
      </c>
      <c r="D726" s="31">
        <v>1893906.44</v>
      </c>
    </row>
    <row r="727" spans="1:4">
      <c r="A727" s="30">
        <v>800099142</v>
      </c>
      <c r="B727" s="22" t="s">
        <v>306</v>
      </c>
      <c r="C727" s="8" t="s">
        <v>1319</v>
      </c>
      <c r="D727" s="31">
        <v>12141541.4</v>
      </c>
    </row>
    <row r="728" spans="1:4">
      <c r="A728" s="30">
        <v>800099143</v>
      </c>
      <c r="B728" s="22" t="s">
        <v>307</v>
      </c>
      <c r="C728" s="8" t="s">
        <v>1319</v>
      </c>
      <c r="D728" s="31">
        <v>2329871.25</v>
      </c>
    </row>
    <row r="729" spans="1:4">
      <c r="A729" s="30">
        <v>800148720</v>
      </c>
      <c r="B729" s="22" t="s">
        <v>428</v>
      </c>
      <c r="C729" s="8" t="s">
        <v>1319</v>
      </c>
      <c r="D729" s="31">
        <v>1463851</v>
      </c>
    </row>
    <row r="730" spans="1:4">
      <c r="A730" s="30">
        <v>800099147</v>
      </c>
      <c r="B730" s="22" t="s">
        <v>308</v>
      </c>
      <c r="C730" s="8" t="s">
        <v>1319</v>
      </c>
      <c r="D730" s="31">
        <v>9247163.4399999995</v>
      </c>
    </row>
    <row r="731" spans="1:4">
      <c r="A731" s="30">
        <v>800019685</v>
      </c>
      <c r="B731" s="22" t="s">
        <v>78</v>
      </c>
      <c r="C731" s="8" t="s">
        <v>1319</v>
      </c>
      <c r="D731" s="31">
        <v>14157669.189999999</v>
      </c>
    </row>
    <row r="732" spans="1:4">
      <c r="A732" s="30">
        <v>800099149</v>
      </c>
      <c r="B732" s="22" t="s">
        <v>309</v>
      </c>
      <c r="C732" s="8" t="s">
        <v>1319</v>
      </c>
      <c r="D732" s="31">
        <v>1591542.16</v>
      </c>
    </row>
    <row r="733" spans="1:4">
      <c r="A733" s="30">
        <v>800024977</v>
      </c>
      <c r="B733" s="22" t="s">
        <v>90</v>
      </c>
      <c r="C733" s="8" t="s">
        <v>1319</v>
      </c>
      <c r="D733" s="31">
        <v>26079896.68</v>
      </c>
    </row>
    <row r="734" spans="1:4">
      <c r="A734" s="30">
        <v>891200916</v>
      </c>
      <c r="B734" s="22" t="s">
        <v>871</v>
      </c>
      <c r="C734" s="8" t="s">
        <v>1319</v>
      </c>
      <c r="D734" s="31">
        <v>95513356.120000005</v>
      </c>
    </row>
    <row r="735" spans="1:4">
      <c r="A735" s="30">
        <v>800099152</v>
      </c>
      <c r="B735" s="22" t="s">
        <v>311</v>
      </c>
      <c r="C735" s="8" t="s">
        <v>1319</v>
      </c>
      <c r="D735" s="31">
        <v>40983895.600000001</v>
      </c>
    </row>
    <row r="736" spans="1:4">
      <c r="A736" s="30">
        <v>800099153</v>
      </c>
      <c r="B736" s="22" t="s">
        <v>312</v>
      </c>
      <c r="C736" s="8" t="s">
        <v>1319</v>
      </c>
      <c r="D736" s="31">
        <v>1722411.76</v>
      </c>
    </row>
    <row r="737" spans="1:4">
      <c r="A737" s="30">
        <v>800103927</v>
      </c>
      <c r="B737" s="22" t="s">
        <v>17</v>
      </c>
      <c r="C737" s="8" t="s">
        <v>1319</v>
      </c>
      <c r="D737" s="31">
        <v>1037144531.14</v>
      </c>
    </row>
    <row r="738" spans="1:4">
      <c r="A738" s="30">
        <v>890501434</v>
      </c>
      <c r="B738" s="22" t="s">
        <v>637</v>
      </c>
      <c r="C738" s="8" t="s">
        <v>1319</v>
      </c>
      <c r="D738" s="31">
        <v>120760335.3</v>
      </c>
    </row>
    <row r="739" spans="1:4">
      <c r="A739" s="30">
        <v>890504612</v>
      </c>
      <c r="B739" s="22" t="s">
        <v>649</v>
      </c>
      <c r="C739" s="8" t="s">
        <v>1319</v>
      </c>
      <c r="D739" s="31">
        <v>42723420.240000002</v>
      </c>
    </row>
    <row r="740" spans="1:4">
      <c r="A740" s="30">
        <v>890501436</v>
      </c>
      <c r="B740" s="22" t="s">
        <v>638</v>
      </c>
      <c r="C740" s="8" t="s">
        <v>1319</v>
      </c>
      <c r="D740" s="31">
        <v>7723298.1900000004</v>
      </c>
    </row>
    <row r="741" spans="1:4">
      <c r="A741" s="30">
        <v>890505662</v>
      </c>
      <c r="B741" s="22" t="s">
        <v>651</v>
      </c>
      <c r="C741" s="8" t="s">
        <v>1319</v>
      </c>
      <c r="D741" s="31">
        <v>2727677.45</v>
      </c>
    </row>
    <row r="742" spans="1:4">
      <c r="A742" s="30">
        <v>890503483</v>
      </c>
      <c r="B742" s="22" t="s">
        <v>647</v>
      </c>
      <c r="C742" s="8" t="s">
        <v>1319</v>
      </c>
      <c r="D742" s="31">
        <v>2364948.86</v>
      </c>
    </row>
    <row r="743" spans="1:4">
      <c r="A743" s="30">
        <v>800099234</v>
      </c>
      <c r="B743" s="22" t="s">
        <v>320</v>
      </c>
      <c r="C743" s="8" t="s">
        <v>1319</v>
      </c>
      <c r="D743" s="31">
        <v>1325247.54</v>
      </c>
    </row>
    <row r="744" spans="1:4">
      <c r="A744" s="30">
        <v>890501776</v>
      </c>
      <c r="B744" s="22" t="s">
        <v>640</v>
      </c>
      <c r="C744" s="8" t="s">
        <v>1319</v>
      </c>
      <c r="D744" s="31">
        <v>1832862.77</v>
      </c>
    </row>
    <row r="745" spans="1:4">
      <c r="A745" s="30">
        <v>890503106</v>
      </c>
      <c r="B745" s="22" t="s">
        <v>644</v>
      </c>
      <c r="C745" s="8" t="s">
        <v>1319</v>
      </c>
      <c r="D745" s="31">
        <v>3405369.27</v>
      </c>
    </row>
    <row r="746" spans="1:4">
      <c r="A746" s="30">
        <v>890501422</v>
      </c>
      <c r="B746" s="22" t="s">
        <v>636</v>
      </c>
      <c r="C746" s="8" t="s">
        <v>1319</v>
      </c>
      <c r="D746" s="31">
        <v>6873590.0999999996</v>
      </c>
    </row>
    <row r="747" spans="1:4">
      <c r="A747" s="30">
        <v>800099236</v>
      </c>
      <c r="B747" s="22" t="s">
        <v>321</v>
      </c>
      <c r="C747" s="8" t="s">
        <v>1319</v>
      </c>
      <c r="D747" s="31">
        <v>12568948.529999999</v>
      </c>
    </row>
    <row r="748" spans="1:4">
      <c r="A748" s="30">
        <v>800013237</v>
      </c>
      <c r="B748" s="22" t="s">
        <v>58</v>
      </c>
      <c r="C748" s="8" t="s">
        <v>1319</v>
      </c>
      <c r="D748" s="31">
        <v>2691784.13</v>
      </c>
    </row>
    <row r="749" spans="1:4">
      <c r="A749" s="30">
        <v>800099237</v>
      </c>
      <c r="B749" s="22" t="s">
        <v>322</v>
      </c>
      <c r="C749" s="8" t="s">
        <v>1319</v>
      </c>
      <c r="D749" s="31">
        <v>2646417.5099999998</v>
      </c>
    </row>
    <row r="750" spans="1:4">
      <c r="A750" s="30">
        <v>800099238</v>
      </c>
      <c r="B750" s="22" t="s">
        <v>323</v>
      </c>
      <c r="C750" s="8" t="s">
        <v>1319</v>
      </c>
      <c r="D750" s="31">
        <v>8021638.3799999999</v>
      </c>
    </row>
    <row r="751" spans="1:4">
      <c r="A751" s="30">
        <v>800138959</v>
      </c>
      <c r="B751" s="22" t="s">
        <v>427</v>
      </c>
      <c r="C751" s="8" t="s">
        <v>1319</v>
      </c>
      <c r="D751" s="31">
        <v>3132409.79</v>
      </c>
    </row>
    <row r="752" spans="1:4">
      <c r="A752" s="30">
        <v>800039803</v>
      </c>
      <c r="B752" s="22" t="s">
        <v>122</v>
      </c>
      <c r="C752" s="8" t="s">
        <v>1319</v>
      </c>
      <c r="D752" s="31">
        <v>7092133.3899999997</v>
      </c>
    </row>
    <row r="753" spans="1:4">
      <c r="A753" s="30">
        <v>890501404</v>
      </c>
      <c r="B753" s="22" t="s">
        <v>635</v>
      </c>
      <c r="C753" s="8" t="s">
        <v>1319</v>
      </c>
      <c r="D753" s="31">
        <v>2884946.45</v>
      </c>
    </row>
    <row r="754" spans="1:4">
      <c r="A754" s="30">
        <v>800099241</v>
      </c>
      <c r="B754" s="22" t="s">
        <v>324</v>
      </c>
      <c r="C754" s="8" t="s">
        <v>1319</v>
      </c>
      <c r="D754" s="31">
        <v>1726076.45</v>
      </c>
    </row>
    <row r="755" spans="1:4">
      <c r="A755" s="30">
        <v>800005292</v>
      </c>
      <c r="B755" s="22" t="s">
        <v>47</v>
      </c>
      <c r="C755" s="8" t="s">
        <v>1319</v>
      </c>
      <c r="D755" s="31">
        <v>1074326.49</v>
      </c>
    </row>
    <row r="756" spans="1:4">
      <c r="A756" s="30">
        <v>890503680</v>
      </c>
      <c r="B756" s="22" t="s">
        <v>648</v>
      </c>
      <c r="C756" s="8" t="s">
        <v>1319</v>
      </c>
      <c r="D756" s="31">
        <v>2293825.5099999998</v>
      </c>
    </row>
    <row r="757" spans="1:4">
      <c r="A757" s="30">
        <v>800000681</v>
      </c>
      <c r="B757" s="22" t="s">
        <v>42</v>
      </c>
      <c r="C757" s="8" t="s">
        <v>1319</v>
      </c>
      <c r="D757" s="31">
        <v>2415662.02</v>
      </c>
    </row>
    <row r="758" spans="1:4">
      <c r="A758" s="30">
        <v>800044113</v>
      </c>
      <c r="B758" s="22" t="s">
        <v>125</v>
      </c>
      <c r="C758" s="8" t="s">
        <v>1319</v>
      </c>
      <c r="D758" s="31">
        <v>13610980.279999999</v>
      </c>
    </row>
    <row r="759" spans="1:4">
      <c r="A759" s="30">
        <v>890502611</v>
      </c>
      <c r="B759" s="22" t="s">
        <v>643</v>
      </c>
      <c r="C759" s="8" t="s">
        <v>1319</v>
      </c>
      <c r="D759" s="31">
        <v>1260759.49</v>
      </c>
    </row>
    <row r="760" spans="1:4">
      <c r="A760" s="30">
        <v>890503233</v>
      </c>
      <c r="B760" s="22" t="s">
        <v>645</v>
      </c>
      <c r="C760" s="8" t="s">
        <v>1319</v>
      </c>
      <c r="D760" s="31">
        <v>736095.42</v>
      </c>
    </row>
    <row r="761" spans="1:4">
      <c r="A761" s="30">
        <v>890501102</v>
      </c>
      <c r="B761" s="22" t="s">
        <v>633</v>
      </c>
      <c r="C761" s="8" t="s">
        <v>1319</v>
      </c>
      <c r="D761" s="31">
        <v>71873793.659999996</v>
      </c>
    </row>
    <row r="762" spans="1:4">
      <c r="A762" s="30">
        <v>800007652</v>
      </c>
      <c r="B762" s="22" t="s">
        <v>49</v>
      </c>
      <c r="C762" s="8" t="s">
        <v>1319</v>
      </c>
      <c r="D762" s="31">
        <v>32831560.93</v>
      </c>
    </row>
    <row r="763" spans="1:4">
      <c r="A763" s="30">
        <v>890506116</v>
      </c>
      <c r="B763" s="22" t="s">
        <v>652</v>
      </c>
      <c r="C763" s="8" t="s">
        <v>1319</v>
      </c>
      <c r="D763" s="31">
        <v>2454941.85</v>
      </c>
    </row>
    <row r="764" spans="1:4">
      <c r="A764" s="30">
        <v>800250853</v>
      </c>
      <c r="B764" s="22" t="s">
        <v>445</v>
      </c>
      <c r="C764" s="8" t="s">
        <v>1319</v>
      </c>
      <c r="D764" s="31">
        <v>829344.9</v>
      </c>
    </row>
    <row r="765" spans="1:4">
      <c r="A765" s="30">
        <v>800099251</v>
      </c>
      <c r="B765" s="22" t="s">
        <v>325</v>
      </c>
      <c r="C765" s="8" t="s">
        <v>1319</v>
      </c>
      <c r="D765" s="31">
        <v>950329.15</v>
      </c>
    </row>
    <row r="766" spans="1:4">
      <c r="A766" s="30">
        <v>890501549</v>
      </c>
      <c r="B766" s="22" t="s">
        <v>639</v>
      </c>
      <c r="C766" s="8" t="s">
        <v>1319</v>
      </c>
      <c r="D766" s="31">
        <v>5971924.0599999996</v>
      </c>
    </row>
    <row r="767" spans="1:4">
      <c r="A767" s="30">
        <v>800099260</v>
      </c>
      <c r="B767" s="22" t="s">
        <v>326</v>
      </c>
      <c r="C767" s="8" t="s">
        <v>1319</v>
      </c>
      <c r="D767" s="31">
        <v>2894471.56</v>
      </c>
    </row>
    <row r="768" spans="1:4">
      <c r="A768" s="30">
        <v>890501876</v>
      </c>
      <c r="B768" s="22" t="s">
        <v>641</v>
      </c>
      <c r="C768" s="8" t="s">
        <v>1319</v>
      </c>
      <c r="D768" s="31">
        <v>2601077.69</v>
      </c>
    </row>
    <row r="769" spans="1:4">
      <c r="A769" s="30">
        <v>800099262</v>
      </c>
      <c r="B769" s="22" t="s">
        <v>327</v>
      </c>
      <c r="C769" s="8" t="s">
        <v>1319</v>
      </c>
      <c r="D769" s="31">
        <v>1617168.19</v>
      </c>
    </row>
    <row r="770" spans="1:4">
      <c r="A770" s="30">
        <v>800099263</v>
      </c>
      <c r="B770" s="22" t="s">
        <v>328</v>
      </c>
      <c r="C770" s="8" t="s">
        <v>1319</v>
      </c>
      <c r="D770" s="31">
        <v>3797637.49</v>
      </c>
    </row>
    <row r="771" spans="1:4">
      <c r="A771" s="30">
        <v>890506128</v>
      </c>
      <c r="B771" s="22" t="s">
        <v>653</v>
      </c>
      <c r="C771" s="8" t="s">
        <v>1319</v>
      </c>
      <c r="D771" s="31">
        <v>1399893.33</v>
      </c>
    </row>
    <row r="772" spans="1:4">
      <c r="A772" s="30">
        <v>800017022</v>
      </c>
      <c r="B772" s="22" t="s">
        <v>67</v>
      </c>
      <c r="C772" s="8" t="s">
        <v>1319</v>
      </c>
      <c r="D772" s="31">
        <v>7435243.4400000004</v>
      </c>
    </row>
    <row r="773" spans="1:4">
      <c r="A773" s="30">
        <v>800070682</v>
      </c>
      <c r="B773" s="22" t="s">
        <v>148</v>
      </c>
      <c r="C773" s="8" t="s">
        <v>1319</v>
      </c>
      <c r="D773" s="31">
        <v>17841243.199999999</v>
      </c>
    </row>
    <row r="774" spans="1:4">
      <c r="A774" s="30">
        <v>890501362</v>
      </c>
      <c r="B774" s="22" t="s">
        <v>634</v>
      </c>
      <c r="C774" s="8" t="s">
        <v>1319</v>
      </c>
      <c r="D774" s="31">
        <v>6213330.5700000003</v>
      </c>
    </row>
    <row r="775" spans="1:4">
      <c r="A775" s="30">
        <v>890501981</v>
      </c>
      <c r="B775" s="22" t="s">
        <v>642</v>
      </c>
      <c r="C775" s="8" t="s">
        <v>1319</v>
      </c>
      <c r="D775" s="31">
        <v>1737044.68</v>
      </c>
    </row>
    <row r="776" spans="1:4">
      <c r="A776" s="30">
        <v>890503373</v>
      </c>
      <c r="B776" s="22" t="s">
        <v>646</v>
      </c>
      <c r="C776" s="8" t="s">
        <v>1319</v>
      </c>
      <c r="D776" s="31">
        <v>11221396.470000001</v>
      </c>
    </row>
    <row r="777" spans="1:4">
      <c r="A777" s="30">
        <v>890001639</v>
      </c>
      <c r="B777" s="22" t="s">
        <v>523</v>
      </c>
      <c r="C777" s="8" t="s">
        <v>1319</v>
      </c>
      <c r="D777" s="31">
        <v>303226713.74000001</v>
      </c>
    </row>
    <row r="778" spans="1:4">
      <c r="A778" s="30">
        <v>890000464</v>
      </c>
      <c r="B778" s="22" t="s">
        <v>513</v>
      </c>
      <c r="C778" s="8" t="s">
        <v>1319</v>
      </c>
      <c r="D778" s="31">
        <v>78571471.900000006</v>
      </c>
    </row>
    <row r="779" spans="1:4">
      <c r="A779" s="30">
        <v>890001879</v>
      </c>
      <c r="B779" s="22" t="s">
        <v>524</v>
      </c>
      <c r="C779" s="8" t="s">
        <v>1319</v>
      </c>
      <c r="D779" s="31">
        <v>2119664.4900000002</v>
      </c>
    </row>
    <row r="780" spans="1:4">
      <c r="A780" s="30">
        <v>890000441</v>
      </c>
      <c r="B780" s="22" t="s">
        <v>512</v>
      </c>
      <c r="C780" s="8" t="s">
        <v>1319</v>
      </c>
      <c r="D780" s="31">
        <v>39639457.369999997</v>
      </c>
    </row>
    <row r="781" spans="1:4">
      <c r="A781" s="30">
        <v>890001044</v>
      </c>
      <c r="B781" s="22" t="s">
        <v>518</v>
      </c>
      <c r="C781" s="8" t="s">
        <v>1319</v>
      </c>
      <c r="D781" s="31">
        <v>2174056.5</v>
      </c>
    </row>
    <row r="782" spans="1:4">
      <c r="A782" s="30">
        <v>890001061</v>
      </c>
      <c r="B782" s="22" t="s">
        <v>519</v>
      </c>
      <c r="C782" s="8" t="s">
        <v>1319</v>
      </c>
      <c r="D782" s="31">
        <v>1573247.57</v>
      </c>
    </row>
    <row r="783" spans="1:4">
      <c r="A783" s="30">
        <v>890001339</v>
      </c>
      <c r="B783" s="22" t="s">
        <v>522</v>
      </c>
      <c r="C783" s="8" t="s">
        <v>1319</v>
      </c>
      <c r="D783" s="31">
        <v>4187173.53</v>
      </c>
    </row>
    <row r="784" spans="1:4">
      <c r="A784" s="30">
        <v>890000864</v>
      </c>
      <c r="B784" s="22" t="s">
        <v>517</v>
      </c>
      <c r="C784" s="8" t="s">
        <v>1319</v>
      </c>
      <c r="D784" s="31">
        <v>4247017.91</v>
      </c>
    </row>
    <row r="785" spans="1:4">
      <c r="A785" s="30">
        <v>890000564</v>
      </c>
      <c r="B785" s="22" t="s">
        <v>514</v>
      </c>
      <c r="C785" s="8" t="s">
        <v>1319</v>
      </c>
      <c r="D785" s="31">
        <v>3895538.34</v>
      </c>
    </row>
    <row r="786" spans="1:4">
      <c r="A786" s="30">
        <v>890000858</v>
      </c>
      <c r="B786" s="22" t="s">
        <v>516</v>
      </c>
      <c r="C786" s="8" t="s">
        <v>1319</v>
      </c>
      <c r="D786" s="31">
        <v>8490512</v>
      </c>
    </row>
    <row r="787" spans="1:4">
      <c r="A787" s="30">
        <v>890001181</v>
      </c>
      <c r="B787" s="22" t="s">
        <v>521</v>
      </c>
      <c r="C787" s="8" t="s">
        <v>1319</v>
      </c>
      <c r="D787" s="31">
        <v>3928801.75</v>
      </c>
    </row>
    <row r="788" spans="1:4">
      <c r="A788" s="30">
        <v>890000613</v>
      </c>
      <c r="B788" s="22" t="s">
        <v>515</v>
      </c>
      <c r="C788" s="8" t="s">
        <v>1319</v>
      </c>
      <c r="D788" s="31">
        <v>9738779.4700000007</v>
      </c>
    </row>
    <row r="789" spans="1:4">
      <c r="A789" s="30">
        <v>890001127</v>
      </c>
      <c r="B789" s="22" t="s">
        <v>520</v>
      </c>
      <c r="C789" s="8" t="s">
        <v>1319</v>
      </c>
      <c r="D789" s="31">
        <v>6360012.7300000004</v>
      </c>
    </row>
    <row r="790" spans="1:4">
      <c r="A790" s="30">
        <v>891480085</v>
      </c>
      <c r="B790" s="22" t="s">
        <v>25</v>
      </c>
      <c r="C790" s="8" t="s">
        <v>1319</v>
      </c>
      <c r="D790" s="31">
        <v>475339894.94</v>
      </c>
    </row>
    <row r="791" spans="1:4">
      <c r="A791" s="30">
        <v>891480030</v>
      </c>
      <c r="B791" s="22" t="s">
        <v>885</v>
      </c>
      <c r="C791" s="8" t="s">
        <v>1319</v>
      </c>
      <c r="D791" s="31">
        <v>261077356.68000001</v>
      </c>
    </row>
    <row r="792" spans="1:4">
      <c r="A792" s="30">
        <v>891480022</v>
      </c>
      <c r="B792" s="22" t="s">
        <v>880</v>
      </c>
      <c r="C792" s="8" t="s">
        <v>1319</v>
      </c>
      <c r="D792" s="31">
        <v>160278.1</v>
      </c>
    </row>
    <row r="793" spans="1:4">
      <c r="A793" s="30">
        <v>890801143</v>
      </c>
      <c r="B793" s="22" t="s">
        <v>701</v>
      </c>
      <c r="C793" s="8" t="s">
        <v>1319</v>
      </c>
      <c r="D793" s="31">
        <v>43815769.32</v>
      </c>
    </row>
    <row r="794" spans="1:4">
      <c r="A794" s="30">
        <v>891480024</v>
      </c>
      <c r="B794" s="22" t="s">
        <v>881</v>
      </c>
      <c r="C794" s="8" t="s">
        <v>1319</v>
      </c>
      <c r="D794" s="31">
        <v>14871102.880000001</v>
      </c>
    </row>
    <row r="795" spans="1:4">
      <c r="A795" s="30">
        <v>800099310</v>
      </c>
      <c r="B795" s="22" t="s">
        <v>329</v>
      </c>
      <c r="C795" s="8" t="s">
        <v>1319</v>
      </c>
      <c r="D795" s="31">
        <v>18002963.59</v>
      </c>
    </row>
    <row r="796" spans="1:4">
      <c r="A796" s="30">
        <v>891480025</v>
      </c>
      <c r="B796" s="22" t="s">
        <v>882</v>
      </c>
      <c r="C796" s="8" t="s">
        <v>1319</v>
      </c>
      <c r="D796" s="31">
        <v>3768809.66</v>
      </c>
    </row>
    <row r="797" spans="1:4">
      <c r="A797" s="30">
        <v>891480026</v>
      </c>
      <c r="B797" s="22" t="s">
        <v>883</v>
      </c>
      <c r="C797" s="8" t="s">
        <v>1319</v>
      </c>
      <c r="D797" s="31">
        <v>2467943.37</v>
      </c>
    </row>
    <row r="798" spans="1:4">
      <c r="A798" s="30">
        <v>891480027</v>
      </c>
      <c r="B798" s="22" t="s">
        <v>884</v>
      </c>
      <c r="C798" s="8" t="s">
        <v>1319</v>
      </c>
      <c r="D798" s="31">
        <v>6370226.0099999998</v>
      </c>
    </row>
    <row r="799" spans="1:4">
      <c r="A799" s="30">
        <v>800099317</v>
      </c>
      <c r="B799" s="22" t="s">
        <v>330</v>
      </c>
      <c r="C799" s="8" t="s">
        <v>1319</v>
      </c>
      <c r="D799" s="31">
        <v>7568452.25</v>
      </c>
    </row>
    <row r="800" spans="1:4">
      <c r="A800" s="30">
        <v>800031075</v>
      </c>
      <c r="B800" s="22" t="s">
        <v>109</v>
      </c>
      <c r="C800" s="8" t="s">
        <v>1319</v>
      </c>
      <c r="D800" s="31">
        <v>4482768.5</v>
      </c>
    </row>
    <row r="801" spans="1:4">
      <c r="A801" s="30">
        <v>891480031</v>
      </c>
      <c r="B801" s="22" t="s">
        <v>886</v>
      </c>
      <c r="C801" s="8" t="s">
        <v>1319</v>
      </c>
      <c r="D801" s="31">
        <v>509233.73</v>
      </c>
    </row>
    <row r="802" spans="1:4">
      <c r="A802" s="30">
        <v>891480032</v>
      </c>
      <c r="B802" s="22" t="s">
        <v>887</v>
      </c>
      <c r="C802" s="8" t="s">
        <v>1319</v>
      </c>
      <c r="D802" s="31">
        <v>7121382.3300000001</v>
      </c>
    </row>
    <row r="803" spans="1:4">
      <c r="A803" s="30">
        <v>891480033</v>
      </c>
      <c r="B803" s="22" t="s">
        <v>888</v>
      </c>
      <c r="C803" s="8" t="s">
        <v>1319</v>
      </c>
      <c r="D803" s="31">
        <v>33771555.859999999</v>
      </c>
    </row>
    <row r="804" spans="1:4">
      <c r="A804" s="30">
        <v>891480034</v>
      </c>
      <c r="B804" s="22" t="s">
        <v>889</v>
      </c>
      <c r="C804" s="8" t="s">
        <v>1319</v>
      </c>
      <c r="D804" s="31">
        <v>3511068.31</v>
      </c>
    </row>
    <row r="805" spans="1:4">
      <c r="A805" s="30">
        <v>890201235</v>
      </c>
      <c r="B805" s="22" t="s">
        <v>18</v>
      </c>
      <c r="C805" s="8" t="s">
        <v>1319</v>
      </c>
      <c r="D805" s="31">
        <v>2608880366.0900002</v>
      </c>
    </row>
    <row r="806" spans="1:4">
      <c r="A806" s="30">
        <v>890201222</v>
      </c>
      <c r="B806" s="22" t="s">
        <v>538</v>
      </c>
      <c r="C806" s="8" t="s">
        <v>1319</v>
      </c>
      <c r="D806" s="31">
        <v>478678036.17000002</v>
      </c>
    </row>
    <row r="807" spans="1:4">
      <c r="A807" s="30">
        <v>800099455</v>
      </c>
      <c r="B807" s="22" t="s">
        <v>336</v>
      </c>
      <c r="C807" s="8" t="s">
        <v>1319</v>
      </c>
      <c r="D807" s="31">
        <v>1613034.83</v>
      </c>
    </row>
    <row r="808" spans="1:4">
      <c r="A808" s="30">
        <v>890205334</v>
      </c>
      <c r="B808" s="22" t="s">
        <v>561</v>
      </c>
      <c r="C808" s="8" t="s">
        <v>1319</v>
      </c>
      <c r="D808" s="31">
        <v>1905082.9</v>
      </c>
    </row>
    <row r="809" spans="1:4">
      <c r="A809" s="30">
        <v>890206033</v>
      </c>
      <c r="B809" s="22" t="s">
        <v>570</v>
      </c>
      <c r="C809" s="8" t="s">
        <v>1319</v>
      </c>
      <c r="D809" s="31">
        <v>2071105.29</v>
      </c>
    </row>
    <row r="810" spans="1:4">
      <c r="A810" s="30">
        <v>890210932</v>
      </c>
      <c r="B810" s="22" t="s">
        <v>600</v>
      </c>
      <c r="C810" s="8" t="s">
        <v>1319</v>
      </c>
      <c r="D810" s="31">
        <v>2608326.12</v>
      </c>
    </row>
    <row r="811" spans="1:4">
      <c r="A811" s="30">
        <v>890201900</v>
      </c>
      <c r="B811" s="22" t="s">
        <v>539</v>
      </c>
      <c r="C811" s="8" t="s">
        <v>1319</v>
      </c>
      <c r="D811" s="31">
        <v>255207393.72</v>
      </c>
    </row>
    <row r="812" spans="1:4">
      <c r="A812" s="30">
        <v>890208119</v>
      </c>
      <c r="B812" s="22" t="s">
        <v>581</v>
      </c>
      <c r="C812" s="8" t="s">
        <v>1319</v>
      </c>
      <c r="D812" s="31">
        <v>508681.63</v>
      </c>
    </row>
    <row r="813" spans="1:4">
      <c r="A813" s="30">
        <v>890210890</v>
      </c>
      <c r="B813" s="22" t="s">
        <v>598</v>
      </c>
      <c r="C813" s="8" t="s">
        <v>1319</v>
      </c>
      <c r="D813" s="31">
        <v>3788783.35</v>
      </c>
    </row>
    <row r="814" spans="1:4">
      <c r="A814" s="30">
        <v>890205575</v>
      </c>
      <c r="B814" s="22" t="s">
        <v>565</v>
      </c>
      <c r="C814" s="8" t="s">
        <v>1319</v>
      </c>
      <c r="D814" s="31">
        <v>1762024.33</v>
      </c>
    </row>
    <row r="815" spans="1:4">
      <c r="A815" s="30">
        <v>890210967</v>
      </c>
      <c r="B815" s="22" t="s">
        <v>608</v>
      </c>
      <c r="C815" s="8" t="s">
        <v>1319</v>
      </c>
      <c r="D815" s="31">
        <v>985237.99</v>
      </c>
    </row>
    <row r="816" spans="1:4">
      <c r="A816" s="30">
        <v>890205119</v>
      </c>
      <c r="B816" s="22" t="s">
        <v>555</v>
      </c>
      <c r="C816" s="8" t="s">
        <v>1319</v>
      </c>
      <c r="D816" s="31">
        <v>1437133.56</v>
      </c>
    </row>
    <row r="817" spans="1:4">
      <c r="A817" s="30">
        <v>890210933</v>
      </c>
      <c r="B817" s="22" t="s">
        <v>601</v>
      </c>
      <c r="C817" s="8" t="s">
        <v>1319</v>
      </c>
      <c r="D817" s="31">
        <v>1485581.02</v>
      </c>
    </row>
    <row r="818" spans="1:4">
      <c r="A818" s="30">
        <v>890204699</v>
      </c>
      <c r="B818" s="22" t="s">
        <v>546</v>
      </c>
      <c r="C818" s="8" t="s">
        <v>1319</v>
      </c>
      <c r="D818" s="31">
        <v>369235.67</v>
      </c>
    </row>
    <row r="819" spans="1:4">
      <c r="A819" s="30">
        <v>890209889</v>
      </c>
      <c r="B819" s="22" t="s">
        <v>592</v>
      </c>
      <c r="C819" s="8" t="s">
        <v>1319</v>
      </c>
      <c r="D819" s="31">
        <v>426561.46</v>
      </c>
    </row>
    <row r="820" spans="1:4">
      <c r="A820" s="30">
        <v>890205063</v>
      </c>
      <c r="B820" s="22" t="s">
        <v>553</v>
      </c>
      <c r="C820" s="8" t="s">
        <v>1319</v>
      </c>
      <c r="D820" s="31">
        <v>3674804.95</v>
      </c>
    </row>
    <row r="821" spans="1:4">
      <c r="A821" s="30">
        <v>890206724</v>
      </c>
      <c r="B821" s="22" t="s">
        <v>577</v>
      </c>
      <c r="C821" s="8" t="s">
        <v>1319</v>
      </c>
      <c r="D821" s="31">
        <v>1407191.65</v>
      </c>
    </row>
    <row r="822" spans="1:4">
      <c r="A822" s="30">
        <v>890206290</v>
      </c>
      <c r="B822" s="22" t="s">
        <v>574</v>
      </c>
      <c r="C822" s="8" t="s">
        <v>1319</v>
      </c>
      <c r="D822" s="31">
        <v>1655162.28</v>
      </c>
    </row>
    <row r="823" spans="1:4">
      <c r="A823" s="30">
        <v>890208098</v>
      </c>
      <c r="B823" s="22" t="s">
        <v>580</v>
      </c>
      <c r="C823" s="8" t="s">
        <v>1319</v>
      </c>
      <c r="D823" s="31">
        <v>5186423.91</v>
      </c>
    </row>
    <row r="824" spans="1:4">
      <c r="A824" s="30">
        <v>800104060</v>
      </c>
      <c r="B824" s="22" t="s">
        <v>416</v>
      </c>
      <c r="C824" s="8" t="s">
        <v>1319</v>
      </c>
      <c r="D824" s="31">
        <v>1603382.59</v>
      </c>
    </row>
    <row r="825" spans="1:4">
      <c r="A825" s="30">
        <v>890208947</v>
      </c>
      <c r="B825" s="22" t="s">
        <v>588</v>
      </c>
      <c r="C825" s="8" t="s">
        <v>1319</v>
      </c>
      <c r="D825" s="31">
        <v>729290.09</v>
      </c>
    </row>
    <row r="826" spans="1:4">
      <c r="A826" s="30">
        <v>890206058</v>
      </c>
      <c r="B826" s="22" t="s">
        <v>571</v>
      </c>
      <c r="C826" s="8" t="s">
        <v>1319</v>
      </c>
      <c r="D826" s="31">
        <v>179881.11</v>
      </c>
    </row>
    <row r="827" spans="1:4">
      <c r="A827" s="30">
        <v>890205058</v>
      </c>
      <c r="B827" s="22" t="s">
        <v>552</v>
      </c>
      <c r="C827" s="8" t="s">
        <v>1319</v>
      </c>
      <c r="D827" s="31">
        <v>1589240.46</v>
      </c>
    </row>
    <row r="828" spans="1:4">
      <c r="A828" s="30">
        <v>800099489</v>
      </c>
      <c r="B828" s="22" t="s">
        <v>337</v>
      </c>
      <c r="C828" s="8" t="s">
        <v>1319</v>
      </c>
      <c r="D828" s="31">
        <v>2422657.15</v>
      </c>
    </row>
    <row r="829" spans="1:4">
      <c r="A829" s="30">
        <v>890270859</v>
      </c>
      <c r="B829" s="22" t="s">
        <v>609</v>
      </c>
      <c r="C829" s="8" t="s">
        <v>1319</v>
      </c>
      <c r="D829" s="31">
        <v>1163952.6599999999</v>
      </c>
    </row>
    <row r="830" spans="1:4">
      <c r="A830" s="30">
        <v>890205439</v>
      </c>
      <c r="B830" s="22" t="s">
        <v>563</v>
      </c>
      <c r="C830" s="8" t="s">
        <v>1319</v>
      </c>
      <c r="D830" s="31">
        <v>448610.21</v>
      </c>
    </row>
    <row r="831" spans="1:4">
      <c r="A831" s="30">
        <v>800213967</v>
      </c>
      <c r="B831" s="22" t="s">
        <v>437</v>
      </c>
      <c r="C831" s="8" t="s">
        <v>1319</v>
      </c>
      <c r="D831" s="31">
        <v>1488838.76</v>
      </c>
    </row>
    <row r="832" spans="1:4">
      <c r="A832" s="30">
        <v>890208199</v>
      </c>
      <c r="B832" s="22" t="s">
        <v>583</v>
      </c>
      <c r="C832" s="8" t="s">
        <v>1319</v>
      </c>
      <c r="D832" s="31">
        <v>4879175.9800000004</v>
      </c>
    </row>
    <row r="833" spans="1:4">
      <c r="A833" s="30">
        <v>890205114</v>
      </c>
      <c r="B833" s="22" t="s">
        <v>554</v>
      </c>
      <c r="C833" s="8" t="s">
        <v>1319</v>
      </c>
      <c r="D833" s="31">
        <v>1845608.24</v>
      </c>
    </row>
    <row r="834" spans="1:4">
      <c r="A834" s="30">
        <v>890209666</v>
      </c>
      <c r="B834" s="22" t="s">
        <v>591</v>
      </c>
      <c r="C834" s="8" t="s">
        <v>1319</v>
      </c>
      <c r="D834" s="31">
        <v>1485252.96</v>
      </c>
    </row>
    <row r="835" spans="1:4">
      <c r="A835" s="30">
        <v>890209640</v>
      </c>
      <c r="B835" s="22" t="s">
        <v>590</v>
      </c>
      <c r="C835" s="8" t="s">
        <v>1319</v>
      </c>
      <c r="D835" s="31">
        <v>984115.38</v>
      </c>
    </row>
    <row r="836" spans="1:4">
      <c r="A836" s="30">
        <v>890205176</v>
      </c>
      <c r="B836" s="22" t="s">
        <v>557</v>
      </c>
      <c r="C836" s="8" t="s">
        <v>1319</v>
      </c>
      <c r="D836" s="31">
        <v>68496147.469999999</v>
      </c>
    </row>
    <row r="837" spans="1:4">
      <c r="A837" s="30">
        <v>890206722</v>
      </c>
      <c r="B837" s="22" t="s">
        <v>576</v>
      </c>
      <c r="C837" s="8" t="s">
        <v>1319</v>
      </c>
      <c r="D837" s="31">
        <v>1844709.52</v>
      </c>
    </row>
    <row r="838" spans="1:4">
      <c r="A838" s="30">
        <v>800099691</v>
      </c>
      <c r="B838" s="22" t="s">
        <v>345</v>
      </c>
      <c r="C838" s="8" t="s">
        <v>1319</v>
      </c>
      <c r="D838" s="31">
        <v>752835.01</v>
      </c>
    </row>
    <row r="839" spans="1:4">
      <c r="A839" s="30">
        <v>890204802</v>
      </c>
      <c r="B839" s="22" t="s">
        <v>547</v>
      </c>
      <c r="C839" s="8" t="s">
        <v>1319</v>
      </c>
      <c r="D839" s="31">
        <v>6521480.0999999996</v>
      </c>
    </row>
    <row r="840" spans="1:4">
      <c r="A840" s="30">
        <v>890208360</v>
      </c>
      <c r="B840" s="22" t="s">
        <v>584</v>
      </c>
      <c r="C840" s="8" t="s">
        <v>1319</v>
      </c>
      <c r="D840" s="31">
        <v>2114614.14</v>
      </c>
    </row>
    <row r="841" spans="1:4">
      <c r="A841" s="30">
        <v>800099694</v>
      </c>
      <c r="B841" s="22" t="s">
        <v>346</v>
      </c>
      <c r="C841" s="8" t="s">
        <v>1319</v>
      </c>
      <c r="D841" s="31">
        <v>53747.96</v>
      </c>
    </row>
    <row r="842" spans="1:4">
      <c r="A842" s="30">
        <v>890204979</v>
      </c>
      <c r="B842" s="22" t="s">
        <v>549</v>
      </c>
      <c r="C842" s="8" t="s">
        <v>1319</v>
      </c>
      <c r="D842" s="31">
        <v>880442.07</v>
      </c>
    </row>
    <row r="843" spans="1:4">
      <c r="A843" s="30">
        <v>890210945</v>
      </c>
      <c r="B843" s="22" t="s">
        <v>602</v>
      </c>
      <c r="C843" s="8" t="s">
        <v>1319</v>
      </c>
      <c r="D843" s="31">
        <v>263922.96999999997</v>
      </c>
    </row>
    <row r="844" spans="1:4">
      <c r="A844" s="30">
        <v>890207790</v>
      </c>
      <c r="B844" s="22" t="s">
        <v>579</v>
      </c>
      <c r="C844" s="8" t="s">
        <v>1319</v>
      </c>
      <c r="D844" s="31">
        <v>1177059.72</v>
      </c>
    </row>
    <row r="845" spans="1:4">
      <c r="A845" s="30">
        <v>890210438</v>
      </c>
      <c r="B845" s="22" t="s">
        <v>594</v>
      </c>
      <c r="C845" s="8" t="s">
        <v>1319</v>
      </c>
      <c r="D845" s="31">
        <v>1238473.93</v>
      </c>
    </row>
    <row r="846" spans="1:4">
      <c r="A846" s="30">
        <v>890210946</v>
      </c>
      <c r="B846" s="22" t="s">
        <v>603</v>
      </c>
      <c r="C846" s="8" t="s">
        <v>1319</v>
      </c>
      <c r="D846" s="31">
        <v>44917.47</v>
      </c>
    </row>
    <row r="847" spans="1:4">
      <c r="A847" s="30">
        <v>800124166</v>
      </c>
      <c r="B847" s="22" t="s">
        <v>422</v>
      </c>
      <c r="C847" s="8" t="s">
        <v>1319</v>
      </c>
      <c r="D847" s="31">
        <v>826268.04</v>
      </c>
    </row>
    <row r="848" spans="1:4">
      <c r="A848" s="30">
        <v>890210617</v>
      </c>
      <c r="B848" s="22" t="s">
        <v>595</v>
      </c>
      <c r="C848" s="8" t="s">
        <v>1319</v>
      </c>
      <c r="D848" s="31">
        <v>1202598.48</v>
      </c>
    </row>
    <row r="849" spans="1:4">
      <c r="A849" s="30">
        <v>890210704</v>
      </c>
      <c r="B849" s="22" t="s">
        <v>596</v>
      </c>
      <c r="C849" s="8" t="s">
        <v>1319</v>
      </c>
      <c r="D849" s="31">
        <v>392553.12</v>
      </c>
    </row>
    <row r="850" spans="1:4">
      <c r="A850" s="30">
        <v>890205308</v>
      </c>
      <c r="B850" s="22" t="s">
        <v>559</v>
      </c>
      <c r="C850" s="8" t="s">
        <v>1319</v>
      </c>
      <c r="D850" s="31">
        <v>2104031.9700000002</v>
      </c>
    </row>
    <row r="851" spans="1:4">
      <c r="A851" s="30">
        <v>890206110</v>
      </c>
      <c r="B851" s="22" t="s">
        <v>572</v>
      </c>
      <c r="C851" s="8" t="s">
        <v>1319</v>
      </c>
      <c r="D851" s="31">
        <v>2066183.71</v>
      </c>
    </row>
    <row r="852" spans="1:4">
      <c r="A852" s="30">
        <v>890204537</v>
      </c>
      <c r="B852" s="22" t="s">
        <v>543</v>
      </c>
      <c r="C852" s="8" t="s">
        <v>1319</v>
      </c>
      <c r="D852" s="31">
        <v>1419488.1</v>
      </c>
    </row>
    <row r="853" spans="1:4">
      <c r="A853" s="30">
        <v>890205229</v>
      </c>
      <c r="B853" s="22" t="s">
        <v>558</v>
      </c>
      <c r="C853" s="8" t="s">
        <v>1319</v>
      </c>
      <c r="D853" s="31">
        <v>274417.71999999997</v>
      </c>
    </row>
    <row r="854" spans="1:4">
      <c r="A854" s="30">
        <v>890206696</v>
      </c>
      <c r="B854" s="22" t="s">
        <v>575</v>
      </c>
      <c r="C854" s="8" t="s">
        <v>1319</v>
      </c>
      <c r="D854" s="31">
        <v>2031303.32</v>
      </c>
    </row>
    <row r="855" spans="1:4">
      <c r="A855" s="30">
        <v>890205632</v>
      </c>
      <c r="B855" s="22" t="s">
        <v>567</v>
      </c>
      <c r="C855" s="8" t="s">
        <v>1319</v>
      </c>
      <c r="D855" s="31">
        <v>2842397.75</v>
      </c>
    </row>
    <row r="856" spans="1:4">
      <c r="A856" s="30">
        <v>890205326</v>
      </c>
      <c r="B856" s="22" t="s">
        <v>560</v>
      </c>
      <c r="C856" s="8" t="s">
        <v>1319</v>
      </c>
      <c r="D856" s="31">
        <v>1679050.93</v>
      </c>
    </row>
    <row r="857" spans="1:4">
      <c r="A857" s="30">
        <v>890205124</v>
      </c>
      <c r="B857" s="22" t="s">
        <v>556</v>
      </c>
      <c r="C857" s="8" t="s">
        <v>1319</v>
      </c>
      <c r="D857" s="31">
        <v>941349.53</v>
      </c>
    </row>
    <row r="858" spans="1:4">
      <c r="A858" s="30">
        <v>890210948</v>
      </c>
      <c r="B858" s="22" t="s">
        <v>605</v>
      </c>
      <c r="C858" s="8" t="s">
        <v>1319</v>
      </c>
      <c r="D858" s="31">
        <v>1451250.26</v>
      </c>
    </row>
    <row r="859" spans="1:4">
      <c r="A859" s="30">
        <v>890208148</v>
      </c>
      <c r="B859" s="22" t="s">
        <v>582</v>
      </c>
      <c r="C859" s="8" t="s">
        <v>1319</v>
      </c>
      <c r="D859" s="31">
        <v>722529.03</v>
      </c>
    </row>
    <row r="860" spans="1:4">
      <c r="A860" s="30">
        <v>800099818</v>
      </c>
      <c r="B860" s="22" t="s">
        <v>350</v>
      </c>
      <c r="C860" s="8" t="s">
        <v>1319</v>
      </c>
      <c r="D860" s="31">
        <v>459869.13</v>
      </c>
    </row>
    <row r="861" spans="1:4">
      <c r="A861" s="30">
        <v>800003253</v>
      </c>
      <c r="B861" s="22" t="s">
        <v>43</v>
      </c>
      <c r="C861" s="8" t="s">
        <v>1319</v>
      </c>
      <c r="D861" s="31">
        <v>1064973.5900000001</v>
      </c>
    </row>
    <row r="862" spans="1:4">
      <c r="A862" s="30">
        <v>800099819</v>
      </c>
      <c r="B862" s="22" t="s">
        <v>351</v>
      </c>
      <c r="C862" s="8" t="s">
        <v>1319</v>
      </c>
      <c r="D862" s="31">
        <v>1736799.35</v>
      </c>
    </row>
    <row r="863" spans="1:4">
      <c r="A863" s="30">
        <v>890205383</v>
      </c>
      <c r="B863" s="22" t="s">
        <v>562</v>
      </c>
      <c r="C863" s="8" t="s">
        <v>1319</v>
      </c>
      <c r="D863" s="31">
        <v>33085757.989999998</v>
      </c>
    </row>
    <row r="864" spans="1:4">
      <c r="A864" s="30">
        <v>890204265</v>
      </c>
      <c r="B864" s="22" t="s">
        <v>542</v>
      </c>
      <c r="C864" s="8" t="s">
        <v>1319</v>
      </c>
      <c r="D864" s="31">
        <v>1247253.57</v>
      </c>
    </row>
    <row r="865" spans="1:4">
      <c r="A865" s="30">
        <v>890209299</v>
      </c>
      <c r="B865" s="22" t="s">
        <v>589</v>
      </c>
      <c r="C865" s="8" t="s">
        <v>1319</v>
      </c>
      <c r="D865" s="31">
        <v>3077010.49</v>
      </c>
    </row>
    <row r="866" spans="1:4">
      <c r="A866" s="30">
        <v>800060525</v>
      </c>
      <c r="B866" s="22" t="s">
        <v>137</v>
      </c>
      <c r="C866" s="8" t="s">
        <v>1319</v>
      </c>
      <c r="D866" s="31">
        <v>967143.65</v>
      </c>
    </row>
    <row r="867" spans="1:4">
      <c r="A867" s="30">
        <v>890201190</v>
      </c>
      <c r="B867" s="22" t="s">
        <v>537</v>
      </c>
      <c r="C867" s="8" t="s">
        <v>1319</v>
      </c>
      <c r="D867" s="31">
        <v>13998913.92</v>
      </c>
    </row>
    <row r="868" spans="1:4">
      <c r="A868" s="30">
        <v>890204646</v>
      </c>
      <c r="B868" s="22" t="s">
        <v>545</v>
      </c>
      <c r="C868" s="8" t="s">
        <v>1319</v>
      </c>
      <c r="D868" s="31">
        <v>10389561.57</v>
      </c>
    </row>
    <row r="869" spans="1:4">
      <c r="A869" s="30">
        <v>890204643</v>
      </c>
      <c r="B869" s="22" t="s">
        <v>544</v>
      </c>
      <c r="C869" s="8" t="s">
        <v>1319</v>
      </c>
      <c r="D869" s="31">
        <v>45994815.289999999</v>
      </c>
    </row>
    <row r="870" spans="1:4">
      <c r="A870" s="30">
        <v>890207022</v>
      </c>
      <c r="B870" s="22" t="s">
        <v>578</v>
      </c>
      <c r="C870" s="8" t="s">
        <v>1319</v>
      </c>
      <c r="D870" s="31">
        <v>2911614.82</v>
      </c>
    </row>
    <row r="871" spans="1:4">
      <c r="A871" s="30">
        <v>890210227</v>
      </c>
      <c r="B871" s="22" t="s">
        <v>593</v>
      </c>
      <c r="C871" s="8" t="s">
        <v>1319</v>
      </c>
      <c r="D871" s="31">
        <v>1478265.11</v>
      </c>
    </row>
    <row r="872" spans="1:4">
      <c r="A872" s="30">
        <v>800099824</v>
      </c>
      <c r="B872" s="22" t="s">
        <v>352</v>
      </c>
      <c r="C872" s="8" t="s">
        <v>1319</v>
      </c>
      <c r="D872" s="31">
        <v>43013400.799999997</v>
      </c>
    </row>
    <row r="873" spans="1:4">
      <c r="A873" s="30">
        <v>890208676</v>
      </c>
      <c r="B873" s="22" t="s">
        <v>586</v>
      </c>
      <c r="C873" s="8" t="s">
        <v>1319</v>
      </c>
      <c r="D873" s="31">
        <v>538054.94999999995</v>
      </c>
    </row>
    <row r="874" spans="1:4">
      <c r="A874" s="30">
        <v>890204890</v>
      </c>
      <c r="B874" s="22" t="s">
        <v>548</v>
      </c>
      <c r="C874" s="8" t="s">
        <v>1319</v>
      </c>
      <c r="D874" s="31">
        <v>1272042.32</v>
      </c>
    </row>
    <row r="875" spans="1:4">
      <c r="A875" s="30">
        <v>890210950</v>
      </c>
      <c r="B875" s="22" t="s">
        <v>606</v>
      </c>
      <c r="C875" s="8" t="s">
        <v>1319</v>
      </c>
      <c r="D875" s="31">
        <v>1624557.22</v>
      </c>
    </row>
    <row r="876" spans="1:4">
      <c r="A876" s="30">
        <v>800099829</v>
      </c>
      <c r="B876" s="22" t="s">
        <v>353</v>
      </c>
      <c r="C876" s="8" t="s">
        <v>1319</v>
      </c>
      <c r="D876" s="31">
        <v>8179409.4400000004</v>
      </c>
    </row>
    <row r="877" spans="1:4">
      <c r="A877" s="30">
        <v>890205973</v>
      </c>
      <c r="B877" s="22" t="s">
        <v>569</v>
      </c>
      <c r="C877" s="8" t="s">
        <v>1319</v>
      </c>
      <c r="D877" s="31">
        <v>448352.37</v>
      </c>
    </row>
    <row r="878" spans="1:4">
      <c r="A878" s="30">
        <v>890208807</v>
      </c>
      <c r="B878" s="22" t="s">
        <v>587</v>
      </c>
      <c r="C878" s="8" t="s">
        <v>1319</v>
      </c>
      <c r="D878" s="31">
        <v>822804.01</v>
      </c>
    </row>
    <row r="879" spans="1:4">
      <c r="A879" s="30">
        <v>890203688</v>
      </c>
      <c r="B879" s="22" t="s">
        <v>540</v>
      </c>
      <c r="C879" s="8" t="s">
        <v>1319</v>
      </c>
      <c r="D879" s="31">
        <v>4030836.79</v>
      </c>
    </row>
    <row r="880" spans="1:4">
      <c r="A880" s="30">
        <v>890204985</v>
      </c>
      <c r="B880" s="22" t="s">
        <v>550</v>
      </c>
      <c r="C880" s="8" t="s">
        <v>1319</v>
      </c>
      <c r="D880" s="31">
        <v>76315</v>
      </c>
    </row>
    <row r="881" spans="1:4">
      <c r="A881" s="30">
        <v>890210883</v>
      </c>
      <c r="B881" s="22" t="s">
        <v>597</v>
      </c>
      <c r="C881" s="8" t="s">
        <v>1319</v>
      </c>
      <c r="D881" s="31">
        <v>2336713.9500000002</v>
      </c>
    </row>
    <row r="882" spans="1:4">
      <c r="A882" s="30">
        <v>890205051</v>
      </c>
      <c r="B882" s="22" t="s">
        <v>551</v>
      </c>
      <c r="C882" s="8" t="s">
        <v>1319</v>
      </c>
      <c r="D882" s="31">
        <v>1320113.48</v>
      </c>
    </row>
    <row r="883" spans="1:4">
      <c r="A883" s="30">
        <v>890205581</v>
      </c>
      <c r="B883" s="22" t="s">
        <v>566</v>
      </c>
      <c r="C883" s="8" t="s">
        <v>1319</v>
      </c>
      <c r="D883" s="31">
        <v>1936531.56</v>
      </c>
    </row>
    <row r="884" spans="1:4">
      <c r="A884" s="30">
        <v>890205460</v>
      </c>
      <c r="B884" s="22" t="s">
        <v>564</v>
      </c>
      <c r="C884" s="8" t="s">
        <v>1319</v>
      </c>
      <c r="D884" s="31">
        <v>1048323.33</v>
      </c>
    </row>
    <row r="885" spans="1:4">
      <c r="A885" s="30">
        <v>890205677</v>
      </c>
      <c r="B885" s="22" t="s">
        <v>568</v>
      </c>
      <c r="C885" s="8" t="s">
        <v>1319</v>
      </c>
      <c r="D885" s="31">
        <v>7732685.8700000001</v>
      </c>
    </row>
    <row r="886" spans="1:4">
      <c r="A886" s="30">
        <v>890210951</v>
      </c>
      <c r="B886" s="22" t="s">
        <v>607</v>
      </c>
      <c r="C886" s="8" t="s">
        <v>1319</v>
      </c>
      <c r="D886" s="31">
        <v>980947.81</v>
      </c>
    </row>
    <row r="887" spans="1:4">
      <c r="A887" s="30">
        <v>890206250</v>
      </c>
      <c r="B887" s="22" t="s">
        <v>573</v>
      </c>
      <c r="C887" s="8" t="s">
        <v>1319</v>
      </c>
      <c r="D887" s="31">
        <v>1105197.3500000001</v>
      </c>
    </row>
    <row r="888" spans="1:4">
      <c r="A888" s="30">
        <v>890204138</v>
      </c>
      <c r="B888" s="22" t="s">
        <v>541</v>
      </c>
      <c r="C888" s="8" t="s">
        <v>1319</v>
      </c>
      <c r="D888" s="31">
        <v>4327153.18</v>
      </c>
    </row>
    <row r="889" spans="1:4">
      <c r="A889" s="30">
        <v>892280021</v>
      </c>
      <c r="B889" s="22" t="s">
        <v>20</v>
      </c>
      <c r="C889" s="8" t="s">
        <v>1319</v>
      </c>
      <c r="D889" s="31">
        <v>303271809.32999998</v>
      </c>
    </row>
    <row r="890" spans="1:4">
      <c r="A890" s="30">
        <v>800104062</v>
      </c>
      <c r="B890" s="22" t="s">
        <v>417</v>
      </c>
      <c r="C890" s="8" t="s">
        <v>1319</v>
      </c>
      <c r="D890" s="31">
        <v>47120410.469999999</v>
      </c>
    </row>
    <row r="891" spans="1:4">
      <c r="A891" s="30">
        <v>892201286</v>
      </c>
      <c r="B891" s="22" t="s">
        <v>1073</v>
      </c>
      <c r="C891" s="8" t="s">
        <v>1319</v>
      </c>
      <c r="D891" s="31">
        <v>1470555.16</v>
      </c>
    </row>
    <row r="892" spans="1:4">
      <c r="A892" s="30">
        <v>892200058</v>
      </c>
      <c r="B892" s="22" t="s">
        <v>1066</v>
      </c>
      <c r="C892" s="8" t="s">
        <v>1319</v>
      </c>
      <c r="D892" s="31">
        <v>10184967.710000001</v>
      </c>
    </row>
    <row r="893" spans="1:4">
      <c r="A893" s="30">
        <v>892280053</v>
      </c>
      <c r="B893" s="22" t="s">
        <v>1077</v>
      </c>
      <c r="C893" s="8" t="s">
        <v>1319</v>
      </c>
      <c r="D893" s="31">
        <v>7631128.4299999997</v>
      </c>
    </row>
    <row r="894" spans="1:4">
      <c r="A894" s="30">
        <v>892280032</v>
      </c>
      <c r="B894" s="22" t="s">
        <v>1076</v>
      </c>
      <c r="C894" s="8" t="s">
        <v>1319</v>
      </c>
      <c r="D894" s="31">
        <v>42591160.990000002</v>
      </c>
    </row>
    <row r="895" spans="1:4">
      <c r="A895" s="30">
        <v>892200740</v>
      </c>
      <c r="B895" s="22" t="s">
        <v>1070</v>
      </c>
      <c r="C895" s="8" t="s">
        <v>1319</v>
      </c>
      <c r="D895" s="31">
        <v>865964.45</v>
      </c>
    </row>
    <row r="896" spans="1:4">
      <c r="A896" s="30">
        <v>823002595</v>
      </c>
      <c r="B896" s="22" t="s">
        <v>495</v>
      </c>
      <c r="C896" s="8" t="s">
        <v>1319</v>
      </c>
      <c r="D896" s="31">
        <v>433587.51</v>
      </c>
    </row>
    <row r="897" spans="1:4">
      <c r="A897" s="30">
        <v>800049826</v>
      </c>
      <c r="B897" s="22" t="s">
        <v>128</v>
      </c>
      <c r="C897" s="8" t="s">
        <v>1319</v>
      </c>
      <c r="D897" s="31">
        <v>5010030.05</v>
      </c>
    </row>
    <row r="898" spans="1:4">
      <c r="A898" s="30">
        <v>800061313</v>
      </c>
      <c r="B898" s="22" t="s">
        <v>138</v>
      </c>
      <c r="C898" s="8" t="s">
        <v>1319</v>
      </c>
      <c r="D898" s="31">
        <v>1943407.11</v>
      </c>
    </row>
    <row r="899" spans="1:4">
      <c r="A899" s="30">
        <v>800050331</v>
      </c>
      <c r="B899" s="22" t="s">
        <v>129</v>
      </c>
      <c r="C899" s="8" t="s">
        <v>1319</v>
      </c>
      <c r="D899" s="31">
        <v>3034127.4</v>
      </c>
    </row>
    <row r="900" spans="1:4">
      <c r="A900" s="30">
        <v>892201287</v>
      </c>
      <c r="B900" s="22" t="s">
        <v>1074</v>
      </c>
      <c r="C900" s="8" t="s">
        <v>1319</v>
      </c>
      <c r="D900" s="31">
        <v>6081351.0099999998</v>
      </c>
    </row>
    <row r="901" spans="1:4">
      <c r="A901" s="30">
        <v>892280057</v>
      </c>
      <c r="B901" s="22" t="s">
        <v>1080</v>
      </c>
      <c r="C901" s="8" t="s">
        <v>1319</v>
      </c>
      <c r="D901" s="31">
        <v>31524500.510000002</v>
      </c>
    </row>
    <row r="902" spans="1:4">
      <c r="A902" s="30">
        <v>892201296</v>
      </c>
      <c r="B902" s="22" t="s">
        <v>1075</v>
      </c>
      <c r="C902" s="8" t="s">
        <v>1319</v>
      </c>
      <c r="D902" s="31">
        <v>3517339.13</v>
      </c>
    </row>
    <row r="903" spans="1:4">
      <c r="A903" s="30">
        <v>800100729</v>
      </c>
      <c r="B903" s="22" t="s">
        <v>391</v>
      </c>
      <c r="C903" s="8" t="s">
        <v>1319</v>
      </c>
      <c r="D903" s="31">
        <v>12234639.02</v>
      </c>
    </row>
    <row r="904" spans="1:4">
      <c r="A904" s="30">
        <v>892200312</v>
      </c>
      <c r="B904" s="22" t="s">
        <v>1067</v>
      </c>
      <c r="C904" s="8" t="s">
        <v>1319</v>
      </c>
      <c r="D904" s="31">
        <v>7905433.4500000002</v>
      </c>
    </row>
    <row r="905" spans="1:4">
      <c r="A905" s="30">
        <v>892280055</v>
      </c>
      <c r="B905" s="22" t="s">
        <v>1079</v>
      </c>
      <c r="C905" s="8" t="s">
        <v>1319</v>
      </c>
      <c r="D905" s="31">
        <v>16246211.310000001</v>
      </c>
    </row>
    <row r="906" spans="1:4">
      <c r="A906" s="30">
        <v>892280054</v>
      </c>
      <c r="B906" s="22" t="s">
        <v>1078</v>
      </c>
      <c r="C906" s="8" t="s">
        <v>1319</v>
      </c>
      <c r="D906" s="31">
        <v>13832782.82</v>
      </c>
    </row>
    <row r="907" spans="1:4">
      <c r="A907" s="30">
        <v>892201282</v>
      </c>
      <c r="B907" s="22" t="s">
        <v>1072</v>
      </c>
      <c r="C907" s="8" t="s">
        <v>1319</v>
      </c>
      <c r="D907" s="31">
        <v>5244742.01</v>
      </c>
    </row>
    <row r="908" spans="1:4">
      <c r="A908" s="30">
        <v>892200591</v>
      </c>
      <c r="B908" s="22" t="s">
        <v>1068</v>
      </c>
      <c r="C908" s="8" t="s">
        <v>1319</v>
      </c>
      <c r="D908" s="31">
        <v>25835355.859999999</v>
      </c>
    </row>
    <row r="909" spans="1:4">
      <c r="A909" s="30">
        <v>892200592</v>
      </c>
      <c r="B909" s="22" t="s">
        <v>1069</v>
      </c>
      <c r="C909" s="8" t="s">
        <v>1319</v>
      </c>
      <c r="D909" s="31">
        <v>38507686.880000003</v>
      </c>
    </row>
    <row r="910" spans="1:4">
      <c r="A910" s="30">
        <v>892280063</v>
      </c>
      <c r="B910" s="22" t="s">
        <v>1082</v>
      </c>
      <c r="C910" s="8" t="s">
        <v>1319</v>
      </c>
      <c r="D910" s="31">
        <v>13584009.41</v>
      </c>
    </row>
    <row r="911" spans="1:4">
      <c r="A911" s="30">
        <v>800100747</v>
      </c>
      <c r="B911" s="22" t="s">
        <v>392</v>
      </c>
      <c r="C911" s="8" t="s">
        <v>1319</v>
      </c>
      <c r="D911" s="31">
        <v>10181972.220000001</v>
      </c>
    </row>
    <row r="912" spans="1:4">
      <c r="A912" s="30">
        <v>892280061</v>
      </c>
      <c r="B912" s="22" t="s">
        <v>1081</v>
      </c>
      <c r="C912" s="8" t="s">
        <v>1319</v>
      </c>
      <c r="D912" s="31">
        <v>9848379.8699999992</v>
      </c>
    </row>
    <row r="913" spans="1:4">
      <c r="A913" s="30">
        <v>892200839</v>
      </c>
      <c r="B913" s="22" t="s">
        <v>1071</v>
      </c>
      <c r="C913" s="8" t="s">
        <v>1319</v>
      </c>
      <c r="D913" s="31">
        <v>33446523.940000001</v>
      </c>
    </row>
    <row r="914" spans="1:4">
      <c r="A914" s="30">
        <v>800100751</v>
      </c>
      <c r="B914" s="22" t="s">
        <v>393</v>
      </c>
      <c r="C914" s="8" t="s">
        <v>1319</v>
      </c>
      <c r="D914" s="31">
        <v>19949577.449999999</v>
      </c>
    </row>
    <row r="915" spans="1:4">
      <c r="A915" s="30">
        <v>800113672</v>
      </c>
      <c r="B915" s="22" t="s">
        <v>21</v>
      </c>
      <c r="C915" s="8" t="s">
        <v>1319</v>
      </c>
      <c r="D915" s="31">
        <v>1111781562.8299999</v>
      </c>
    </row>
    <row r="916" spans="1:4">
      <c r="A916" s="30">
        <v>800113389</v>
      </c>
      <c r="B916" s="22" t="s">
        <v>419</v>
      </c>
      <c r="C916" s="8" t="s">
        <v>1319</v>
      </c>
      <c r="D916" s="31">
        <v>203459891.31999999</v>
      </c>
    </row>
    <row r="917" spans="1:4">
      <c r="A917" s="30">
        <v>890702017</v>
      </c>
      <c r="B917" s="22" t="s">
        <v>680</v>
      </c>
      <c r="C917" s="8" t="s">
        <v>1319</v>
      </c>
      <c r="D917" s="31">
        <v>2011511.33</v>
      </c>
    </row>
    <row r="918" spans="1:4">
      <c r="A918" s="30">
        <v>890700961</v>
      </c>
      <c r="B918" s="22" t="s">
        <v>673</v>
      </c>
      <c r="C918" s="8" t="s">
        <v>1319</v>
      </c>
      <c r="D918" s="31">
        <v>4564924.82</v>
      </c>
    </row>
    <row r="919" spans="1:4">
      <c r="A919" s="30">
        <v>800100048</v>
      </c>
      <c r="B919" s="22" t="s">
        <v>355</v>
      </c>
      <c r="C919" s="8" t="s">
        <v>1319</v>
      </c>
      <c r="D919" s="31">
        <v>3846318.87</v>
      </c>
    </row>
    <row r="920" spans="1:4">
      <c r="A920" s="30">
        <v>890702018</v>
      </c>
      <c r="B920" s="22" t="s">
        <v>681</v>
      </c>
      <c r="C920" s="8" t="s">
        <v>1319</v>
      </c>
      <c r="D920" s="31">
        <v>4204302.3600000003</v>
      </c>
    </row>
    <row r="921" spans="1:4">
      <c r="A921" s="30">
        <v>890700982</v>
      </c>
      <c r="B921" s="22" t="s">
        <v>675</v>
      </c>
      <c r="C921" s="8" t="s">
        <v>1319</v>
      </c>
      <c r="D921" s="31">
        <v>26416433.129999999</v>
      </c>
    </row>
    <row r="922" spans="1:4">
      <c r="A922" s="30">
        <v>800100049</v>
      </c>
      <c r="B922" s="22" t="s">
        <v>356</v>
      </c>
      <c r="C922" s="8" t="s">
        <v>1319</v>
      </c>
      <c r="D922" s="31">
        <v>4854527.42</v>
      </c>
    </row>
    <row r="923" spans="1:4">
      <c r="A923" s="30">
        <v>890700859</v>
      </c>
      <c r="B923" s="22" t="s">
        <v>670</v>
      </c>
      <c r="C923" s="8" t="s">
        <v>1319</v>
      </c>
      <c r="D923" s="31">
        <v>7315794.3899999997</v>
      </c>
    </row>
    <row r="924" spans="1:4">
      <c r="A924" s="30">
        <v>800100050</v>
      </c>
      <c r="B924" s="22" t="s">
        <v>357</v>
      </c>
      <c r="C924" s="8" t="s">
        <v>1319</v>
      </c>
      <c r="D924" s="31">
        <v>5645932.6699999999</v>
      </c>
    </row>
    <row r="925" spans="1:4">
      <c r="A925" s="30">
        <v>890702021</v>
      </c>
      <c r="B925" s="22" t="s">
        <v>682</v>
      </c>
      <c r="C925" s="8" t="s">
        <v>1319</v>
      </c>
      <c r="D925" s="31">
        <v>2047310.92</v>
      </c>
    </row>
    <row r="926" spans="1:4">
      <c r="A926" s="30">
        <v>800100053</v>
      </c>
      <c r="B926" s="22" t="s">
        <v>360</v>
      </c>
      <c r="C926" s="8" t="s">
        <v>1319</v>
      </c>
      <c r="D926" s="31">
        <v>8535140.9800000004</v>
      </c>
    </row>
    <row r="927" spans="1:4">
      <c r="A927" s="30">
        <v>800100051</v>
      </c>
      <c r="B927" s="22" t="s">
        <v>358</v>
      </c>
      <c r="C927" s="8" t="s">
        <v>1319</v>
      </c>
      <c r="D927" s="31">
        <v>2010180.5</v>
      </c>
    </row>
    <row r="928" spans="1:4">
      <c r="A928" s="30">
        <v>890702023</v>
      </c>
      <c r="B928" s="22" t="s">
        <v>683</v>
      </c>
      <c r="C928" s="8" t="s">
        <v>1319</v>
      </c>
      <c r="D928" s="31">
        <v>2654951.5499999998</v>
      </c>
    </row>
    <row r="929" spans="1:4">
      <c r="A929" s="30">
        <v>800100052</v>
      </c>
      <c r="B929" s="22" t="s">
        <v>359</v>
      </c>
      <c r="C929" s="8" t="s">
        <v>1319</v>
      </c>
      <c r="D929" s="31">
        <v>10785220.689999999</v>
      </c>
    </row>
    <row r="930" spans="1:4">
      <c r="A930" s="30">
        <v>890702026</v>
      </c>
      <c r="B930" s="22" t="s">
        <v>684</v>
      </c>
      <c r="C930" s="8" t="s">
        <v>1319</v>
      </c>
      <c r="D930" s="31">
        <v>2417196.81</v>
      </c>
    </row>
    <row r="931" spans="1:4">
      <c r="A931" s="30">
        <v>890702027</v>
      </c>
      <c r="B931" s="22" t="s">
        <v>685</v>
      </c>
      <c r="C931" s="8" t="s">
        <v>1319</v>
      </c>
      <c r="D931" s="31">
        <v>27946751.57</v>
      </c>
    </row>
    <row r="932" spans="1:4">
      <c r="A932" s="30">
        <v>800100054</v>
      </c>
      <c r="B932" s="22" t="s">
        <v>361</v>
      </c>
      <c r="C932" s="8" t="s">
        <v>1319</v>
      </c>
      <c r="D932" s="31">
        <v>1838502.47</v>
      </c>
    </row>
    <row r="933" spans="1:4">
      <c r="A933" s="30">
        <v>800100055</v>
      </c>
      <c r="B933" s="22" t="s">
        <v>362</v>
      </c>
      <c r="C933" s="8" t="s">
        <v>1319</v>
      </c>
      <c r="D933" s="31">
        <v>8259998.6799999997</v>
      </c>
    </row>
    <row r="934" spans="1:4">
      <c r="A934" s="30">
        <v>800100056</v>
      </c>
      <c r="B934" s="22" t="s">
        <v>363</v>
      </c>
      <c r="C934" s="8" t="s">
        <v>1319</v>
      </c>
      <c r="D934" s="31">
        <v>17613157.48</v>
      </c>
    </row>
    <row r="935" spans="1:4">
      <c r="A935" s="30">
        <v>890702015</v>
      </c>
      <c r="B935" s="22" t="s">
        <v>679</v>
      </c>
      <c r="C935" s="8" t="s">
        <v>1319</v>
      </c>
      <c r="D935" s="31">
        <v>39092009.380000003</v>
      </c>
    </row>
    <row r="936" spans="1:4">
      <c r="A936" s="30">
        <v>800100057</v>
      </c>
      <c r="B936" s="22" t="s">
        <v>364</v>
      </c>
      <c r="C936" s="8" t="s">
        <v>1319</v>
      </c>
      <c r="D936" s="31">
        <v>3327882.46</v>
      </c>
    </row>
    <row r="937" spans="1:4">
      <c r="A937" s="30">
        <v>800100058</v>
      </c>
      <c r="B937" s="22" t="s">
        <v>365</v>
      </c>
      <c r="C937" s="8" t="s">
        <v>1319</v>
      </c>
      <c r="D937" s="31">
        <v>9853925.1400000006</v>
      </c>
    </row>
    <row r="938" spans="1:4">
      <c r="A938" s="30">
        <v>800100059</v>
      </c>
      <c r="B938" s="22" t="s">
        <v>366</v>
      </c>
      <c r="C938" s="8" t="s">
        <v>1319</v>
      </c>
      <c r="D938" s="31">
        <v>3675911.06</v>
      </c>
    </row>
    <row r="939" spans="1:4">
      <c r="A939" s="30">
        <v>890702034</v>
      </c>
      <c r="B939" s="22" t="s">
        <v>686</v>
      </c>
      <c r="C939" s="8" t="s">
        <v>1319</v>
      </c>
      <c r="D939" s="31">
        <v>15006301.130000001</v>
      </c>
    </row>
    <row r="940" spans="1:4">
      <c r="A940" s="30">
        <v>800100061</v>
      </c>
      <c r="B940" s="22" t="s">
        <v>367</v>
      </c>
      <c r="C940" s="8" t="s">
        <v>1319</v>
      </c>
      <c r="D940" s="31">
        <v>34618228.869999997</v>
      </c>
    </row>
    <row r="941" spans="1:4">
      <c r="A941" s="30">
        <v>890701342</v>
      </c>
      <c r="B941" s="22" t="s">
        <v>677</v>
      </c>
      <c r="C941" s="8" t="s">
        <v>1319</v>
      </c>
      <c r="D941" s="31">
        <v>2233924.5099999998</v>
      </c>
    </row>
    <row r="942" spans="1:4">
      <c r="A942" s="30">
        <v>890701933</v>
      </c>
      <c r="B942" s="22" t="s">
        <v>678</v>
      </c>
      <c r="C942" s="8" t="s">
        <v>1319</v>
      </c>
      <c r="D942" s="31">
        <v>9120587.4499999993</v>
      </c>
    </row>
    <row r="943" spans="1:4">
      <c r="A943" s="30">
        <v>800010350</v>
      </c>
      <c r="B943" s="22" t="s">
        <v>51</v>
      </c>
      <c r="C943" s="8" t="s">
        <v>1319</v>
      </c>
      <c r="D943" s="31">
        <v>1432734.25</v>
      </c>
    </row>
    <row r="944" spans="1:4">
      <c r="A944" s="30">
        <v>800100134</v>
      </c>
      <c r="B944" s="22" t="s">
        <v>368</v>
      </c>
      <c r="C944" s="8" t="s">
        <v>1319</v>
      </c>
      <c r="D944" s="31">
        <v>2745148.5</v>
      </c>
    </row>
    <row r="945" spans="1:4">
      <c r="A945" s="30">
        <v>890700942</v>
      </c>
      <c r="B945" s="22" t="s">
        <v>672</v>
      </c>
      <c r="C945" s="8" t="s">
        <v>1319</v>
      </c>
      <c r="D945" s="31">
        <v>8889312.8499999996</v>
      </c>
    </row>
    <row r="946" spans="1:4">
      <c r="A946" s="30">
        <v>800100136</v>
      </c>
      <c r="B946" s="22" t="s">
        <v>369</v>
      </c>
      <c r="C946" s="8" t="s">
        <v>1319</v>
      </c>
      <c r="D946" s="31">
        <v>776910.86</v>
      </c>
    </row>
    <row r="947" spans="1:4">
      <c r="A947" s="30">
        <v>800100137</v>
      </c>
      <c r="B947" s="22" t="s">
        <v>370</v>
      </c>
      <c r="C947" s="8" t="s">
        <v>1319</v>
      </c>
      <c r="D947" s="31">
        <v>6547587.0300000003</v>
      </c>
    </row>
    <row r="948" spans="1:4">
      <c r="A948" s="30">
        <v>890702038</v>
      </c>
      <c r="B948" s="22" t="s">
        <v>687</v>
      </c>
      <c r="C948" s="8" t="s">
        <v>1319</v>
      </c>
      <c r="D948" s="31">
        <v>3184444.98</v>
      </c>
    </row>
    <row r="949" spans="1:4">
      <c r="A949" s="30">
        <v>890701077</v>
      </c>
      <c r="B949" s="22" t="s">
        <v>676</v>
      </c>
      <c r="C949" s="8" t="s">
        <v>1319</v>
      </c>
      <c r="D949" s="31">
        <v>9165574.0500000007</v>
      </c>
    </row>
    <row r="950" spans="1:4">
      <c r="A950" s="30">
        <v>890702040</v>
      </c>
      <c r="B950" s="22" t="s">
        <v>688</v>
      </c>
      <c r="C950" s="8" t="s">
        <v>1319</v>
      </c>
      <c r="D950" s="31">
        <v>3572659.82</v>
      </c>
    </row>
    <row r="951" spans="1:4">
      <c r="A951" s="30">
        <v>890700911</v>
      </c>
      <c r="B951" s="22" t="s">
        <v>671</v>
      </c>
      <c r="C951" s="8" t="s">
        <v>1319</v>
      </c>
      <c r="D951" s="31">
        <v>911211.09</v>
      </c>
    </row>
    <row r="952" spans="1:4">
      <c r="A952" s="30">
        <v>800100138</v>
      </c>
      <c r="B952" s="22" t="s">
        <v>371</v>
      </c>
      <c r="C952" s="8" t="s">
        <v>1319</v>
      </c>
      <c r="D952" s="31">
        <v>10448691.949999999</v>
      </c>
    </row>
    <row r="953" spans="1:4">
      <c r="A953" s="30">
        <v>800100140</v>
      </c>
      <c r="B953" s="22" t="s">
        <v>372</v>
      </c>
      <c r="C953" s="8" t="s">
        <v>1319</v>
      </c>
      <c r="D953" s="31">
        <v>4377548.4400000004</v>
      </c>
    </row>
    <row r="954" spans="1:4">
      <c r="A954" s="30">
        <v>800100141</v>
      </c>
      <c r="B954" s="22" t="s">
        <v>373</v>
      </c>
      <c r="C954" s="8" t="s">
        <v>1319</v>
      </c>
      <c r="D954" s="31">
        <v>2768657.82</v>
      </c>
    </row>
    <row r="955" spans="1:4">
      <c r="A955" s="30">
        <v>890700842</v>
      </c>
      <c r="B955" s="22" t="s">
        <v>669</v>
      </c>
      <c r="C955" s="8" t="s">
        <v>1319</v>
      </c>
      <c r="D955" s="31">
        <v>4784179.37</v>
      </c>
    </row>
    <row r="956" spans="1:4">
      <c r="A956" s="30">
        <v>890072044</v>
      </c>
      <c r="B956" s="22" t="s">
        <v>525</v>
      </c>
      <c r="C956" s="8" t="s">
        <v>1319</v>
      </c>
      <c r="D956" s="31">
        <v>3827221.36</v>
      </c>
    </row>
    <row r="957" spans="1:4">
      <c r="A957" s="30">
        <v>890700978</v>
      </c>
      <c r="B957" s="22" t="s">
        <v>674</v>
      </c>
      <c r="C957" s="8" t="s">
        <v>1319</v>
      </c>
      <c r="D957" s="31">
        <v>1604539</v>
      </c>
    </row>
    <row r="958" spans="1:4">
      <c r="A958" s="30">
        <v>800100143</v>
      </c>
      <c r="B958" s="22" t="s">
        <v>374</v>
      </c>
      <c r="C958" s="8" t="s">
        <v>1319</v>
      </c>
      <c r="D958" s="31">
        <v>775398.34</v>
      </c>
    </row>
    <row r="959" spans="1:4">
      <c r="A959" s="30">
        <v>800100144</v>
      </c>
      <c r="B959" s="22" t="s">
        <v>375</v>
      </c>
      <c r="C959" s="8" t="s">
        <v>1319</v>
      </c>
      <c r="D959" s="31">
        <v>6658771.1500000004</v>
      </c>
    </row>
    <row r="960" spans="1:4">
      <c r="A960" s="30">
        <v>800100145</v>
      </c>
      <c r="B960" s="22" t="s">
        <v>376</v>
      </c>
      <c r="C960" s="8" t="s">
        <v>1319</v>
      </c>
      <c r="D960" s="31">
        <v>3425197.55</v>
      </c>
    </row>
    <row r="961" spans="1:4">
      <c r="A961" s="30">
        <v>800100147</v>
      </c>
      <c r="B961" s="22" t="s">
        <v>377</v>
      </c>
      <c r="C961" s="8" t="s">
        <v>1319</v>
      </c>
      <c r="D961" s="31">
        <v>2199499.87</v>
      </c>
    </row>
    <row r="962" spans="1:4">
      <c r="A962" s="30">
        <v>890399029</v>
      </c>
      <c r="B962" s="22" t="s">
        <v>19</v>
      </c>
      <c r="C962" s="8" t="s">
        <v>1319</v>
      </c>
      <c r="D962" s="31">
        <v>3391293324.4299998</v>
      </c>
    </row>
    <row r="963" spans="1:4">
      <c r="A963" s="30">
        <v>890399011</v>
      </c>
      <c r="B963" s="22" t="s">
        <v>612</v>
      </c>
      <c r="C963" s="8" t="s">
        <v>1319</v>
      </c>
      <c r="D963" s="31">
        <v>1721509855.5799999</v>
      </c>
    </row>
    <row r="964" spans="1:4">
      <c r="A964" s="30">
        <v>891901079</v>
      </c>
      <c r="B964" s="22" t="s">
        <v>1029</v>
      </c>
      <c r="C964" s="8" t="s">
        <v>1319</v>
      </c>
      <c r="D964" s="31">
        <v>2748736.64</v>
      </c>
    </row>
    <row r="965" spans="1:4">
      <c r="A965" s="30">
        <v>891900443</v>
      </c>
      <c r="B965" s="22" t="s">
        <v>1020</v>
      </c>
      <c r="C965" s="8" t="s">
        <v>1319</v>
      </c>
      <c r="D965" s="31">
        <v>3411707.16</v>
      </c>
    </row>
    <row r="966" spans="1:4">
      <c r="A966" s="30">
        <v>800100532</v>
      </c>
      <c r="B966" s="22" t="s">
        <v>389</v>
      </c>
      <c r="C966" s="8" t="s">
        <v>1319</v>
      </c>
      <c r="D966" s="31">
        <v>10179243.9</v>
      </c>
    </row>
    <row r="967" spans="1:4">
      <c r="A967" s="30">
        <v>891901019</v>
      </c>
      <c r="B967" s="22" t="s">
        <v>1028</v>
      </c>
      <c r="C967" s="8" t="s">
        <v>1319</v>
      </c>
      <c r="D967" s="31">
        <v>802131.31</v>
      </c>
    </row>
    <row r="968" spans="1:4">
      <c r="A968" s="30">
        <v>891900945</v>
      </c>
      <c r="B968" s="22" t="s">
        <v>1026</v>
      </c>
      <c r="C968" s="8" t="s">
        <v>1319</v>
      </c>
      <c r="D968" s="31">
        <v>25315175.75</v>
      </c>
    </row>
    <row r="969" spans="1:4">
      <c r="A969" s="30">
        <v>890399045</v>
      </c>
      <c r="B969" s="22" t="s">
        <v>614</v>
      </c>
      <c r="C969" s="8" t="s">
        <v>1319</v>
      </c>
      <c r="D969" s="31">
        <v>445830472.04000002</v>
      </c>
    </row>
    <row r="970" spans="1:4">
      <c r="A970" s="30">
        <v>891380033</v>
      </c>
      <c r="B970" s="22" t="s">
        <v>876</v>
      </c>
      <c r="C970" s="8" t="s">
        <v>1319</v>
      </c>
      <c r="D970" s="31">
        <v>83285990</v>
      </c>
    </row>
    <row r="971" spans="1:4">
      <c r="A971" s="30">
        <v>891900353</v>
      </c>
      <c r="B971" s="22" t="s">
        <v>1018</v>
      </c>
      <c r="C971" s="8" t="s">
        <v>1319</v>
      </c>
      <c r="D971" s="31">
        <v>13596136.119999999</v>
      </c>
    </row>
    <row r="972" spans="1:4">
      <c r="A972" s="30">
        <v>891900660</v>
      </c>
      <c r="B972" s="22" t="s">
        <v>1023</v>
      </c>
      <c r="C972" s="8" t="s">
        <v>1319</v>
      </c>
      <c r="D972" s="31">
        <v>72038028.370000005</v>
      </c>
    </row>
    <row r="973" spans="1:4">
      <c r="A973" s="30">
        <v>890309611</v>
      </c>
      <c r="B973" s="22" t="s">
        <v>610</v>
      </c>
      <c r="C973" s="8" t="s">
        <v>1319</v>
      </c>
      <c r="D973" s="31">
        <v>60679788.640000001</v>
      </c>
    </row>
    <row r="974" spans="1:4">
      <c r="A974" s="30">
        <v>891380038</v>
      </c>
      <c r="B974" s="22" t="s">
        <v>877</v>
      </c>
      <c r="C974" s="8" t="s">
        <v>1319</v>
      </c>
      <c r="D974" s="31">
        <v>17478260.350000001</v>
      </c>
    </row>
    <row r="975" spans="1:4">
      <c r="A975" s="30">
        <v>891900493</v>
      </c>
      <c r="B975" s="22" t="s">
        <v>1021</v>
      </c>
      <c r="C975" s="8" t="s">
        <v>1319</v>
      </c>
      <c r="D975" s="31">
        <v>14683327.369999999</v>
      </c>
    </row>
    <row r="976" spans="1:4">
      <c r="A976" s="30">
        <v>800100514</v>
      </c>
      <c r="B976" s="22" t="s">
        <v>378</v>
      </c>
      <c r="C976" s="8" t="s">
        <v>1319</v>
      </c>
      <c r="D976" s="31">
        <v>14199075.35</v>
      </c>
    </row>
    <row r="977" spans="1:4">
      <c r="A977" s="30">
        <v>800100518</v>
      </c>
      <c r="B977" s="22" t="s">
        <v>380</v>
      </c>
      <c r="C977" s="8" t="s">
        <v>1319</v>
      </c>
      <c r="D977" s="31">
        <v>6980290.1100000003</v>
      </c>
    </row>
    <row r="978" spans="1:4">
      <c r="A978" s="30">
        <v>800100515</v>
      </c>
      <c r="B978" s="22" t="s">
        <v>379</v>
      </c>
      <c r="C978" s="8" t="s">
        <v>1319</v>
      </c>
      <c r="D978" s="31">
        <v>5058108.22</v>
      </c>
    </row>
    <row r="979" spans="1:4">
      <c r="A979" s="30">
        <v>800100533</v>
      </c>
      <c r="B979" s="22" t="s">
        <v>390</v>
      </c>
      <c r="C979" s="8" t="s">
        <v>1319</v>
      </c>
      <c r="D979" s="31">
        <v>7457818.0300000003</v>
      </c>
    </row>
    <row r="980" spans="1:4">
      <c r="A980" s="30">
        <v>891901223</v>
      </c>
      <c r="B980" s="22" t="s">
        <v>1032</v>
      </c>
      <c r="C980" s="8" t="s">
        <v>1319</v>
      </c>
      <c r="D980" s="31">
        <v>3121447.88</v>
      </c>
    </row>
    <row r="981" spans="1:4">
      <c r="A981" s="30">
        <v>800100519</v>
      </c>
      <c r="B981" s="22" t="s">
        <v>381</v>
      </c>
      <c r="C981" s="8" t="s">
        <v>1319</v>
      </c>
      <c r="D981" s="31">
        <v>39225114.700000003</v>
      </c>
    </row>
    <row r="982" spans="1:4">
      <c r="A982" s="30">
        <v>800100520</v>
      </c>
      <c r="B982" s="22" t="s">
        <v>382</v>
      </c>
      <c r="C982" s="8" t="s">
        <v>1319</v>
      </c>
      <c r="D982" s="31">
        <v>631041.1</v>
      </c>
    </row>
    <row r="983" spans="1:4">
      <c r="A983" s="30">
        <v>891380089</v>
      </c>
      <c r="B983" s="22" t="s">
        <v>878</v>
      </c>
      <c r="C983" s="8" t="s">
        <v>1319</v>
      </c>
      <c r="D983" s="31">
        <v>1810224.96</v>
      </c>
    </row>
    <row r="984" spans="1:4">
      <c r="A984" s="30">
        <v>890399046</v>
      </c>
      <c r="B984" s="22" t="s">
        <v>615</v>
      </c>
      <c r="C984" s="8" t="s">
        <v>1319</v>
      </c>
      <c r="D984" s="31">
        <v>60016299</v>
      </c>
    </row>
    <row r="985" spans="1:4">
      <c r="A985" s="30">
        <v>800100521</v>
      </c>
      <c r="B985" s="22" t="s">
        <v>383</v>
      </c>
      <c r="C985" s="8" t="s">
        <v>1319</v>
      </c>
      <c r="D985" s="31">
        <v>2609481.0299999998</v>
      </c>
    </row>
    <row r="986" spans="1:4">
      <c r="A986" s="30">
        <v>891901109</v>
      </c>
      <c r="B986" s="22" t="s">
        <v>1030</v>
      </c>
      <c r="C986" s="8" t="s">
        <v>1319</v>
      </c>
      <c r="D986" s="31">
        <v>5625571.54</v>
      </c>
    </row>
    <row r="987" spans="1:4">
      <c r="A987" s="30">
        <v>800100524</v>
      </c>
      <c r="B987" s="22" t="s">
        <v>384</v>
      </c>
      <c r="C987" s="8" t="s">
        <v>1319</v>
      </c>
      <c r="D987" s="31">
        <v>2811838.74</v>
      </c>
    </row>
    <row r="988" spans="1:4">
      <c r="A988" s="30">
        <v>891900902</v>
      </c>
      <c r="B988" s="22" t="s">
        <v>1025</v>
      </c>
      <c r="C988" s="8" t="s">
        <v>1319</v>
      </c>
      <c r="D988" s="31">
        <v>6809382.71</v>
      </c>
    </row>
    <row r="989" spans="1:4">
      <c r="A989" s="30">
        <v>891380007</v>
      </c>
      <c r="B989" s="22" t="s">
        <v>875</v>
      </c>
      <c r="C989" s="8" t="s">
        <v>1319</v>
      </c>
      <c r="D989" s="31">
        <v>319180200.92000002</v>
      </c>
    </row>
    <row r="990" spans="1:4">
      <c r="A990" s="30">
        <v>891380115</v>
      </c>
      <c r="B990" s="22" t="s">
        <v>879</v>
      </c>
      <c r="C990" s="8" t="s">
        <v>1319</v>
      </c>
      <c r="D990" s="31">
        <v>14086042.119999999</v>
      </c>
    </row>
    <row r="991" spans="1:4">
      <c r="A991" s="30">
        <v>891902191</v>
      </c>
      <c r="B991" s="22" t="s">
        <v>1033</v>
      </c>
      <c r="C991" s="8" t="s">
        <v>1319</v>
      </c>
      <c r="D991" s="31">
        <v>5339019.55</v>
      </c>
    </row>
    <row r="992" spans="1:4">
      <c r="A992" s="30">
        <v>891900357</v>
      </c>
      <c r="B992" s="22" t="s">
        <v>1019</v>
      </c>
      <c r="C992" s="8" t="s">
        <v>1319</v>
      </c>
      <c r="D992" s="31">
        <v>9616754.3800000008</v>
      </c>
    </row>
    <row r="993" spans="1:4">
      <c r="A993" s="30">
        <v>891900289</v>
      </c>
      <c r="B993" s="22" t="s">
        <v>1017</v>
      </c>
      <c r="C993" s="8" t="s">
        <v>1319</v>
      </c>
      <c r="D993" s="31">
        <v>30532446.469999999</v>
      </c>
    </row>
    <row r="994" spans="1:4">
      <c r="A994" s="30">
        <v>800100526</v>
      </c>
      <c r="B994" s="22" t="s">
        <v>385</v>
      </c>
      <c r="C994" s="8" t="s">
        <v>1319</v>
      </c>
      <c r="D994" s="31">
        <v>916035.22</v>
      </c>
    </row>
    <row r="995" spans="1:4">
      <c r="A995" s="30">
        <v>800100527</v>
      </c>
      <c r="B995" s="22" t="s">
        <v>386</v>
      </c>
      <c r="C995" s="8" t="s">
        <v>1319</v>
      </c>
      <c r="D995" s="31">
        <v>27456394.210000001</v>
      </c>
    </row>
    <row r="996" spans="1:4">
      <c r="A996" s="30">
        <v>891900985</v>
      </c>
      <c r="B996" s="22" t="s">
        <v>1027</v>
      </c>
      <c r="C996" s="8" t="s">
        <v>1319</v>
      </c>
      <c r="D996" s="31">
        <v>10078365.01</v>
      </c>
    </row>
    <row r="997" spans="1:4">
      <c r="A997" s="30">
        <v>891900764</v>
      </c>
      <c r="B997" s="22" t="s">
        <v>1024</v>
      </c>
      <c r="C997" s="8" t="s">
        <v>1319</v>
      </c>
      <c r="D997" s="31">
        <v>4080037.15</v>
      </c>
    </row>
    <row r="998" spans="1:4">
      <c r="A998" s="30">
        <v>891900272</v>
      </c>
      <c r="B998" s="22" t="s">
        <v>1016</v>
      </c>
      <c r="C998" s="8" t="s">
        <v>1319</v>
      </c>
      <c r="D998" s="31">
        <v>21476103.66</v>
      </c>
    </row>
    <row r="999" spans="1:4">
      <c r="A999" s="30">
        <v>800100529</v>
      </c>
      <c r="B999" s="22" t="s">
        <v>387</v>
      </c>
      <c r="C999" s="8" t="s">
        <v>1319</v>
      </c>
      <c r="D999" s="31">
        <v>1296550.28</v>
      </c>
    </row>
    <row r="1000" spans="1:4">
      <c r="A1000" s="30">
        <v>891901155</v>
      </c>
      <c r="B1000" s="22" t="s">
        <v>1031</v>
      </c>
      <c r="C1000" s="8" t="s">
        <v>1319</v>
      </c>
      <c r="D1000" s="31">
        <v>3698640.14</v>
      </c>
    </row>
    <row r="1001" spans="1:4">
      <c r="A1001" s="30">
        <v>800243022</v>
      </c>
      <c r="B1001" s="22" t="s">
        <v>443</v>
      </c>
      <c r="C1001" s="8" t="s">
        <v>1319</v>
      </c>
      <c r="D1001" s="31">
        <v>1712545.24</v>
      </c>
    </row>
    <row r="1002" spans="1:4">
      <c r="A1002" s="30">
        <v>800100531</v>
      </c>
      <c r="B1002" s="22" t="s">
        <v>388</v>
      </c>
      <c r="C1002" s="8" t="s">
        <v>1319</v>
      </c>
      <c r="D1002" s="31">
        <v>6153283.2000000002</v>
      </c>
    </row>
    <row r="1003" spans="1:4">
      <c r="A1003" s="30">
        <v>890399025</v>
      </c>
      <c r="B1003" s="22" t="s">
        <v>613</v>
      </c>
      <c r="C1003" s="8" t="s">
        <v>1319</v>
      </c>
      <c r="D1003" s="31">
        <v>142059354.31999999</v>
      </c>
    </row>
    <row r="1004" spans="1:4">
      <c r="A1004" s="30">
        <v>891900624</v>
      </c>
      <c r="B1004" s="22" t="s">
        <v>1022</v>
      </c>
      <c r="C1004" s="8" t="s">
        <v>1319</v>
      </c>
      <c r="D1004" s="31">
        <v>10269340.66</v>
      </c>
    </row>
    <row r="1005" spans="1:4">
      <c r="A1005" s="30">
        <v>800102838</v>
      </c>
      <c r="B1005" s="22" t="s">
        <v>22</v>
      </c>
      <c r="C1005" s="8" t="s">
        <v>1319</v>
      </c>
      <c r="D1005" s="31">
        <v>68801539.140000001</v>
      </c>
    </row>
    <row r="1006" spans="1:4">
      <c r="A1006" s="30">
        <v>800102504</v>
      </c>
      <c r="B1006" s="22" t="s">
        <v>394</v>
      </c>
      <c r="C1006" s="8" t="s">
        <v>1319</v>
      </c>
      <c r="D1006" s="31">
        <v>11569628.060000001</v>
      </c>
    </row>
    <row r="1007" spans="1:4">
      <c r="A1007" s="30">
        <v>892099494</v>
      </c>
      <c r="B1007" s="22" t="s">
        <v>1056</v>
      </c>
      <c r="C1007" s="8" t="s">
        <v>1319</v>
      </c>
      <c r="D1007" s="31">
        <v>4617172.3600000003</v>
      </c>
    </row>
    <row r="1008" spans="1:4">
      <c r="A1008" s="30">
        <v>800102799</v>
      </c>
      <c r="B1008" s="22" t="s">
        <v>396</v>
      </c>
      <c r="C1008" s="8" t="s">
        <v>1319</v>
      </c>
      <c r="D1008" s="31">
        <v>4036791.77</v>
      </c>
    </row>
    <row r="1009" spans="1:4">
      <c r="A1009" s="30">
        <v>892099216</v>
      </c>
      <c r="B1009" s="22" t="s">
        <v>23</v>
      </c>
      <c r="C1009" s="8" t="s">
        <v>1319</v>
      </c>
      <c r="D1009" s="31">
        <v>117748979.17</v>
      </c>
    </row>
    <row r="1010" spans="1:4">
      <c r="A1010" s="30">
        <v>891855017</v>
      </c>
      <c r="B1010" s="22" t="s">
        <v>989</v>
      </c>
      <c r="C1010" s="8" t="s">
        <v>1319</v>
      </c>
      <c r="D1010" s="31">
        <v>15767614.66</v>
      </c>
    </row>
    <row r="1011" spans="1:4">
      <c r="A1011" s="30">
        <v>891855200</v>
      </c>
      <c r="B1011" s="22" t="s">
        <v>992</v>
      </c>
      <c r="C1011" s="8" t="s">
        <v>1319</v>
      </c>
      <c r="D1011" s="31">
        <v>6827492.2999999998</v>
      </c>
    </row>
    <row r="1012" spans="1:4">
      <c r="A1012" s="30">
        <v>800103657</v>
      </c>
      <c r="B1012" s="22" t="s">
        <v>409</v>
      </c>
      <c r="C1012" s="8" t="s">
        <v>1319</v>
      </c>
      <c r="D1012" s="31">
        <v>36378.480000000003</v>
      </c>
    </row>
    <row r="1013" spans="1:4">
      <c r="A1013" s="30">
        <v>800008456</v>
      </c>
      <c r="B1013" s="22" t="s">
        <v>50</v>
      </c>
      <c r="C1013" s="8" t="s">
        <v>1319</v>
      </c>
      <c r="D1013" s="31">
        <v>909823.91</v>
      </c>
    </row>
    <row r="1014" spans="1:4">
      <c r="A1014" s="30">
        <v>891857824</v>
      </c>
      <c r="B1014" s="22" t="s">
        <v>1012</v>
      </c>
      <c r="C1014" s="8" t="s">
        <v>1319</v>
      </c>
      <c r="D1014" s="31">
        <v>487514.28</v>
      </c>
    </row>
    <row r="1015" spans="1:4">
      <c r="A1015" s="30">
        <v>800099425</v>
      </c>
      <c r="B1015" s="22" t="s">
        <v>332</v>
      </c>
      <c r="C1015" s="8" t="s">
        <v>1319</v>
      </c>
      <c r="D1015" s="31">
        <v>1200427.21</v>
      </c>
    </row>
    <row r="1016" spans="1:4">
      <c r="A1016" s="30">
        <v>892099392</v>
      </c>
      <c r="B1016" s="22" t="s">
        <v>1054</v>
      </c>
      <c r="C1016" s="8" t="s">
        <v>1319</v>
      </c>
      <c r="D1016" s="31">
        <v>653514.54</v>
      </c>
    </row>
    <row r="1017" spans="1:4">
      <c r="A1017" s="30">
        <v>800103659</v>
      </c>
      <c r="B1017" s="22" t="s">
        <v>410</v>
      </c>
      <c r="C1017" s="8" t="s">
        <v>1319</v>
      </c>
      <c r="D1017" s="31">
        <v>995681.07</v>
      </c>
    </row>
    <row r="1018" spans="1:4">
      <c r="A1018" s="30">
        <v>800099429</v>
      </c>
      <c r="B1018" s="22" t="s">
        <v>333</v>
      </c>
      <c r="C1018" s="8" t="s">
        <v>1319</v>
      </c>
      <c r="D1018" s="31">
        <v>194551.97</v>
      </c>
    </row>
    <row r="1019" spans="1:4">
      <c r="A1019" s="30">
        <v>800099431</v>
      </c>
      <c r="B1019" s="22" t="s">
        <v>334</v>
      </c>
      <c r="C1019" s="8" t="s">
        <v>1319</v>
      </c>
      <c r="D1019" s="31">
        <v>569496.47</v>
      </c>
    </row>
    <row r="1020" spans="1:4">
      <c r="A1020" s="30">
        <v>800012873</v>
      </c>
      <c r="B1020" s="22" t="s">
        <v>57</v>
      </c>
      <c r="C1020" s="8" t="s">
        <v>1319</v>
      </c>
      <c r="D1020" s="31">
        <v>3260973.56</v>
      </c>
    </row>
    <row r="1021" spans="1:4">
      <c r="A1021" s="30">
        <v>891857861</v>
      </c>
      <c r="B1021" s="22" t="s">
        <v>1014</v>
      </c>
      <c r="C1021" s="8" t="s">
        <v>1319</v>
      </c>
      <c r="D1021" s="31">
        <v>3577615.48</v>
      </c>
    </row>
    <row r="1022" spans="1:4">
      <c r="A1022" s="30">
        <v>892099475</v>
      </c>
      <c r="B1022" s="22" t="s">
        <v>1055</v>
      </c>
      <c r="C1022" s="8" t="s">
        <v>1319</v>
      </c>
      <c r="D1022" s="31">
        <v>256774.46</v>
      </c>
    </row>
    <row r="1023" spans="1:4">
      <c r="A1023" s="30">
        <v>800094164</v>
      </c>
      <c r="B1023" s="22" t="s">
        <v>16</v>
      </c>
      <c r="C1023" s="8" t="s">
        <v>1319</v>
      </c>
      <c r="D1023" s="31">
        <v>133715231.05</v>
      </c>
    </row>
    <row r="1024" spans="1:4">
      <c r="A1024" s="30">
        <v>800102891</v>
      </c>
      <c r="B1024" s="22" t="s">
        <v>398</v>
      </c>
      <c r="C1024" s="8" t="s">
        <v>1319</v>
      </c>
      <c r="D1024" s="31">
        <v>13820178.09</v>
      </c>
    </row>
    <row r="1025" spans="1:4">
      <c r="A1025" s="30">
        <v>800018650</v>
      </c>
      <c r="B1025" s="22" t="s">
        <v>69</v>
      </c>
      <c r="C1025" s="8" t="s">
        <v>1319</v>
      </c>
      <c r="D1025" s="31">
        <v>983712.41</v>
      </c>
    </row>
    <row r="1026" spans="1:4">
      <c r="A1026" s="30">
        <v>800102896</v>
      </c>
      <c r="B1026" s="22" t="s">
        <v>399</v>
      </c>
      <c r="C1026" s="8" t="s">
        <v>1319</v>
      </c>
      <c r="D1026" s="31">
        <v>5083735.76</v>
      </c>
    </row>
    <row r="1027" spans="1:4">
      <c r="A1027" s="30">
        <v>891200461</v>
      </c>
      <c r="B1027" s="22" t="s">
        <v>869</v>
      </c>
      <c r="C1027" s="8" t="s">
        <v>1319</v>
      </c>
      <c r="D1027" s="31">
        <v>26074100.850000001</v>
      </c>
    </row>
    <row r="1028" spans="1:4">
      <c r="A1028" s="30">
        <v>800229887</v>
      </c>
      <c r="B1028" s="22" t="s">
        <v>441</v>
      </c>
      <c r="C1028" s="8" t="s">
        <v>1319</v>
      </c>
      <c r="D1028" s="31">
        <v>927581.25</v>
      </c>
    </row>
    <row r="1029" spans="1:4">
      <c r="A1029" s="30">
        <v>800222489</v>
      </c>
      <c r="B1029" s="22" t="s">
        <v>438</v>
      </c>
      <c r="C1029" s="8" t="s">
        <v>1319</v>
      </c>
      <c r="D1029" s="31">
        <v>2267771.4900000002</v>
      </c>
    </row>
    <row r="1030" spans="1:4">
      <c r="A1030" s="30">
        <v>891200513</v>
      </c>
      <c r="B1030" s="22" t="s">
        <v>870</v>
      </c>
      <c r="C1030" s="8" t="s">
        <v>1319</v>
      </c>
      <c r="D1030" s="31">
        <v>3563660.82</v>
      </c>
    </row>
    <row r="1031" spans="1:4">
      <c r="A1031" s="30">
        <v>891201645</v>
      </c>
      <c r="B1031" s="22" t="s">
        <v>872</v>
      </c>
      <c r="C1031" s="8" t="s">
        <v>1319</v>
      </c>
      <c r="D1031" s="31">
        <v>714498.43</v>
      </c>
    </row>
    <row r="1032" spans="1:4">
      <c r="A1032" s="30">
        <v>800102903</v>
      </c>
      <c r="B1032" s="22" t="s">
        <v>400</v>
      </c>
      <c r="C1032" s="8" t="s">
        <v>1319</v>
      </c>
      <c r="D1032" s="31">
        <v>1112062.8799999999</v>
      </c>
    </row>
    <row r="1033" spans="1:4">
      <c r="A1033" s="30">
        <v>800252922</v>
      </c>
      <c r="B1033" s="22" t="s">
        <v>448</v>
      </c>
      <c r="C1033" s="8" t="s">
        <v>1319</v>
      </c>
      <c r="D1033" s="31">
        <v>259322.73</v>
      </c>
    </row>
    <row r="1034" spans="1:4">
      <c r="A1034" s="30">
        <v>800102906</v>
      </c>
      <c r="B1034" s="22" t="s">
        <v>401</v>
      </c>
      <c r="C1034" s="8" t="s">
        <v>1319</v>
      </c>
      <c r="D1034" s="31">
        <v>815321.11</v>
      </c>
    </row>
    <row r="1035" spans="1:4">
      <c r="A1035" s="30">
        <v>800102912</v>
      </c>
      <c r="B1035" s="22" t="s">
        <v>402</v>
      </c>
      <c r="C1035" s="8" t="s">
        <v>1319</v>
      </c>
      <c r="D1035" s="31">
        <v>1605937.31</v>
      </c>
    </row>
    <row r="1036" spans="1:4">
      <c r="A1036" s="30">
        <v>800054249</v>
      </c>
      <c r="B1036" s="22" t="s">
        <v>135</v>
      </c>
      <c r="C1036" s="8" t="s">
        <v>1319</v>
      </c>
      <c r="D1036" s="31">
        <v>6951304.0999999996</v>
      </c>
    </row>
    <row r="1037" spans="1:4">
      <c r="A1037" s="30">
        <v>892400038</v>
      </c>
      <c r="B1037" s="22" t="s">
        <v>1090</v>
      </c>
      <c r="C1037" s="8" t="s">
        <v>1319</v>
      </c>
      <c r="D1037" s="31">
        <v>20900181.75</v>
      </c>
    </row>
    <row r="1038" spans="1:4">
      <c r="A1038" s="30">
        <v>800103021</v>
      </c>
      <c r="B1038" s="22" t="s">
        <v>403</v>
      </c>
      <c r="C1038" s="8" t="s">
        <v>1319</v>
      </c>
      <c r="D1038" s="31">
        <v>54596600.880000003</v>
      </c>
    </row>
    <row r="1039" spans="1:4">
      <c r="A1039" s="30">
        <v>899999336</v>
      </c>
      <c r="B1039" s="22" t="s">
        <v>31</v>
      </c>
      <c r="C1039" s="8" t="s">
        <v>1319</v>
      </c>
      <c r="D1039" s="31">
        <v>190345352.97999999</v>
      </c>
    </row>
    <row r="1040" spans="1:4">
      <c r="A1040" s="30">
        <v>899999302</v>
      </c>
      <c r="B1040" s="22" t="s">
        <v>1098</v>
      </c>
      <c r="C1040" s="8" t="s">
        <v>1319</v>
      </c>
      <c r="D1040" s="31">
        <v>3064801.86</v>
      </c>
    </row>
    <row r="1041" spans="1:4">
      <c r="A1041" s="30">
        <v>892099105</v>
      </c>
      <c r="B1041" s="22" t="s">
        <v>1037</v>
      </c>
      <c r="C1041" s="8" t="s">
        <v>1319</v>
      </c>
      <c r="D1041" s="31">
        <v>926962.08</v>
      </c>
    </row>
    <row r="1042" spans="1:4">
      <c r="A1042" s="30">
        <v>800103196</v>
      </c>
      <c r="B1042" s="22" t="s">
        <v>32</v>
      </c>
      <c r="C1042" s="8" t="s">
        <v>1319</v>
      </c>
      <c r="D1042" s="31">
        <v>5352099.4000000004</v>
      </c>
    </row>
    <row r="1043" spans="1:4">
      <c r="A1043" s="30">
        <v>800103180</v>
      </c>
      <c r="B1043" s="22" t="s">
        <v>405</v>
      </c>
      <c r="C1043" s="8" t="s">
        <v>1319</v>
      </c>
      <c r="D1043" s="31">
        <v>1691284.85</v>
      </c>
    </row>
    <row r="1044" spans="1:4">
      <c r="A1044" s="30">
        <v>892099233</v>
      </c>
      <c r="B1044" s="22" t="s">
        <v>1043</v>
      </c>
      <c r="C1044" s="8" t="s">
        <v>1319</v>
      </c>
      <c r="D1044" s="31">
        <v>882384.5</v>
      </c>
    </row>
    <row r="1045" spans="1:4">
      <c r="A1045" s="30">
        <v>892099305</v>
      </c>
      <c r="B1045" s="22" t="s">
        <v>1049</v>
      </c>
      <c r="C1045" s="8" t="s">
        <v>1319</v>
      </c>
      <c r="D1045" s="31">
        <v>861329.44</v>
      </c>
    </row>
    <row r="1046" spans="1:4">
      <c r="A1046" s="30">
        <v>800103308</v>
      </c>
      <c r="B1046" s="22" t="s">
        <v>407</v>
      </c>
      <c r="C1046" s="8" t="s">
        <v>1319</v>
      </c>
      <c r="D1046" s="31">
        <v>1236642.3500000001</v>
      </c>
    </row>
    <row r="1047" spans="1:4" ht="15.75" thickBot="1">
      <c r="A1047" s="32">
        <v>890208363</v>
      </c>
      <c r="B1047" s="90" t="s">
        <v>585</v>
      </c>
      <c r="C1047" s="33" t="s">
        <v>1319</v>
      </c>
      <c r="D1047" s="34">
        <v>3020203.8</v>
      </c>
    </row>
    <row r="1048" spans="1:4">
      <c r="D1048" s="18">
        <f>SUM(D8:D1047)</f>
        <v>48943764251.170044</v>
      </c>
    </row>
  </sheetData>
  <autoFilter ref="A7:B7"/>
  <mergeCells count="4">
    <mergeCell ref="A6:B6"/>
    <mergeCell ref="A2:D2"/>
    <mergeCell ref="A3:D3"/>
    <mergeCell ref="A4:D4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9"/>
  <sheetViews>
    <sheetView zoomScale="115" zoomScaleNormal="115" workbookViewId="0">
      <selection activeCell="C16" sqref="C16"/>
    </sheetView>
  </sheetViews>
  <sheetFormatPr baseColWidth="10" defaultColWidth="11.42578125" defaultRowHeight="15"/>
  <cols>
    <col min="1" max="1" width="62.7109375" style="1" customWidth="1"/>
    <col min="2" max="2" width="12" style="1" customWidth="1"/>
    <col min="3" max="3" width="64.140625" style="1" customWidth="1"/>
    <col min="4" max="4" width="21.7109375" style="1" customWidth="1"/>
    <col min="5" max="16384" width="11.42578125" style="1"/>
  </cols>
  <sheetData>
    <row r="1" spans="1:4" ht="8.25" customHeight="1" thickBot="1"/>
    <row r="2" spans="1:4" ht="18.75">
      <c r="A2" s="276"/>
      <c r="B2" s="277"/>
      <c r="C2" s="277"/>
      <c r="D2" s="279"/>
    </row>
    <row r="3" spans="1:4" ht="18.75">
      <c r="A3" s="273" t="s">
        <v>0</v>
      </c>
      <c r="B3" s="274"/>
      <c r="C3" s="274"/>
      <c r="D3" s="275"/>
    </row>
    <row r="4" spans="1:4" ht="18.75">
      <c r="A4" s="273" t="s">
        <v>1</v>
      </c>
      <c r="B4" s="274"/>
      <c r="C4" s="274"/>
      <c r="D4" s="275"/>
    </row>
    <row r="5" spans="1:4" ht="18.75">
      <c r="A5" s="273" t="s">
        <v>1314</v>
      </c>
      <c r="B5" s="274"/>
      <c r="C5" s="274"/>
      <c r="D5" s="275"/>
    </row>
    <row r="6" spans="1:4" ht="19.5" thickBot="1">
      <c r="A6" s="84"/>
      <c r="B6" s="85"/>
      <c r="C6" s="85"/>
      <c r="D6" s="86"/>
    </row>
    <row r="7" spans="1:4" ht="18.75">
      <c r="A7" s="271" t="s">
        <v>30</v>
      </c>
      <c r="B7" s="280"/>
      <c r="C7" s="85"/>
      <c r="D7" s="86"/>
    </row>
    <row r="8" spans="1:4" ht="30">
      <c r="A8" s="93" t="s">
        <v>3</v>
      </c>
      <c r="B8" s="20" t="s">
        <v>2</v>
      </c>
      <c r="C8" s="20" t="s">
        <v>29</v>
      </c>
      <c r="D8" s="94" t="s">
        <v>1239</v>
      </c>
    </row>
    <row r="9" spans="1:4">
      <c r="A9" s="95" t="s">
        <v>1200</v>
      </c>
      <c r="B9" s="22">
        <v>829000127</v>
      </c>
      <c r="C9" s="8" t="s">
        <v>1319</v>
      </c>
      <c r="D9" s="31">
        <v>10876392055.940001</v>
      </c>
    </row>
  </sheetData>
  <mergeCells count="5">
    <mergeCell ref="A7:B7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0"/>
  <sheetViews>
    <sheetView zoomScale="120" zoomScaleNormal="120" workbookViewId="0">
      <selection activeCell="C15" sqref="C15"/>
    </sheetView>
  </sheetViews>
  <sheetFormatPr baseColWidth="10" defaultColWidth="11.42578125" defaultRowHeight="15"/>
  <cols>
    <col min="1" max="1" width="17.140625" style="4" customWidth="1"/>
    <col min="2" max="2" width="54.42578125" style="1" customWidth="1"/>
    <col min="3" max="3" width="54.140625" style="97" customWidth="1"/>
    <col min="4" max="4" width="23.7109375" style="19" customWidth="1"/>
    <col min="5" max="16384" width="11.42578125" style="1"/>
  </cols>
  <sheetData>
    <row r="1" spans="1:4" ht="18.75" customHeight="1">
      <c r="A1" s="276" t="s">
        <v>0</v>
      </c>
      <c r="B1" s="277"/>
      <c r="C1" s="277"/>
      <c r="D1" s="279"/>
    </row>
    <row r="2" spans="1:4" ht="18.75">
      <c r="A2" s="273" t="s">
        <v>1</v>
      </c>
      <c r="B2" s="274"/>
      <c r="C2" s="274"/>
      <c r="D2" s="275"/>
    </row>
    <row r="3" spans="1:4" ht="18.75" customHeight="1">
      <c r="A3" s="273" t="s">
        <v>1314</v>
      </c>
      <c r="B3" s="274"/>
      <c r="C3" s="274"/>
      <c r="D3" s="275"/>
    </row>
    <row r="4" spans="1:4" ht="3" customHeight="1" thickBot="1">
      <c r="A4" s="136"/>
      <c r="B4" s="137"/>
      <c r="C4" s="137"/>
      <c r="D4" s="83"/>
    </row>
    <row r="5" spans="1:4" ht="18.75">
      <c r="A5" s="246" t="s">
        <v>30</v>
      </c>
      <c r="B5" s="247"/>
      <c r="C5" s="137"/>
      <c r="D5" s="83"/>
    </row>
    <row r="6" spans="1:4" ht="30">
      <c r="A6" s="92" t="s">
        <v>2</v>
      </c>
      <c r="B6" s="20" t="s">
        <v>3</v>
      </c>
      <c r="C6" s="20" t="s">
        <v>29</v>
      </c>
      <c r="D6" s="40" t="s">
        <v>1239</v>
      </c>
    </row>
    <row r="7" spans="1:4">
      <c r="A7" s="95">
        <v>899999011</v>
      </c>
      <c r="B7" s="22" t="s">
        <v>35</v>
      </c>
      <c r="C7" s="8" t="s">
        <v>1319</v>
      </c>
      <c r="D7" s="31">
        <v>8701113644.8199997</v>
      </c>
    </row>
    <row r="8" spans="1:4">
      <c r="A8" s="95">
        <v>899999119</v>
      </c>
      <c r="B8" s="22" t="s">
        <v>1169</v>
      </c>
      <c r="C8" s="8" t="s">
        <v>1319</v>
      </c>
      <c r="D8" s="31">
        <v>2175278411.1300001</v>
      </c>
    </row>
    <row r="9" spans="1:4" ht="15.75" thickBot="1">
      <c r="A9" s="96">
        <v>899999067</v>
      </c>
      <c r="B9" s="90" t="s">
        <v>1174</v>
      </c>
      <c r="C9" s="33" t="s">
        <v>1319</v>
      </c>
      <c r="D9" s="34">
        <v>10876392055.959999</v>
      </c>
    </row>
    <row r="10" spans="1:4">
      <c r="D10" s="19">
        <f>SUM(D7:D9)</f>
        <v>21752784111.91</v>
      </c>
    </row>
  </sheetData>
  <mergeCells count="4">
    <mergeCell ref="A5:B5"/>
    <mergeCell ref="A1:D1"/>
    <mergeCell ref="A2:D2"/>
    <mergeCell ref="A3:D3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E293"/>
  <sheetViews>
    <sheetView topLeftCell="A2" zoomScale="115" zoomScaleNormal="115" workbookViewId="0">
      <pane ySplit="7" topLeftCell="A14" activePane="bottomLeft" state="frozen"/>
      <selection activeCell="A7" sqref="A7:F215"/>
      <selection pane="bottomLeft" activeCell="B15" sqref="B15"/>
    </sheetView>
  </sheetViews>
  <sheetFormatPr baseColWidth="10" defaultColWidth="11.42578125" defaultRowHeight="15"/>
  <cols>
    <col min="1" max="1" width="17.140625" style="175" customWidth="1"/>
    <col min="2" max="2" width="61" style="174" customWidth="1"/>
    <col min="3" max="3" width="70.85546875" style="176" customWidth="1"/>
    <col min="4" max="4" width="28.28515625" style="177" customWidth="1"/>
    <col min="5" max="5" width="11.42578125" style="38"/>
    <col min="6" max="16384" width="11.42578125" style="174"/>
  </cols>
  <sheetData>
    <row r="1" spans="1:5" s="1" customFormat="1" ht="16.5" thickTop="1" thickBot="1">
      <c r="A1" s="214"/>
      <c r="B1" s="215"/>
      <c r="C1" s="216"/>
      <c r="D1" s="217"/>
      <c r="E1" s="38"/>
    </row>
    <row r="2" spans="1:5" s="1" customFormat="1" ht="11.25" customHeight="1">
      <c r="A2" s="218"/>
      <c r="B2" s="127"/>
      <c r="C2" s="128"/>
      <c r="D2" s="219"/>
      <c r="E2" s="38"/>
    </row>
    <row r="3" spans="1:5" s="1" customFormat="1" ht="15.95" customHeight="1">
      <c r="A3" s="281" t="s">
        <v>0</v>
      </c>
      <c r="B3" s="282"/>
      <c r="C3" s="282"/>
      <c r="D3" s="283"/>
      <c r="E3" s="38"/>
    </row>
    <row r="4" spans="1:5" s="1" customFormat="1" ht="17.100000000000001" customHeight="1">
      <c r="A4" s="281" t="s">
        <v>1</v>
      </c>
      <c r="B4" s="282"/>
      <c r="C4" s="282"/>
      <c r="D4" s="283"/>
      <c r="E4" s="38"/>
    </row>
    <row r="5" spans="1:5" s="1" customFormat="1" ht="18" customHeight="1">
      <c r="A5" s="281" t="s">
        <v>1314</v>
      </c>
      <c r="B5" s="282"/>
      <c r="C5" s="282"/>
      <c r="D5" s="283"/>
      <c r="E5" s="38"/>
    </row>
    <row r="6" spans="1:5" s="1" customFormat="1" ht="2.25" customHeight="1" thickBot="1">
      <c r="A6" s="220"/>
      <c r="B6" s="129"/>
      <c r="C6" s="129"/>
      <c r="D6" s="221"/>
      <c r="E6" s="38"/>
    </row>
    <row r="7" spans="1:5" s="1" customFormat="1" ht="19.5" thickBot="1">
      <c r="A7" s="284" t="s">
        <v>30</v>
      </c>
      <c r="B7" s="285"/>
      <c r="C7" s="129"/>
      <c r="D7" s="221"/>
      <c r="E7" s="38"/>
    </row>
    <row r="8" spans="1:5" s="49" customFormat="1" ht="30.75" thickBot="1">
      <c r="A8" s="222" t="s">
        <v>2</v>
      </c>
      <c r="B8" s="47" t="s">
        <v>3</v>
      </c>
      <c r="C8" s="48" t="s">
        <v>29</v>
      </c>
      <c r="D8" s="223" t="s">
        <v>1239</v>
      </c>
      <c r="E8" s="38"/>
    </row>
    <row r="9" spans="1:5" s="1" customFormat="1" ht="30">
      <c r="A9" s="224">
        <v>890480059</v>
      </c>
      <c r="B9" s="22" t="s">
        <v>12</v>
      </c>
      <c r="C9" s="213" t="s">
        <v>1386</v>
      </c>
      <c r="D9" s="225">
        <v>6172756073.5299997</v>
      </c>
      <c r="E9" s="38"/>
    </row>
    <row r="10" spans="1:5" s="1" customFormat="1" ht="30">
      <c r="A10" s="224">
        <v>800252922</v>
      </c>
      <c r="B10" s="22" t="s">
        <v>448</v>
      </c>
      <c r="C10" s="213" t="s">
        <v>1386</v>
      </c>
      <c r="D10" s="225">
        <v>4534248607.1199999</v>
      </c>
      <c r="E10" s="38"/>
    </row>
    <row r="11" spans="1:5" s="1" customFormat="1" ht="30">
      <c r="A11" s="224">
        <v>800095760</v>
      </c>
      <c r="B11" s="22" t="s">
        <v>209</v>
      </c>
      <c r="C11" s="213" t="s">
        <v>1386</v>
      </c>
      <c r="D11" s="225">
        <v>772758585.37</v>
      </c>
      <c r="E11" s="38"/>
    </row>
    <row r="12" spans="1:5" s="1" customFormat="1" ht="30">
      <c r="A12" s="224">
        <v>800095760</v>
      </c>
      <c r="B12" s="22" t="s">
        <v>209</v>
      </c>
      <c r="C12" s="213" t="s">
        <v>1386</v>
      </c>
      <c r="D12" s="225">
        <v>14839708334.76</v>
      </c>
      <c r="E12" s="38"/>
    </row>
    <row r="13" spans="1:5" s="1" customFormat="1" ht="30">
      <c r="A13" s="224">
        <v>891780045</v>
      </c>
      <c r="B13" s="22" t="s">
        <v>939</v>
      </c>
      <c r="C13" s="213" t="s">
        <v>1386</v>
      </c>
      <c r="D13" s="225">
        <v>2833518157.4200001</v>
      </c>
      <c r="E13" s="38"/>
    </row>
    <row r="14" spans="1:5" s="1" customFormat="1" ht="30">
      <c r="A14" s="224">
        <v>800095763</v>
      </c>
      <c r="B14" s="22" t="s">
        <v>210</v>
      </c>
      <c r="C14" s="213" t="s">
        <v>1386</v>
      </c>
      <c r="D14" s="225">
        <v>238158506.78</v>
      </c>
      <c r="E14" s="38"/>
    </row>
    <row r="15" spans="1:5" s="1" customFormat="1" ht="30">
      <c r="A15" s="224">
        <v>800095763</v>
      </c>
      <c r="B15" s="22" t="s">
        <v>210</v>
      </c>
      <c r="C15" s="213" t="s">
        <v>1386</v>
      </c>
      <c r="D15" s="225">
        <v>3571460206.6700001</v>
      </c>
      <c r="E15" s="38"/>
    </row>
    <row r="16" spans="1:5" s="1" customFormat="1" ht="30">
      <c r="A16" s="224">
        <v>891500887</v>
      </c>
      <c r="B16" s="22" t="s">
        <v>899</v>
      </c>
      <c r="C16" s="213" t="s">
        <v>1386</v>
      </c>
      <c r="D16" s="225">
        <v>14394632528.799999</v>
      </c>
      <c r="E16" s="38"/>
    </row>
    <row r="17" spans="1:5" s="1" customFormat="1" ht="30.75" thickBot="1">
      <c r="A17" s="226">
        <v>800098911</v>
      </c>
      <c r="B17" s="227" t="s">
        <v>271</v>
      </c>
      <c r="C17" s="228" t="s">
        <v>1386</v>
      </c>
      <c r="D17" s="229">
        <v>20542064188</v>
      </c>
      <c r="E17" s="38"/>
    </row>
    <row r="18" spans="1:5" s="1" customFormat="1" ht="15.75" thickTop="1">
      <c r="A18"/>
      <c r="B18"/>
      <c r="C18"/>
      <c r="D18" s="87">
        <f>SUM(D9:D17)</f>
        <v>67899305188.449997</v>
      </c>
      <c r="E18" s="38"/>
    </row>
    <row r="19" spans="1:5">
      <c r="A19" s="38"/>
      <c r="B19" s="38"/>
      <c r="C19" s="38"/>
      <c r="D19" s="38"/>
    </row>
    <row r="20" spans="1:5">
      <c r="A20" s="38"/>
      <c r="B20" s="38"/>
      <c r="C20" s="38"/>
      <c r="D20" s="38"/>
    </row>
    <row r="21" spans="1:5">
      <c r="A21" s="38"/>
      <c r="B21" s="38"/>
      <c r="C21" s="38"/>
      <c r="D21" s="38"/>
    </row>
    <row r="22" spans="1:5">
      <c r="A22" s="38"/>
      <c r="B22" s="38"/>
      <c r="C22" s="38"/>
      <c r="D22" s="38"/>
    </row>
    <row r="23" spans="1:5">
      <c r="A23" s="38"/>
      <c r="B23" s="38"/>
      <c r="C23" s="38"/>
      <c r="D23" s="38"/>
    </row>
    <row r="24" spans="1:5">
      <c r="A24" s="38"/>
      <c r="B24" s="38"/>
      <c r="C24" s="38"/>
      <c r="D24" s="38"/>
    </row>
    <row r="25" spans="1:5">
      <c r="A25" s="38"/>
      <c r="B25" s="38"/>
      <c r="C25" s="38"/>
      <c r="D25" s="38"/>
    </row>
    <row r="26" spans="1:5">
      <c r="A26" s="38"/>
      <c r="B26" s="38"/>
      <c r="C26" s="38"/>
      <c r="D26" s="38"/>
    </row>
    <row r="27" spans="1:5">
      <c r="A27" s="38"/>
      <c r="B27" s="38"/>
      <c r="C27" s="38"/>
      <c r="D27" s="38"/>
    </row>
    <row r="28" spans="1:5">
      <c r="A28" s="38"/>
      <c r="B28" s="38"/>
      <c r="C28" s="38"/>
      <c r="D28" s="38"/>
    </row>
    <row r="29" spans="1:5">
      <c r="A29" s="38"/>
      <c r="B29" s="38"/>
      <c r="C29" s="38"/>
      <c r="D29" s="38"/>
    </row>
    <row r="30" spans="1:5">
      <c r="A30" s="38"/>
      <c r="B30" s="38"/>
      <c r="C30" s="38"/>
      <c r="D30" s="38"/>
    </row>
    <row r="31" spans="1:5">
      <c r="A31" s="38"/>
      <c r="B31" s="38"/>
      <c r="C31" s="38"/>
      <c r="D31" s="38"/>
    </row>
    <row r="32" spans="1:5">
      <c r="A32" s="38"/>
      <c r="B32" s="38"/>
      <c r="C32" s="38"/>
      <c r="D32" s="38"/>
    </row>
    <row r="33" spans="1:4">
      <c r="A33" s="38"/>
      <c r="B33" s="38"/>
      <c r="C33" s="38"/>
      <c r="D33" s="38"/>
    </row>
    <row r="34" spans="1:4">
      <c r="A34" s="38"/>
      <c r="B34" s="38"/>
      <c r="C34" s="38"/>
      <c r="D34" s="38"/>
    </row>
    <row r="35" spans="1:4">
      <c r="A35" s="38"/>
      <c r="B35" s="38"/>
      <c r="C35" s="38"/>
      <c r="D35" s="38"/>
    </row>
    <row r="36" spans="1:4">
      <c r="A36" s="38"/>
      <c r="B36" s="38"/>
      <c r="C36" s="38"/>
      <c r="D36" s="38"/>
    </row>
    <row r="37" spans="1:4">
      <c r="A37" s="38"/>
      <c r="B37" s="38"/>
      <c r="C37" s="38"/>
      <c r="D37" s="38"/>
    </row>
    <row r="38" spans="1:4">
      <c r="A38" s="38"/>
      <c r="B38" s="38"/>
      <c r="C38" s="38"/>
      <c r="D38" s="38"/>
    </row>
    <row r="39" spans="1:4">
      <c r="A39" s="38"/>
      <c r="B39" s="38"/>
      <c r="C39" s="38"/>
      <c r="D39" s="38"/>
    </row>
    <row r="40" spans="1:4">
      <c r="A40" s="38"/>
      <c r="B40" s="38"/>
      <c r="C40" s="38"/>
      <c r="D40" s="38"/>
    </row>
    <row r="41" spans="1:4">
      <c r="A41" s="38"/>
      <c r="B41" s="38"/>
      <c r="C41" s="38"/>
      <c r="D41" s="38"/>
    </row>
    <row r="42" spans="1:4">
      <c r="A42" s="38"/>
      <c r="B42" s="38"/>
      <c r="C42" s="38"/>
      <c r="D42" s="38"/>
    </row>
    <row r="43" spans="1:4">
      <c r="A43" s="38"/>
      <c r="B43" s="38"/>
      <c r="C43" s="38"/>
      <c r="D43" s="38"/>
    </row>
    <row r="44" spans="1:4">
      <c r="A44" s="38"/>
      <c r="B44" s="38"/>
      <c r="C44" s="38"/>
      <c r="D44" s="38"/>
    </row>
    <row r="45" spans="1:4">
      <c r="A45" s="38"/>
      <c r="B45" s="38"/>
      <c r="C45" s="38"/>
      <c r="D45" s="38"/>
    </row>
    <row r="46" spans="1:4">
      <c r="A46" s="38"/>
      <c r="B46" s="38"/>
      <c r="C46" s="38"/>
      <c r="D46" s="38"/>
    </row>
    <row r="47" spans="1:4">
      <c r="A47" s="38"/>
      <c r="B47" s="38"/>
      <c r="C47" s="38"/>
      <c r="D47" s="38"/>
    </row>
    <row r="48" spans="1:4">
      <c r="A48" s="38"/>
      <c r="B48" s="38"/>
      <c r="C48" s="38"/>
      <c r="D48" s="38"/>
    </row>
    <row r="49" spans="1:4">
      <c r="A49" s="38"/>
      <c r="B49" s="38"/>
      <c r="C49" s="38"/>
      <c r="D49" s="38"/>
    </row>
    <row r="50" spans="1:4">
      <c r="A50" s="38"/>
      <c r="B50" s="38"/>
      <c r="C50" s="38"/>
      <c r="D50" s="38"/>
    </row>
    <row r="51" spans="1:4">
      <c r="A51" s="38"/>
      <c r="B51" s="38"/>
      <c r="C51" s="38"/>
      <c r="D51" s="38"/>
    </row>
    <row r="52" spans="1:4">
      <c r="A52" s="38"/>
      <c r="B52" s="38"/>
      <c r="C52" s="38"/>
      <c r="D52" s="38"/>
    </row>
    <row r="53" spans="1:4">
      <c r="A53" s="38"/>
      <c r="B53" s="38"/>
      <c r="C53" s="38"/>
      <c r="D53" s="38"/>
    </row>
    <row r="54" spans="1:4">
      <c r="A54" s="38"/>
      <c r="B54" s="38"/>
      <c r="C54" s="38"/>
      <c r="D54" s="38"/>
    </row>
    <row r="55" spans="1:4">
      <c r="A55" s="38"/>
      <c r="B55" s="38"/>
      <c r="C55" s="38"/>
      <c r="D55" s="38"/>
    </row>
    <row r="56" spans="1:4">
      <c r="A56" s="38"/>
      <c r="B56" s="38"/>
      <c r="C56" s="38"/>
      <c r="D56" s="38"/>
    </row>
    <row r="57" spans="1:4">
      <c r="A57" s="38"/>
      <c r="B57" s="38"/>
      <c r="C57" s="38"/>
      <c r="D57" s="38"/>
    </row>
    <row r="58" spans="1:4">
      <c r="A58" s="38"/>
      <c r="B58" s="38"/>
      <c r="C58" s="38"/>
      <c r="D58" s="38"/>
    </row>
    <row r="59" spans="1:4">
      <c r="A59" s="38"/>
      <c r="B59" s="38"/>
      <c r="C59" s="38"/>
      <c r="D59" s="38"/>
    </row>
    <row r="60" spans="1:4">
      <c r="A60" s="38"/>
      <c r="B60" s="38"/>
      <c r="C60" s="38"/>
      <c r="D60" s="38"/>
    </row>
    <row r="61" spans="1:4">
      <c r="A61" s="38"/>
      <c r="B61" s="38"/>
      <c r="C61" s="38"/>
      <c r="D61" s="38"/>
    </row>
    <row r="62" spans="1:4">
      <c r="A62" s="38"/>
      <c r="B62" s="38"/>
      <c r="C62" s="38"/>
      <c r="D62" s="38"/>
    </row>
    <row r="63" spans="1:4">
      <c r="A63" s="38"/>
      <c r="B63" s="38"/>
      <c r="C63" s="38"/>
      <c r="D63" s="38"/>
    </row>
    <row r="64" spans="1:4">
      <c r="A64" s="38"/>
      <c r="B64" s="38"/>
      <c r="C64" s="38"/>
      <c r="D64" s="38"/>
    </row>
    <row r="65" spans="1:4">
      <c r="A65" s="38"/>
      <c r="B65" s="38"/>
      <c r="C65" s="38"/>
      <c r="D65" s="38"/>
    </row>
    <row r="66" spans="1:4">
      <c r="A66" s="38"/>
      <c r="B66" s="38"/>
      <c r="C66" s="38"/>
      <c r="D66" s="38"/>
    </row>
    <row r="67" spans="1:4">
      <c r="A67" s="38"/>
      <c r="B67" s="38"/>
      <c r="C67" s="38"/>
      <c r="D67" s="38"/>
    </row>
    <row r="68" spans="1:4">
      <c r="A68" s="38"/>
      <c r="B68" s="38"/>
      <c r="C68" s="38"/>
      <c r="D68" s="38"/>
    </row>
    <row r="69" spans="1:4">
      <c r="A69" s="38"/>
      <c r="B69" s="38"/>
      <c r="C69" s="38"/>
      <c r="D69" s="38"/>
    </row>
    <row r="70" spans="1:4">
      <c r="A70" s="38"/>
      <c r="B70" s="38"/>
      <c r="C70" s="38"/>
      <c r="D70" s="38"/>
    </row>
    <row r="71" spans="1:4">
      <c r="A71" s="38"/>
      <c r="B71" s="38"/>
      <c r="C71" s="38"/>
      <c r="D71" s="38"/>
    </row>
    <row r="72" spans="1:4">
      <c r="A72" s="38"/>
      <c r="B72" s="38"/>
      <c r="C72" s="38"/>
      <c r="D72" s="38"/>
    </row>
    <row r="73" spans="1:4">
      <c r="A73" s="38"/>
      <c r="B73" s="38"/>
      <c r="C73" s="38"/>
      <c r="D73" s="38"/>
    </row>
    <row r="74" spans="1:4">
      <c r="A74" s="38"/>
      <c r="B74" s="38"/>
      <c r="C74" s="38"/>
      <c r="D74" s="38"/>
    </row>
    <row r="75" spans="1:4">
      <c r="A75" s="38"/>
      <c r="B75" s="38"/>
      <c r="C75" s="38"/>
      <c r="D75" s="38"/>
    </row>
    <row r="76" spans="1:4">
      <c r="A76" s="38"/>
      <c r="B76" s="38"/>
      <c r="C76" s="38"/>
      <c r="D76" s="38"/>
    </row>
    <row r="77" spans="1:4">
      <c r="A77" s="38"/>
      <c r="B77" s="38"/>
      <c r="C77" s="38"/>
      <c r="D77" s="38"/>
    </row>
    <row r="78" spans="1:4">
      <c r="A78" s="38"/>
      <c r="B78" s="38"/>
      <c r="C78" s="38"/>
      <c r="D78" s="38"/>
    </row>
    <row r="79" spans="1:4">
      <c r="A79" s="38"/>
      <c r="B79" s="38"/>
      <c r="C79" s="38"/>
      <c r="D79" s="38"/>
    </row>
    <row r="80" spans="1:4">
      <c r="A80" s="38"/>
      <c r="B80" s="38"/>
      <c r="C80" s="38"/>
      <c r="D80" s="38"/>
    </row>
    <row r="81" spans="1:4">
      <c r="A81" s="38"/>
      <c r="B81" s="38"/>
      <c r="C81" s="38"/>
      <c r="D81" s="38"/>
    </row>
    <row r="82" spans="1:4">
      <c r="A82" s="38"/>
      <c r="B82" s="38"/>
      <c r="C82" s="38"/>
      <c r="D82" s="38"/>
    </row>
    <row r="83" spans="1:4">
      <c r="A83" s="38"/>
      <c r="B83" s="38"/>
      <c r="C83" s="38"/>
      <c r="D83" s="38"/>
    </row>
    <row r="84" spans="1:4">
      <c r="A84" s="38"/>
      <c r="B84" s="38"/>
      <c r="C84" s="38"/>
      <c r="D84" s="38"/>
    </row>
    <row r="85" spans="1:4">
      <c r="A85" s="38"/>
      <c r="B85" s="38"/>
      <c r="C85" s="38"/>
      <c r="D85" s="38"/>
    </row>
    <row r="86" spans="1:4">
      <c r="A86" s="38"/>
      <c r="B86" s="38"/>
      <c r="C86" s="38"/>
      <c r="D86" s="38"/>
    </row>
    <row r="87" spans="1:4">
      <c r="A87" s="38"/>
      <c r="B87" s="38"/>
      <c r="C87" s="38"/>
      <c r="D87" s="38"/>
    </row>
    <row r="88" spans="1:4">
      <c r="A88" s="38"/>
      <c r="B88" s="38"/>
      <c r="C88" s="38"/>
      <c r="D88" s="38"/>
    </row>
    <row r="89" spans="1:4">
      <c r="A89" s="38"/>
      <c r="B89" s="38"/>
      <c r="C89" s="38"/>
      <c r="D89" s="38"/>
    </row>
    <row r="90" spans="1:4">
      <c r="A90" s="38"/>
      <c r="B90" s="38"/>
      <c r="C90" s="38"/>
      <c r="D90" s="38"/>
    </row>
    <row r="91" spans="1:4">
      <c r="A91" s="38"/>
      <c r="B91" s="38"/>
      <c r="C91" s="38"/>
      <c r="D91" s="38"/>
    </row>
    <row r="92" spans="1:4">
      <c r="A92" s="38"/>
      <c r="B92" s="38"/>
      <c r="C92" s="38"/>
      <c r="D92" s="38"/>
    </row>
    <row r="93" spans="1:4">
      <c r="A93" s="38"/>
      <c r="B93" s="38"/>
      <c r="C93" s="38"/>
      <c r="D93" s="38"/>
    </row>
    <row r="94" spans="1:4">
      <c r="A94" s="38"/>
      <c r="B94" s="38"/>
      <c r="C94" s="38"/>
      <c r="D94" s="38"/>
    </row>
    <row r="95" spans="1:4">
      <c r="A95" s="38"/>
      <c r="B95" s="38"/>
      <c r="C95" s="38"/>
      <c r="D95" s="38"/>
    </row>
    <row r="96" spans="1:4">
      <c r="A96" s="38"/>
      <c r="B96" s="38"/>
      <c r="C96" s="38"/>
      <c r="D96" s="38"/>
    </row>
    <row r="97" spans="1:4">
      <c r="A97" s="38"/>
      <c r="B97" s="38"/>
      <c r="C97" s="38"/>
      <c r="D97" s="38"/>
    </row>
    <row r="98" spans="1:4">
      <c r="A98" s="38"/>
      <c r="B98" s="38"/>
      <c r="C98" s="38"/>
      <c r="D98" s="38"/>
    </row>
    <row r="99" spans="1:4">
      <c r="A99" s="38"/>
      <c r="B99" s="38"/>
      <c r="C99" s="38"/>
      <c r="D99" s="38"/>
    </row>
    <row r="100" spans="1:4">
      <c r="A100" s="38"/>
      <c r="B100" s="38"/>
      <c r="C100" s="38"/>
      <c r="D100" s="38"/>
    </row>
    <row r="101" spans="1:4">
      <c r="A101" s="38"/>
      <c r="B101" s="38"/>
      <c r="C101" s="38"/>
      <c r="D101" s="38"/>
    </row>
    <row r="102" spans="1:4">
      <c r="A102" s="38"/>
      <c r="B102" s="38"/>
      <c r="C102" s="38"/>
      <c r="D102" s="38"/>
    </row>
    <row r="103" spans="1:4">
      <c r="A103" s="38"/>
      <c r="B103" s="38"/>
      <c r="C103" s="38"/>
      <c r="D103" s="38"/>
    </row>
    <row r="104" spans="1:4">
      <c r="A104" s="38"/>
      <c r="B104" s="38"/>
      <c r="C104" s="38"/>
      <c r="D104" s="38"/>
    </row>
    <row r="105" spans="1:4">
      <c r="A105" s="38"/>
      <c r="B105" s="38"/>
      <c r="C105" s="38"/>
      <c r="D105" s="38"/>
    </row>
    <row r="106" spans="1:4">
      <c r="A106" s="38"/>
      <c r="B106" s="38"/>
      <c r="C106" s="38"/>
      <c r="D106" s="38"/>
    </row>
    <row r="107" spans="1:4">
      <c r="A107" s="38"/>
      <c r="B107" s="38"/>
      <c r="C107" s="38"/>
      <c r="D107" s="38"/>
    </row>
    <row r="108" spans="1:4">
      <c r="A108" s="38"/>
      <c r="B108" s="38"/>
      <c r="C108" s="38"/>
      <c r="D108" s="38"/>
    </row>
    <row r="109" spans="1:4">
      <c r="A109" s="38"/>
      <c r="B109" s="38"/>
      <c r="C109" s="38"/>
      <c r="D109" s="38"/>
    </row>
    <row r="110" spans="1:4">
      <c r="A110" s="38"/>
      <c r="B110" s="38"/>
      <c r="C110" s="38"/>
      <c r="D110" s="38"/>
    </row>
    <row r="111" spans="1:4">
      <c r="A111" s="38"/>
      <c r="B111" s="38"/>
      <c r="C111" s="38"/>
      <c r="D111" s="38"/>
    </row>
    <row r="112" spans="1:4">
      <c r="A112" s="38"/>
      <c r="B112" s="38"/>
      <c r="C112" s="38"/>
      <c r="D112" s="38"/>
    </row>
    <row r="113" spans="1:4">
      <c r="A113" s="38"/>
      <c r="B113" s="38"/>
      <c r="C113" s="38"/>
      <c r="D113" s="38"/>
    </row>
    <row r="114" spans="1:4">
      <c r="A114" s="38"/>
      <c r="B114" s="38"/>
      <c r="C114" s="38"/>
      <c r="D114" s="38"/>
    </row>
    <row r="115" spans="1:4">
      <c r="A115" s="38"/>
      <c r="B115" s="38"/>
      <c r="C115" s="38"/>
      <c r="D115" s="38"/>
    </row>
    <row r="116" spans="1:4">
      <c r="A116" s="38"/>
      <c r="B116" s="38"/>
      <c r="C116" s="38"/>
      <c r="D116" s="38"/>
    </row>
    <row r="117" spans="1:4">
      <c r="A117" s="38"/>
      <c r="B117" s="38"/>
      <c r="C117" s="38"/>
      <c r="D117" s="38"/>
    </row>
    <row r="118" spans="1:4">
      <c r="A118" s="38"/>
      <c r="B118" s="38"/>
      <c r="C118" s="38"/>
      <c r="D118" s="38"/>
    </row>
    <row r="119" spans="1:4">
      <c r="A119" s="38"/>
      <c r="B119" s="38"/>
      <c r="C119" s="38"/>
      <c r="D119" s="38"/>
    </row>
    <row r="120" spans="1:4">
      <c r="A120" s="38"/>
      <c r="B120" s="38"/>
      <c r="C120" s="38"/>
      <c r="D120" s="38"/>
    </row>
    <row r="121" spans="1:4">
      <c r="A121" s="38"/>
      <c r="B121" s="38"/>
      <c r="C121" s="38"/>
      <c r="D121" s="38"/>
    </row>
    <row r="122" spans="1:4">
      <c r="A122" s="38"/>
      <c r="B122" s="38"/>
      <c r="C122" s="38"/>
      <c r="D122" s="38"/>
    </row>
    <row r="123" spans="1:4">
      <c r="A123" s="38"/>
      <c r="B123" s="38"/>
      <c r="C123" s="38"/>
      <c r="D123" s="38"/>
    </row>
    <row r="124" spans="1:4">
      <c r="A124" s="38"/>
      <c r="B124" s="38"/>
      <c r="C124" s="38"/>
      <c r="D124" s="38"/>
    </row>
    <row r="125" spans="1:4">
      <c r="A125" s="38"/>
      <c r="B125" s="38"/>
      <c r="C125" s="38"/>
      <c r="D125" s="38"/>
    </row>
    <row r="126" spans="1:4">
      <c r="A126" s="38"/>
      <c r="B126" s="38"/>
      <c r="C126" s="38"/>
      <c r="D126" s="38"/>
    </row>
    <row r="127" spans="1:4">
      <c r="A127" s="38"/>
      <c r="B127" s="38"/>
      <c r="C127" s="38"/>
      <c r="D127" s="38"/>
    </row>
    <row r="128" spans="1:4">
      <c r="A128" s="38"/>
      <c r="B128" s="38"/>
      <c r="C128" s="38"/>
      <c r="D128" s="38"/>
    </row>
    <row r="129" spans="1:4">
      <c r="A129" s="38"/>
      <c r="B129" s="38"/>
      <c r="C129" s="38"/>
      <c r="D129" s="38"/>
    </row>
    <row r="130" spans="1:4">
      <c r="A130" s="38"/>
      <c r="B130" s="38"/>
      <c r="C130" s="38"/>
      <c r="D130" s="38"/>
    </row>
    <row r="131" spans="1:4" ht="14.25" customHeight="1">
      <c r="A131" s="38"/>
      <c r="B131" s="38"/>
      <c r="C131" s="38"/>
      <c r="D131" s="38"/>
    </row>
    <row r="132" spans="1:4">
      <c r="A132" s="38"/>
      <c r="B132" s="38"/>
      <c r="C132" s="38"/>
      <c r="D132" s="38"/>
    </row>
    <row r="133" spans="1:4">
      <c r="A133" s="38"/>
      <c r="B133" s="38"/>
      <c r="C133" s="38"/>
      <c r="D133" s="38"/>
    </row>
    <row r="134" spans="1:4" ht="14.25" customHeight="1">
      <c r="A134" s="38"/>
      <c r="B134" s="38"/>
      <c r="C134" s="38"/>
      <c r="D134" s="38"/>
    </row>
    <row r="135" spans="1:4">
      <c r="A135" s="38"/>
      <c r="B135" s="38"/>
      <c r="C135" s="38"/>
      <c r="D135" s="38"/>
    </row>
    <row r="136" spans="1:4" ht="14.25" customHeight="1">
      <c r="A136" s="38"/>
      <c r="B136" s="38"/>
      <c r="C136" s="38"/>
      <c r="D136" s="38"/>
    </row>
    <row r="137" spans="1:4">
      <c r="A137" s="38"/>
      <c r="B137" s="38"/>
      <c r="C137" s="38"/>
      <c r="D137" s="38"/>
    </row>
    <row r="138" spans="1:4" ht="14.25" customHeight="1">
      <c r="A138" s="38"/>
      <c r="B138" s="38"/>
      <c r="C138" s="38"/>
      <c r="D138" s="38"/>
    </row>
    <row r="139" spans="1:4">
      <c r="A139" s="38"/>
      <c r="B139" s="38"/>
      <c r="C139" s="38"/>
      <c r="D139" s="38"/>
    </row>
    <row r="140" spans="1:4" ht="14.25" customHeight="1">
      <c r="A140" s="38"/>
      <c r="B140" s="38"/>
      <c r="C140" s="38"/>
      <c r="D140" s="38"/>
    </row>
    <row r="141" spans="1:4">
      <c r="A141" s="38"/>
      <c r="B141" s="38"/>
      <c r="C141" s="38"/>
      <c r="D141" s="38"/>
    </row>
    <row r="142" spans="1:4">
      <c r="A142" s="38"/>
      <c r="B142" s="38"/>
      <c r="C142" s="38"/>
      <c r="D142" s="38"/>
    </row>
    <row r="143" spans="1:4">
      <c r="A143" s="38"/>
      <c r="B143" s="38"/>
      <c r="C143" s="38"/>
      <c r="D143" s="38"/>
    </row>
    <row r="144" spans="1:4">
      <c r="A144" s="38"/>
      <c r="B144" s="38"/>
      <c r="C144" s="38"/>
      <c r="D144" s="38"/>
    </row>
    <row r="145" spans="1:4">
      <c r="A145" s="38"/>
      <c r="B145" s="38"/>
      <c r="C145" s="38"/>
      <c r="D145" s="38"/>
    </row>
    <row r="146" spans="1:4">
      <c r="A146" s="38"/>
      <c r="B146" s="38"/>
      <c r="C146" s="38"/>
      <c r="D146" s="38"/>
    </row>
    <row r="147" spans="1:4">
      <c r="A147" s="38"/>
      <c r="B147" s="38"/>
      <c r="C147" s="38"/>
      <c r="D147" s="38"/>
    </row>
    <row r="148" spans="1:4">
      <c r="A148" s="38"/>
      <c r="B148" s="38"/>
      <c r="C148" s="38"/>
      <c r="D148" s="38"/>
    </row>
    <row r="149" spans="1:4">
      <c r="A149" s="38"/>
      <c r="B149" s="38"/>
      <c r="C149" s="38"/>
      <c r="D149" s="38"/>
    </row>
    <row r="150" spans="1:4">
      <c r="A150" s="38"/>
      <c r="B150" s="38"/>
      <c r="C150" s="38"/>
      <c r="D150" s="38"/>
    </row>
    <row r="151" spans="1:4">
      <c r="A151" s="38"/>
      <c r="B151" s="38"/>
      <c r="C151" s="38"/>
      <c r="D151" s="38"/>
    </row>
    <row r="152" spans="1:4">
      <c r="A152" s="38"/>
      <c r="B152" s="38"/>
      <c r="C152" s="38"/>
      <c r="D152" s="38"/>
    </row>
    <row r="153" spans="1:4">
      <c r="A153" s="38"/>
      <c r="B153" s="38"/>
      <c r="C153" s="38"/>
      <c r="D153" s="38"/>
    </row>
    <row r="154" spans="1:4">
      <c r="A154" s="38"/>
      <c r="B154" s="38"/>
      <c r="C154" s="38"/>
      <c r="D154" s="38"/>
    </row>
    <row r="155" spans="1:4">
      <c r="A155" s="38"/>
      <c r="B155" s="38"/>
      <c r="C155" s="38"/>
      <c r="D155" s="38"/>
    </row>
    <row r="156" spans="1:4">
      <c r="A156" s="38"/>
      <c r="B156" s="38"/>
      <c r="C156" s="38"/>
      <c r="D156" s="38"/>
    </row>
    <row r="157" spans="1:4">
      <c r="A157" s="38"/>
      <c r="B157" s="38"/>
      <c r="C157" s="38"/>
      <c r="D157" s="38"/>
    </row>
    <row r="158" spans="1:4">
      <c r="A158" s="38"/>
      <c r="B158" s="38"/>
      <c r="C158" s="38"/>
      <c r="D158" s="38"/>
    </row>
    <row r="159" spans="1:4">
      <c r="A159" s="38"/>
      <c r="B159" s="38"/>
      <c r="C159" s="38"/>
      <c r="D159" s="38"/>
    </row>
    <row r="160" spans="1:4">
      <c r="A160" s="38"/>
      <c r="B160" s="38"/>
      <c r="C160" s="38"/>
      <c r="D160" s="38"/>
    </row>
    <row r="161" spans="1:4">
      <c r="A161" s="38"/>
      <c r="B161" s="38"/>
      <c r="C161" s="38"/>
      <c r="D161" s="38"/>
    </row>
    <row r="162" spans="1:4">
      <c r="A162" s="38"/>
      <c r="B162" s="38"/>
      <c r="C162" s="38"/>
      <c r="D162" s="38"/>
    </row>
    <row r="163" spans="1:4">
      <c r="A163" s="38"/>
      <c r="B163" s="38"/>
      <c r="C163" s="38"/>
      <c r="D163" s="38"/>
    </row>
    <row r="164" spans="1:4">
      <c r="A164" s="38"/>
      <c r="B164" s="38"/>
      <c r="C164" s="38"/>
      <c r="D164" s="38"/>
    </row>
    <row r="165" spans="1:4">
      <c r="A165" s="38"/>
      <c r="B165" s="38"/>
      <c r="C165" s="38"/>
      <c r="D165" s="38"/>
    </row>
    <row r="166" spans="1:4">
      <c r="A166" s="38"/>
      <c r="B166" s="38"/>
      <c r="C166" s="38"/>
      <c r="D166" s="38"/>
    </row>
    <row r="167" spans="1:4">
      <c r="A167" s="38"/>
      <c r="B167" s="38"/>
      <c r="C167" s="38"/>
      <c r="D167" s="38"/>
    </row>
    <row r="168" spans="1:4">
      <c r="A168" s="38"/>
      <c r="B168" s="38"/>
      <c r="C168" s="38"/>
      <c r="D168" s="38"/>
    </row>
    <row r="169" spans="1:4">
      <c r="A169" s="38"/>
      <c r="B169" s="38"/>
      <c r="C169" s="38"/>
      <c r="D169" s="38"/>
    </row>
    <row r="170" spans="1:4">
      <c r="A170" s="38"/>
      <c r="B170" s="38"/>
      <c r="C170" s="38"/>
      <c r="D170" s="38"/>
    </row>
    <row r="171" spans="1:4">
      <c r="A171" s="38"/>
      <c r="B171" s="38"/>
      <c r="C171" s="38"/>
      <c r="D171" s="38"/>
    </row>
    <row r="172" spans="1:4">
      <c r="A172" s="38"/>
      <c r="B172" s="38"/>
      <c r="C172" s="38"/>
      <c r="D172" s="38"/>
    </row>
    <row r="173" spans="1:4">
      <c r="A173" s="38"/>
      <c r="B173" s="38"/>
      <c r="C173" s="38"/>
      <c r="D173" s="38"/>
    </row>
    <row r="174" spans="1:4">
      <c r="A174" s="38"/>
      <c r="B174" s="38"/>
      <c r="C174" s="38"/>
      <c r="D174" s="38"/>
    </row>
    <row r="175" spans="1:4">
      <c r="A175" s="38"/>
      <c r="B175" s="38"/>
      <c r="C175" s="38"/>
      <c r="D175" s="38"/>
    </row>
    <row r="176" spans="1:4">
      <c r="A176" s="38"/>
      <c r="B176" s="38"/>
      <c r="C176" s="38"/>
      <c r="D176" s="38"/>
    </row>
    <row r="177" spans="1:4">
      <c r="A177" s="38"/>
      <c r="B177" s="38"/>
      <c r="C177" s="38"/>
      <c r="D177" s="38"/>
    </row>
    <row r="178" spans="1:4">
      <c r="A178" s="38"/>
      <c r="B178" s="38"/>
      <c r="C178" s="38"/>
      <c r="D178" s="38"/>
    </row>
    <row r="179" spans="1:4">
      <c r="A179" s="38"/>
      <c r="B179" s="38"/>
      <c r="C179" s="38"/>
      <c r="D179" s="38"/>
    </row>
    <row r="180" spans="1:4">
      <c r="A180" s="38"/>
      <c r="B180" s="38"/>
      <c r="C180" s="38"/>
      <c r="D180" s="38"/>
    </row>
    <row r="181" spans="1:4">
      <c r="A181" s="38"/>
      <c r="B181" s="38"/>
      <c r="C181" s="38"/>
      <c r="D181" s="38"/>
    </row>
    <row r="182" spans="1:4">
      <c r="A182" s="38"/>
      <c r="B182" s="38"/>
      <c r="C182" s="38"/>
      <c r="D182" s="38"/>
    </row>
    <row r="183" spans="1:4">
      <c r="A183" s="38"/>
      <c r="B183" s="38"/>
      <c r="C183" s="38"/>
      <c r="D183" s="38"/>
    </row>
    <row r="184" spans="1:4">
      <c r="A184" s="38"/>
      <c r="B184" s="38"/>
      <c r="C184" s="38"/>
      <c r="D184" s="38"/>
    </row>
    <row r="185" spans="1:4">
      <c r="A185" s="38"/>
      <c r="B185" s="38"/>
      <c r="C185" s="38"/>
      <c r="D185" s="38"/>
    </row>
    <row r="186" spans="1:4">
      <c r="A186" s="38"/>
      <c r="B186" s="38"/>
      <c r="C186" s="38"/>
      <c r="D186" s="38"/>
    </row>
    <row r="187" spans="1:4">
      <c r="A187" s="38"/>
      <c r="B187" s="38"/>
      <c r="C187" s="38"/>
      <c r="D187" s="38"/>
    </row>
    <row r="188" spans="1:4">
      <c r="A188" s="38"/>
      <c r="B188" s="38"/>
      <c r="C188" s="38"/>
      <c r="D188" s="38"/>
    </row>
    <row r="189" spans="1:4">
      <c r="A189" s="38"/>
      <c r="B189" s="38"/>
      <c r="C189" s="38"/>
      <c r="D189" s="38"/>
    </row>
    <row r="190" spans="1:4">
      <c r="A190" s="38"/>
      <c r="B190" s="38"/>
      <c r="C190" s="38"/>
      <c r="D190" s="38"/>
    </row>
    <row r="191" spans="1:4">
      <c r="A191" s="38"/>
      <c r="B191" s="38"/>
      <c r="C191" s="38"/>
      <c r="D191" s="38"/>
    </row>
    <row r="192" spans="1:4">
      <c r="A192" s="38"/>
      <c r="B192" s="38"/>
      <c r="C192" s="38"/>
      <c r="D192" s="38"/>
    </row>
    <row r="193" spans="1:4">
      <c r="A193" s="38"/>
      <c r="B193" s="38"/>
      <c r="C193" s="38"/>
      <c r="D193" s="38"/>
    </row>
    <row r="194" spans="1:4">
      <c r="A194" s="38"/>
      <c r="B194" s="38"/>
      <c r="C194" s="38"/>
      <c r="D194" s="38"/>
    </row>
    <row r="195" spans="1:4">
      <c r="A195" s="38"/>
      <c r="B195" s="38"/>
      <c r="C195" s="38"/>
      <c r="D195" s="38"/>
    </row>
    <row r="196" spans="1:4">
      <c r="A196" s="38"/>
      <c r="B196" s="38"/>
      <c r="C196" s="38"/>
      <c r="D196" s="38"/>
    </row>
    <row r="197" spans="1:4">
      <c r="A197" s="38"/>
      <c r="B197" s="38"/>
      <c r="C197" s="38"/>
      <c r="D197" s="38"/>
    </row>
    <row r="198" spans="1:4">
      <c r="A198" s="38"/>
      <c r="B198" s="38"/>
      <c r="C198" s="38"/>
      <c r="D198" s="38"/>
    </row>
    <row r="199" spans="1:4">
      <c r="A199" s="38"/>
      <c r="B199" s="38"/>
      <c r="C199" s="38"/>
      <c r="D199" s="38"/>
    </row>
    <row r="200" spans="1:4">
      <c r="A200" s="38"/>
      <c r="B200" s="38"/>
      <c r="C200" s="38"/>
      <c r="D200" s="38"/>
    </row>
    <row r="201" spans="1:4">
      <c r="A201" s="38"/>
      <c r="B201" s="38"/>
      <c r="C201" s="38"/>
      <c r="D201" s="38"/>
    </row>
    <row r="202" spans="1:4">
      <c r="A202" s="38"/>
      <c r="B202" s="38"/>
      <c r="C202" s="38"/>
      <c r="D202" s="38"/>
    </row>
    <row r="203" spans="1:4">
      <c r="A203" s="38"/>
      <c r="B203" s="38"/>
      <c r="C203" s="38"/>
      <c r="D203" s="38"/>
    </row>
    <row r="204" spans="1:4">
      <c r="A204" s="38"/>
      <c r="B204" s="38"/>
      <c r="C204" s="38"/>
      <c r="D204" s="38"/>
    </row>
    <row r="205" spans="1:4">
      <c r="A205" s="38"/>
      <c r="B205" s="38"/>
      <c r="C205" s="38"/>
      <c r="D205" s="38"/>
    </row>
    <row r="206" spans="1:4">
      <c r="A206" s="38"/>
      <c r="B206" s="38"/>
      <c r="C206" s="38"/>
      <c r="D206" s="38"/>
    </row>
    <row r="207" spans="1:4">
      <c r="A207" s="38"/>
      <c r="B207" s="38"/>
      <c r="C207" s="38"/>
      <c r="D207" s="38"/>
    </row>
    <row r="208" spans="1:4">
      <c r="A208" s="38"/>
      <c r="B208" s="38"/>
      <c r="C208" s="38"/>
      <c r="D208" s="38"/>
    </row>
    <row r="209" spans="1:4">
      <c r="A209" s="38"/>
      <c r="B209" s="38"/>
      <c r="C209" s="38"/>
      <c r="D209" s="38"/>
    </row>
    <row r="210" spans="1:4">
      <c r="A210" s="38"/>
      <c r="B210" s="38"/>
      <c r="C210" s="38"/>
      <c r="D210" s="38"/>
    </row>
    <row r="211" spans="1:4">
      <c r="A211" s="38"/>
      <c r="B211" s="38"/>
      <c r="C211" s="38"/>
      <c r="D211" s="38"/>
    </row>
    <row r="212" spans="1:4">
      <c r="A212" s="38"/>
      <c r="B212" s="38"/>
      <c r="C212" s="38"/>
      <c r="D212" s="38"/>
    </row>
    <row r="213" spans="1:4">
      <c r="A213" s="38"/>
      <c r="B213" s="38"/>
      <c r="C213" s="38"/>
      <c r="D213" s="38"/>
    </row>
    <row r="214" spans="1:4">
      <c r="A214" s="38"/>
      <c r="B214" s="38"/>
      <c r="C214" s="38"/>
      <c r="D214" s="38"/>
    </row>
    <row r="215" spans="1:4">
      <c r="A215" s="38"/>
      <c r="B215" s="38"/>
      <c r="C215" s="38"/>
      <c r="D215" s="38"/>
    </row>
    <row r="216" spans="1:4">
      <c r="A216" s="38"/>
      <c r="B216" s="38"/>
      <c r="C216" s="38"/>
      <c r="D216" s="38"/>
    </row>
    <row r="217" spans="1:4">
      <c r="A217" s="38"/>
      <c r="B217" s="38"/>
      <c r="C217" s="38"/>
      <c r="D217" s="38"/>
    </row>
    <row r="218" spans="1:4">
      <c r="A218" s="38"/>
      <c r="B218" s="38"/>
      <c r="C218" s="38"/>
      <c r="D218" s="38"/>
    </row>
    <row r="219" spans="1:4">
      <c r="A219" s="38"/>
      <c r="B219" s="38"/>
      <c r="C219" s="38"/>
      <c r="D219" s="38"/>
    </row>
    <row r="220" spans="1:4">
      <c r="A220" s="38"/>
      <c r="B220" s="38"/>
      <c r="C220" s="38"/>
      <c r="D220" s="38"/>
    </row>
    <row r="221" spans="1:4">
      <c r="A221" s="38"/>
      <c r="B221" s="38"/>
      <c r="C221" s="38"/>
      <c r="D221" s="38"/>
    </row>
    <row r="222" spans="1:4">
      <c r="A222" s="38"/>
      <c r="B222" s="38"/>
      <c r="C222" s="38"/>
      <c r="D222" s="38"/>
    </row>
    <row r="223" spans="1:4">
      <c r="A223" s="38"/>
      <c r="B223" s="38"/>
      <c r="C223" s="38"/>
      <c r="D223" s="38"/>
    </row>
    <row r="224" spans="1:4">
      <c r="A224" s="38"/>
      <c r="B224" s="38"/>
      <c r="C224" s="38"/>
      <c r="D224" s="38"/>
    </row>
    <row r="225" spans="1:4">
      <c r="A225" s="38"/>
      <c r="B225" s="38"/>
      <c r="C225" s="38"/>
      <c r="D225" s="38"/>
    </row>
    <row r="226" spans="1:4">
      <c r="A226" s="38"/>
      <c r="B226" s="38"/>
      <c r="C226" s="38"/>
      <c r="D226" s="38"/>
    </row>
    <row r="227" spans="1:4">
      <c r="A227" s="38"/>
      <c r="B227" s="38"/>
      <c r="C227" s="38"/>
      <c r="D227" s="38"/>
    </row>
    <row r="228" spans="1:4">
      <c r="A228" s="38"/>
      <c r="B228" s="38"/>
      <c r="C228" s="38"/>
      <c r="D228" s="38"/>
    </row>
    <row r="229" spans="1:4">
      <c r="A229" s="38"/>
      <c r="B229" s="38"/>
      <c r="C229" s="38"/>
      <c r="D229" s="38"/>
    </row>
    <row r="230" spans="1:4">
      <c r="A230" s="38"/>
      <c r="B230" s="38"/>
      <c r="C230" s="38"/>
      <c r="D230" s="38"/>
    </row>
    <row r="231" spans="1:4">
      <c r="A231" s="38"/>
      <c r="B231" s="38"/>
      <c r="C231" s="38"/>
      <c r="D231" s="38"/>
    </row>
    <row r="232" spans="1:4">
      <c r="A232" s="38"/>
      <c r="B232" s="38"/>
      <c r="C232" s="38"/>
      <c r="D232" s="38"/>
    </row>
    <row r="233" spans="1:4">
      <c r="A233" s="38"/>
      <c r="B233" s="38"/>
      <c r="C233" s="38"/>
      <c r="D233" s="38"/>
    </row>
    <row r="234" spans="1:4">
      <c r="A234" s="38"/>
      <c r="B234" s="38"/>
      <c r="C234" s="38"/>
      <c r="D234" s="38"/>
    </row>
    <row r="235" spans="1:4">
      <c r="A235" s="38"/>
      <c r="B235" s="38"/>
      <c r="C235" s="38"/>
      <c r="D235" s="38"/>
    </row>
    <row r="236" spans="1:4">
      <c r="A236" s="38"/>
      <c r="B236" s="38"/>
      <c r="C236" s="38"/>
      <c r="D236" s="38"/>
    </row>
    <row r="237" spans="1:4">
      <c r="A237" s="38"/>
      <c r="B237" s="38"/>
      <c r="C237" s="38"/>
      <c r="D237" s="38"/>
    </row>
    <row r="238" spans="1:4">
      <c r="A238" s="38"/>
      <c r="B238" s="38"/>
      <c r="C238" s="38"/>
      <c r="D238" s="38"/>
    </row>
    <row r="239" spans="1:4">
      <c r="A239" s="38"/>
      <c r="B239" s="38"/>
      <c r="C239" s="38"/>
      <c r="D239" s="38"/>
    </row>
    <row r="240" spans="1:4">
      <c r="A240" s="38"/>
      <c r="B240" s="38"/>
      <c r="C240" s="38"/>
      <c r="D240" s="38"/>
    </row>
    <row r="241" spans="1:4">
      <c r="A241" s="38"/>
      <c r="B241" s="38"/>
      <c r="C241" s="38"/>
      <c r="D241" s="38"/>
    </row>
    <row r="242" spans="1:4">
      <c r="A242" s="38"/>
      <c r="B242" s="38"/>
      <c r="C242" s="38"/>
      <c r="D242" s="38"/>
    </row>
    <row r="243" spans="1:4">
      <c r="A243" s="38"/>
      <c r="B243" s="38"/>
      <c r="C243" s="38"/>
      <c r="D243" s="38"/>
    </row>
    <row r="244" spans="1:4">
      <c r="A244" s="38"/>
      <c r="B244" s="38"/>
      <c r="C244" s="38"/>
      <c r="D244" s="38"/>
    </row>
    <row r="245" spans="1:4">
      <c r="A245" s="38"/>
      <c r="B245" s="38"/>
      <c r="C245" s="38"/>
      <c r="D245" s="38"/>
    </row>
    <row r="246" spans="1:4">
      <c r="A246" s="38"/>
      <c r="B246" s="38"/>
      <c r="C246" s="38"/>
      <c r="D246" s="38"/>
    </row>
    <row r="247" spans="1:4">
      <c r="A247" s="38"/>
      <c r="B247" s="38"/>
      <c r="C247" s="38"/>
      <c r="D247" s="38"/>
    </row>
    <row r="248" spans="1:4">
      <c r="A248" s="38"/>
      <c r="B248" s="38"/>
      <c r="C248" s="38"/>
      <c r="D248" s="38"/>
    </row>
    <row r="249" spans="1:4">
      <c r="A249" s="38"/>
      <c r="B249" s="38"/>
      <c r="C249" s="38"/>
      <c r="D249" s="38"/>
    </row>
    <row r="250" spans="1:4">
      <c r="A250" s="38"/>
      <c r="B250" s="38"/>
      <c r="C250" s="38"/>
      <c r="D250" s="38"/>
    </row>
    <row r="251" spans="1:4">
      <c r="A251" s="38"/>
      <c r="B251" s="38"/>
      <c r="C251" s="38"/>
      <c r="D251" s="38"/>
    </row>
    <row r="252" spans="1:4">
      <c r="A252" s="38"/>
      <c r="B252" s="38"/>
      <c r="C252" s="38"/>
      <c r="D252" s="38"/>
    </row>
    <row r="253" spans="1:4">
      <c r="A253" s="38"/>
      <c r="B253" s="38"/>
      <c r="C253" s="38"/>
      <c r="D253" s="38"/>
    </row>
    <row r="254" spans="1:4">
      <c r="A254" s="38"/>
      <c r="B254" s="38"/>
      <c r="C254" s="38"/>
      <c r="D254" s="38"/>
    </row>
    <row r="255" spans="1:4">
      <c r="A255" s="38"/>
      <c r="B255" s="38"/>
      <c r="C255" s="38"/>
      <c r="D255" s="38"/>
    </row>
    <row r="256" spans="1:4">
      <c r="A256" s="38"/>
      <c r="B256" s="38"/>
      <c r="C256" s="38"/>
      <c r="D256" s="38"/>
    </row>
    <row r="257" spans="1:4">
      <c r="A257" s="38"/>
      <c r="B257" s="38"/>
      <c r="C257" s="38"/>
      <c r="D257" s="38"/>
    </row>
    <row r="258" spans="1:4">
      <c r="A258" s="38"/>
      <c r="B258" s="38"/>
      <c r="C258" s="38"/>
      <c r="D258" s="38"/>
    </row>
    <row r="259" spans="1:4">
      <c r="A259" s="38"/>
      <c r="B259" s="38"/>
      <c r="C259" s="38"/>
      <c r="D259" s="38"/>
    </row>
    <row r="260" spans="1:4">
      <c r="A260" s="38"/>
      <c r="B260" s="38"/>
      <c r="C260" s="38"/>
      <c r="D260" s="38"/>
    </row>
    <row r="261" spans="1:4">
      <c r="A261" s="38"/>
      <c r="B261" s="38"/>
      <c r="C261" s="38"/>
      <c r="D261" s="38"/>
    </row>
    <row r="262" spans="1:4">
      <c r="A262" s="38"/>
      <c r="B262" s="38"/>
      <c r="C262" s="38"/>
      <c r="D262" s="38"/>
    </row>
    <row r="263" spans="1:4">
      <c r="A263" s="38"/>
      <c r="B263" s="38"/>
      <c r="C263" s="38"/>
      <c r="D263" s="38"/>
    </row>
    <row r="264" spans="1:4">
      <c r="A264" s="38"/>
      <c r="B264" s="38"/>
      <c r="C264" s="38"/>
      <c r="D264" s="38"/>
    </row>
    <row r="265" spans="1:4">
      <c r="A265" s="38"/>
      <c r="B265" s="38"/>
      <c r="C265" s="38"/>
      <c r="D265" s="38"/>
    </row>
    <row r="266" spans="1:4">
      <c r="A266" s="38"/>
      <c r="B266" s="38"/>
      <c r="C266" s="38"/>
      <c r="D266" s="38"/>
    </row>
    <row r="267" spans="1:4">
      <c r="A267" s="38"/>
      <c r="B267" s="38"/>
      <c r="C267" s="38"/>
      <c r="D267" s="38"/>
    </row>
    <row r="268" spans="1:4">
      <c r="A268" s="38"/>
      <c r="B268" s="38"/>
      <c r="C268" s="38"/>
      <c r="D268" s="38"/>
    </row>
    <row r="269" spans="1:4">
      <c r="A269" s="38"/>
      <c r="B269" s="38"/>
      <c r="C269" s="38"/>
      <c r="D269" s="38"/>
    </row>
    <row r="270" spans="1:4">
      <c r="A270" s="38"/>
      <c r="B270" s="38"/>
      <c r="C270" s="38"/>
      <c r="D270" s="38"/>
    </row>
    <row r="271" spans="1:4">
      <c r="A271" s="38"/>
      <c r="B271" s="38"/>
      <c r="C271" s="38"/>
      <c r="D271" s="38"/>
    </row>
    <row r="272" spans="1:4">
      <c r="A272" s="38"/>
      <c r="B272" s="38"/>
      <c r="C272" s="38"/>
      <c r="D272" s="38"/>
    </row>
    <row r="273" spans="1:4">
      <c r="A273" s="38"/>
      <c r="B273" s="38"/>
      <c r="C273" s="38"/>
      <c r="D273" s="38"/>
    </row>
    <row r="274" spans="1:4">
      <c r="A274" s="38"/>
      <c r="B274" s="38"/>
      <c r="C274" s="38"/>
      <c r="D274" s="38"/>
    </row>
    <row r="275" spans="1:4">
      <c r="A275" s="38"/>
      <c r="B275" s="38"/>
      <c r="C275" s="38"/>
      <c r="D275" s="38"/>
    </row>
    <row r="276" spans="1:4">
      <c r="A276" s="38"/>
      <c r="B276" s="38"/>
      <c r="C276" s="38"/>
      <c r="D276" s="38"/>
    </row>
    <row r="277" spans="1:4">
      <c r="A277" s="38"/>
      <c r="B277" s="38"/>
      <c r="C277" s="38"/>
      <c r="D277" s="38"/>
    </row>
    <row r="278" spans="1:4">
      <c r="A278" s="38"/>
      <c r="B278" s="38"/>
      <c r="C278" s="38"/>
      <c r="D278" s="38"/>
    </row>
    <row r="279" spans="1:4">
      <c r="A279" s="38"/>
      <c r="B279" s="38"/>
      <c r="C279" s="38"/>
      <c r="D279" s="38"/>
    </row>
    <row r="280" spans="1:4">
      <c r="A280" s="38"/>
      <c r="B280" s="38"/>
      <c r="C280" s="38"/>
      <c r="D280" s="38"/>
    </row>
    <row r="281" spans="1:4">
      <c r="A281" s="38"/>
      <c r="B281" s="38"/>
      <c r="C281" s="38"/>
      <c r="D281" s="38"/>
    </row>
    <row r="282" spans="1:4">
      <c r="A282" s="38"/>
      <c r="B282" s="38"/>
      <c r="C282" s="38"/>
      <c r="D282" s="38"/>
    </row>
    <row r="283" spans="1:4">
      <c r="A283" s="38"/>
      <c r="B283" s="38"/>
      <c r="C283" s="38"/>
      <c r="D283" s="38"/>
    </row>
    <row r="284" spans="1:4">
      <c r="A284" s="38"/>
      <c r="B284" s="38"/>
      <c r="C284" s="38"/>
      <c r="D284" s="38"/>
    </row>
    <row r="285" spans="1:4">
      <c r="A285" s="38"/>
      <c r="B285" s="38"/>
      <c r="C285" s="38"/>
      <c r="D285" s="38"/>
    </row>
    <row r="286" spans="1:4">
      <c r="A286" s="38"/>
      <c r="B286" s="38"/>
      <c r="C286" s="38"/>
      <c r="D286" s="38"/>
    </row>
    <row r="287" spans="1:4">
      <c r="A287" s="38"/>
      <c r="B287" s="38"/>
      <c r="C287" s="38"/>
      <c r="D287" s="38"/>
    </row>
    <row r="288" spans="1:4">
      <c r="A288" s="38"/>
      <c r="B288" s="38"/>
      <c r="C288" s="38"/>
      <c r="D288" s="38"/>
    </row>
    <row r="289" spans="1:4">
      <c r="A289" s="38"/>
      <c r="B289" s="38"/>
      <c r="C289" s="38"/>
      <c r="D289" s="38"/>
    </row>
    <row r="290" spans="1:4">
      <c r="A290" s="38"/>
      <c r="B290" s="38"/>
      <c r="C290" s="38"/>
      <c r="D290" s="38"/>
    </row>
    <row r="291" spans="1:4">
      <c r="A291" s="38"/>
      <c r="B291" s="38"/>
      <c r="C291" s="38"/>
      <c r="D291" s="38"/>
    </row>
    <row r="293" spans="1:4">
      <c r="D293" s="177">
        <f>SUBTOTAL(9,D42:D263)</f>
        <v>0</v>
      </c>
    </row>
  </sheetData>
  <autoFilter ref="A8:B8"/>
  <mergeCells count="4">
    <mergeCell ref="A3:D3"/>
    <mergeCell ref="A4:D4"/>
    <mergeCell ref="A5:D5"/>
    <mergeCell ref="A7:B7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5"/>
  <sheetViews>
    <sheetView zoomScaleNormal="100" workbookViewId="0">
      <pane ySplit="6" topLeftCell="A13" activePane="bottomLeft" state="frozen"/>
      <selection activeCell="XES2233" sqref="XES2233"/>
      <selection pane="bottomLeft" activeCell="D18" sqref="D18"/>
    </sheetView>
  </sheetViews>
  <sheetFormatPr baseColWidth="10" defaultColWidth="10.85546875" defaultRowHeight="15"/>
  <cols>
    <col min="1" max="1" width="13.42578125" customWidth="1"/>
    <col min="2" max="2" width="58.28515625" style="27" customWidth="1"/>
    <col min="3" max="3" width="12.5703125" customWidth="1"/>
    <col min="4" max="4" width="74.7109375" customWidth="1"/>
    <col min="5" max="6" width="22.85546875" style="17" bestFit="1" customWidth="1"/>
    <col min="7" max="7" width="20.42578125" bestFit="1" customWidth="1"/>
  </cols>
  <sheetData>
    <row r="1" spans="1:6" ht="15.75">
      <c r="A1" s="238" t="s">
        <v>0</v>
      </c>
      <c r="B1" s="239"/>
      <c r="C1" s="239"/>
      <c r="D1" s="239"/>
      <c r="E1" s="240"/>
      <c r="F1" s="241"/>
    </row>
    <row r="2" spans="1:6" ht="15.75">
      <c r="A2" s="242" t="s">
        <v>1</v>
      </c>
      <c r="B2" s="243"/>
      <c r="C2" s="243"/>
      <c r="D2" s="243"/>
      <c r="E2" s="244"/>
      <c r="F2" s="245"/>
    </row>
    <row r="3" spans="1:6" ht="15.75" customHeight="1">
      <c r="A3" s="242" t="s">
        <v>1314</v>
      </c>
      <c r="B3" s="243"/>
      <c r="C3" s="243"/>
      <c r="D3" s="243"/>
      <c r="E3" s="244"/>
      <c r="F3" s="245"/>
    </row>
    <row r="4" spans="1:6" ht="16.5" thickBot="1">
      <c r="A4" s="29"/>
      <c r="B4" s="58"/>
      <c r="C4" s="124"/>
      <c r="D4" s="124"/>
      <c r="E4" s="125"/>
      <c r="F4" s="126"/>
    </row>
    <row r="5" spans="1:6" ht="16.5" customHeight="1" thickBot="1">
      <c r="A5" s="246" t="s">
        <v>30</v>
      </c>
      <c r="B5" s="247"/>
      <c r="C5" s="59"/>
      <c r="D5" s="59"/>
      <c r="E5" s="55"/>
      <c r="F5" s="126"/>
    </row>
    <row r="6" spans="1:6" ht="31.5">
      <c r="A6" s="35" t="s">
        <v>2</v>
      </c>
      <c r="B6" s="36" t="s">
        <v>3</v>
      </c>
      <c r="C6" s="149" t="s">
        <v>1192</v>
      </c>
      <c r="D6" s="149" t="s">
        <v>27</v>
      </c>
      <c r="E6" s="150" t="s">
        <v>5</v>
      </c>
      <c r="F6" s="109" t="s">
        <v>6</v>
      </c>
    </row>
    <row r="7" spans="1:6" s="147" customFormat="1">
      <c r="A7" s="141">
        <v>800067452</v>
      </c>
      <c r="B7" s="142" t="s">
        <v>145</v>
      </c>
      <c r="C7" s="143">
        <v>44927</v>
      </c>
      <c r="D7" s="144" t="s">
        <v>1315</v>
      </c>
      <c r="E7" s="145">
        <v>12468114782.770004</v>
      </c>
      <c r="F7" s="146">
        <v>0</v>
      </c>
    </row>
    <row r="8" spans="1:6" s="147" customFormat="1">
      <c r="A8" s="141">
        <v>800091594</v>
      </c>
      <c r="B8" s="142" t="s">
        <v>34</v>
      </c>
      <c r="C8" s="143">
        <v>44927</v>
      </c>
      <c r="D8" s="144" t="s">
        <v>1315</v>
      </c>
      <c r="E8" s="145">
        <v>4291980368</v>
      </c>
      <c r="F8" s="146">
        <v>0</v>
      </c>
    </row>
    <row r="9" spans="1:6" s="147" customFormat="1">
      <c r="A9" s="141">
        <v>800103196</v>
      </c>
      <c r="B9" s="142" t="s">
        <v>32</v>
      </c>
      <c r="C9" s="143">
        <v>44927</v>
      </c>
      <c r="D9" s="144" t="s">
        <v>1315</v>
      </c>
      <c r="E9" s="145">
        <v>1500000000</v>
      </c>
      <c r="F9" s="146">
        <v>0</v>
      </c>
    </row>
    <row r="10" spans="1:6" s="147" customFormat="1">
      <c r="A10" s="141">
        <v>800103913</v>
      </c>
      <c r="B10" s="142" t="s">
        <v>10</v>
      </c>
      <c r="C10" s="143">
        <v>44927</v>
      </c>
      <c r="D10" s="144" t="s">
        <v>1315</v>
      </c>
      <c r="E10" s="145">
        <v>25000000000</v>
      </c>
      <c r="F10" s="146">
        <v>0</v>
      </c>
    </row>
    <row r="11" spans="1:6" s="147" customFormat="1">
      <c r="A11" s="141">
        <v>800103920</v>
      </c>
      <c r="B11" s="142" t="s">
        <v>24</v>
      </c>
      <c r="C11" s="143">
        <v>44927</v>
      </c>
      <c r="D11" s="144" t="s">
        <v>1315</v>
      </c>
      <c r="E11" s="145">
        <v>5749353432.4499969</v>
      </c>
      <c r="F11" s="146">
        <v>0</v>
      </c>
    </row>
    <row r="12" spans="1:6" s="147" customFormat="1">
      <c r="A12" s="141">
        <v>800103923</v>
      </c>
      <c r="B12" s="142" t="s">
        <v>414</v>
      </c>
      <c r="C12" s="143">
        <v>44927</v>
      </c>
      <c r="D12" s="144" t="s">
        <v>1315</v>
      </c>
      <c r="E12" s="145">
        <v>64904074359</v>
      </c>
      <c r="F12" s="146">
        <v>0</v>
      </c>
    </row>
    <row r="13" spans="1:6" s="147" customFormat="1">
      <c r="A13" s="141">
        <v>800103935</v>
      </c>
      <c r="B13" s="142" t="s">
        <v>415</v>
      </c>
      <c r="C13" s="143">
        <v>44927</v>
      </c>
      <c r="D13" s="144" t="s">
        <v>1315</v>
      </c>
      <c r="E13" s="145">
        <v>2848668179</v>
      </c>
      <c r="F13" s="146">
        <v>0</v>
      </c>
    </row>
    <row r="14" spans="1:6" s="147" customFormat="1">
      <c r="A14" s="141">
        <v>800113672</v>
      </c>
      <c r="B14" s="142" t="s">
        <v>21</v>
      </c>
      <c r="C14" s="143">
        <v>44927</v>
      </c>
      <c r="D14" s="144" t="s">
        <v>1315</v>
      </c>
      <c r="E14" s="145">
        <v>34795300036.999992</v>
      </c>
      <c r="F14" s="146">
        <v>0</v>
      </c>
    </row>
    <row r="15" spans="1:6" s="147" customFormat="1">
      <c r="A15" s="141">
        <v>830115395</v>
      </c>
      <c r="B15" s="142" t="s">
        <v>503</v>
      </c>
      <c r="C15" s="143">
        <v>44927</v>
      </c>
      <c r="D15" s="144" t="s">
        <v>1315</v>
      </c>
      <c r="E15" s="145">
        <v>30961471041</v>
      </c>
      <c r="F15" s="146">
        <v>0</v>
      </c>
    </row>
    <row r="16" spans="1:6" s="147" customFormat="1">
      <c r="A16" s="141">
        <v>890001639</v>
      </c>
      <c r="B16" s="142" t="s">
        <v>523</v>
      </c>
      <c r="C16" s="143">
        <v>44927</v>
      </c>
      <c r="D16" s="144" t="s">
        <v>1315</v>
      </c>
      <c r="E16" s="145">
        <v>594187983</v>
      </c>
      <c r="F16" s="146">
        <v>0</v>
      </c>
    </row>
    <row r="17" spans="1:6" s="147" customFormat="1">
      <c r="A17" s="141">
        <v>890201235</v>
      </c>
      <c r="B17" s="142" t="s">
        <v>18</v>
      </c>
      <c r="C17" s="143">
        <v>44927</v>
      </c>
      <c r="D17" s="144" t="s">
        <v>1315</v>
      </c>
      <c r="E17" s="145">
        <v>1283192130</v>
      </c>
      <c r="F17" s="146">
        <v>0</v>
      </c>
    </row>
    <row r="18" spans="1:6" s="147" customFormat="1">
      <c r="A18" s="141">
        <v>890399029</v>
      </c>
      <c r="B18" s="142" t="s">
        <v>19</v>
      </c>
      <c r="C18" s="143">
        <v>44927</v>
      </c>
      <c r="D18" s="144" t="s">
        <v>1315</v>
      </c>
      <c r="E18" s="145">
        <v>45438845915</v>
      </c>
      <c r="F18" s="146">
        <v>0</v>
      </c>
    </row>
    <row r="19" spans="1:6" s="147" customFormat="1">
      <c r="A19" s="141">
        <v>890801052</v>
      </c>
      <c r="B19" s="142" t="s">
        <v>26</v>
      </c>
      <c r="C19" s="143">
        <v>44927</v>
      </c>
      <c r="D19" s="144" t="s">
        <v>1315</v>
      </c>
      <c r="E19" s="145">
        <v>873231574</v>
      </c>
      <c r="F19" s="146">
        <v>0</v>
      </c>
    </row>
    <row r="20" spans="1:6" s="147" customFormat="1">
      <c r="A20" s="141">
        <v>891480085</v>
      </c>
      <c r="B20" s="142" t="s">
        <v>25</v>
      </c>
      <c r="C20" s="143">
        <v>44927</v>
      </c>
      <c r="D20" s="144" t="s">
        <v>1315</v>
      </c>
      <c r="E20" s="145">
        <v>3964936716</v>
      </c>
      <c r="F20" s="146">
        <v>0</v>
      </c>
    </row>
    <row r="21" spans="1:6" s="147" customFormat="1">
      <c r="A21" s="141">
        <v>891580016</v>
      </c>
      <c r="B21" s="142" t="s">
        <v>15</v>
      </c>
      <c r="C21" s="143">
        <v>44927</v>
      </c>
      <c r="D21" s="144" t="s">
        <v>1315</v>
      </c>
      <c r="E21" s="145">
        <v>51874179982</v>
      </c>
      <c r="F21" s="146">
        <v>0</v>
      </c>
    </row>
    <row r="22" spans="1:6" s="147" customFormat="1">
      <c r="A22" s="141">
        <v>891800498</v>
      </c>
      <c r="B22" s="142" t="s">
        <v>954</v>
      </c>
      <c r="C22" s="143">
        <v>44927</v>
      </c>
      <c r="D22" s="144" t="s">
        <v>1315</v>
      </c>
      <c r="E22" s="145">
        <v>14713944139</v>
      </c>
      <c r="F22" s="146">
        <v>0</v>
      </c>
    </row>
    <row r="23" spans="1:6" s="147" customFormat="1">
      <c r="A23" s="141">
        <v>892400038</v>
      </c>
      <c r="B23" s="142" t="s">
        <v>1090</v>
      </c>
      <c r="C23" s="143">
        <v>44927</v>
      </c>
      <c r="D23" s="144" t="s">
        <v>1315</v>
      </c>
      <c r="E23" s="145">
        <v>13609054760.510002</v>
      </c>
      <c r="F23" s="146">
        <v>0</v>
      </c>
    </row>
    <row r="24" spans="1:6" s="147" customFormat="1" ht="25.5">
      <c r="A24" s="141">
        <v>800095785</v>
      </c>
      <c r="B24" s="142" t="s">
        <v>215</v>
      </c>
      <c r="C24" s="143">
        <v>44936.589957060183</v>
      </c>
      <c r="D24" s="148" t="s">
        <v>1318</v>
      </c>
      <c r="E24" s="145">
        <v>4469302732.8000002</v>
      </c>
      <c r="F24" s="146">
        <v>0</v>
      </c>
    </row>
    <row r="25" spans="1:6" s="147" customFormat="1" ht="25.5">
      <c r="A25" s="141">
        <v>800113672</v>
      </c>
      <c r="B25" s="142" t="s">
        <v>21</v>
      </c>
      <c r="C25" s="143">
        <v>44937.705011493053</v>
      </c>
      <c r="D25" s="148" t="s">
        <v>1318</v>
      </c>
      <c r="E25" s="145">
        <v>29522330328.349998</v>
      </c>
      <c r="F25" s="146">
        <v>0</v>
      </c>
    </row>
    <row r="26" spans="1:6" s="147" customFormat="1">
      <c r="A26" s="141">
        <v>800103927</v>
      </c>
      <c r="B26" s="142" t="s">
        <v>17</v>
      </c>
      <c r="C26" s="143">
        <v>44942.646341168984</v>
      </c>
      <c r="D26" s="144" t="s">
        <v>1256</v>
      </c>
      <c r="E26" s="145">
        <v>36344685699</v>
      </c>
      <c r="F26" s="146">
        <v>0</v>
      </c>
    </row>
    <row r="27" spans="1:6" s="147" customFormat="1">
      <c r="A27" s="141">
        <v>891800498</v>
      </c>
      <c r="B27" s="142" t="s">
        <v>954</v>
      </c>
      <c r="C27" s="143">
        <v>44942.661294293983</v>
      </c>
      <c r="D27" s="144" t="s">
        <v>1256</v>
      </c>
      <c r="E27" s="145">
        <v>45000000000</v>
      </c>
      <c r="F27" s="146">
        <v>0</v>
      </c>
    </row>
    <row r="28" spans="1:6" s="147" customFormat="1" ht="25.5">
      <c r="A28" s="141">
        <v>800103923</v>
      </c>
      <c r="B28" s="142" t="s">
        <v>414</v>
      </c>
      <c r="C28" s="143">
        <v>44943.487104363427</v>
      </c>
      <c r="D28" s="148" t="s">
        <v>1317</v>
      </c>
      <c r="E28" s="145">
        <v>0</v>
      </c>
      <c r="F28" s="146">
        <v>11467253687</v>
      </c>
    </row>
    <row r="29" spans="1:6" s="147" customFormat="1" ht="25.5">
      <c r="A29" s="141">
        <v>890801052</v>
      </c>
      <c r="B29" s="142" t="s">
        <v>26</v>
      </c>
      <c r="C29" s="143">
        <v>44949.367144062497</v>
      </c>
      <c r="D29" s="148" t="s">
        <v>1317</v>
      </c>
      <c r="E29" s="145">
        <v>0</v>
      </c>
      <c r="F29" s="146">
        <v>873231574</v>
      </c>
    </row>
    <row r="30" spans="1:6" s="147" customFormat="1" ht="25.5">
      <c r="A30" s="141">
        <v>890001639</v>
      </c>
      <c r="B30" s="142" t="s">
        <v>523</v>
      </c>
      <c r="C30" s="143">
        <v>44949.367144062497</v>
      </c>
      <c r="D30" s="148" t="s">
        <v>1317</v>
      </c>
      <c r="E30" s="145">
        <v>0</v>
      </c>
      <c r="F30" s="146">
        <v>594187983</v>
      </c>
    </row>
    <row r="31" spans="1:6" s="147" customFormat="1" ht="25.5">
      <c r="A31" s="141">
        <v>800103935</v>
      </c>
      <c r="B31" s="142" t="s">
        <v>415</v>
      </c>
      <c r="C31" s="143">
        <v>44949.693850613425</v>
      </c>
      <c r="D31" s="148" t="s">
        <v>1317</v>
      </c>
      <c r="E31" s="145">
        <v>0</v>
      </c>
      <c r="F31" s="146">
        <v>2848668179</v>
      </c>
    </row>
    <row r="32" spans="1:6" s="147" customFormat="1" ht="25.5">
      <c r="A32" s="141">
        <v>800091594</v>
      </c>
      <c r="B32" s="142" t="s">
        <v>34</v>
      </c>
      <c r="C32" s="143">
        <v>44951.450931747684</v>
      </c>
      <c r="D32" s="148" t="s">
        <v>1317</v>
      </c>
      <c r="E32" s="145">
        <v>0</v>
      </c>
      <c r="F32" s="146">
        <v>992203469</v>
      </c>
    </row>
    <row r="33" spans="1:6" s="147" customFormat="1" ht="26.25" thickBot="1">
      <c r="A33" s="151">
        <v>891580016</v>
      </c>
      <c r="B33" s="152" t="s">
        <v>15</v>
      </c>
      <c r="C33" s="153">
        <v>44957.424524108799</v>
      </c>
      <c r="D33" s="154" t="s">
        <v>1317</v>
      </c>
      <c r="E33" s="155">
        <v>0</v>
      </c>
      <c r="F33" s="156">
        <v>797723025</v>
      </c>
    </row>
    <row r="34" spans="1:6">
      <c r="E34" s="17">
        <f>SUM(E7:E33)</f>
        <v>430206854158.87994</v>
      </c>
      <c r="F34" s="17">
        <f>SUM(F7:F33)</f>
        <v>17573267917</v>
      </c>
    </row>
    <row r="35" spans="1:6">
      <c r="F35" s="17">
        <f>+E34-F34</f>
        <v>412633586241.87994</v>
      </c>
    </row>
  </sheetData>
  <mergeCells count="4">
    <mergeCell ref="A1:F1"/>
    <mergeCell ref="A2:F2"/>
    <mergeCell ref="A3:F3"/>
    <mergeCell ref="A5:B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9"/>
  <sheetViews>
    <sheetView zoomScale="115" zoomScaleNormal="115" workbookViewId="0">
      <pane ySplit="7" topLeftCell="A8" activePane="bottomLeft" state="frozen"/>
      <selection activeCell="A7" sqref="A7:F215"/>
      <selection pane="bottomLeft" activeCell="A12" sqref="A12"/>
    </sheetView>
  </sheetViews>
  <sheetFormatPr baseColWidth="10" defaultColWidth="11.42578125" defaultRowHeight="15"/>
  <cols>
    <col min="1" max="1" width="72.140625" style="1" customWidth="1"/>
    <col min="2" max="2" width="11.85546875" style="1" customWidth="1"/>
    <col min="3" max="3" width="15.5703125" style="1" customWidth="1"/>
    <col min="4" max="4" width="42.140625" style="2" customWidth="1"/>
    <col min="5" max="5" width="24.7109375" style="18" customWidth="1"/>
    <col min="6" max="6" width="21.85546875" style="18" customWidth="1"/>
    <col min="7" max="7" width="15.140625" style="1" bestFit="1" customWidth="1"/>
    <col min="8" max="8" width="17.5703125" style="1" bestFit="1" customWidth="1"/>
    <col min="9" max="16384" width="11.42578125" style="1"/>
  </cols>
  <sheetData>
    <row r="1" spans="1:6" ht="9" customHeight="1" thickBot="1"/>
    <row r="2" spans="1:6" ht="15.75" customHeight="1">
      <c r="A2" s="238" t="s">
        <v>0</v>
      </c>
      <c r="B2" s="239"/>
      <c r="C2" s="239"/>
      <c r="D2" s="239"/>
      <c r="E2" s="239"/>
      <c r="F2" s="248"/>
    </row>
    <row r="3" spans="1:6" ht="15.75" customHeight="1">
      <c r="A3" s="242" t="s">
        <v>1</v>
      </c>
      <c r="B3" s="243"/>
      <c r="C3" s="243"/>
      <c r="D3" s="243"/>
      <c r="E3" s="243"/>
      <c r="F3" s="249"/>
    </row>
    <row r="4" spans="1:6" ht="23.25" customHeight="1">
      <c r="A4" s="242" t="s">
        <v>1314</v>
      </c>
      <c r="B4" s="243"/>
      <c r="C4" s="243"/>
      <c r="D4" s="243"/>
      <c r="E4" s="243"/>
      <c r="F4" s="249"/>
    </row>
    <row r="5" spans="1:6" ht="25.5" customHeight="1" thickBot="1">
      <c r="A5" s="105"/>
      <c r="B5" s="106"/>
      <c r="C5" s="106"/>
      <c r="D5" s="106"/>
      <c r="E5" s="107"/>
      <c r="F5" s="108"/>
    </row>
    <row r="6" spans="1:6" ht="15.75" customHeight="1" thickBot="1">
      <c r="A6" s="250" t="s">
        <v>30</v>
      </c>
      <c r="B6" s="251"/>
      <c r="C6" s="56"/>
      <c r="D6" s="106"/>
      <c r="E6" s="107"/>
      <c r="F6" s="108"/>
    </row>
    <row r="7" spans="1:6" ht="30" customHeight="1">
      <c r="A7" s="43" t="s">
        <v>3</v>
      </c>
      <c r="B7" s="10" t="s">
        <v>2</v>
      </c>
      <c r="C7" s="10" t="s">
        <v>1192</v>
      </c>
      <c r="D7" s="10" t="s">
        <v>27</v>
      </c>
      <c r="E7" s="21" t="s">
        <v>6</v>
      </c>
      <c r="F7" s="44" t="s">
        <v>5</v>
      </c>
    </row>
    <row r="8" spans="1:6">
      <c r="A8" s="45" t="s">
        <v>1178</v>
      </c>
      <c r="B8" s="13">
        <v>899999316</v>
      </c>
      <c r="C8" s="16">
        <v>44927</v>
      </c>
      <c r="D8" s="7" t="s">
        <v>1315</v>
      </c>
      <c r="E8" s="9">
        <v>0</v>
      </c>
      <c r="F8" s="46">
        <v>6331882967.1599998</v>
      </c>
    </row>
    <row r="9" spans="1:6">
      <c r="E9" s="18">
        <f>SUM(E8:E8)</f>
        <v>0</v>
      </c>
    </row>
  </sheetData>
  <mergeCells count="4">
    <mergeCell ref="A2:F2"/>
    <mergeCell ref="A3:F3"/>
    <mergeCell ref="A4:F4"/>
    <mergeCell ref="A6:B6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8657"/>
  <sheetViews>
    <sheetView tabSelected="1" zoomScale="70" zoomScaleNormal="70"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A4" sqref="A4:I4"/>
    </sheetView>
  </sheetViews>
  <sheetFormatPr baseColWidth="10" defaultColWidth="11.42578125" defaultRowHeight="15"/>
  <cols>
    <col min="1" max="1" width="15" style="183" customWidth="1"/>
    <col min="2" max="2" width="69.140625" customWidth="1"/>
    <col min="3" max="3" width="22" customWidth="1"/>
    <col min="4" max="4" width="42.28515625" customWidth="1"/>
    <col min="5" max="5" width="20" style="123" customWidth="1"/>
    <col min="6" max="6" width="49.85546875" customWidth="1"/>
    <col min="7" max="7" width="54.28515625" customWidth="1"/>
    <col min="8" max="8" width="24.140625" style="17" customWidth="1"/>
    <col min="9" max="9" width="36.42578125" style="17" bestFit="1" customWidth="1"/>
    <col min="10" max="10" width="21.5703125" customWidth="1"/>
    <col min="11" max="11" width="14.85546875" bestFit="1" customWidth="1"/>
  </cols>
  <sheetData>
    <row r="1" spans="1:9" s="81" customFormat="1" ht="6.75" customHeight="1" thickBot="1">
      <c r="A1" s="182"/>
      <c r="B1" s="79"/>
      <c r="C1" s="80"/>
      <c r="E1" s="120"/>
      <c r="F1" s="82"/>
      <c r="H1" s="19"/>
      <c r="I1" s="19"/>
    </row>
    <row r="2" spans="1:9" s="1" customFormat="1" ht="16.5" customHeight="1">
      <c r="A2" s="252" t="s">
        <v>0</v>
      </c>
      <c r="B2" s="253"/>
      <c r="C2" s="253"/>
      <c r="D2" s="253"/>
      <c r="E2" s="253"/>
      <c r="F2" s="253"/>
      <c r="G2" s="253"/>
      <c r="H2" s="253"/>
      <c r="I2" s="254"/>
    </row>
    <row r="3" spans="1:9" s="1" customFormat="1" ht="15.75" customHeight="1">
      <c r="A3" s="255" t="s">
        <v>1</v>
      </c>
      <c r="B3" s="256"/>
      <c r="C3" s="256"/>
      <c r="D3" s="256"/>
      <c r="E3" s="256"/>
      <c r="F3" s="256"/>
      <c r="G3" s="256"/>
      <c r="H3" s="256"/>
      <c r="I3" s="257"/>
    </row>
    <row r="4" spans="1:9" s="1" customFormat="1" ht="15.75" customHeight="1">
      <c r="A4" s="255" t="s">
        <v>1314</v>
      </c>
      <c r="B4" s="256"/>
      <c r="C4" s="256"/>
      <c r="D4" s="256"/>
      <c r="E4" s="256"/>
      <c r="F4" s="256"/>
      <c r="G4" s="256"/>
      <c r="H4" s="256"/>
      <c r="I4" s="257"/>
    </row>
    <row r="5" spans="1:9" s="1" customFormat="1" ht="15.75" customHeight="1" thickBot="1">
      <c r="A5" s="260"/>
      <c r="B5" s="261"/>
      <c r="C5" s="261"/>
      <c r="D5" s="261"/>
      <c r="E5" s="261"/>
      <c r="F5" s="261"/>
      <c r="G5" s="261"/>
      <c r="H5" s="261"/>
      <c r="I5" s="262"/>
    </row>
    <row r="6" spans="1:9" s="1" customFormat="1" ht="17.25" customHeight="1">
      <c r="A6" s="258" t="s">
        <v>30</v>
      </c>
      <c r="B6" s="259"/>
      <c r="C6" s="203"/>
      <c r="D6" s="203"/>
      <c r="E6" s="204"/>
      <c r="F6" s="203"/>
      <c r="G6" s="203"/>
      <c r="H6" s="203"/>
      <c r="I6" s="205"/>
    </row>
    <row r="7" spans="1:9" s="1" customFormat="1" ht="30" customHeight="1">
      <c r="A7" s="211" t="s">
        <v>2</v>
      </c>
      <c r="B7" s="20" t="s">
        <v>3</v>
      </c>
      <c r="C7" s="20" t="s">
        <v>4</v>
      </c>
      <c r="D7" s="20" t="s">
        <v>1173</v>
      </c>
      <c r="E7" s="121" t="s">
        <v>7</v>
      </c>
      <c r="F7" s="20" t="s">
        <v>27</v>
      </c>
      <c r="G7" s="20" t="s">
        <v>28</v>
      </c>
      <c r="H7" s="26" t="s">
        <v>6</v>
      </c>
      <c r="I7" s="40" t="s">
        <v>5</v>
      </c>
    </row>
    <row r="8" spans="1:9" s="50" customFormat="1" ht="15" customHeight="1">
      <c r="A8" s="184">
        <v>800000681</v>
      </c>
      <c r="B8" s="11" t="s">
        <v>42</v>
      </c>
      <c r="C8" s="14"/>
      <c r="D8" s="15"/>
      <c r="E8" s="122">
        <v>44927</v>
      </c>
      <c r="F8" s="11" t="s">
        <v>1316</v>
      </c>
      <c r="G8" s="11"/>
      <c r="H8" s="23">
        <v>0</v>
      </c>
      <c r="I8" s="41">
        <v>1088184286.6000001</v>
      </c>
    </row>
    <row r="9" spans="1:9" s="50" customFormat="1" ht="15" customHeight="1">
      <c r="A9" s="184">
        <v>800003253</v>
      </c>
      <c r="B9" s="11" t="s">
        <v>43</v>
      </c>
      <c r="C9" s="14"/>
      <c r="D9" s="15"/>
      <c r="E9" s="122">
        <v>44927</v>
      </c>
      <c r="F9" s="11" t="s">
        <v>1316</v>
      </c>
      <c r="G9" s="11"/>
      <c r="H9" s="23">
        <v>0</v>
      </c>
      <c r="I9" s="41">
        <v>641212603.77999949</v>
      </c>
    </row>
    <row r="10" spans="1:9" s="50" customFormat="1" ht="15" customHeight="1">
      <c r="A10" s="184">
        <v>800004018</v>
      </c>
      <c r="B10" s="11" t="s">
        <v>44</v>
      </c>
      <c r="C10" s="14"/>
      <c r="D10" s="15"/>
      <c r="E10" s="122">
        <v>44927</v>
      </c>
      <c r="F10" s="11" t="s">
        <v>1316</v>
      </c>
      <c r="G10" s="11"/>
      <c r="H10" s="23">
        <v>0</v>
      </c>
      <c r="I10" s="41">
        <v>280519801.84999979</v>
      </c>
    </row>
    <row r="11" spans="1:9" s="50" customFormat="1" ht="15" customHeight="1">
      <c r="A11" s="184">
        <v>800004574</v>
      </c>
      <c r="B11" s="11" t="s">
        <v>45</v>
      </c>
      <c r="C11" s="14"/>
      <c r="D11" s="15"/>
      <c r="E11" s="122">
        <v>44927</v>
      </c>
      <c r="F11" s="11" t="s">
        <v>1316</v>
      </c>
      <c r="G11" s="11"/>
      <c r="H11" s="23">
        <v>0</v>
      </c>
      <c r="I11" s="41">
        <v>1230924825.5699999</v>
      </c>
    </row>
    <row r="12" spans="1:9" s="50" customFormat="1" ht="15" customHeight="1">
      <c r="A12" s="184">
        <v>800004741</v>
      </c>
      <c r="B12" s="11" t="s">
        <v>46</v>
      </c>
      <c r="C12" s="14"/>
      <c r="D12" s="15"/>
      <c r="E12" s="122">
        <v>44927</v>
      </c>
      <c r="F12" s="11" t="s">
        <v>1316</v>
      </c>
      <c r="G12" s="11"/>
      <c r="H12" s="23">
        <v>0</v>
      </c>
      <c r="I12" s="41">
        <v>4106856979.0600004</v>
      </c>
    </row>
    <row r="13" spans="1:9" s="50" customFormat="1" ht="15" customHeight="1">
      <c r="A13" s="184">
        <v>800005292</v>
      </c>
      <c r="B13" s="11" t="s">
        <v>47</v>
      </c>
      <c r="C13" s="14"/>
      <c r="D13" s="15"/>
      <c r="E13" s="122">
        <v>44927</v>
      </c>
      <c r="F13" s="11" t="s">
        <v>1316</v>
      </c>
      <c r="G13" s="11"/>
      <c r="H13" s="23">
        <v>0</v>
      </c>
      <c r="I13" s="41">
        <v>1693869481.8300004</v>
      </c>
    </row>
    <row r="14" spans="1:9" s="50" customFormat="1" ht="15" customHeight="1">
      <c r="A14" s="184">
        <v>800006541</v>
      </c>
      <c r="B14" s="11" t="s">
        <v>48</v>
      </c>
      <c r="C14" s="14"/>
      <c r="D14" s="15"/>
      <c r="E14" s="122">
        <v>44927</v>
      </c>
      <c r="F14" s="11" t="s">
        <v>1316</v>
      </c>
      <c r="G14" s="11"/>
      <c r="H14" s="23">
        <v>0</v>
      </c>
      <c r="I14" s="41">
        <v>1068540658.8199999</v>
      </c>
    </row>
    <row r="15" spans="1:9" s="50" customFormat="1" ht="15" customHeight="1">
      <c r="A15" s="184">
        <v>800007652</v>
      </c>
      <c r="B15" s="11" t="s">
        <v>49</v>
      </c>
      <c r="C15" s="14"/>
      <c r="D15" s="15"/>
      <c r="E15" s="122">
        <v>44927</v>
      </c>
      <c r="F15" s="11" t="s">
        <v>1316</v>
      </c>
      <c r="G15" s="11"/>
      <c r="H15" s="23">
        <v>0</v>
      </c>
      <c r="I15" s="41">
        <v>2969077095.9099989</v>
      </c>
    </row>
    <row r="16" spans="1:9" s="50" customFormat="1" ht="15" customHeight="1">
      <c r="A16" s="184">
        <v>800008456</v>
      </c>
      <c r="B16" s="11" t="s">
        <v>50</v>
      </c>
      <c r="C16" s="14"/>
      <c r="D16" s="15"/>
      <c r="E16" s="122">
        <v>44927</v>
      </c>
      <c r="F16" s="11" t="s">
        <v>1316</v>
      </c>
      <c r="G16" s="11"/>
      <c r="H16" s="23">
        <v>0</v>
      </c>
      <c r="I16" s="41">
        <v>11597443923.880001</v>
      </c>
    </row>
    <row r="17" spans="1:9" s="50" customFormat="1" ht="15" customHeight="1">
      <c r="A17" s="184">
        <v>800010350</v>
      </c>
      <c r="B17" s="11" t="s">
        <v>51</v>
      </c>
      <c r="C17" s="14"/>
      <c r="D17" s="15"/>
      <c r="E17" s="122">
        <v>44927</v>
      </c>
      <c r="F17" s="11" t="s">
        <v>1316</v>
      </c>
      <c r="G17" s="11"/>
      <c r="H17" s="23">
        <v>0</v>
      </c>
      <c r="I17" s="41">
        <v>878345310.49000013</v>
      </c>
    </row>
    <row r="18" spans="1:9" s="50" customFormat="1" ht="15" customHeight="1">
      <c r="A18" s="184">
        <v>800011271</v>
      </c>
      <c r="B18" s="11" t="s">
        <v>52</v>
      </c>
      <c r="C18" s="14"/>
      <c r="D18" s="15"/>
      <c r="E18" s="122">
        <v>44927</v>
      </c>
      <c r="F18" s="11" t="s">
        <v>1316</v>
      </c>
      <c r="G18" s="11"/>
      <c r="H18" s="23">
        <v>0</v>
      </c>
      <c r="I18" s="41">
        <v>908649294.80999994</v>
      </c>
    </row>
    <row r="19" spans="1:9" s="50" customFormat="1" ht="15" customHeight="1">
      <c r="A19" s="184">
        <v>800012628</v>
      </c>
      <c r="B19" s="11" t="s">
        <v>53</v>
      </c>
      <c r="C19" s="14"/>
      <c r="D19" s="15"/>
      <c r="E19" s="122">
        <v>44927</v>
      </c>
      <c r="F19" s="11" t="s">
        <v>1316</v>
      </c>
      <c r="G19" s="11"/>
      <c r="H19" s="23">
        <v>0</v>
      </c>
      <c r="I19" s="41">
        <v>677519677.73000014</v>
      </c>
    </row>
    <row r="20" spans="1:9" s="50" customFormat="1" ht="15" customHeight="1">
      <c r="A20" s="184">
        <v>800012631</v>
      </c>
      <c r="B20" s="11" t="s">
        <v>54</v>
      </c>
      <c r="C20" s="14"/>
      <c r="D20" s="15"/>
      <c r="E20" s="122">
        <v>44927</v>
      </c>
      <c r="F20" s="11" t="s">
        <v>1316</v>
      </c>
      <c r="G20" s="11"/>
      <c r="H20" s="23">
        <v>0</v>
      </c>
      <c r="I20" s="41">
        <v>97560910.940000236</v>
      </c>
    </row>
    <row r="21" spans="1:9" s="50" customFormat="1" ht="15" customHeight="1">
      <c r="A21" s="184">
        <v>800012635</v>
      </c>
      <c r="B21" s="11" t="s">
        <v>55</v>
      </c>
      <c r="C21" s="14"/>
      <c r="D21" s="15"/>
      <c r="E21" s="122">
        <v>44927</v>
      </c>
      <c r="F21" s="11" t="s">
        <v>1316</v>
      </c>
      <c r="G21" s="11"/>
      <c r="H21" s="23">
        <v>0</v>
      </c>
      <c r="I21" s="41">
        <v>765988157.10000014</v>
      </c>
    </row>
    <row r="22" spans="1:9" s="50" customFormat="1" ht="15" customHeight="1">
      <c r="A22" s="184">
        <v>800012638</v>
      </c>
      <c r="B22" s="11" t="s">
        <v>56</v>
      </c>
      <c r="C22" s="14"/>
      <c r="D22" s="15"/>
      <c r="E22" s="122">
        <v>44927</v>
      </c>
      <c r="F22" s="11" t="s">
        <v>1316</v>
      </c>
      <c r="G22" s="11"/>
      <c r="H22" s="23">
        <v>0</v>
      </c>
      <c r="I22" s="41">
        <v>1323493746.8200002</v>
      </c>
    </row>
    <row r="23" spans="1:9" s="50" customFormat="1" ht="15" customHeight="1">
      <c r="A23" s="184">
        <v>800012873</v>
      </c>
      <c r="B23" s="11" t="s">
        <v>57</v>
      </c>
      <c r="C23" s="14"/>
      <c r="D23" s="15"/>
      <c r="E23" s="122">
        <v>44927</v>
      </c>
      <c r="F23" s="11" t="s">
        <v>1316</v>
      </c>
      <c r="G23" s="11"/>
      <c r="H23" s="23">
        <v>0</v>
      </c>
      <c r="I23" s="41">
        <v>77037584557.259964</v>
      </c>
    </row>
    <row r="24" spans="1:9" s="50" customFormat="1" ht="15" customHeight="1">
      <c r="A24" s="184">
        <v>800013237</v>
      </c>
      <c r="B24" s="11" t="s">
        <v>58</v>
      </c>
      <c r="C24" s="14"/>
      <c r="D24" s="15"/>
      <c r="E24" s="122">
        <v>44927</v>
      </c>
      <c r="F24" s="11" t="s">
        <v>1316</v>
      </c>
      <c r="G24" s="11"/>
      <c r="H24" s="23">
        <v>0</v>
      </c>
      <c r="I24" s="41">
        <v>1616944865.5899997</v>
      </c>
    </row>
    <row r="25" spans="1:9" s="50" customFormat="1" ht="15" customHeight="1">
      <c r="A25" s="184">
        <v>800013676</v>
      </c>
      <c r="B25" s="11" t="s">
        <v>59</v>
      </c>
      <c r="C25" s="14"/>
      <c r="D25" s="15"/>
      <c r="E25" s="122">
        <v>44927</v>
      </c>
      <c r="F25" s="11" t="s">
        <v>1316</v>
      </c>
      <c r="G25" s="11"/>
      <c r="H25" s="23">
        <v>0</v>
      </c>
      <c r="I25" s="41">
        <v>2965057154.3900003</v>
      </c>
    </row>
    <row r="26" spans="1:9" s="50" customFormat="1" ht="15" customHeight="1">
      <c r="A26" s="184">
        <v>800013683</v>
      </c>
      <c r="B26" s="11" t="s">
        <v>60</v>
      </c>
      <c r="C26" s="14"/>
      <c r="D26" s="15"/>
      <c r="E26" s="122">
        <v>44927</v>
      </c>
      <c r="F26" s="11" t="s">
        <v>1316</v>
      </c>
      <c r="G26" s="11"/>
      <c r="H26" s="23">
        <v>0</v>
      </c>
      <c r="I26" s="41">
        <v>1216284087.9200001</v>
      </c>
    </row>
    <row r="27" spans="1:9" s="50" customFormat="1" ht="15" customHeight="1">
      <c r="A27" s="184">
        <v>800014434</v>
      </c>
      <c r="B27" s="11" t="s">
        <v>61</v>
      </c>
      <c r="C27" s="14"/>
      <c r="D27" s="15"/>
      <c r="E27" s="122">
        <v>44927</v>
      </c>
      <c r="F27" s="11" t="s">
        <v>1316</v>
      </c>
      <c r="G27" s="11"/>
      <c r="H27" s="23">
        <v>0</v>
      </c>
      <c r="I27" s="41">
        <v>1269341650.1899996</v>
      </c>
    </row>
    <row r="28" spans="1:9" s="50" customFormat="1" ht="15" customHeight="1">
      <c r="A28" s="184">
        <v>800014989</v>
      </c>
      <c r="B28" s="11" t="s">
        <v>62</v>
      </c>
      <c r="C28" s="14"/>
      <c r="D28" s="15"/>
      <c r="E28" s="122">
        <v>44927</v>
      </c>
      <c r="F28" s="11" t="s">
        <v>1316</v>
      </c>
      <c r="G28" s="11"/>
      <c r="H28" s="23">
        <v>0</v>
      </c>
      <c r="I28" s="41">
        <v>1048946028.2899998</v>
      </c>
    </row>
    <row r="29" spans="1:9" s="50" customFormat="1" ht="15" customHeight="1">
      <c r="A29" s="184">
        <v>800015689</v>
      </c>
      <c r="B29" s="11" t="s">
        <v>63</v>
      </c>
      <c r="C29" s="14"/>
      <c r="D29" s="15"/>
      <c r="E29" s="122">
        <v>44927</v>
      </c>
      <c r="F29" s="11" t="s">
        <v>1316</v>
      </c>
      <c r="G29" s="11"/>
      <c r="H29" s="23">
        <v>0</v>
      </c>
      <c r="I29" s="41">
        <v>779540391.92000079</v>
      </c>
    </row>
    <row r="30" spans="1:9" s="50" customFormat="1" ht="15" customHeight="1">
      <c r="A30" s="184">
        <v>800015909</v>
      </c>
      <c r="B30" s="11" t="s">
        <v>64</v>
      </c>
      <c r="C30" s="14"/>
      <c r="D30" s="15"/>
      <c r="E30" s="122">
        <v>44927</v>
      </c>
      <c r="F30" s="11" t="s">
        <v>1316</v>
      </c>
      <c r="G30" s="11"/>
      <c r="H30" s="23">
        <v>0</v>
      </c>
      <c r="I30" s="41">
        <v>659136474.88</v>
      </c>
    </row>
    <row r="31" spans="1:9" s="50" customFormat="1" ht="15" customHeight="1">
      <c r="A31" s="184">
        <v>800015991</v>
      </c>
      <c r="B31" s="11" t="s">
        <v>65</v>
      </c>
      <c r="C31" s="14"/>
      <c r="D31" s="15"/>
      <c r="E31" s="122">
        <v>44927</v>
      </c>
      <c r="F31" s="11" t="s">
        <v>1316</v>
      </c>
      <c r="G31" s="11"/>
      <c r="H31" s="23">
        <v>0</v>
      </c>
      <c r="I31" s="41">
        <v>1198293177.7900014</v>
      </c>
    </row>
    <row r="32" spans="1:9" s="50" customFormat="1" ht="15" customHeight="1">
      <c r="A32" s="184">
        <v>800016757</v>
      </c>
      <c r="B32" s="11" t="s">
        <v>66</v>
      </c>
      <c r="C32" s="14"/>
      <c r="D32" s="15"/>
      <c r="E32" s="122">
        <v>44927</v>
      </c>
      <c r="F32" s="11" t="s">
        <v>1316</v>
      </c>
      <c r="G32" s="11"/>
      <c r="H32" s="23">
        <v>0</v>
      </c>
      <c r="I32" s="41">
        <v>6014715121.170002</v>
      </c>
    </row>
    <row r="33" spans="1:9" s="50" customFormat="1" ht="15" customHeight="1">
      <c r="A33" s="184">
        <v>800017022</v>
      </c>
      <c r="B33" s="11" t="s">
        <v>67</v>
      </c>
      <c r="C33" s="14"/>
      <c r="D33" s="15"/>
      <c r="E33" s="122">
        <v>44927</v>
      </c>
      <c r="F33" s="11" t="s">
        <v>1316</v>
      </c>
      <c r="G33" s="11"/>
      <c r="H33" s="23">
        <v>0</v>
      </c>
      <c r="I33" s="41">
        <v>6206590521.5499992</v>
      </c>
    </row>
    <row r="34" spans="1:9" s="50" customFormat="1" ht="15" customHeight="1">
      <c r="A34" s="184">
        <v>800017288</v>
      </c>
      <c r="B34" s="11" t="s">
        <v>68</v>
      </c>
      <c r="C34" s="14"/>
      <c r="D34" s="15"/>
      <c r="E34" s="122">
        <v>44927</v>
      </c>
      <c r="F34" s="11" t="s">
        <v>1316</v>
      </c>
      <c r="G34" s="11"/>
      <c r="H34" s="23">
        <v>0</v>
      </c>
      <c r="I34" s="41">
        <v>289472326.29999989</v>
      </c>
    </row>
    <row r="35" spans="1:9" s="50" customFormat="1" ht="15" customHeight="1">
      <c r="A35" s="184">
        <v>800018650</v>
      </c>
      <c r="B35" s="11" t="s">
        <v>69</v>
      </c>
      <c r="C35" s="14"/>
      <c r="D35" s="15"/>
      <c r="E35" s="122">
        <v>44927</v>
      </c>
      <c r="F35" s="11" t="s">
        <v>1316</v>
      </c>
      <c r="G35" s="11"/>
      <c r="H35" s="23">
        <v>0</v>
      </c>
      <c r="I35" s="41">
        <v>331779365.31000012</v>
      </c>
    </row>
    <row r="36" spans="1:9" s="50" customFormat="1" ht="15" customHeight="1">
      <c r="A36" s="184">
        <v>800018689</v>
      </c>
      <c r="B36" s="11" t="s">
        <v>70</v>
      </c>
      <c r="C36" s="14"/>
      <c r="D36" s="15"/>
      <c r="E36" s="122">
        <v>44927</v>
      </c>
      <c r="F36" s="11" t="s">
        <v>1316</v>
      </c>
      <c r="G36" s="11"/>
      <c r="H36" s="23">
        <v>0</v>
      </c>
      <c r="I36" s="41">
        <v>1210592950.6000001</v>
      </c>
    </row>
    <row r="37" spans="1:9" s="50" customFormat="1" ht="15" customHeight="1">
      <c r="A37" s="184">
        <v>800019000</v>
      </c>
      <c r="B37" s="11" t="s">
        <v>71</v>
      </c>
      <c r="C37" s="14"/>
      <c r="D37" s="15"/>
      <c r="E37" s="122">
        <v>44927</v>
      </c>
      <c r="F37" s="11" t="s">
        <v>1316</v>
      </c>
      <c r="G37" s="11"/>
      <c r="H37" s="23">
        <v>0</v>
      </c>
      <c r="I37" s="41">
        <v>1612242224.2299981</v>
      </c>
    </row>
    <row r="38" spans="1:9" s="50" customFormat="1" ht="15" customHeight="1">
      <c r="A38" s="184">
        <v>800019005</v>
      </c>
      <c r="B38" s="11" t="s">
        <v>72</v>
      </c>
      <c r="C38" s="14"/>
      <c r="D38" s="15"/>
      <c r="E38" s="122">
        <v>44927</v>
      </c>
      <c r="F38" s="11" t="s">
        <v>1316</v>
      </c>
      <c r="G38" s="11"/>
      <c r="H38" s="23">
        <v>0</v>
      </c>
      <c r="I38" s="41">
        <v>894631634.00999975</v>
      </c>
    </row>
    <row r="39" spans="1:9" s="50" customFormat="1" ht="15" customHeight="1">
      <c r="A39" s="184">
        <v>800019111</v>
      </c>
      <c r="B39" s="11" t="s">
        <v>73</v>
      </c>
      <c r="C39" s="14"/>
      <c r="D39" s="15"/>
      <c r="E39" s="122">
        <v>44927</v>
      </c>
      <c r="F39" s="11" t="s">
        <v>1316</v>
      </c>
      <c r="G39" s="11"/>
      <c r="H39" s="23">
        <v>0</v>
      </c>
      <c r="I39" s="41">
        <v>10266795965.930004</v>
      </c>
    </row>
    <row r="40" spans="1:9" s="50" customFormat="1" ht="15" customHeight="1">
      <c r="A40" s="184">
        <v>800019112</v>
      </c>
      <c r="B40" s="11" t="s">
        <v>74</v>
      </c>
      <c r="C40" s="14"/>
      <c r="D40" s="15"/>
      <c r="E40" s="122">
        <v>44927</v>
      </c>
      <c r="F40" s="11" t="s">
        <v>1316</v>
      </c>
      <c r="G40" s="11"/>
      <c r="H40" s="23">
        <v>0</v>
      </c>
      <c r="I40" s="41">
        <v>15231105756.619984</v>
      </c>
    </row>
    <row r="41" spans="1:9" s="50" customFormat="1" ht="15" customHeight="1">
      <c r="A41" s="184">
        <v>800019218</v>
      </c>
      <c r="B41" s="11" t="s">
        <v>75</v>
      </c>
      <c r="C41" s="14"/>
      <c r="D41" s="15"/>
      <c r="E41" s="122">
        <v>44927</v>
      </c>
      <c r="F41" s="11" t="s">
        <v>1316</v>
      </c>
      <c r="G41" s="11"/>
      <c r="H41" s="23">
        <v>0</v>
      </c>
      <c r="I41" s="41">
        <v>495009245.06999969</v>
      </c>
    </row>
    <row r="42" spans="1:9" s="50" customFormat="1" ht="15" customHeight="1">
      <c r="A42" s="184">
        <v>800019254</v>
      </c>
      <c r="B42" s="11" t="s">
        <v>76</v>
      </c>
      <c r="C42" s="14"/>
      <c r="D42" s="15"/>
      <c r="E42" s="122">
        <v>44927</v>
      </c>
      <c r="F42" s="11" t="s">
        <v>1316</v>
      </c>
      <c r="G42" s="11"/>
      <c r="H42" s="23">
        <v>0</v>
      </c>
      <c r="I42" s="41">
        <v>692258349.38999939</v>
      </c>
    </row>
    <row r="43" spans="1:9" s="50" customFormat="1" ht="15" customHeight="1">
      <c r="A43" s="184">
        <v>800019277</v>
      </c>
      <c r="B43" s="11" t="s">
        <v>77</v>
      </c>
      <c r="C43" s="14"/>
      <c r="D43" s="15"/>
      <c r="E43" s="122">
        <v>44927</v>
      </c>
      <c r="F43" s="11" t="s">
        <v>1316</v>
      </c>
      <c r="G43" s="11"/>
      <c r="H43" s="23">
        <v>0</v>
      </c>
      <c r="I43" s="41">
        <v>752906387.14999998</v>
      </c>
    </row>
    <row r="44" spans="1:9" s="50" customFormat="1" ht="15" customHeight="1">
      <c r="A44" s="184">
        <v>800019685</v>
      </c>
      <c r="B44" s="11" t="s">
        <v>78</v>
      </c>
      <c r="C44" s="14"/>
      <c r="D44" s="15"/>
      <c r="E44" s="122">
        <v>44927</v>
      </c>
      <c r="F44" s="11" t="s">
        <v>1316</v>
      </c>
      <c r="G44" s="11"/>
      <c r="H44" s="23">
        <v>0</v>
      </c>
      <c r="I44" s="41">
        <v>2108253241.5899992</v>
      </c>
    </row>
    <row r="45" spans="1:9" s="50" customFormat="1" ht="15" customHeight="1">
      <c r="A45" s="184">
        <v>800019709</v>
      </c>
      <c r="B45" s="11" t="s">
        <v>79</v>
      </c>
      <c r="C45" s="14"/>
      <c r="D45" s="15"/>
      <c r="E45" s="122">
        <v>44927</v>
      </c>
      <c r="F45" s="11" t="s">
        <v>1316</v>
      </c>
      <c r="G45" s="11"/>
      <c r="H45" s="23">
        <v>0</v>
      </c>
      <c r="I45" s="41">
        <v>571064641.5</v>
      </c>
    </row>
    <row r="46" spans="1:9" s="50" customFormat="1" ht="15" customHeight="1">
      <c r="A46" s="184">
        <v>800019816</v>
      </c>
      <c r="B46" s="11" t="s">
        <v>80</v>
      </c>
      <c r="C46" s="14"/>
      <c r="D46" s="15"/>
      <c r="E46" s="122">
        <v>44927</v>
      </c>
      <c r="F46" s="11" t="s">
        <v>1316</v>
      </c>
      <c r="G46" s="11"/>
      <c r="H46" s="23">
        <v>0</v>
      </c>
      <c r="I46" s="41">
        <v>1299802018.5600004</v>
      </c>
    </row>
    <row r="47" spans="1:9" s="50" customFormat="1" ht="15" customHeight="1">
      <c r="A47" s="184">
        <v>800019846</v>
      </c>
      <c r="B47" s="11" t="s">
        <v>81</v>
      </c>
      <c r="C47" s="14"/>
      <c r="D47" s="15"/>
      <c r="E47" s="122">
        <v>44927</v>
      </c>
      <c r="F47" s="11" t="s">
        <v>1316</v>
      </c>
      <c r="G47" s="11"/>
      <c r="H47" s="23">
        <v>0</v>
      </c>
      <c r="I47" s="41">
        <v>259088012.79999983</v>
      </c>
    </row>
    <row r="48" spans="1:9" s="50" customFormat="1" ht="15" customHeight="1">
      <c r="A48" s="184">
        <v>800020045</v>
      </c>
      <c r="B48" s="11" t="s">
        <v>82</v>
      </c>
      <c r="C48" s="14"/>
      <c r="D48" s="15"/>
      <c r="E48" s="122">
        <v>44927</v>
      </c>
      <c r="F48" s="11" t="s">
        <v>1316</v>
      </c>
      <c r="G48" s="11"/>
      <c r="H48" s="23">
        <v>0</v>
      </c>
      <c r="I48" s="41">
        <v>594100344.83999991</v>
      </c>
    </row>
    <row r="49" spans="1:9" s="50" customFormat="1" ht="15" customHeight="1">
      <c r="A49" s="184">
        <v>800020324</v>
      </c>
      <c r="B49" s="11" t="s">
        <v>83</v>
      </c>
      <c r="C49" s="14"/>
      <c r="D49" s="15"/>
      <c r="E49" s="122">
        <v>44927</v>
      </c>
      <c r="F49" s="11" t="s">
        <v>1316</v>
      </c>
      <c r="G49" s="11"/>
      <c r="H49" s="23">
        <v>0</v>
      </c>
      <c r="I49" s="41">
        <v>28810161382.739979</v>
      </c>
    </row>
    <row r="50" spans="1:9" s="50" customFormat="1" ht="15" customHeight="1">
      <c r="A50" s="184">
        <v>800020665</v>
      </c>
      <c r="B50" s="11" t="s">
        <v>84</v>
      </c>
      <c r="C50" s="14"/>
      <c r="D50" s="15"/>
      <c r="E50" s="122">
        <v>44927</v>
      </c>
      <c r="F50" s="11" t="s">
        <v>1316</v>
      </c>
      <c r="G50" s="11"/>
      <c r="H50" s="23">
        <v>0</v>
      </c>
      <c r="I50" s="41">
        <v>1641632206.0000002</v>
      </c>
    </row>
    <row r="51" spans="1:9" s="50" customFormat="1" ht="15" customHeight="1">
      <c r="A51" s="184">
        <v>800020733</v>
      </c>
      <c r="B51" s="11" t="s">
        <v>85</v>
      </c>
      <c r="C51" s="14"/>
      <c r="D51" s="15"/>
      <c r="E51" s="122">
        <v>44927</v>
      </c>
      <c r="F51" s="11" t="s">
        <v>1316</v>
      </c>
      <c r="G51" s="11"/>
      <c r="H51" s="23">
        <v>0</v>
      </c>
      <c r="I51" s="41">
        <v>1206093103.0300002</v>
      </c>
    </row>
    <row r="52" spans="1:9" s="50" customFormat="1" ht="15" customHeight="1">
      <c r="A52" s="184">
        <v>800022618</v>
      </c>
      <c r="B52" s="11" t="s">
        <v>86</v>
      </c>
      <c r="C52" s="14"/>
      <c r="D52" s="15"/>
      <c r="E52" s="122">
        <v>44927</v>
      </c>
      <c r="F52" s="11" t="s">
        <v>1316</v>
      </c>
      <c r="G52" s="11"/>
      <c r="H52" s="23">
        <v>0</v>
      </c>
      <c r="I52" s="41">
        <v>562164539.79000008</v>
      </c>
    </row>
    <row r="53" spans="1:9" s="50" customFormat="1" ht="15" customHeight="1">
      <c r="A53" s="184">
        <v>800022791</v>
      </c>
      <c r="B53" s="11" t="s">
        <v>87</v>
      </c>
      <c r="C53" s="14"/>
      <c r="D53" s="15"/>
      <c r="E53" s="122">
        <v>44927</v>
      </c>
      <c r="F53" s="11" t="s">
        <v>1316</v>
      </c>
      <c r="G53" s="11"/>
      <c r="H53" s="23">
        <v>0</v>
      </c>
      <c r="I53" s="41">
        <v>634125567.86000013</v>
      </c>
    </row>
    <row r="54" spans="1:9" s="50" customFormat="1" ht="15" customHeight="1">
      <c r="A54" s="184">
        <v>800023383</v>
      </c>
      <c r="B54" s="11" t="s">
        <v>88</v>
      </c>
      <c r="C54" s="14"/>
      <c r="D54" s="15"/>
      <c r="E54" s="122">
        <v>44927</v>
      </c>
      <c r="F54" s="11" t="s">
        <v>1316</v>
      </c>
      <c r="G54" s="11"/>
      <c r="H54" s="23">
        <v>0</v>
      </c>
      <c r="I54" s="41">
        <v>291315032.23000026</v>
      </c>
    </row>
    <row r="55" spans="1:9" s="50" customFormat="1" ht="15" customHeight="1">
      <c r="A55" s="184">
        <v>800024789</v>
      </c>
      <c r="B55" s="11" t="s">
        <v>89</v>
      </c>
      <c r="C55" s="14"/>
      <c r="D55" s="15"/>
      <c r="E55" s="122">
        <v>44927</v>
      </c>
      <c r="F55" s="11" t="s">
        <v>1316</v>
      </c>
      <c r="G55" s="11"/>
      <c r="H55" s="23">
        <v>0</v>
      </c>
      <c r="I55" s="41">
        <v>1632926328.3199987</v>
      </c>
    </row>
    <row r="56" spans="1:9" s="50" customFormat="1" ht="15" customHeight="1">
      <c r="A56" s="184">
        <v>800024977</v>
      </c>
      <c r="B56" s="11" t="s">
        <v>90</v>
      </c>
      <c r="C56" s="14"/>
      <c r="D56" s="15"/>
      <c r="E56" s="122">
        <v>44927</v>
      </c>
      <c r="F56" s="11" t="s">
        <v>1316</v>
      </c>
      <c r="G56" s="11"/>
      <c r="H56" s="23">
        <v>0</v>
      </c>
      <c r="I56" s="41">
        <v>2333335014.6900001</v>
      </c>
    </row>
    <row r="57" spans="1:9" s="50" customFormat="1" ht="15" customHeight="1">
      <c r="A57" s="184">
        <v>800025608</v>
      </c>
      <c r="B57" s="11" t="s">
        <v>91</v>
      </c>
      <c r="C57" s="14"/>
      <c r="D57" s="15"/>
      <c r="E57" s="122">
        <v>44927</v>
      </c>
      <c r="F57" s="11" t="s">
        <v>1316</v>
      </c>
      <c r="G57" s="11"/>
      <c r="H57" s="23">
        <v>0</v>
      </c>
      <c r="I57" s="41">
        <v>676565101.78999996</v>
      </c>
    </row>
    <row r="58" spans="1:9" s="50" customFormat="1" ht="15" customHeight="1">
      <c r="A58" s="184">
        <v>800026156</v>
      </c>
      <c r="B58" s="11" t="s">
        <v>92</v>
      </c>
      <c r="C58" s="14"/>
      <c r="D58" s="15"/>
      <c r="E58" s="122">
        <v>44927</v>
      </c>
      <c r="F58" s="11" t="s">
        <v>1316</v>
      </c>
      <c r="G58" s="11"/>
      <c r="H58" s="23">
        <v>0</v>
      </c>
      <c r="I58" s="41">
        <v>337448002.53999996</v>
      </c>
    </row>
    <row r="59" spans="1:9" s="50" customFormat="1" ht="15" customHeight="1">
      <c r="A59" s="184">
        <v>800026368</v>
      </c>
      <c r="B59" s="11" t="s">
        <v>93</v>
      </c>
      <c r="C59" s="14"/>
      <c r="D59" s="15"/>
      <c r="E59" s="122">
        <v>44927</v>
      </c>
      <c r="F59" s="11" t="s">
        <v>1316</v>
      </c>
      <c r="G59" s="11"/>
      <c r="H59" s="23">
        <v>0</v>
      </c>
      <c r="I59" s="41">
        <v>912483461.11000013</v>
      </c>
    </row>
    <row r="60" spans="1:9" s="50" customFormat="1" ht="15" customHeight="1">
      <c r="A60" s="184">
        <v>800026685</v>
      </c>
      <c r="B60" s="11" t="s">
        <v>94</v>
      </c>
      <c r="C60" s="14"/>
      <c r="D60" s="15"/>
      <c r="E60" s="122">
        <v>44927</v>
      </c>
      <c r="F60" s="11" t="s">
        <v>1316</v>
      </c>
      <c r="G60" s="11"/>
      <c r="H60" s="23">
        <v>0</v>
      </c>
      <c r="I60" s="41">
        <v>2934246655.250001</v>
      </c>
    </row>
    <row r="61" spans="1:9" s="50" customFormat="1" ht="15" customHeight="1">
      <c r="A61" s="184">
        <v>800026911</v>
      </c>
      <c r="B61" s="11" t="s">
        <v>95</v>
      </c>
      <c r="C61" s="14"/>
      <c r="D61" s="15"/>
      <c r="E61" s="122">
        <v>44927</v>
      </c>
      <c r="F61" s="11" t="s">
        <v>1316</v>
      </c>
      <c r="G61" s="11"/>
      <c r="H61" s="23">
        <v>0</v>
      </c>
      <c r="I61" s="41">
        <v>1850142869.1700001</v>
      </c>
    </row>
    <row r="62" spans="1:9" s="50" customFormat="1" ht="15" customHeight="1">
      <c r="A62" s="184">
        <v>800027292</v>
      </c>
      <c r="B62" s="11" t="s">
        <v>96</v>
      </c>
      <c r="C62" s="14"/>
      <c r="D62" s="15"/>
      <c r="E62" s="122">
        <v>44927</v>
      </c>
      <c r="F62" s="11" t="s">
        <v>1316</v>
      </c>
      <c r="G62" s="11"/>
      <c r="H62" s="23">
        <v>0</v>
      </c>
      <c r="I62" s="41">
        <v>441396078.53999996</v>
      </c>
    </row>
    <row r="63" spans="1:9" s="50" customFormat="1" ht="15" customHeight="1">
      <c r="A63" s="184">
        <v>800028393</v>
      </c>
      <c r="B63" s="11" t="s">
        <v>97</v>
      </c>
      <c r="C63" s="14"/>
      <c r="D63" s="15"/>
      <c r="E63" s="122">
        <v>44927</v>
      </c>
      <c r="F63" s="11" t="s">
        <v>1316</v>
      </c>
      <c r="G63" s="11"/>
      <c r="H63" s="23">
        <v>0</v>
      </c>
      <c r="I63" s="41">
        <v>395155086.93000001</v>
      </c>
    </row>
    <row r="64" spans="1:9" s="50" customFormat="1" ht="15" customHeight="1">
      <c r="A64" s="184">
        <v>800028432</v>
      </c>
      <c r="B64" s="11" t="s">
        <v>98</v>
      </c>
      <c r="C64" s="14"/>
      <c r="D64" s="15"/>
      <c r="E64" s="122">
        <v>44927</v>
      </c>
      <c r="F64" s="11" t="s">
        <v>1316</v>
      </c>
      <c r="G64" s="11"/>
      <c r="H64" s="23">
        <v>0</v>
      </c>
      <c r="I64" s="41">
        <v>9321506488.5300026</v>
      </c>
    </row>
    <row r="65" spans="1:9" s="50" customFormat="1" ht="15" customHeight="1">
      <c r="A65" s="184">
        <v>800028436</v>
      </c>
      <c r="B65" s="11" t="s">
        <v>99</v>
      </c>
      <c r="C65" s="14"/>
      <c r="D65" s="15"/>
      <c r="E65" s="122">
        <v>44927</v>
      </c>
      <c r="F65" s="11" t="s">
        <v>1316</v>
      </c>
      <c r="G65" s="11"/>
      <c r="H65" s="23">
        <v>0</v>
      </c>
      <c r="I65" s="41">
        <v>945183051.81000018</v>
      </c>
    </row>
    <row r="66" spans="1:9" s="50" customFormat="1" ht="15" customHeight="1">
      <c r="A66" s="184">
        <v>800028461</v>
      </c>
      <c r="B66" s="11" t="s">
        <v>100</v>
      </c>
      <c r="C66" s="14"/>
      <c r="D66" s="15"/>
      <c r="E66" s="122">
        <v>44927</v>
      </c>
      <c r="F66" s="11" t="s">
        <v>1316</v>
      </c>
      <c r="G66" s="11"/>
      <c r="H66" s="23">
        <v>0</v>
      </c>
      <c r="I66" s="41">
        <v>332972166.33999979</v>
      </c>
    </row>
    <row r="67" spans="1:9" s="50" customFormat="1" ht="15" customHeight="1">
      <c r="A67" s="184">
        <v>800028517</v>
      </c>
      <c r="B67" s="11" t="s">
        <v>101</v>
      </c>
      <c r="C67" s="14"/>
      <c r="D67" s="15"/>
      <c r="E67" s="122">
        <v>44927</v>
      </c>
      <c r="F67" s="11" t="s">
        <v>1316</v>
      </c>
      <c r="G67" s="11"/>
      <c r="H67" s="23">
        <v>0</v>
      </c>
      <c r="I67" s="41">
        <v>1189409086.0000002</v>
      </c>
    </row>
    <row r="68" spans="1:9" s="50" customFormat="1" ht="15" customHeight="1">
      <c r="A68" s="184">
        <v>800028576</v>
      </c>
      <c r="B68" s="11" t="s">
        <v>102</v>
      </c>
      <c r="C68" s="14"/>
      <c r="D68" s="15"/>
      <c r="E68" s="122">
        <v>44927</v>
      </c>
      <c r="F68" s="11" t="s">
        <v>1316</v>
      </c>
      <c r="G68" s="11"/>
      <c r="H68" s="23">
        <v>0</v>
      </c>
      <c r="I68" s="41">
        <v>839359282.34000015</v>
      </c>
    </row>
    <row r="69" spans="1:9" s="50" customFormat="1" ht="15" customHeight="1">
      <c r="A69" s="184">
        <v>800029386</v>
      </c>
      <c r="B69" s="11" t="s">
        <v>103</v>
      </c>
      <c r="C69" s="14"/>
      <c r="D69" s="15"/>
      <c r="E69" s="122">
        <v>44927</v>
      </c>
      <c r="F69" s="11" t="s">
        <v>1316</v>
      </c>
      <c r="G69" s="11"/>
      <c r="H69" s="23">
        <v>0</v>
      </c>
      <c r="I69" s="41">
        <v>1506077162.54</v>
      </c>
    </row>
    <row r="70" spans="1:9" s="50" customFormat="1" ht="15" customHeight="1">
      <c r="A70" s="184">
        <v>800029513</v>
      </c>
      <c r="B70" s="11" t="s">
        <v>104</v>
      </c>
      <c r="C70" s="14"/>
      <c r="D70" s="15"/>
      <c r="E70" s="122">
        <v>44927</v>
      </c>
      <c r="F70" s="11" t="s">
        <v>1316</v>
      </c>
      <c r="G70" s="11"/>
      <c r="H70" s="23">
        <v>0</v>
      </c>
      <c r="I70" s="41">
        <v>2714607524.6499987</v>
      </c>
    </row>
    <row r="71" spans="1:9" s="50" customFormat="1" ht="15" customHeight="1">
      <c r="A71" s="184">
        <v>800029660</v>
      </c>
      <c r="B71" s="11" t="s">
        <v>105</v>
      </c>
      <c r="C71" s="14"/>
      <c r="D71" s="15"/>
      <c r="E71" s="122">
        <v>44927</v>
      </c>
      <c r="F71" s="11" t="s">
        <v>1316</v>
      </c>
      <c r="G71" s="11"/>
      <c r="H71" s="23">
        <v>0</v>
      </c>
      <c r="I71" s="41">
        <v>1461437039.3</v>
      </c>
    </row>
    <row r="72" spans="1:9" s="50" customFormat="1" ht="15" customHeight="1">
      <c r="A72" s="184">
        <v>800029826</v>
      </c>
      <c r="B72" s="11" t="s">
        <v>106</v>
      </c>
      <c r="C72" s="14"/>
      <c r="D72" s="15"/>
      <c r="E72" s="122">
        <v>44927</v>
      </c>
      <c r="F72" s="11" t="s">
        <v>1316</v>
      </c>
      <c r="G72" s="11"/>
      <c r="H72" s="23">
        <v>0</v>
      </c>
      <c r="I72" s="41">
        <v>857575295.73999965</v>
      </c>
    </row>
    <row r="73" spans="1:9" s="50" customFormat="1" ht="15" customHeight="1">
      <c r="A73" s="184">
        <v>800030988</v>
      </c>
      <c r="B73" s="11" t="s">
        <v>107</v>
      </c>
      <c r="C73" s="14"/>
      <c r="D73" s="15"/>
      <c r="E73" s="122">
        <v>44927</v>
      </c>
      <c r="F73" s="11" t="s">
        <v>1316</v>
      </c>
      <c r="G73" s="11"/>
      <c r="H73" s="23">
        <v>0</v>
      </c>
      <c r="I73" s="41">
        <v>528859472.0200001</v>
      </c>
    </row>
    <row r="74" spans="1:9" s="50" customFormat="1" ht="15" customHeight="1">
      <c r="A74" s="184">
        <v>800031073</v>
      </c>
      <c r="B74" s="11" t="s">
        <v>108</v>
      </c>
      <c r="C74" s="14"/>
      <c r="D74" s="15"/>
      <c r="E74" s="122">
        <v>44927</v>
      </c>
      <c r="F74" s="11" t="s">
        <v>1316</v>
      </c>
      <c r="G74" s="11"/>
      <c r="H74" s="23">
        <v>0</v>
      </c>
      <c r="I74" s="41">
        <v>1101580382.0100005</v>
      </c>
    </row>
    <row r="75" spans="1:9" s="50" customFormat="1" ht="15" customHeight="1">
      <c r="A75" s="184">
        <v>800031075</v>
      </c>
      <c r="B75" s="11" t="s">
        <v>109</v>
      </c>
      <c r="C75" s="14"/>
      <c r="D75" s="15"/>
      <c r="E75" s="122">
        <v>44927</v>
      </c>
      <c r="F75" s="11" t="s">
        <v>1316</v>
      </c>
      <c r="G75" s="11"/>
      <c r="H75" s="23">
        <v>0</v>
      </c>
      <c r="I75" s="41">
        <v>5177844104.1499996</v>
      </c>
    </row>
    <row r="76" spans="1:9" s="50" customFormat="1" ht="15" customHeight="1">
      <c r="A76" s="184">
        <v>800031874</v>
      </c>
      <c r="B76" s="11" t="s">
        <v>110</v>
      </c>
      <c r="C76" s="14"/>
      <c r="D76" s="15"/>
      <c r="E76" s="122">
        <v>44927</v>
      </c>
      <c r="F76" s="11" t="s">
        <v>1316</v>
      </c>
      <c r="G76" s="11"/>
      <c r="H76" s="23">
        <v>0</v>
      </c>
      <c r="I76" s="41">
        <v>3449293890.9099989</v>
      </c>
    </row>
    <row r="77" spans="1:9" s="50" customFormat="1" ht="15" customHeight="1">
      <c r="A77" s="184">
        <v>800033062</v>
      </c>
      <c r="B77" s="11" t="s">
        <v>111</v>
      </c>
      <c r="C77" s="14"/>
      <c r="D77" s="15"/>
      <c r="E77" s="122">
        <v>44927</v>
      </c>
      <c r="F77" s="11" t="s">
        <v>1316</v>
      </c>
      <c r="G77" s="11"/>
      <c r="H77" s="23">
        <v>0</v>
      </c>
      <c r="I77" s="41">
        <v>1454844447.8299999</v>
      </c>
    </row>
    <row r="78" spans="1:9" s="50" customFormat="1" ht="15" customHeight="1">
      <c r="A78" s="184">
        <v>800034476</v>
      </c>
      <c r="B78" s="11" t="s">
        <v>112</v>
      </c>
      <c r="C78" s="14"/>
      <c r="D78" s="15"/>
      <c r="E78" s="122">
        <v>44927</v>
      </c>
      <c r="F78" s="11" t="s">
        <v>1316</v>
      </c>
      <c r="G78" s="11"/>
      <c r="H78" s="23">
        <v>0</v>
      </c>
      <c r="I78" s="41">
        <v>1717187228.6800005</v>
      </c>
    </row>
    <row r="79" spans="1:9" s="50" customFormat="1" ht="15" customHeight="1">
      <c r="A79" s="184">
        <v>800035024</v>
      </c>
      <c r="B79" s="11" t="s">
        <v>113</v>
      </c>
      <c r="C79" s="14"/>
      <c r="D79" s="15"/>
      <c r="E79" s="122">
        <v>44927</v>
      </c>
      <c r="F79" s="11" t="s">
        <v>1316</v>
      </c>
      <c r="G79" s="11"/>
      <c r="H79" s="23">
        <v>0</v>
      </c>
      <c r="I79" s="41">
        <v>1389988891.2000003</v>
      </c>
    </row>
    <row r="80" spans="1:9" s="50" customFormat="1" ht="15" customHeight="1">
      <c r="A80" s="184">
        <v>800035482</v>
      </c>
      <c r="B80" s="11" t="s">
        <v>114</v>
      </c>
      <c r="C80" s="14"/>
      <c r="D80" s="15"/>
      <c r="E80" s="122">
        <v>44927</v>
      </c>
      <c r="F80" s="11" t="s">
        <v>1316</v>
      </c>
      <c r="G80" s="11"/>
      <c r="H80" s="23">
        <v>0</v>
      </c>
      <c r="I80" s="41">
        <v>1109056445.1700006</v>
      </c>
    </row>
    <row r="81" spans="1:9" s="50" customFormat="1" ht="15" customHeight="1">
      <c r="A81" s="184">
        <v>800035677</v>
      </c>
      <c r="B81" s="11" t="s">
        <v>115</v>
      </c>
      <c r="C81" s="14"/>
      <c r="D81" s="15"/>
      <c r="E81" s="122">
        <v>44927</v>
      </c>
      <c r="F81" s="11" t="s">
        <v>1316</v>
      </c>
      <c r="G81" s="11"/>
      <c r="H81" s="23">
        <v>0</v>
      </c>
      <c r="I81" s="41">
        <v>281243758.97000027</v>
      </c>
    </row>
    <row r="82" spans="1:9" s="50" customFormat="1" ht="15" customHeight="1">
      <c r="A82" s="184">
        <v>800037166</v>
      </c>
      <c r="B82" s="11" t="s">
        <v>116</v>
      </c>
      <c r="C82" s="14"/>
      <c r="D82" s="15"/>
      <c r="E82" s="122">
        <v>44927</v>
      </c>
      <c r="F82" s="11" t="s">
        <v>1316</v>
      </c>
      <c r="G82" s="11"/>
      <c r="H82" s="23">
        <v>0</v>
      </c>
      <c r="I82" s="41">
        <v>3084478054.7199993</v>
      </c>
    </row>
    <row r="83" spans="1:9" s="50" customFormat="1" ht="15" customHeight="1">
      <c r="A83" s="184">
        <v>800037175</v>
      </c>
      <c r="B83" s="11" t="s">
        <v>117</v>
      </c>
      <c r="C83" s="14"/>
      <c r="D83" s="15"/>
      <c r="E83" s="122">
        <v>44927</v>
      </c>
      <c r="F83" s="11" t="s">
        <v>1316</v>
      </c>
      <c r="G83" s="11"/>
      <c r="H83" s="23">
        <v>0</v>
      </c>
      <c r="I83" s="41">
        <v>2917375741.420002</v>
      </c>
    </row>
    <row r="84" spans="1:9" s="50" customFormat="1" ht="15" customHeight="1">
      <c r="A84" s="184">
        <v>800037232</v>
      </c>
      <c r="B84" s="11" t="s">
        <v>118</v>
      </c>
      <c r="C84" s="14"/>
      <c r="D84" s="15"/>
      <c r="E84" s="122">
        <v>44927</v>
      </c>
      <c r="F84" s="11" t="s">
        <v>1316</v>
      </c>
      <c r="G84" s="11"/>
      <c r="H84" s="23">
        <v>0</v>
      </c>
      <c r="I84" s="41">
        <v>1964189443.1399999</v>
      </c>
    </row>
    <row r="85" spans="1:9" s="50" customFormat="1" ht="15" customHeight="1">
      <c r="A85" s="184">
        <v>800037371</v>
      </c>
      <c r="B85" s="11" t="s">
        <v>119</v>
      </c>
      <c r="C85" s="14"/>
      <c r="D85" s="15"/>
      <c r="E85" s="122">
        <v>44927</v>
      </c>
      <c r="F85" s="11" t="s">
        <v>1316</v>
      </c>
      <c r="G85" s="11"/>
      <c r="H85" s="23">
        <v>0</v>
      </c>
      <c r="I85" s="41">
        <v>1432956358.0600004</v>
      </c>
    </row>
    <row r="86" spans="1:9" s="50" customFormat="1" ht="15" customHeight="1">
      <c r="A86" s="184">
        <v>800038613</v>
      </c>
      <c r="B86" s="11" t="s">
        <v>120</v>
      </c>
      <c r="C86" s="14"/>
      <c r="D86" s="15"/>
      <c r="E86" s="122">
        <v>44927</v>
      </c>
      <c r="F86" s="11" t="s">
        <v>1316</v>
      </c>
      <c r="G86" s="11"/>
      <c r="H86" s="23">
        <v>0</v>
      </c>
      <c r="I86" s="41">
        <v>7753349258.5199986</v>
      </c>
    </row>
    <row r="87" spans="1:9" s="50" customFormat="1" ht="15" customHeight="1">
      <c r="A87" s="184">
        <v>800039213</v>
      </c>
      <c r="B87" s="11" t="s">
        <v>121</v>
      </c>
      <c r="C87" s="14"/>
      <c r="D87" s="15"/>
      <c r="E87" s="122">
        <v>44927</v>
      </c>
      <c r="F87" s="11" t="s">
        <v>1316</v>
      </c>
      <c r="G87" s="11"/>
      <c r="H87" s="23">
        <v>0</v>
      </c>
      <c r="I87" s="41">
        <v>1200819638.3499994</v>
      </c>
    </row>
    <row r="88" spans="1:9" s="50" customFormat="1" ht="15" customHeight="1">
      <c r="A88" s="184">
        <v>800039803</v>
      </c>
      <c r="B88" s="11" t="s">
        <v>122</v>
      </c>
      <c r="C88" s="14"/>
      <c r="D88" s="15"/>
      <c r="E88" s="122">
        <v>44927</v>
      </c>
      <c r="F88" s="11" t="s">
        <v>1316</v>
      </c>
      <c r="G88" s="11"/>
      <c r="H88" s="23">
        <v>0</v>
      </c>
      <c r="I88" s="41">
        <v>4579144758.5099955</v>
      </c>
    </row>
    <row r="89" spans="1:9" s="50" customFormat="1" ht="15" customHeight="1">
      <c r="A89" s="184">
        <v>800042974</v>
      </c>
      <c r="B89" s="11" t="s">
        <v>123</v>
      </c>
      <c r="C89" s="14"/>
      <c r="D89" s="15"/>
      <c r="E89" s="122">
        <v>44927</v>
      </c>
      <c r="F89" s="11" t="s">
        <v>1316</v>
      </c>
      <c r="G89" s="11"/>
      <c r="H89" s="23">
        <v>0</v>
      </c>
      <c r="I89" s="41">
        <v>5152171619.9800005</v>
      </c>
    </row>
    <row r="90" spans="1:9" s="50" customFormat="1" ht="15" customHeight="1">
      <c r="A90" s="184">
        <v>800043486</v>
      </c>
      <c r="B90" s="11" t="s">
        <v>124</v>
      </c>
      <c r="C90" s="14"/>
      <c r="D90" s="15"/>
      <c r="E90" s="122">
        <v>44927</v>
      </c>
      <c r="F90" s="11" t="s">
        <v>1316</v>
      </c>
      <c r="G90" s="11"/>
      <c r="H90" s="23">
        <v>0</v>
      </c>
      <c r="I90" s="41">
        <v>4485201363.9600048</v>
      </c>
    </row>
    <row r="91" spans="1:9" s="50" customFormat="1" ht="15" customHeight="1">
      <c r="A91" s="184">
        <v>800044113</v>
      </c>
      <c r="B91" s="11" t="s">
        <v>125</v>
      </c>
      <c r="C91" s="14"/>
      <c r="D91" s="15"/>
      <c r="E91" s="122">
        <v>44927</v>
      </c>
      <c r="F91" s="11" t="s">
        <v>1316</v>
      </c>
      <c r="G91" s="11"/>
      <c r="H91" s="23">
        <v>0</v>
      </c>
      <c r="I91" s="41">
        <v>3139367512.059999</v>
      </c>
    </row>
    <row r="92" spans="1:9" s="50" customFormat="1" ht="15" customHeight="1">
      <c r="A92" s="184">
        <v>800049017</v>
      </c>
      <c r="B92" s="11" t="s">
        <v>126</v>
      </c>
      <c r="C92" s="14"/>
      <c r="D92" s="15"/>
      <c r="E92" s="122">
        <v>44927</v>
      </c>
      <c r="F92" s="11" t="s">
        <v>1316</v>
      </c>
      <c r="G92" s="11"/>
      <c r="H92" s="23">
        <v>0</v>
      </c>
      <c r="I92" s="41">
        <v>17605343736.269997</v>
      </c>
    </row>
    <row r="93" spans="1:9" s="50" customFormat="1" ht="15" customHeight="1">
      <c r="A93" s="184">
        <v>800049508</v>
      </c>
      <c r="B93" s="11" t="s">
        <v>127</v>
      </c>
      <c r="C93" s="14"/>
      <c r="D93" s="15"/>
      <c r="E93" s="122">
        <v>44927</v>
      </c>
      <c r="F93" s="11" t="s">
        <v>1316</v>
      </c>
      <c r="G93" s="11"/>
      <c r="H93" s="23">
        <v>0</v>
      </c>
      <c r="I93" s="41">
        <v>751396168.99999988</v>
      </c>
    </row>
    <row r="94" spans="1:9" s="50" customFormat="1" ht="15" customHeight="1">
      <c r="A94" s="184">
        <v>800049826</v>
      </c>
      <c r="B94" s="11" t="s">
        <v>128</v>
      </c>
      <c r="C94" s="14"/>
      <c r="D94" s="15"/>
      <c r="E94" s="122">
        <v>44927</v>
      </c>
      <c r="F94" s="11" t="s">
        <v>1316</v>
      </c>
      <c r="G94" s="11"/>
      <c r="H94" s="23">
        <v>0</v>
      </c>
      <c r="I94" s="41">
        <v>5176772666.8699989</v>
      </c>
    </row>
    <row r="95" spans="1:9" s="50" customFormat="1" ht="15" customHeight="1">
      <c r="A95" s="184">
        <v>800050331</v>
      </c>
      <c r="B95" s="11" t="s">
        <v>129</v>
      </c>
      <c r="C95" s="14"/>
      <c r="D95" s="15"/>
      <c r="E95" s="122">
        <v>44927</v>
      </c>
      <c r="F95" s="11" t="s">
        <v>1316</v>
      </c>
      <c r="G95" s="11"/>
      <c r="H95" s="23">
        <v>0</v>
      </c>
      <c r="I95" s="41">
        <v>5785269539.2199955</v>
      </c>
    </row>
    <row r="96" spans="1:9" s="50" customFormat="1" ht="15" customHeight="1">
      <c r="A96" s="184">
        <v>800050407</v>
      </c>
      <c r="B96" s="11" t="s">
        <v>130</v>
      </c>
      <c r="C96" s="14"/>
      <c r="D96" s="15"/>
      <c r="E96" s="122">
        <v>44927</v>
      </c>
      <c r="F96" s="11" t="s">
        <v>1316</v>
      </c>
      <c r="G96" s="11"/>
      <c r="H96" s="23">
        <v>0</v>
      </c>
      <c r="I96" s="41">
        <v>2920656883.309998</v>
      </c>
    </row>
    <row r="97" spans="1:9" s="50" customFormat="1" ht="15" customHeight="1">
      <c r="A97" s="184">
        <v>800050791</v>
      </c>
      <c r="B97" s="11" t="s">
        <v>131</v>
      </c>
      <c r="C97" s="14"/>
      <c r="D97" s="15"/>
      <c r="E97" s="122">
        <v>44927</v>
      </c>
      <c r="F97" s="11" t="s">
        <v>1316</v>
      </c>
      <c r="G97" s="11"/>
      <c r="H97" s="23">
        <v>0</v>
      </c>
      <c r="I97" s="41">
        <v>632626152.72999978</v>
      </c>
    </row>
    <row r="98" spans="1:9" s="50" customFormat="1" ht="15" customHeight="1">
      <c r="A98" s="184">
        <v>800051167</v>
      </c>
      <c r="B98" s="11" t="s">
        <v>132</v>
      </c>
      <c r="C98" s="14"/>
      <c r="D98" s="15"/>
      <c r="E98" s="122">
        <v>44927</v>
      </c>
      <c r="F98" s="11" t="s">
        <v>1316</v>
      </c>
      <c r="G98" s="11"/>
      <c r="H98" s="23">
        <v>0</v>
      </c>
      <c r="I98" s="41">
        <v>36963142360.489998</v>
      </c>
    </row>
    <row r="99" spans="1:9" s="50" customFormat="1" ht="15" customHeight="1">
      <c r="A99" s="184">
        <v>800051168</v>
      </c>
      <c r="B99" s="11" t="s">
        <v>133</v>
      </c>
      <c r="C99" s="14"/>
      <c r="D99" s="15"/>
      <c r="E99" s="122">
        <v>44927</v>
      </c>
      <c r="F99" s="11" t="s">
        <v>1316</v>
      </c>
      <c r="G99" s="11"/>
      <c r="H99" s="23">
        <v>0</v>
      </c>
      <c r="I99" s="41">
        <v>66081310793.610008</v>
      </c>
    </row>
    <row r="100" spans="1:9" s="50" customFormat="1" ht="15" customHeight="1">
      <c r="A100" s="184">
        <v>800053552</v>
      </c>
      <c r="B100" s="11" t="s">
        <v>134</v>
      </c>
      <c r="C100" s="14"/>
      <c r="D100" s="15"/>
      <c r="E100" s="122">
        <v>44927</v>
      </c>
      <c r="F100" s="11" t="s">
        <v>1316</v>
      </c>
      <c r="G100" s="11"/>
      <c r="H100" s="23">
        <v>0</v>
      </c>
      <c r="I100" s="41">
        <v>817689244.77000046</v>
      </c>
    </row>
    <row r="101" spans="1:9" s="50" customFormat="1" ht="15" customHeight="1">
      <c r="A101" s="184">
        <v>800054249</v>
      </c>
      <c r="B101" s="11" t="s">
        <v>135</v>
      </c>
      <c r="C101" s="14"/>
      <c r="D101" s="15"/>
      <c r="E101" s="122">
        <v>44927</v>
      </c>
      <c r="F101" s="11" t="s">
        <v>1316</v>
      </c>
      <c r="G101" s="11"/>
      <c r="H101" s="23">
        <v>0</v>
      </c>
      <c r="I101" s="41">
        <v>26343723169.469986</v>
      </c>
    </row>
    <row r="102" spans="1:9" s="50" customFormat="1" ht="15" customHeight="1">
      <c r="A102" s="184">
        <v>800059405</v>
      </c>
      <c r="B102" s="11" t="s">
        <v>136</v>
      </c>
      <c r="C102" s="14"/>
      <c r="D102" s="15"/>
      <c r="E102" s="122">
        <v>44927</v>
      </c>
      <c r="F102" s="11" t="s">
        <v>1316</v>
      </c>
      <c r="G102" s="11"/>
      <c r="H102" s="23">
        <v>0</v>
      </c>
      <c r="I102" s="41">
        <v>990307996.23000002</v>
      </c>
    </row>
    <row r="103" spans="1:9" s="50" customFormat="1" ht="15" customHeight="1">
      <c r="A103" s="184">
        <v>800060525</v>
      </c>
      <c r="B103" s="11" t="s">
        <v>137</v>
      </c>
      <c r="C103" s="14"/>
      <c r="D103" s="15"/>
      <c r="E103" s="122">
        <v>44927</v>
      </c>
      <c r="F103" s="11" t="s">
        <v>1316</v>
      </c>
      <c r="G103" s="11"/>
      <c r="H103" s="23">
        <v>0</v>
      </c>
      <c r="I103" s="41">
        <v>1752270340.0799999</v>
      </c>
    </row>
    <row r="104" spans="1:9" s="50" customFormat="1" ht="15" customHeight="1">
      <c r="A104" s="184">
        <v>800061313</v>
      </c>
      <c r="B104" s="11" t="s">
        <v>138</v>
      </c>
      <c r="C104" s="14"/>
      <c r="D104" s="15"/>
      <c r="E104" s="122">
        <v>44927</v>
      </c>
      <c r="F104" s="11" t="s">
        <v>1316</v>
      </c>
      <c r="G104" s="11"/>
      <c r="H104" s="23">
        <v>0</v>
      </c>
      <c r="I104" s="41">
        <v>3668173652.0900002</v>
      </c>
    </row>
    <row r="105" spans="1:9" s="50" customFormat="1" ht="15" customHeight="1">
      <c r="A105" s="184">
        <v>800062255</v>
      </c>
      <c r="B105" s="11" t="s">
        <v>139</v>
      </c>
      <c r="C105" s="14"/>
      <c r="D105" s="15"/>
      <c r="E105" s="122">
        <v>44927</v>
      </c>
      <c r="F105" s="11" t="s">
        <v>1316</v>
      </c>
      <c r="G105" s="11"/>
      <c r="H105" s="23">
        <v>0</v>
      </c>
      <c r="I105" s="41">
        <v>1106840896.3500004</v>
      </c>
    </row>
    <row r="106" spans="1:9" s="50" customFormat="1" ht="15" customHeight="1">
      <c r="A106" s="184">
        <v>800063791</v>
      </c>
      <c r="B106" s="11" t="s">
        <v>140</v>
      </c>
      <c r="C106" s="14"/>
      <c r="D106" s="15"/>
      <c r="E106" s="122">
        <v>44927</v>
      </c>
      <c r="F106" s="11" t="s">
        <v>1316</v>
      </c>
      <c r="G106" s="11"/>
      <c r="H106" s="23">
        <v>0</v>
      </c>
      <c r="I106" s="41">
        <v>1540408378.3000002</v>
      </c>
    </row>
    <row r="107" spans="1:9" s="50" customFormat="1" ht="15" customHeight="1">
      <c r="A107" s="184">
        <v>800065411</v>
      </c>
      <c r="B107" s="11" t="s">
        <v>141</v>
      </c>
      <c r="C107" s="14"/>
      <c r="D107" s="15"/>
      <c r="E107" s="122">
        <v>44927</v>
      </c>
      <c r="F107" s="11" t="s">
        <v>1316</v>
      </c>
      <c r="G107" s="11"/>
      <c r="H107" s="23">
        <v>0</v>
      </c>
      <c r="I107" s="41">
        <v>1209672679.7099998</v>
      </c>
    </row>
    <row r="108" spans="1:9" s="50" customFormat="1" ht="15" customHeight="1">
      <c r="A108" s="184">
        <v>800065474</v>
      </c>
      <c r="B108" s="11" t="s">
        <v>142</v>
      </c>
      <c r="C108" s="14"/>
      <c r="D108" s="15"/>
      <c r="E108" s="122">
        <v>44927</v>
      </c>
      <c r="F108" s="11" t="s">
        <v>1316</v>
      </c>
      <c r="G108" s="11"/>
      <c r="H108" s="23">
        <v>0</v>
      </c>
      <c r="I108" s="41">
        <v>5532229202.8199987</v>
      </c>
    </row>
    <row r="109" spans="1:9" s="50" customFormat="1" ht="15" customHeight="1">
      <c r="A109" s="184">
        <v>800065593</v>
      </c>
      <c r="B109" s="11" t="s">
        <v>143</v>
      </c>
      <c r="C109" s="14"/>
      <c r="D109" s="15"/>
      <c r="E109" s="122">
        <v>44927</v>
      </c>
      <c r="F109" s="11" t="s">
        <v>1316</v>
      </c>
      <c r="G109" s="11"/>
      <c r="H109" s="23">
        <v>0</v>
      </c>
      <c r="I109" s="41">
        <v>682975647.41999984</v>
      </c>
    </row>
    <row r="110" spans="1:9" s="50" customFormat="1" ht="15" customHeight="1">
      <c r="A110" s="184">
        <v>800066389</v>
      </c>
      <c r="B110" s="11" t="s">
        <v>144</v>
      </c>
      <c r="C110" s="14"/>
      <c r="D110" s="15"/>
      <c r="E110" s="122">
        <v>44927</v>
      </c>
      <c r="F110" s="11" t="s">
        <v>1316</v>
      </c>
      <c r="G110" s="11"/>
      <c r="H110" s="23">
        <v>0</v>
      </c>
      <c r="I110" s="41">
        <v>1023132246.8500001</v>
      </c>
    </row>
    <row r="111" spans="1:9" s="50" customFormat="1" ht="15" customHeight="1">
      <c r="A111" s="184">
        <v>800067452</v>
      </c>
      <c r="B111" s="11" t="s">
        <v>145</v>
      </c>
      <c r="C111" s="14"/>
      <c r="D111" s="15"/>
      <c r="E111" s="122">
        <v>44927</v>
      </c>
      <c r="F111" s="11" t="s">
        <v>1316</v>
      </c>
      <c r="G111" s="11"/>
      <c r="H111" s="23">
        <v>0</v>
      </c>
      <c r="I111" s="41">
        <v>33902657830.150017</v>
      </c>
    </row>
    <row r="112" spans="1:9" s="50" customFormat="1" ht="15" customHeight="1">
      <c r="A112" s="184">
        <v>800069901</v>
      </c>
      <c r="B112" s="11" t="s">
        <v>146</v>
      </c>
      <c r="C112" s="14"/>
      <c r="D112" s="15"/>
      <c r="E112" s="122">
        <v>44927</v>
      </c>
      <c r="F112" s="11" t="s">
        <v>1316</v>
      </c>
      <c r="G112" s="11"/>
      <c r="H112" s="23">
        <v>0</v>
      </c>
      <c r="I112" s="41">
        <v>1429237868.1300001</v>
      </c>
    </row>
    <row r="113" spans="1:9" s="50" customFormat="1" ht="15" customHeight="1">
      <c r="A113" s="184">
        <v>800070375</v>
      </c>
      <c r="B113" s="11" t="s">
        <v>147</v>
      </c>
      <c r="C113" s="14"/>
      <c r="D113" s="15"/>
      <c r="E113" s="122">
        <v>44927</v>
      </c>
      <c r="F113" s="11" t="s">
        <v>1316</v>
      </c>
      <c r="G113" s="11"/>
      <c r="H113" s="23">
        <v>0</v>
      </c>
      <c r="I113" s="41">
        <v>1763763846.1599994</v>
      </c>
    </row>
    <row r="114" spans="1:9" s="50" customFormat="1" ht="15" customHeight="1">
      <c r="A114" s="184">
        <v>800070682</v>
      </c>
      <c r="B114" s="11" t="s">
        <v>148</v>
      </c>
      <c r="C114" s="14"/>
      <c r="D114" s="15"/>
      <c r="E114" s="122">
        <v>44927</v>
      </c>
      <c r="F114" s="11" t="s">
        <v>1316</v>
      </c>
      <c r="G114" s="11"/>
      <c r="H114" s="23">
        <v>0</v>
      </c>
      <c r="I114" s="41">
        <v>16884294220.70001</v>
      </c>
    </row>
    <row r="115" spans="1:9" s="50" customFormat="1" ht="15" customHeight="1">
      <c r="A115" s="184">
        <v>800071934</v>
      </c>
      <c r="B115" s="11" t="s">
        <v>149</v>
      </c>
      <c r="C115" s="14"/>
      <c r="D115" s="15"/>
      <c r="E115" s="122">
        <v>44927</v>
      </c>
      <c r="F115" s="11" t="s">
        <v>1316</v>
      </c>
      <c r="G115" s="11"/>
      <c r="H115" s="23">
        <v>0</v>
      </c>
      <c r="I115" s="41">
        <v>2319727783.000001</v>
      </c>
    </row>
    <row r="116" spans="1:9" s="50" customFormat="1" ht="15" customHeight="1">
      <c r="A116" s="184">
        <v>800072715</v>
      </c>
      <c r="B116" s="11" t="s">
        <v>150</v>
      </c>
      <c r="C116" s="14"/>
      <c r="D116" s="15"/>
      <c r="E116" s="122">
        <v>44927</v>
      </c>
      <c r="F116" s="11" t="s">
        <v>1316</v>
      </c>
      <c r="G116" s="11"/>
      <c r="H116" s="23">
        <v>0</v>
      </c>
      <c r="I116" s="41">
        <v>1860508804.6300004</v>
      </c>
    </row>
    <row r="117" spans="1:9" s="50" customFormat="1" ht="15" customHeight="1">
      <c r="A117" s="184">
        <v>800073475</v>
      </c>
      <c r="B117" s="11" t="s">
        <v>151</v>
      </c>
      <c r="C117" s="14"/>
      <c r="D117" s="15"/>
      <c r="E117" s="122">
        <v>44927</v>
      </c>
      <c r="F117" s="11" t="s">
        <v>1316</v>
      </c>
      <c r="G117" s="11"/>
      <c r="H117" s="23">
        <v>0</v>
      </c>
      <c r="I117" s="41">
        <v>2801204650.7000003</v>
      </c>
    </row>
    <row r="118" spans="1:9" s="50" customFormat="1" ht="15" customHeight="1">
      <c r="A118" s="184">
        <v>800074120</v>
      </c>
      <c r="B118" s="11" t="s">
        <v>152</v>
      </c>
      <c r="C118" s="14"/>
      <c r="D118" s="15"/>
      <c r="E118" s="122">
        <v>44927</v>
      </c>
      <c r="F118" s="11" t="s">
        <v>1316</v>
      </c>
      <c r="G118" s="11"/>
      <c r="H118" s="23">
        <v>0</v>
      </c>
      <c r="I118" s="41">
        <v>3782884325.8500004</v>
      </c>
    </row>
    <row r="119" spans="1:9" s="50" customFormat="1" ht="15" customHeight="1">
      <c r="A119" s="184">
        <v>800074859</v>
      </c>
      <c r="B119" s="11" t="s">
        <v>153</v>
      </c>
      <c r="C119" s="14"/>
      <c r="D119" s="15"/>
      <c r="E119" s="122">
        <v>44927</v>
      </c>
      <c r="F119" s="11" t="s">
        <v>1316</v>
      </c>
      <c r="G119" s="11"/>
      <c r="H119" s="23">
        <v>0</v>
      </c>
      <c r="I119" s="41">
        <v>491972901.46000004</v>
      </c>
    </row>
    <row r="120" spans="1:9" s="50" customFormat="1" ht="15" customHeight="1">
      <c r="A120" s="184">
        <v>800075231</v>
      </c>
      <c r="B120" s="11" t="s">
        <v>154</v>
      </c>
      <c r="C120" s="14"/>
      <c r="D120" s="15"/>
      <c r="E120" s="122">
        <v>44927</v>
      </c>
      <c r="F120" s="11" t="s">
        <v>1316</v>
      </c>
      <c r="G120" s="11"/>
      <c r="H120" s="23">
        <v>0</v>
      </c>
      <c r="I120" s="41">
        <v>9139791873.8200016</v>
      </c>
    </row>
    <row r="121" spans="1:9" s="50" customFormat="1" ht="15" customHeight="1">
      <c r="A121" s="184">
        <v>800075537</v>
      </c>
      <c r="B121" s="11" t="s">
        <v>155</v>
      </c>
      <c r="C121" s="14"/>
      <c r="D121" s="15"/>
      <c r="E121" s="122">
        <v>44927</v>
      </c>
      <c r="F121" s="11" t="s">
        <v>1316</v>
      </c>
      <c r="G121" s="11"/>
      <c r="H121" s="23">
        <v>0</v>
      </c>
      <c r="I121" s="41">
        <v>4039420015.5800018</v>
      </c>
    </row>
    <row r="122" spans="1:9" s="50" customFormat="1" ht="15" customHeight="1">
      <c r="A122" s="184">
        <v>800076751</v>
      </c>
      <c r="B122" s="11" t="s">
        <v>156</v>
      </c>
      <c r="C122" s="14"/>
      <c r="D122" s="15"/>
      <c r="E122" s="122">
        <v>44927</v>
      </c>
      <c r="F122" s="11" t="s">
        <v>1316</v>
      </c>
      <c r="G122" s="11"/>
      <c r="H122" s="23">
        <v>0</v>
      </c>
      <c r="I122" s="41">
        <v>1866194246.4299996</v>
      </c>
    </row>
    <row r="123" spans="1:9" s="50" customFormat="1" ht="15" customHeight="1">
      <c r="A123" s="184">
        <v>800077545</v>
      </c>
      <c r="B123" s="11" t="s">
        <v>157</v>
      </c>
      <c r="C123" s="14"/>
      <c r="D123" s="15"/>
      <c r="E123" s="122">
        <v>44927</v>
      </c>
      <c r="F123" s="11" t="s">
        <v>1316</v>
      </c>
      <c r="G123" s="11"/>
      <c r="H123" s="23">
        <v>0</v>
      </c>
      <c r="I123" s="41">
        <v>1986390251.0000002</v>
      </c>
    </row>
    <row r="124" spans="1:9" s="50" customFormat="1" ht="15" customHeight="1">
      <c r="A124" s="184">
        <v>800077808</v>
      </c>
      <c r="B124" s="11" t="s">
        <v>158</v>
      </c>
      <c r="C124" s="14"/>
      <c r="D124" s="15"/>
      <c r="E124" s="122">
        <v>44927</v>
      </c>
      <c r="F124" s="11" t="s">
        <v>1316</v>
      </c>
      <c r="G124" s="11"/>
      <c r="H124" s="23">
        <v>0</v>
      </c>
      <c r="I124" s="41">
        <v>1810015242.6699998</v>
      </c>
    </row>
    <row r="125" spans="1:9" s="50" customFormat="1" ht="15" customHeight="1">
      <c r="A125" s="184">
        <v>800079035</v>
      </c>
      <c r="B125" s="11" t="s">
        <v>159</v>
      </c>
      <c r="C125" s="14"/>
      <c r="D125" s="15"/>
      <c r="E125" s="122">
        <v>44927</v>
      </c>
      <c r="F125" s="11" t="s">
        <v>1316</v>
      </c>
      <c r="G125" s="11"/>
      <c r="H125" s="23">
        <v>0</v>
      </c>
      <c r="I125" s="41">
        <v>311166179842.69995</v>
      </c>
    </row>
    <row r="126" spans="1:9" s="50" customFormat="1" ht="15" customHeight="1">
      <c r="A126" s="184">
        <v>800079162</v>
      </c>
      <c r="B126" s="11" t="s">
        <v>160</v>
      </c>
      <c r="C126" s="14"/>
      <c r="D126" s="15"/>
      <c r="E126" s="122">
        <v>44927</v>
      </c>
      <c r="F126" s="11" t="s">
        <v>1316</v>
      </c>
      <c r="G126" s="11"/>
      <c r="H126" s="23">
        <v>0</v>
      </c>
      <c r="I126" s="41">
        <v>4158187874.7599998</v>
      </c>
    </row>
    <row r="127" spans="1:9" s="50" customFormat="1" ht="15" customHeight="1">
      <c r="A127" s="184">
        <v>800081091</v>
      </c>
      <c r="B127" s="11" t="s">
        <v>161</v>
      </c>
      <c r="C127" s="14"/>
      <c r="D127" s="15"/>
      <c r="E127" s="122">
        <v>44927</v>
      </c>
      <c r="F127" s="11" t="s">
        <v>1316</v>
      </c>
      <c r="G127" s="11"/>
      <c r="H127" s="23">
        <v>0</v>
      </c>
      <c r="I127" s="41">
        <v>3002615853.2399993</v>
      </c>
    </row>
    <row r="128" spans="1:9" s="50" customFormat="1" ht="15" customHeight="1">
      <c r="A128" s="184">
        <v>800083233</v>
      </c>
      <c r="B128" s="11" t="s">
        <v>162</v>
      </c>
      <c r="C128" s="14"/>
      <c r="D128" s="15"/>
      <c r="E128" s="122">
        <v>44927</v>
      </c>
      <c r="F128" s="11" t="s">
        <v>1316</v>
      </c>
      <c r="G128" s="11"/>
      <c r="H128" s="23">
        <v>0</v>
      </c>
      <c r="I128" s="41">
        <v>749482112.57999992</v>
      </c>
    </row>
    <row r="129" spans="1:9" s="50" customFormat="1" ht="15" customHeight="1">
      <c r="A129" s="184">
        <v>800083672</v>
      </c>
      <c r="B129" s="11" t="s">
        <v>163</v>
      </c>
      <c r="C129" s="14"/>
      <c r="D129" s="15"/>
      <c r="E129" s="122">
        <v>44927</v>
      </c>
      <c r="F129" s="11" t="s">
        <v>1316</v>
      </c>
      <c r="G129" s="11"/>
      <c r="H129" s="23">
        <v>0</v>
      </c>
      <c r="I129" s="41">
        <v>1281330373.9699998</v>
      </c>
    </row>
    <row r="130" spans="1:9" s="50" customFormat="1" ht="15" customHeight="1">
      <c r="A130" s="184">
        <v>800084378</v>
      </c>
      <c r="B130" s="11" t="s">
        <v>164</v>
      </c>
      <c r="C130" s="14"/>
      <c r="D130" s="15"/>
      <c r="E130" s="122">
        <v>44927</v>
      </c>
      <c r="F130" s="11" t="s">
        <v>1316</v>
      </c>
      <c r="G130" s="11"/>
      <c r="H130" s="23">
        <v>0</v>
      </c>
      <c r="I130" s="41">
        <v>54998205139.889999</v>
      </c>
    </row>
    <row r="131" spans="1:9" s="50" customFormat="1" ht="15" customHeight="1">
      <c r="A131" s="184">
        <v>800085612</v>
      </c>
      <c r="B131" s="11" t="s">
        <v>165</v>
      </c>
      <c r="C131" s="14"/>
      <c r="D131" s="15"/>
      <c r="E131" s="122">
        <v>44927</v>
      </c>
      <c r="F131" s="11" t="s">
        <v>1316</v>
      </c>
      <c r="G131" s="11"/>
      <c r="H131" s="23">
        <v>0</v>
      </c>
      <c r="I131" s="41">
        <v>3241645525.9699984</v>
      </c>
    </row>
    <row r="132" spans="1:9" s="50" customFormat="1" ht="15" customHeight="1">
      <c r="A132" s="184">
        <v>800086017</v>
      </c>
      <c r="B132" s="11" t="s">
        <v>166</v>
      </c>
      <c r="C132" s="14"/>
      <c r="D132" s="15"/>
      <c r="E132" s="122">
        <v>44927</v>
      </c>
      <c r="F132" s="11" t="s">
        <v>1316</v>
      </c>
      <c r="G132" s="11"/>
      <c r="H132" s="23">
        <v>0</v>
      </c>
      <c r="I132" s="41">
        <v>1272343553.2399998</v>
      </c>
    </row>
    <row r="133" spans="1:9" s="50" customFormat="1" ht="15" customHeight="1">
      <c r="A133" s="184">
        <v>800090833</v>
      </c>
      <c r="B133" s="11" t="s">
        <v>167</v>
      </c>
      <c r="C133" s="14"/>
      <c r="D133" s="15"/>
      <c r="E133" s="122">
        <v>44927</v>
      </c>
      <c r="F133" s="11" t="s">
        <v>1316</v>
      </c>
      <c r="G133" s="11"/>
      <c r="H133" s="23">
        <v>0</v>
      </c>
      <c r="I133" s="41">
        <v>464123954.38999987</v>
      </c>
    </row>
    <row r="134" spans="1:9" s="50" customFormat="1" ht="15" customHeight="1">
      <c r="A134" s="184">
        <v>800091594</v>
      </c>
      <c r="B134" s="11" t="s">
        <v>34</v>
      </c>
      <c r="C134" s="14"/>
      <c r="D134" s="15"/>
      <c r="E134" s="122">
        <v>44927</v>
      </c>
      <c r="F134" s="11" t="s">
        <v>1316</v>
      </c>
      <c r="G134" s="11"/>
      <c r="H134" s="23">
        <v>0</v>
      </c>
      <c r="I134" s="41">
        <v>185647225722.44006</v>
      </c>
    </row>
    <row r="135" spans="1:9" s="50" customFormat="1" ht="15" customHeight="1">
      <c r="A135" s="184">
        <v>800092788</v>
      </c>
      <c r="B135" s="11" t="s">
        <v>168</v>
      </c>
      <c r="C135" s="14"/>
      <c r="D135" s="15"/>
      <c r="E135" s="122">
        <v>44927</v>
      </c>
      <c r="F135" s="11" t="s">
        <v>1316</v>
      </c>
      <c r="G135" s="11"/>
      <c r="H135" s="23">
        <v>0</v>
      </c>
      <c r="I135" s="41">
        <v>1171449911.04</v>
      </c>
    </row>
    <row r="136" spans="1:9" s="50" customFormat="1" ht="15" customHeight="1">
      <c r="A136" s="184">
        <v>800093386</v>
      </c>
      <c r="B136" s="11" t="s">
        <v>169</v>
      </c>
      <c r="C136" s="14"/>
      <c r="D136" s="15"/>
      <c r="E136" s="122">
        <v>44927</v>
      </c>
      <c r="F136" s="11" t="s">
        <v>1316</v>
      </c>
      <c r="G136" s="11"/>
      <c r="H136" s="23">
        <v>0</v>
      </c>
      <c r="I136" s="41">
        <v>1692316802.7900004</v>
      </c>
    </row>
    <row r="137" spans="1:9" s="50" customFormat="1" ht="15" customHeight="1">
      <c r="A137" s="184">
        <v>800093437</v>
      </c>
      <c r="B137" s="11" t="s">
        <v>170</v>
      </c>
      <c r="C137" s="14"/>
      <c r="D137" s="15"/>
      <c r="E137" s="122">
        <v>44927</v>
      </c>
      <c r="F137" s="11" t="s">
        <v>1316</v>
      </c>
      <c r="G137" s="11"/>
      <c r="H137" s="23">
        <v>0</v>
      </c>
      <c r="I137" s="41">
        <v>1610962464.8999999</v>
      </c>
    </row>
    <row r="138" spans="1:9" s="50" customFormat="1" ht="15" customHeight="1">
      <c r="A138" s="184">
        <v>800093439</v>
      </c>
      <c r="B138" s="11" t="s">
        <v>171</v>
      </c>
      <c r="C138" s="14"/>
      <c r="D138" s="15"/>
      <c r="E138" s="122">
        <v>44927</v>
      </c>
      <c r="F138" s="11" t="s">
        <v>1316</v>
      </c>
      <c r="G138" s="11"/>
      <c r="H138" s="23">
        <v>0</v>
      </c>
      <c r="I138" s="41">
        <v>2028374062.8399994</v>
      </c>
    </row>
    <row r="139" spans="1:9" s="50" customFormat="1" ht="15" customHeight="1">
      <c r="A139" s="184">
        <v>800094067</v>
      </c>
      <c r="B139" s="11" t="s">
        <v>33</v>
      </c>
      <c r="C139" s="14"/>
      <c r="D139" s="15"/>
      <c r="E139" s="122">
        <v>44927</v>
      </c>
      <c r="F139" s="11" t="s">
        <v>1316</v>
      </c>
      <c r="G139" s="11"/>
      <c r="H139" s="23">
        <v>0</v>
      </c>
      <c r="I139" s="41">
        <v>144279645826.89001</v>
      </c>
    </row>
    <row r="140" spans="1:9" s="50" customFormat="1" ht="15" customHeight="1">
      <c r="A140" s="184">
        <v>800094164</v>
      </c>
      <c r="B140" s="11" t="s">
        <v>16</v>
      </c>
      <c r="C140" s="14"/>
      <c r="D140" s="15"/>
      <c r="E140" s="122">
        <v>44927</v>
      </c>
      <c r="F140" s="11" t="s">
        <v>1316</v>
      </c>
      <c r="G140" s="11"/>
      <c r="H140" s="23">
        <v>0</v>
      </c>
      <c r="I140" s="41">
        <v>267892082337.05023</v>
      </c>
    </row>
    <row r="141" spans="1:9" s="50" customFormat="1" ht="15" customHeight="1">
      <c r="A141" s="184">
        <v>800094378</v>
      </c>
      <c r="B141" s="11" t="s">
        <v>172</v>
      </c>
      <c r="C141" s="14"/>
      <c r="D141" s="15"/>
      <c r="E141" s="122">
        <v>44927</v>
      </c>
      <c r="F141" s="11" t="s">
        <v>1316</v>
      </c>
      <c r="G141" s="11"/>
      <c r="H141" s="23">
        <v>0</v>
      </c>
      <c r="I141" s="41">
        <v>242858476.26999974</v>
      </c>
    </row>
    <row r="142" spans="1:9" s="50" customFormat="1" ht="15" customHeight="1">
      <c r="A142" s="184">
        <v>800094386</v>
      </c>
      <c r="B142" s="11" t="s">
        <v>173</v>
      </c>
      <c r="C142" s="14"/>
      <c r="D142" s="15"/>
      <c r="E142" s="122">
        <v>44927</v>
      </c>
      <c r="F142" s="11" t="s">
        <v>1316</v>
      </c>
      <c r="G142" s="11"/>
      <c r="H142" s="23">
        <v>0</v>
      </c>
      <c r="I142" s="41">
        <v>2309130858.6799998</v>
      </c>
    </row>
    <row r="143" spans="1:9" s="50" customFormat="1" ht="15" customHeight="1">
      <c r="A143" s="184">
        <v>800094449</v>
      </c>
      <c r="B143" s="11" t="s">
        <v>174</v>
      </c>
      <c r="C143" s="14"/>
      <c r="D143" s="15"/>
      <c r="E143" s="122">
        <v>44927</v>
      </c>
      <c r="F143" s="11" t="s">
        <v>1316</v>
      </c>
      <c r="G143" s="11"/>
      <c r="H143" s="23">
        <v>0</v>
      </c>
      <c r="I143" s="41">
        <v>925736071.25999975</v>
      </c>
    </row>
    <row r="144" spans="1:9" s="50" customFormat="1" ht="15" customHeight="1">
      <c r="A144" s="184">
        <v>800094457</v>
      </c>
      <c r="B144" s="11" t="s">
        <v>175</v>
      </c>
      <c r="C144" s="14"/>
      <c r="D144" s="15"/>
      <c r="E144" s="122">
        <v>44927</v>
      </c>
      <c r="F144" s="11" t="s">
        <v>1316</v>
      </c>
      <c r="G144" s="11"/>
      <c r="H144" s="23">
        <v>0</v>
      </c>
      <c r="I144" s="41">
        <v>892995273.27999997</v>
      </c>
    </row>
    <row r="145" spans="1:9" s="50" customFormat="1" ht="15" customHeight="1">
      <c r="A145" s="184">
        <v>800094462</v>
      </c>
      <c r="B145" s="11" t="s">
        <v>176</v>
      </c>
      <c r="C145" s="14"/>
      <c r="D145" s="15"/>
      <c r="E145" s="122">
        <v>44927</v>
      </c>
      <c r="F145" s="11" t="s">
        <v>1316</v>
      </c>
      <c r="G145" s="11"/>
      <c r="H145" s="23">
        <v>0</v>
      </c>
      <c r="I145" s="41">
        <v>3117501878.4300013</v>
      </c>
    </row>
    <row r="146" spans="1:9" s="50" customFormat="1" ht="15" customHeight="1">
      <c r="A146" s="184">
        <v>800094466</v>
      </c>
      <c r="B146" s="11" t="s">
        <v>177</v>
      </c>
      <c r="C146" s="14"/>
      <c r="D146" s="15"/>
      <c r="E146" s="122">
        <v>44927</v>
      </c>
      <c r="F146" s="11" t="s">
        <v>1316</v>
      </c>
      <c r="G146" s="11"/>
      <c r="H146" s="23">
        <v>0</v>
      </c>
      <c r="I146" s="41">
        <v>1492931477.6600001</v>
      </c>
    </row>
    <row r="147" spans="1:9" s="50" customFormat="1" ht="15" customHeight="1">
      <c r="A147" s="184">
        <v>800094622</v>
      </c>
      <c r="B147" s="11" t="s">
        <v>178</v>
      </c>
      <c r="C147" s="14"/>
      <c r="D147" s="15"/>
      <c r="E147" s="122">
        <v>44927</v>
      </c>
      <c r="F147" s="11" t="s">
        <v>1316</v>
      </c>
      <c r="G147" s="11"/>
      <c r="H147" s="23">
        <v>0</v>
      </c>
      <c r="I147" s="41">
        <v>3569692953.6500015</v>
      </c>
    </row>
    <row r="148" spans="1:9" s="50" customFormat="1" ht="15" customHeight="1">
      <c r="A148" s="184">
        <v>800094624</v>
      </c>
      <c r="B148" s="11" t="s">
        <v>179</v>
      </c>
      <c r="C148" s="14"/>
      <c r="D148" s="15"/>
      <c r="E148" s="122">
        <v>44927</v>
      </c>
      <c r="F148" s="11" t="s">
        <v>1316</v>
      </c>
      <c r="G148" s="11"/>
      <c r="H148" s="23">
        <v>0</v>
      </c>
      <c r="I148" s="41">
        <v>663933358.55000019</v>
      </c>
    </row>
    <row r="149" spans="1:9" s="50" customFormat="1" ht="15" customHeight="1">
      <c r="A149" s="184">
        <v>800094671</v>
      </c>
      <c r="B149" s="11" t="s">
        <v>180</v>
      </c>
      <c r="C149" s="14"/>
      <c r="D149" s="15"/>
      <c r="E149" s="122">
        <v>44927</v>
      </c>
      <c r="F149" s="11" t="s">
        <v>1316</v>
      </c>
      <c r="G149" s="11"/>
      <c r="H149" s="23">
        <v>0</v>
      </c>
      <c r="I149" s="41">
        <v>2745339205.6599984</v>
      </c>
    </row>
    <row r="150" spans="1:9" s="50" customFormat="1" ht="15" customHeight="1">
      <c r="A150" s="184">
        <v>800094684</v>
      </c>
      <c r="B150" s="11" t="s">
        <v>181</v>
      </c>
      <c r="C150" s="14"/>
      <c r="D150" s="15"/>
      <c r="E150" s="122">
        <v>44927</v>
      </c>
      <c r="F150" s="11" t="s">
        <v>1316</v>
      </c>
      <c r="G150" s="11"/>
      <c r="H150" s="23">
        <v>0</v>
      </c>
      <c r="I150" s="41">
        <v>764947920.11999989</v>
      </c>
    </row>
    <row r="151" spans="1:9" s="50" customFormat="1" ht="15" customHeight="1">
      <c r="A151" s="184">
        <v>800094685</v>
      </c>
      <c r="B151" s="11" t="s">
        <v>182</v>
      </c>
      <c r="C151" s="14"/>
      <c r="D151" s="15"/>
      <c r="E151" s="122">
        <v>44927</v>
      </c>
      <c r="F151" s="11" t="s">
        <v>1316</v>
      </c>
      <c r="G151" s="11"/>
      <c r="H151" s="23">
        <v>0</v>
      </c>
      <c r="I151" s="41">
        <v>1182911868.9900007</v>
      </c>
    </row>
    <row r="152" spans="1:9" s="50" customFormat="1" ht="15" customHeight="1">
      <c r="A152" s="184">
        <v>800094701</v>
      </c>
      <c r="B152" s="11" t="s">
        <v>183</v>
      </c>
      <c r="C152" s="14"/>
      <c r="D152" s="15"/>
      <c r="E152" s="122">
        <v>44927</v>
      </c>
      <c r="F152" s="11" t="s">
        <v>1316</v>
      </c>
      <c r="G152" s="11"/>
      <c r="H152" s="23">
        <v>0</v>
      </c>
      <c r="I152" s="41">
        <v>1261422092.96</v>
      </c>
    </row>
    <row r="153" spans="1:9" s="50" customFormat="1" ht="15" customHeight="1">
      <c r="A153" s="184">
        <v>800094704</v>
      </c>
      <c r="B153" s="11" t="s">
        <v>184</v>
      </c>
      <c r="C153" s="14"/>
      <c r="D153" s="15"/>
      <c r="E153" s="122">
        <v>44927</v>
      </c>
      <c r="F153" s="11" t="s">
        <v>1316</v>
      </c>
      <c r="G153" s="11"/>
      <c r="H153" s="23">
        <v>0</v>
      </c>
      <c r="I153" s="41">
        <v>575112572.09000015</v>
      </c>
    </row>
    <row r="154" spans="1:9" s="50" customFormat="1" ht="15" customHeight="1">
      <c r="A154" s="184">
        <v>800094705</v>
      </c>
      <c r="B154" s="11" t="s">
        <v>185</v>
      </c>
      <c r="C154" s="14"/>
      <c r="D154" s="15"/>
      <c r="E154" s="122">
        <v>44927</v>
      </c>
      <c r="F154" s="11" t="s">
        <v>1316</v>
      </c>
      <c r="G154" s="11"/>
      <c r="H154" s="23">
        <v>0</v>
      </c>
      <c r="I154" s="41">
        <v>3464797135.5599999</v>
      </c>
    </row>
    <row r="155" spans="1:9" s="50" customFormat="1" ht="15" customHeight="1">
      <c r="A155" s="184">
        <v>800094711</v>
      </c>
      <c r="B155" s="11" t="s">
        <v>186</v>
      </c>
      <c r="C155" s="14"/>
      <c r="D155" s="15"/>
      <c r="E155" s="122">
        <v>44927</v>
      </c>
      <c r="F155" s="11" t="s">
        <v>1316</v>
      </c>
      <c r="G155" s="11"/>
      <c r="H155" s="23">
        <v>0</v>
      </c>
      <c r="I155" s="41">
        <v>1622987293.0300002</v>
      </c>
    </row>
    <row r="156" spans="1:9" s="50" customFormat="1" ht="15" customHeight="1">
      <c r="A156" s="184">
        <v>800094713</v>
      </c>
      <c r="B156" s="11" t="s">
        <v>187</v>
      </c>
      <c r="C156" s="14"/>
      <c r="D156" s="15"/>
      <c r="E156" s="122">
        <v>44927</v>
      </c>
      <c r="F156" s="11" t="s">
        <v>1316</v>
      </c>
      <c r="G156" s="11"/>
      <c r="H156" s="23">
        <v>0</v>
      </c>
      <c r="I156" s="41">
        <v>1965424486.9499998</v>
      </c>
    </row>
    <row r="157" spans="1:9" s="50" customFormat="1" ht="15" customHeight="1">
      <c r="A157" s="184">
        <v>800094716</v>
      </c>
      <c r="B157" s="11" t="s">
        <v>188</v>
      </c>
      <c r="C157" s="14"/>
      <c r="D157" s="15"/>
      <c r="E157" s="122">
        <v>44927</v>
      </c>
      <c r="F157" s="11" t="s">
        <v>1316</v>
      </c>
      <c r="G157" s="11"/>
      <c r="H157" s="23">
        <v>0</v>
      </c>
      <c r="I157" s="41">
        <v>711195956.68999982</v>
      </c>
    </row>
    <row r="158" spans="1:9" s="50" customFormat="1" ht="15" customHeight="1">
      <c r="A158" s="184">
        <v>800094751</v>
      </c>
      <c r="B158" s="11" t="s">
        <v>189</v>
      </c>
      <c r="C158" s="14"/>
      <c r="D158" s="15"/>
      <c r="E158" s="122">
        <v>44927</v>
      </c>
      <c r="F158" s="11" t="s">
        <v>1316</v>
      </c>
      <c r="G158" s="11"/>
      <c r="H158" s="23">
        <v>0</v>
      </c>
      <c r="I158" s="41">
        <v>1231505709.0599997</v>
      </c>
    </row>
    <row r="159" spans="1:9" s="50" customFormat="1" ht="15" customHeight="1">
      <c r="A159" s="184">
        <v>800094752</v>
      </c>
      <c r="B159" s="11" t="s">
        <v>190</v>
      </c>
      <c r="C159" s="14"/>
      <c r="D159" s="15"/>
      <c r="E159" s="122">
        <v>44927</v>
      </c>
      <c r="F159" s="11" t="s">
        <v>1316</v>
      </c>
      <c r="G159" s="11"/>
      <c r="H159" s="23">
        <v>0</v>
      </c>
      <c r="I159" s="41">
        <v>2140153320.3399997</v>
      </c>
    </row>
    <row r="160" spans="1:9" s="50" customFormat="1" ht="15" customHeight="1">
      <c r="A160" s="184">
        <v>800094755</v>
      </c>
      <c r="B160" s="11" t="s">
        <v>191</v>
      </c>
      <c r="C160" s="14"/>
      <c r="D160" s="15"/>
      <c r="E160" s="122">
        <v>44927</v>
      </c>
      <c r="F160" s="11" t="s">
        <v>1316</v>
      </c>
      <c r="G160" s="11"/>
      <c r="H160" s="23">
        <v>0</v>
      </c>
      <c r="I160" s="41">
        <v>283174326.03999996</v>
      </c>
    </row>
    <row r="161" spans="1:9" s="50" customFormat="1" ht="15" customHeight="1">
      <c r="A161" s="184">
        <v>800094776</v>
      </c>
      <c r="B161" s="11" t="s">
        <v>192</v>
      </c>
      <c r="C161" s="14"/>
      <c r="D161" s="15"/>
      <c r="E161" s="122">
        <v>44927</v>
      </c>
      <c r="F161" s="11" t="s">
        <v>1316</v>
      </c>
      <c r="G161" s="11"/>
      <c r="H161" s="23">
        <v>0</v>
      </c>
      <c r="I161" s="41">
        <v>4797197942.2199993</v>
      </c>
    </row>
    <row r="162" spans="1:9" s="50" customFormat="1" ht="15" customHeight="1">
      <c r="A162" s="184">
        <v>800094778</v>
      </c>
      <c r="B162" s="11" t="s">
        <v>193</v>
      </c>
      <c r="C162" s="14"/>
      <c r="D162" s="15"/>
      <c r="E162" s="122">
        <v>44927</v>
      </c>
      <c r="F162" s="11" t="s">
        <v>1316</v>
      </c>
      <c r="G162" s="11"/>
      <c r="H162" s="23">
        <v>0</v>
      </c>
      <c r="I162" s="41">
        <v>1387847670.8499999</v>
      </c>
    </row>
    <row r="163" spans="1:9" s="50" customFormat="1" ht="15" customHeight="1">
      <c r="A163" s="184">
        <v>800094782</v>
      </c>
      <c r="B163" s="11" t="s">
        <v>194</v>
      </c>
      <c r="C163" s="14"/>
      <c r="D163" s="15"/>
      <c r="E163" s="122">
        <v>44927</v>
      </c>
      <c r="F163" s="11" t="s">
        <v>1316</v>
      </c>
      <c r="G163" s="11"/>
      <c r="H163" s="23">
        <v>0</v>
      </c>
      <c r="I163" s="41">
        <v>597797275.6500001</v>
      </c>
    </row>
    <row r="164" spans="1:9" s="50" customFormat="1" ht="15" customHeight="1">
      <c r="A164" s="184">
        <v>800094844</v>
      </c>
      <c r="B164" s="11" t="s">
        <v>195</v>
      </c>
      <c r="C164" s="14"/>
      <c r="D164" s="15"/>
      <c r="E164" s="122">
        <v>44927</v>
      </c>
      <c r="F164" s="11" t="s">
        <v>1316</v>
      </c>
      <c r="G164" s="11"/>
      <c r="H164" s="23">
        <v>0</v>
      </c>
      <c r="I164" s="41">
        <v>12437638861.720009</v>
      </c>
    </row>
    <row r="165" spans="1:9" s="50" customFormat="1" ht="15" customHeight="1">
      <c r="A165" s="184">
        <v>800095174</v>
      </c>
      <c r="B165" s="11" t="s">
        <v>196</v>
      </c>
      <c r="C165" s="14"/>
      <c r="D165" s="15"/>
      <c r="E165" s="122">
        <v>44927</v>
      </c>
      <c r="F165" s="11" t="s">
        <v>1316</v>
      </c>
      <c r="G165" s="11"/>
      <c r="H165" s="23">
        <v>0</v>
      </c>
      <c r="I165" s="41">
        <v>162073077.67000002</v>
      </c>
    </row>
    <row r="166" spans="1:9" s="50" customFormat="1" ht="15" customHeight="1">
      <c r="A166" s="184">
        <v>800095461</v>
      </c>
      <c r="B166" s="11" t="s">
        <v>197</v>
      </c>
      <c r="C166" s="14"/>
      <c r="D166" s="15"/>
      <c r="E166" s="122">
        <v>44927</v>
      </c>
      <c r="F166" s="11" t="s">
        <v>1316</v>
      </c>
      <c r="G166" s="11"/>
      <c r="H166" s="23">
        <v>0</v>
      </c>
      <c r="I166" s="41">
        <v>2108952711.5699997</v>
      </c>
    </row>
    <row r="167" spans="1:9" s="50" customFormat="1" ht="15" customHeight="1">
      <c r="A167" s="184">
        <v>800095466</v>
      </c>
      <c r="B167" s="11" t="s">
        <v>198</v>
      </c>
      <c r="C167" s="14"/>
      <c r="D167" s="15"/>
      <c r="E167" s="122">
        <v>44927</v>
      </c>
      <c r="F167" s="11" t="s">
        <v>1316</v>
      </c>
      <c r="G167" s="11"/>
      <c r="H167" s="23">
        <v>0</v>
      </c>
      <c r="I167" s="41">
        <v>1004773155.0700011</v>
      </c>
    </row>
    <row r="168" spans="1:9" s="50" customFormat="1" ht="15" customHeight="1">
      <c r="A168" s="184">
        <v>800095511</v>
      </c>
      <c r="B168" s="11" t="s">
        <v>199</v>
      </c>
      <c r="C168" s="14"/>
      <c r="D168" s="15"/>
      <c r="E168" s="122">
        <v>44927</v>
      </c>
      <c r="F168" s="11" t="s">
        <v>1316</v>
      </c>
      <c r="G168" s="11"/>
      <c r="H168" s="23">
        <v>0</v>
      </c>
      <c r="I168" s="41">
        <v>1189913068.3599997</v>
      </c>
    </row>
    <row r="169" spans="1:9" s="50" customFormat="1" ht="15" customHeight="1">
      <c r="A169" s="184">
        <v>800095514</v>
      </c>
      <c r="B169" s="11" t="s">
        <v>200</v>
      </c>
      <c r="C169" s="14"/>
      <c r="D169" s="15"/>
      <c r="E169" s="122">
        <v>44927</v>
      </c>
      <c r="F169" s="11" t="s">
        <v>1316</v>
      </c>
      <c r="G169" s="11"/>
      <c r="H169" s="23">
        <v>0</v>
      </c>
      <c r="I169" s="41">
        <v>1723760366.0099988</v>
      </c>
    </row>
    <row r="170" spans="1:9" s="50" customFormat="1" ht="15" customHeight="1">
      <c r="A170" s="184">
        <v>800095530</v>
      </c>
      <c r="B170" s="11" t="s">
        <v>201</v>
      </c>
      <c r="C170" s="14"/>
      <c r="D170" s="15"/>
      <c r="E170" s="122">
        <v>44927</v>
      </c>
      <c r="F170" s="11" t="s">
        <v>1316</v>
      </c>
      <c r="G170" s="11"/>
      <c r="H170" s="23">
        <v>0</v>
      </c>
      <c r="I170" s="41">
        <v>7132261943.6999989</v>
      </c>
    </row>
    <row r="171" spans="1:9" s="50" customFormat="1" ht="15" customHeight="1">
      <c r="A171" s="184">
        <v>800095568</v>
      </c>
      <c r="B171" s="11" t="s">
        <v>202</v>
      </c>
      <c r="C171" s="14"/>
      <c r="D171" s="15"/>
      <c r="E171" s="122">
        <v>44927</v>
      </c>
      <c r="F171" s="11" t="s">
        <v>1316</v>
      </c>
      <c r="G171" s="11"/>
      <c r="H171" s="23">
        <v>0</v>
      </c>
      <c r="I171" s="41">
        <v>1295067448.3299999</v>
      </c>
    </row>
    <row r="172" spans="1:9" s="50" customFormat="1" ht="15" customHeight="1">
      <c r="A172" s="184">
        <v>800095589</v>
      </c>
      <c r="B172" s="11" t="s">
        <v>203</v>
      </c>
      <c r="C172" s="14"/>
      <c r="D172" s="15"/>
      <c r="E172" s="122">
        <v>44927</v>
      </c>
      <c r="F172" s="11" t="s">
        <v>1316</v>
      </c>
      <c r="G172" s="11"/>
      <c r="H172" s="23">
        <v>0</v>
      </c>
      <c r="I172" s="41">
        <v>4742905186.4800005</v>
      </c>
    </row>
    <row r="173" spans="1:9" s="50" customFormat="1" ht="15" customHeight="1">
      <c r="A173" s="184">
        <v>800095613</v>
      </c>
      <c r="B173" s="11" t="s">
        <v>204</v>
      </c>
      <c r="C173" s="14"/>
      <c r="D173" s="15"/>
      <c r="E173" s="122">
        <v>44927</v>
      </c>
      <c r="F173" s="11" t="s">
        <v>1316</v>
      </c>
      <c r="G173" s="11"/>
      <c r="H173" s="23">
        <v>0</v>
      </c>
      <c r="I173" s="41">
        <v>2721754794.1799994</v>
      </c>
    </row>
    <row r="174" spans="1:9" s="50" customFormat="1" ht="15" customHeight="1">
      <c r="A174" s="184">
        <v>800095728</v>
      </c>
      <c r="B174" s="11" t="s">
        <v>205</v>
      </c>
      <c r="C174" s="14"/>
      <c r="D174" s="15"/>
      <c r="E174" s="122">
        <v>44927</v>
      </c>
      <c r="F174" s="11" t="s">
        <v>1316</v>
      </c>
      <c r="G174" s="11"/>
      <c r="H174" s="23">
        <v>0</v>
      </c>
      <c r="I174" s="41">
        <v>6202319252.6400013</v>
      </c>
    </row>
    <row r="175" spans="1:9" s="50" customFormat="1" ht="15" customHeight="1">
      <c r="A175" s="184">
        <v>800095734</v>
      </c>
      <c r="B175" s="11" t="s">
        <v>206</v>
      </c>
      <c r="C175" s="14"/>
      <c r="D175" s="15"/>
      <c r="E175" s="122">
        <v>44927</v>
      </c>
      <c r="F175" s="11" t="s">
        <v>1316</v>
      </c>
      <c r="G175" s="11"/>
      <c r="H175" s="23">
        <v>0</v>
      </c>
      <c r="I175" s="41">
        <v>36051067515.710014</v>
      </c>
    </row>
    <row r="176" spans="1:9" s="50" customFormat="1" ht="15" customHeight="1">
      <c r="A176" s="184">
        <v>800095754</v>
      </c>
      <c r="B176" s="11" t="s">
        <v>207</v>
      </c>
      <c r="C176" s="14"/>
      <c r="D176" s="15"/>
      <c r="E176" s="122">
        <v>44927</v>
      </c>
      <c r="F176" s="11" t="s">
        <v>1316</v>
      </c>
      <c r="G176" s="11"/>
      <c r="H176" s="23">
        <v>0</v>
      </c>
      <c r="I176" s="41">
        <v>3842393283.1899986</v>
      </c>
    </row>
    <row r="177" spans="1:9" s="50" customFormat="1" ht="15" customHeight="1">
      <c r="A177" s="184">
        <v>800095757</v>
      </c>
      <c r="B177" s="11" t="s">
        <v>208</v>
      </c>
      <c r="C177" s="14"/>
      <c r="D177" s="15"/>
      <c r="E177" s="122">
        <v>44927</v>
      </c>
      <c r="F177" s="11" t="s">
        <v>1316</v>
      </c>
      <c r="G177" s="11"/>
      <c r="H177" s="23">
        <v>0</v>
      </c>
      <c r="I177" s="41">
        <v>1182409905.9799995</v>
      </c>
    </row>
    <row r="178" spans="1:9" s="50" customFormat="1" ht="15" customHeight="1">
      <c r="A178" s="184">
        <v>800095760</v>
      </c>
      <c r="B178" s="11" t="s">
        <v>209</v>
      </c>
      <c r="C178" s="14"/>
      <c r="D178" s="15"/>
      <c r="E178" s="122">
        <v>44927</v>
      </c>
      <c r="F178" s="11" t="s">
        <v>1316</v>
      </c>
      <c r="G178" s="11"/>
      <c r="H178" s="23">
        <v>0</v>
      </c>
      <c r="I178" s="41">
        <v>26764105241.040001</v>
      </c>
    </row>
    <row r="179" spans="1:9" s="50" customFormat="1" ht="15" customHeight="1">
      <c r="A179" s="184">
        <v>800095763</v>
      </c>
      <c r="B179" s="11" t="s">
        <v>210</v>
      </c>
      <c r="C179" s="14"/>
      <c r="D179" s="15"/>
      <c r="E179" s="122">
        <v>44927</v>
      </c>
      <c r="F179" s="11" t="s">
        <v>1316</v>
      </c>
      <c r="G179" s="11"/>
      <c r="H179" s="23">
        <v>0</v>
      </c>
      <c r="I179" s="41">
        <v>20039250141.539993</v>
      </c>
    </row>
    <row r="180" spans="1:9" s="50" customFormat="1" ht="15" customHeight="1">
      <c r="A180" s="184">
        <v>800095770</v>
      </c>
      <c r="B180" s="11" t="s">
        <v>211</v>
      </c>
      <c r="C180" s="14"/>
      <c r="D180" s="15"/>
      <c r="E180" s="122">
        <v>44927</v>
      </c>
      <c r="F180" s="11" t="s">
        <v>1316</v>
      </c>
      <c r="G180" s="11"/>
      <c r="H180" s="23">
        <v>0</v>
      </c>
      <c r="I180" s="41">
        <v>7839067626.6499958</v>
      </c>
    </row>
    <row r="181" spans="1:9" s="50" customFormat="1" ht="15" customHeight="1">
      <c r="A181" s="184">
        <v>800095773</v>
      </c>
      <c r="B181" s="11" t="s">
        <v>212</v>
      </c>
      <c r="C181" s="14"/>
      <c r="D181" s="15"/>
      <c r="E181" s="122">
        <v>44927</v>
      </c>
      <c r="F181" s="11" t="s">
        <v>1316</v>
      </c>
      <c r="G181" s="11"/>
      <c r="H181" s="23">
        <v>0</v>
      </c>
      <c r="I181" s="41">
        <v>3180064284.7000008</v>
      </c>
    </row>
    <row r="182" spans="1:9" s="50" customFormat="1" ht="15" customHeight="1">
      <c r="A182" s="184">
        <v>800095775</v>
      </c>
      <c r="B182" s="11" t="s">
        <v>213</v>
      </c>
      <c r="C182" s="14"/>
      <c r="D182" s="15"/>
      <c r="E182" s="122">
        <v>44927</v>
      </c>
      <c r="F182" s="11" t="s">
        <v>1316</v>
      </c>
      <c r="G182" s="11"/>
      <c r="H182" s="23">
        <v>0</v>
      </c>
      <c r="I182" s="41">
        <v>16587433103.620008</v>
      </c>
    </row>
    <row r="183" spans="1:9" s="50" customFormat="1" ht="15" customHeight="1">
      <c r="A183" s="184">
        <v>800095782</v>
      </c>
      <c r="B183" s="11" t="s">
        <v>214</v>
      </c>
      <c r="C183" s="14"/>
      <c r="D183" s="15"/>
      <c r="E183" s="122">
        <v>44927</v>
      </c>
      <c r="F183" s="11" t="s">
        <v>1316</v>
      </c>
      <c r="G183" s="11"/>
      <c r="H183" s="23">
        <v>0</v>
      </c>
      <c r="I183" s="41">
        <v>11485853308.600002</v>
      </c>
    </row>
    <row r="184" spans="1:9" s="50" customFormat="1" ht="15" customHeight="1">
      <c r="A184" s="184">
        <v>800095785</v>
      </c>
      <c r="B184" s="11" t="s">
        <v>215</v>
      </c>
      <c r="C184" s="14"/>
      <c r="D184" s="15"/>
      <c r="E184" s="122">
        <v>44927</v>
      </c>
      <c r="F184" s="11" t="s">
        <v>1316</v>
      </c>
      <c r="G184" s="11"/>
      <c r="H184" s="23">
        <v>0</v>
      </c>
      <c r="I184" s="41">
        <v>26459780555.779984</v>
      </c>
    </row>
    <row r="185" spans="1:9" s="50" customFormat="1" ht="15" customHeight="1">
      <c r="A185" s="184">
        <v>800095786</v>
      </c>
      <c r="B185" s="11" t="s">
        <v>216</v>
      </c>
      <c r="C185" s="14"/>
      <c r="D185" s="15"/>
      <c r="E185" s="122">
        <v>44927</v>
      </c>
      <c r="F185" s="11" t="s">
        <v>1316</v>
      </c>
      <c r="G185" s="11"/>
      <c r="H185" s="23">
        <v>0</v>
      </c>
      <c r="I185" s="41">
        <v>6992595046.4800014</v>
      </c>
    </row>
    <row r="186" spans="1:9" s="50" customFormat="1" ht="15" customHeight="1">
      <c r="A186" s="184">
        <v>800095788</v>
      </c>
      <c r="B186" s="11" t="s">
        <v>217</v>
      </c>
      <c r="C186" s="14"/>
      <c r="D186" s="15"/>
      <c r="E186" s="122">
        <v>44927</v>
      </c>
      <c r="F186" s="11" t="s">
        <v>1316</v>
      </c>
      <c r="G186" s="11"/>
      <c r="H186" s="23">
        <v>0</v>
      </c>
      <c r="I186" s="41">
        <v>25193121124.699997</v>
      </c>
    </row>
    <row r="187" spans="1:9" s="50" customFormat="1" ht="15" customHeight="1">
      <c r="A187" s="184">
        <v>800095961</v>
      </c>
      <c r="B187" s="11" t="s">
        <v>218</v>
      </c>
      <c r="C187" s="14"/>
      <c r="D187" s="15"/>
      <c r="E187" s="122">
        <v>44927</v>
      </c>
      <c r="F187" s="11" t="s">
        <v>1316</v>
      </c>
      <c r="G187" s="11"/>
      <c r="H187" s="23">
        <v>0</v>
      </c>
      <c r="I187" s="41">
        <v>4553533053.9999981</v>
      </c>
    </row>
    <row r="188" spans="1:9" s="50" customFormat="1" ht="15" customHeight="1">
      <c r="A188" s="184">
        <v>800095978</v>
      </c>
      <c r="B188" s="11" t="s">
        <v>219</v>
      </c>
      <c r="C188" s="14"/>
      <c r="D188" s="15"/>
      <c r="E188" s="122">
        <v>44927</v>
      </c>
      <c r="F188" s="11" t="s">
        <v>1316</v>
      </c>
      <c r="G188" s="11"/>
      <c r="H188" s="23">
        <v>0</v>
      </c>
      <c r="I188" s="41">
        <v>1323403648.9699993</v>
      </c>
    </row>
    <row r="189" spans="1:9" s="50" customFormat="1" ht="15" customHeight="1">
      <c r="A189" s="184">
        <v>800095980</v>
      </c>
      <c r="B189" s="11" t="s">
        <v>220</v>
      </c>
      <c r="C189" s="14"/>
      <c r="D189" s="15"/>
      <c r="E189" s="122">
        <v>44927</v>
      </c>
      <c r="F189" s="11" t="s">
        <v>1316</v>
      </c>
      <c r="G189" s="11"/>
      <c r="H189" s="23">
        <v>0</v>
      </c>
      <c r="I189" s="41">
        <v>4738562877.5300007</v>
      </c>
    </row>
    <row r="190" spans="1:9" s="50" customFormat="1" ht="15" customHeight="1">
      <c r="A190" s="184">
        <v>800095983</v>
      </c>
      <c r="B190" s="11" t="s">
        <v>221</v>
      </c>
      <c r="C190" s="14"/>
      <c r="D190" s="15"/>
      <c r="E190" s="122">
        <v>44927</v>
      </c>
      <c r="F190" s="11" t="s">
        <v>1316</v>
      </c>
      <c r="G190" s="11"/>
      <c r="H190" s="23">
        <v>0</v>
      </c>
      <c r="I190" s="41">
        <v>2282402779.02</v>
      </c>
    </row>
    <row r="191" spans="1:9" s="50" customFormat="1" ht="15" customHeight="1">
      <c r="A191" s="184">
        <v>800095984</v>
      </c>
      <c r="B191" s="11" t="s">
        <v>222</v>
      </c>
      <c r="C191" s="14"/>
      <c r="D191" s="15"/>
      <c r="E191" s="122">
        <v>44927</v>
      </c>
      <c r="F191" s="11" t="s">
        <v>1316</v>
      </c>
      <c r="G191" s="11"/>
      <c r="H191" s="23">
        <v>0</v>
      </c>
      <c r="I191" s="41">
        <v>2671802309.4799995</v>
      </c>
    </row>
    <row r="192" spans="1:9" s="50" customFormat="1" ht="15" customHeight="1">
      <c r="A192" s="184">
        <v>800095986</v>
      </c>
      <c r="B192" s="11" t="s">
        <v>223</v>
      </c>
      <c r="C192" s="14"/>
      <c r="D192" s="15"/>
      <c r="E192" s="122">
        <v>44927</v>
      </c>
      <c r="F192" s="11" t="s">
        <v>1316</v>
      </c>
      <c r="G192" s="11"/>
      <c r="H192" s="23">
        <v>0</v>
      </c>
      <c r="I192" s="41">
        <v>7257457423.8600006</v>
      </c>
    </row>
    <row r="193" spans="1:9" s="50" customFormat="1" ht="15" customHeight="1">
      <c r="A193" s="184">
        <v>800096558</v>
      </c>
      <c r="B193" s="11" t="s">
        <v>224</v>
      </c>
      <c r="C193" s="14"/>
      <c r="D193" s="15"/>
      <c r="E193" s="122">
        <v>44927</v>
      </c>
      <c r="F193" s="11" t="s">
        <v>1316</v>
      </c>
      <c r="G193" s="11"/>
      <c r="H193" s="23">
        <v>0</v>
      </c>
      <c r="I193" s="41">
        <v>43168451917.180023</v>
      </c>
    </row>
    <row r="194" spans="1:9" s="50" customFormat="1" ht="15" customHeight="1">
      <c r="A194" s="184">
        <v>800096561</v>
      </c>
      <c r="B194" s="11" t="s">
        <v>225</v>
      </c>
      <c r="C194" s="14"/>
      <c r="D194" s="15"/>
      <c r="E194" s="122">
        <v>44927</v>
      </c>
      <c r="F194" s="11" t="s">
        <v>1316</v>
      </c>
      <c r="G194" s="11"/>
      <c r="H194" s="23">
        <v>0</v>
      </c>
      <c r="I194" s="41">
        <v>13952202257.809994</v>
      </c>
    </row>
    <row r="195" spans="1:9" s="50" customFormat="1" ht="15" customHeight="1">
      <c r="A195" s="184">
        <v>800096576</v>
      </c>
      <c r="B195" s="11" t="s">
        <v>226</v>
      </c>
      <c r="C195" s="14"/>
      <c r="D195" s="15"/>
      <c r="E195" s="122">
        <v>44927</v>
      </c>
      <c r="F195" s="11" t="s">
        <v>1316</v>
      </c>
      <c r="G195" s="11"/>
      <c r="H195" s="23">
        <v>0</v>
      </c>
      <c r="I195" s="41">
        <v>73459494949.239899</v>
      </c>
    </row>
    <row r="196" spans="1:9" s="50" customFormat="1" ht="15" customHeight="1">
      <c r="A196" s="184">
        <v>800096580</v>
      </c>
      <c r="B196" s="11" t="s">
        <v>227</v>
      </c>
      <c r="C196" s="14"/>
      <c r="D196" s="15"/>
      <c r="E196" s="122">
        <v>44927</v>
      </c>
      <c r="F196" s="11" t="s">
        <v>1316</v>
      </c>
      <c r="G196" s="11"/>
      <c r="H196" s="23">
        <v>0</v>
      </c>
      <c r="I196" s="41">
        <v>2230876612.6900005</v>
      </c>
    </row>
    <row r="197" spans="1:9" s="50" customFormat="1" ht="15" customHeight="1">
      <c r="A197" s="184">
        <v>800096585</v>
      </c>
      <c r="B197" s="11" t="s">
        <v>228</v>
      </c>
      <c r="C197" s="14"/>
      <c r="D197" s="15"/>
      <c r="E197" s="122">
        <v>44927</v>
      </c>
      <c r="F197" s="11" t="s">
        <v>1316</v>
      </c>
      <c r="G197" s="11"/>
      <c r="H197" s="23">
        <v>0</v>
      </c>
      <c r="I197" s="41">
        <v>9538460948.070015</v>
      </c>
    </row>
    <row r="198" spans="1:9" s="50" customFormat="1" ht="15" customHeight="1">
      <c r="A198" s="184">
        <v>800096587</v>
      </c>
      <c r="B198" s="11" t="s">
        <v>229</v>
      </c>
      <c r="C198" s="14"/>
      <c r="D198" s="15"/>
      <c r="E198" s="122">
        <v>44927</v>
      </c>
      <c r="F198" s="11" t="s">
        <v>1316</v>
      </c>
      <c r="G198" s="11"/>
      <c r="H198" s="23">
        <v>0</v>
      </c>
      <c r="I198" s="41">
        <v>1033746471.3900008</v>
      </c>
    </row>
    <row r="199" spans="1:9" s="50" customFormat="1" ht="15" customHeight="1">
      <c r="A199" s="184">
        <v>800096592</v>
      </c>
      <c r="B199" s="11" t="s">
        <v>230</v>
      </c>
      <c r="C199" s="14"/>
      <c r="D199" s="15"/>
      <c r="E199" s="122">
        <v>44927</v>
      </c>
      <c r="F199" s="11" t="s">
        <v>1316</v>
      </c>
      <c r="G199" s="11"/>
      <c r="H199" s="23">
        <v>0</v>
      </c>
      <c r="I199" s="41">
        <v>8299606494.3700027</v>
      </c>
    </row>
    <row r="200" spans="1:9" s="50" customFormat="1" ht="15" customHeight="1">
      <c r="A200" s="184">
        <v>800096595</v>
      </c>
      <c r="B200" s="11" t="s">
        <v>231</v>
      </c>
      <c r="C200" s="14"/>
      <c r="D200" s="15"/>
      <c r="E200" s="122">
        <v>44927</v>
      </c>
      <c r="F200" s="11" t="s">
        <v>1316</v>
      </c>
      <c r="G200" s="11"/>
      <c r="H200" s="23">
        <v>0</v>
      </c>
      <c r="I200" s="41">
        <v>2760466199.25</v>
      </c>
    </row>
    <row r="201" spans="1:9" s="50" customFormat="1" ht="15" customHeight="1">
      <c r="A201" s="184">
        <v>800096597</v>
      </c>
      <c r="B201" s="11" t="s">
        <v>232</v>
      </c>
      <c r="C201" s="14"/>
      <c r="D201" s="15"/>
      <c r="E201" s="122">
        <v>44927</v>
      </c>
      <c r="F201" s="11" t="s">
        <v>1316</v>
      </c>
      <c r="G201" s="11"/>
      <c r="H201" s="23">
        <v>0</v>
      </c>
      <c r="I201" s="41">
        <v>1256438248.4399996</v>
      </c>
    </row>
    <row r="202" spans="1:9" s="50" customFormat="1" ht="15" customHeight="1">
      <c r="A202" s="184">
        <v>800096599</v>
      </c>
      <c r="B202" s="11" t="s">
        <v>233</v>
      </c>
      <c r="C202" s="14"/>
      <c r="D202" s="15"/>
      <c r="E202" s="122">
        <v>44927</v>
      </c>
      <c r="F202" s="11" t="s">
        <v>1316</v>
      </c>
      <c r="G202" s="11"/>
      <c r="H202" s="23">
        <v>0</v>
      </c>
      <c r="I202" s="41">
        <v>1410294342.8700001</v>
      </c>
    </row>
    <row r="203" spans="1:9" s="50" customFormat="1" ht="15" customHeight="1">
      <c r="A203" s="184">
        <v>800096605</v>
      </c>
      <c r="B203" s="11" t="s">
        <v>234</v>
      </c>
      <c r="C203" s="14"/>
      <c r="D203" s="15"/>
      <c r="E203" s="122">
        <v>44927</v>
      </c>
      <c r="F203" s="11" t="s">
        <v>1316</v>
      </c>
      <c r="G203" s="11"/>
      <c r="H203" s="23">
        <v>0</v>
      </c>
      <c r="I203" s="41">
        <v>7482651846.6300278</v>
      </c>
    </row>
    <row r="204" spans="1:9" s="50" customFormat="1" ht="15" customHeight="1">
      <c r="A204" s="184">
        <v>800096610</v>
      </c>
      <c r="B204" s="11" t="s">
        <v>235</v>
      </c>
      <c r="C204" s="14"/>
      <c r="D204" s="15"/>
      <c r="E204" s="122">
        <v>44927</v>
      </c>
      <c r="F204" s="11" t="s">
        <v>1316</v>
      </c>
      <c r="G204" s="11"/>
      <c r="H204" s="23">
        <v>0</v>
      </c>
      <c r="I204" s="41">
        <v>658024002.65999985</v>
      </c>
    </row>
    <row r="205" spans="1:9" s="50" customFormat="1" ht="15" customHeight="1">
      <c r="A205" s="184">
        <v>800096613</v>
      </c>
      <c r="B205" s="11" t="s">
        <v>236</v>
      </c>
      <c r="C205" s="14"/>
      <c r="D205" s="15"/>
      <c r="E205" s="122">
        <v>44927</v>
      </c>
      <c r="F205" s="11" t="s">
        <v>1316</v>
      </c>
      <c r="G205" s="11"/>
      <c r="H205" s="23">
        <v>0</v>
      </c>
      <c r="I205" s="41">
        <v>1472847297.21</v>
      </c>
    </row>
    <row r="206" spans="1:9" s="50" customFormat="1" ht="15" customHeight="1">
      <c r="A206" s="184">
        <v>800096619</v>
      </c>
      <c r="B206" s="11" t="s">
        <v>237</v>
      </c>
      <c r="C206" s="14"/>
      <c r="D206" s="15"/>
      <c r="E206" s="122">
        <v>44927</v>
      </c>
      <c r="F206" s="11" t="s">
        <v>1316</v>
      </c>
      <c r="G206" s="11"/>
      <c r="H206" s="23">
        <v>0</v>
      </c>
      <c r="I206" s="41">
        <v>9156184148.4600029</v>
      </c>
    </row>
    <row r="207" spans="1:9" s="50" customFormat="1" ht="15" customHeight="1">
      <c r="A207" s="184">
        <v>800096623</v>
      </c>
      <c r="B207" s="11" t="s">
        <v>238</v>
      </c>
      <c r="C207" s="14"/>
      <c r="D207" s="15"/>
      <c r="E207" s="122">
        <v>44927</v>
      </c>
      <c r="F207" s="11" t="s">
        <v>1316</v>
      </c>
      <c r="G207" s="11"/>
      <c r="H207" s="23">
        <v>0</v>
      </c>
      <c r="I207" s="41">
        <v>24800333435.049988</v>
      </c>
    </row>
    <row r="208" spans="1:9" s="50" customFormat="1" ht="15" customHeight="1">
      <c r="A208" s="184">
        <v>800096626</v>
      </c>
      <c r="B208" s="11" t="s">
        <v>239</v>
      </c>
      <c r="C208" s="14"/>
      <c r="D208" s="15"/>
      <c r="E208" s="122">
        <v>44927</v>
      </c>
      <c r="F208" s="11" t="s">
        <v>1316</v>
      </c>
      <c r="G208" s="11"/>
      <c r="H208" s="23">
        <v>0</v>
      </c>
      <c r="I208" s="41">
        <v>712228705.48000026</v>
      </c>
    </row>
    <row r="209" spans="1:9" s="50" customFormat="1" ht="15" customHeight="1">
      <c r="A209" s="184">
        <v>800096734</v>
      </c>
      <c r="B209" s="11" t="s">
        <v>240</v>
      </c>
      <c r="C209" s="14"/>
      <c r="D209" s="15"/>
      <c r="E209" s="122">
        <v>44927</v>
      </c>
      <c r="F209" s="11" t="s">
        <v>1316</v>
      </c>
      <c r="G209" s="11"/>
      <c r="H209" s="23">
        <v>0</v>
      </c>
      <c r="I209" s="41">
        <v>39103426710.699997</v>
      </c>
    </row>
    <row r="210" spans="1:9" s="50" customFormat="1" ht="15" customHeight="1">
      <c r="A210" s="184">
        <v>800096737</v>
      </c>
      <c r="B210" s="11" t="s">
        <v>241</v>
      </c>
      <c r="C210" s="14"/>
      <c r="D210" s="15"/>
      <c r="E210" s="122">
        <v>44927</v>
      </c>
      <c r="F210" s="11" t="s">
        <v>1316</v>
      </c>
      <c r="G210" s="11"/>
      <c r="H210" s="23">
        <v>0</v>
      </c>
      <c r="I210" s="41">
        <v>6173275288.6600037</v>
      </c>
    </row>
    <row r="211" spans="1:9" s="50" customFormat="1" ht="15" customHeight="1">
      <c r="A211" s="184">
        <v>800096739</v>
      </c>
      <c r="B211" s="11" t="s">
        <v>242</v>
      </c>
      <c r="C211" s="14"/>
      <c r="D211" s="15"/>
      <c r="E211" s="122">
        <v>44927</v>
      </c>
      <c r="F211" s="11" t="s">
        <v>1316</v>
      </c>
      <c r="G211" s="11"/>
      <c r="H211" s="23">
        <v>0</v>
      </c>
      <c r="I211" s="41">
        <v>2640876472.2200012</v>
      </c>
    </row>
    <row r="212" spans="1:9" s="50" customFormat="1" ht="15" customHeight="1">
      <c r="A212" s="184">
        <v>800096740</v>
      </c>
      <c r="B212" s="11" t="s">
        <v>243</v>
      </c>
      <c r="C212" s="14"/>
      <c r="D212" s="15"/>
      <c r="E212" s="122">
        <v>44927</v>
      </c>
      <c r="F212" s="11" t="s">
        <v>1316</v>
      </c>
      <c r="G212" s="11"/>
      <c r="H212" s="23">
        <v>0</v>
      </c>
      <c r="I212" s="41">
        <v>4415744102.039999</v>
      </c>
    </row>
    <row r="213" spans="1:9" s="50" customFormat="1" ht="15" customHeight="1">
      <c r="A213" s="184">
        <v>800096744</v>
      </c>
      <c r="B213" s="11" t="s">
        <v>244</v>
      </c>
      <c r="C213" s="14"/>
      <c r="D213" s="15"/>
      <c r="E213" s="122">
        <v>44927</v>
      </c>
      <c r="F213" s="11" t="s">
        <v>1316</v>
      </c>
      <c r="G213" s="11"/>
      <c r="H213" s="23">
        <v>0</v>
      </c>
      <c r="I213" s="41">
        <v>34377517695.529999</v>
      </c>
    </row>
    <row r="214" spans="1:9" s="50" customFormat="1" ht="15" customHeight="1">
      <c r="A214" s="184">
        <v>800096746</v>
      </c>
      <c r="B214" s="11" t="s">
        <v>245</v>
      </c>
      <c r="C214" s="14"/>
      <c r="D214" s="15"/>
      <c r="E214" s="122">
        <v>44927</v>
      </c>
      <c r="F214" s="11" t="s">
        <v>1316</v>
      </c>
      <c r="G214" s="11"/>
      <c r="H214" s="23">
        <v>0</v>
      </c>
      <c r="I214" s="41">
        <v>10281882978.330004</v>
      </c>
    </row>
    <row r="215" spans="1:9" s="50" customFormat="1" ht="15" customHeight="1">
      <c r="A215" s="184">
        <v>800096750</v>
      </c>
      <c r="B215" s="11" t="s">
        <v>246</v>
      </c>
      <c r="C215" s="14"/>
      <c r="D215" s="15"/>
      <c r="E215" s="122">
        <v>44927</v>
      </c>
      <c r="F215" s="11" t="s">
        <v>1316</v>
      </c>
      <c r="G215" s="11"/>
      <c r="H215" s="23">
        <v>0</v>
      </c>
      <c r="I215" s="41">
        <v>3164009937.0399981</v>
      </c>
    </row>
    <row r="216" spans="1:9" s="50" customFormat="1" ht="15" customHeight="1">
      <c r="A216" s="184">
        <v>800096753</v>
      </c>
      <c r="B216" s="11" t="s">
        <v>247</v>
      </c>
      <c r="C216" s="14"/>
      <c r="D216" s="15"/>
      <c r="E216" s="122">
        <v>44927</v>
      </c>
      <c r="F216" s="11" t="s">
        <v>1316</v>
      </c>
      <c r="G216" s="11"/>
      <c r="H216" s="23">
        <v>0</v>
      </c>
      <c r="I216" s="41">
        <v>7584109834.4300003</v>
      </c>
    </row>
    <row r="217" spans="1:9" s="50" customFormat="1" ht="15" customHeight="1">
      <c r="A217" s="184">
        <v>800096758</v>
      </c>
      <c r="B217" s="11" t="s">
        <v>248</v>
      </c>
      <c r="C217" s="14"/>
      <c r="D217" s="15"/>
      <c r="E217" s="122">
        <v>44927</v>
      </c>
      <c r="F217" s="11" t="s">
        <v>1316</v>
      </c>
      <c r="G217" s="11"/>
      <c r="H217" s="23">
        <v>0</v>
      </c>
      <c r="I217" s="41">
        <v>9095493597.8200016</v>
      </c>
    </row>
    <row r="218" spans="1:9" s="50" customFormat="1" ht="15" customHeight="1">
      <c r="A218" s="184">
        <v>800096761</v>
      </c>
      <c r="B218" s="11" t="s">
        <v>249</v>
      </c>
      <c r="C218" s="14"/>
      <c r="D218" s="15"/>
      <c r="E218" s="122">
        <v>44927</v>
      </c>
      <c r="F218" s="11" t="s">
        <v>1316</v>
      </c>
      <c r="G218" s="11"/>
      <c r="H218" s="23">
        <v>0</v>
      </c>
      <c r="I218" s="41">
        <v>2712979975.5400009</v>
      </c>
    </row>
    <row r="219" spans="1:9" s="50" customFormat="1" ht="15" customHeight="1">
      <c r="A219" s="184">
        <v>800096762</v>
      </c>
      <c r="B219" s="11" t="s">
        <v>250</v>
      </c>
      <c r="C219" s="14"/>
      <c r="D219" s="15"/>
      <c r="E219" s="122">
        <v>44927</v>
      </c>
      <c r="F219" s="11" t="s">
        <v>1316</v>
      </c>
      <c r="G219" s="11"/>
      <c r="H219" s="23">
        <v>0</v>
      </c>
      <c r="I219" s="41">
        <v>1716475357.3600001</v>
      </c>
    </row>
    <row r="220" spans="1:9" s="50" customFormat="1" ht="15" customHeight="1">
      <c r="A220" s="184">
        <v>800096763</v>
      </c>
      <c r="B220" s="11" t="s">
        <v>251</v>
      </c>
      <c r="C220" s="14"/>
      <c r="D220" s="15"/>
      <c r="E220" s="122">
        <v>44927</v>
      </c>
      <c r="F220" s="11" t="s">
        <v>1316</v>
      </c>
      <c r="G220" s="11"/>
      <c r="H220" s="23">
        <v>0</v>
      </c>
      <c r="I220" s="41">
        <v>30371489035.020012</v>
      </c>
    </row>
    <row r="221" spans="1:9" s="50" customFormat="1" ht="15" customHeight="1">
      <c r="A221" s="184">
        <v>800096765</v>
      </c>
      <c r="B221" s="11" t="s">
        <v>252</v>
      </c>
      <c r="C221" s="14"/>
      <c r="D221" s="15"/>
      <c r="E221" s="122">
        <v>44927</v>
      </c>
      <c r="F221" s="11" t="s">
        <v>1316</v>
      </c>
      <c r="G221" s="11"/>
      <c r="H221" s="23">
        <v>0</v>
      </c>
      <c r="I221" s="41">
        <v>13357883304.000002</v>
      </c>
    </row>
    <row r="222" spans="1:9" s="50" customFormat="1" ht="15" customHeight="1">
      <c r="A222" s="184">
        <v>800096766</v>
      </c>
      <c r="B222" s="11" t="s">
        <v>253</v>
      </c>
      <c r="C222" s="14"/>
      <c r="D222" s="15"/>
      <c r="E222" s="122">
        <v>44927</v>
      </c>
      <c r="F222" s="11" t="s">
        <v>1316</v>
      </c>
      <c r="G222" s="11"/>
      <c r="H222" s="23">
        <v>0</v>
      </c>
      <c r="I222" s="41">
        <v>10075111235.630009</v>
      </c>
    </row>
    <row r="223" spans="1:9" s="50" customFormat="1" ht="15" customHeight="1">
      <c r="A223" s="184">
        <v>800096770</v>
      </c>
      <c r="B223" s="11" t="s">
        <v>254</v>
      </c>
      <c r="C223" s="14"/>
      <c r="D223" s="15"/>
      <c r="E223" s="122">
        <v>44927</v>
      </c>
      <c r="F223" s="11" t="s">
        <v>1316</v>
      </c>
      <c r="G223" s="11"/>
      <c r="H223" s="23">
        <v>0</v>
      </c>
      <c r="I223" s="41">
        <v>8325665656.6700001</v>
      </c>
    </row>
    <row r="224" spans="1:9" s="50" customFormat="1" ht="15" customHeight="1">
      <c r="A224" s="184">
        <v>800096772</v>
      </c>
      <c r="B224" s="11" t="s">
        <v>255</v>
      </c>
      <c r="C224" s="14"/>
      <c r="D224" s="15"/>
      <c r="E224" s="122">
        <v>44927</v>
      </c>
      <c r="F224" s="11" t="s">
        <v>1316</v>
      </c>
      <c r="G224" s="11"/>
      <c r="H224" s="23">
        <v>0</v>
      </c>
      <c r="I224" s="41">
        <v>12572918777.179993</v>
      </c>
    </row>
    <row r="225" spans="1:9" s="50" customFormat="1" ht="15" customHeight="1">
      <c r="A225" s="184">
        <v>800096777</v>
      </c>
      <c r="B225" s="11" t="s">
        <v>256</v>
      </c>
      <c r="C225" s="14"/>
      <c r="D225" s="15"/>
      <c r="E225" s="122">
        <v>44927</v>
      </c>
      <c r="F225" s="11" t="s">
        <v>1316</v>
      </c>
      <c r="G225" s="11"/>
      <c r="H225" s="23">
        <v>0</v>
      </c>
      <c r="I225" s="41">
        <v>10187725675.179998</v>
      </c>
    </row>
    <row r="226" spans="1:9" s="50" customFormat="1" ht="15" customHeight="1">
      <c r="A226" s="184">
        <v>800096781</v>
      </c>
      <c r="B226" s="11" t="s">
        <v>257</v>
      </c>
      <c r="C226" s="14"/>
      <c r="D226" s="15"/>
      <c r="E226" s="122">
        <v>44927</v>
      </c>
      <c r="F226" s="11" t="s">
        <v>1316</v>
      </c>
      <c r="G226" s="11"/>
      <c r="H226" s="23">
        <v>0</v>
      </c>
      <c r="I226" s="41">
        <v>20750314102.739983</v>
      </c>
    </row>
    <row r="227" spans="1:9" s="50" customFormat="1" ht="15" customHeight="1">
      <c r="A227" s="184">
        <v>800096804</v>
      </c>
      <c r="B227" s="11" t="s">
        <v>258</v>
      </c>
      <c r="C227" s="14"/>
      <c r="D227" s="15"/>
      <c r="E227" s="122">
        <v>44927</v>
      </c>
      <c r="F227" s="11" t="s">
        <v>1316</v>
      </c>
      <c r="G227" s="11"/>
      <c r="H227" s="23">
        <v>0</v>
      </c>
      <c r="I227" s="41">
        <v>3172075780.0899963</v>
      </c>
    </row>
    <row r="228" spans="1:9" s="50" customFormat="1" ht="15" customHeight="1">
      <c r="A228" s="184">
        <v>800096805</v>
      </c>
      <c r="B228" s="11" t="s">
        <v>259</v>
      </c>
      <c r="C228" s="14"/>
      <c r="D228" s="15"/>
      <c r="E228" s="122">
        <v>44927</v>
      </c>
      <c r="F228" s="11" t="s">
        <v>1316</v>
      </c>
      <c r="G228" s="11"/>
      <c r="H228" s="23">
        <v>0</v>
      </c>
      <c r="I228" s="41">
        <v>4101041421.3999987</v>
      </c>
    </row>
    <row r="229" spans="1:9" s="50" customFormat="1" ht="15" customHeight="1">
      <c r="A229" s="184">
        <v>800096807</v>
      </c>
      <c r="B229" s="11" t="s">
        <v>260</v>
      </c>
      <c r="C229" s="14"/>
      <c r="D229" s="15"/>
      <c r="E229" s="122">
        <v>44927</v>
      </c>
      <c r="F229" s="11" t="s">
        <v>1316</v>
      </c>
      <c r="G229" s="11"/>
      <c r="H229" s="23">
        <v>0</v>
      </c>
      <c r="I229" s="41">
        <v>19911903215.219994</v>
      </c>
    </row>
    <row r="230" spans="1:9" s="50" customFormat="1" ht="15" customHeight="1">
      <c r="A230" s="184">
        <v>800096808</v>
      </c>
      <c r="B230" s="11" t="s">
        <v>261</v>
      </c>
      <c r="C230" s="14"/>
      <c r="D230" s="15"/>
      <c r="E230" s="122">
        <v>44927</v>
      </c>
      <c r="F230" s="11" t="s">
        <v>1316</v>
      </c>
      <c r="G230" s="11"/>
      <c r="H230" s="23">
        <v>0</v>
      </c>
      <c r="I230" s="41">
        <v>80133465482.350067</v>
      </c>
    </row>
    <row r="231" spans="1:9" s="50" customFormat="1" ht="15" customHeight="1">
      <c r="A231" s="184">
        <v>800097098</v>
      </c>
      <c r="B231" s="11" t="s">
        <v>262</v>
      </c>
      <c r="C231" s="14"/>
      <c r="D231" s="15"/>
      <c r="E231" s="122">
        <v>44927</v>
      </c>
      <c r="F231" s="11" t="s">
        <v>1316</v>
      </c>
      <c r="G231" s="11"/>
      <c r="H231" s="23">
        <v>0</v>
      </c>
      <c r="I231" s="41">
        <v>3708378054.5499992</v>
      </c>
    </row>
    <row r="232" spans="1:9" s="50" customFormat="1" ht="15" customHeight="1">
      <c r="A232" s="184">
        <v>800097176</v>
      </c>
      <c r="B232" s="11" t="s">
        <v>263</v>
      </c>
      <c r="C232" s="14"/>
      <c r="D232" s="15"/>
      <c r="E232" s="122">
        <v>44927</v>
      </c>
      <c r="F232" s="11" t="s">
        <v>1316</v>
      </c>
      <c r="G232" s="11"/>
      <c r="H232" s="23">
        <v>0</v>
      </c>
      <c r="I232" s="41">
        <v>2424996886.1000013</v>
      </c>
    </row>
    <row r="233" spans="1:9" s="50" customFormat="1" ht="15" customHeight="1">
      <c r="A233" s="184">
        <v>800097180</v>
      </c>
      <c r="B233" s="11" t="s">
        <v>264</v>
      </c>
      <c r="C233" s="14"/>
      <c r="D233" s="15"/>
      <c r="E233" s="122">
        <v>44927</v>
      </c>
      <c r="F233" s="11" t="s">
        <v>1316</v>
      </c>
      <c r="G233" s="11"/>
      <c r="H233" s="23">
        <v>0</v>
      </c>
      <c r="I233" s="41">
        <v>15538045984.330009</v>
      </c>
    </row>
    <row r="234" spans="1:9" s="50" customFormat="1" ht="15" customHeight="1">
      <c r="A234" s="184">
        <v>800098190</v>
      </c>
      <c r="B234" s="11" t="s">
        <v>265</v>
      </c>
      <c r="C234" s="14"/>
      <c r="D234" s="15"/>
      <c r="E234" s="122">
        <v>44927</v>
      </c>
      <c r="F234" s="11" t="s">
        <v>1316</v>
      </c>
      <c r="G234" s="11"/>
      <c r="H234" s="23">
        <v>0</v>
      </c>
      <c r="I234" s="41">
        <v>58657698368.690018</v>
      </c>
    </row>
    <row r="235" spans="1:9" s="50" customFormat="1" ht="15" customHeight="1">
      <c r="A235" s="184">
        <v>800098193</v>
      </c>
      <c r="B235" s="11" t="s">
        <v>266</v>
      </c>
      <c r="C235" s="14"/>
      <c r="D235" s="15"/>
      <c r="E235" s="122">
        <v>44927</v>
      </c>
      <c r="F235" s="11" t="s">
        <v>1316</v>
      </c>
      <c r="G235" s="11"/>
      <c r="H235" s="23">
        <v>0</v>
      </c>
      <c r="I235" s="41">
        <v>17614933722.52</v>
      </c>
    </row>
    <row r="236" spans="1:9" s="50" customFormat="1" ht="15" customHeight="1">
      <c r="A236" s="184">
        <v>800098195</v>
      </c>
      <c r="B236" s="11" t="s">
        <v>267</v>
      </c>
      <c r="C236" s="14"/>
      <c r="D236" s="15"/>
      <c r="E236" s="122">
        <v>44927</v>
      </c>
      <c r="F236" s="11" t="s">
        <v>1316</v>
      </c>
      <c r="G236" s="11"/>
      <c r="H236" s="23">
        <v>0</v>
      </c>
      <c r="I236" s="41">
        <v>7842225777.5200024</v>
      </c>
    </row>
    <row r="237" spans="1:9" s="50" customFormat="1" ht="15" customHeight="1">
      <c r="A237" s="184">
        <v>800098199</v>
      </c>
      <c r="B237" s="11" t="s">
        <v>268</v>
      </c>
      <c r="C237" s="14"/>
      <c r="D237" s="15"/>
      <c r="E237" s="122">
        <v>44927</v>
      </c>
      <c r="F237" s="11" t="s">
        <v>1316</v>
      </c>
      <c r="G237" s="11"/>
      <c r="H237" s="23">
        <v>0</v>
      </c>
      <c r="I237" s="41">
        <v>1005866007.4100003</v>
      </c>
    </row>
    <row r="238" spans="1:9" s="50" customFormat="1" ht="15" customHeight="1">
      <c r="A238" s="184">
        <v>800098203</v>
      </c>
      <c r="B238" s="11" t="s">
        <v>269</v>
      </c>
      <c r="C238" s="14"/>
      <c r="D238" s="15"/>
      <c r="E238" s="122">
        <v>44927</v>
      </c>
      <c r="F238" s="11" t="s">
        <v>1316</v>
      </c>
      <c r="G238" s="11"/>
      <c r="H238" s="23">
        <v>0</v>
      </c>
      <c r="I238" s="41">
        <v>1921395130.8899999</v>
      </c>
    </row>
    <row r="239" spans="1:9" s="50" customFormat="1" ht="15" customHeight="1">
      <c r="A239" s="184">
        <v>800098205</v>
      </c>
      <c r="B239" s="11" t="s">
        <v>270</v>
      </c>
      <c r="C239" s="14"/>
      <c r="D239" s="15"/>
      <c r="E239" s="122">
        <v>44927</v>
      </c>
      <c r="F239" s="11" t="s">
        <v>1316</v>
      </c>
      <c r="G239" s="11"/>
      <c r="H239" s="23">
        <v>0</v>
      </c>
      <c r="I239" s="41">
        <v>1113185016.2900002</v>
      </c>
    </row>
    <row r="240" spans="1:9" s="50" customFormat="1" ht="15" customHeight="1">
      <c r="A240" s="184">
        <v>800098911</v>
      </c>
      <c r="B240" s="11" t="s">
        <v>271</v>
      </c>
      <c r="C240" s="14"/>
      <c r="D240" s="15"/>
      <c r="E240" s="122">
        <v>44927</v>
      </c>
      <c r="F240" s="11" t="s">
        <v>1316</v>
      </c>
      <c r="G240" s="11"/>
      <c r="H240" s="23">
        <v>0</v>
      </c>
      <c r="I240" s="41">
        <v>36820453805.709961</v>
      </c>
    </row>
    <row r="241" spans="1:9" s="50" customFormat="1" ht="15" customHeight="1">
      <c r="A241" s="184">
        <v>800099052</v>
      </c>
      <c r="B241" s="11" t="s">
        <v>272</v>
      </c>
      <c r="C241" s="14"/>
      <c r="D241" s="15"/>
      <c r="E241" s="122">
        <v>44927</v>
      </c>
      <c r="F241" s="11" t="s">
        <v>1316</v>
      </c>
      <c r="G241" s="11"/>
      <c r="H241" s="23">
        <v>0</v>
      </c>
      <c r="I241" s="41">
        <v>432909461.1700002</v>
      </c>
    </row>
    <row r="242" spans="1:9" s="50" customFormat="1" ht="15" customHeight="1">
      <c r="A242" s="184">
        <v>800099054</v>
      </c>
      <c r="B242" s="11" t="s">
        <v>273</v>
      </c>
      <c r="C242" s="14"/>
      <c r="D242" s="15"/>
      <c r="E242" s="122">
        <v>44927</v>
      </c>
      <c r="F242" s="11" t="s">
        <v>1316</v>
      </c>
      <c r="G242" s="11"/>
      <c r="H242" s="23">
        <v>0</v>
      </c>
      <c r="I242" s="41">
        <v>853653696.72000027</v>
      </c>
    </row>
    <row r="243" spans="1:9" s="50" customFormat="1" ht="15" customHeight="1">
      <c r="A243" s="184">
        <v>800099055</v>
      </c>
      <c r="B243" s="11" t="s">
        <v>274</v>
      </c>
      <c r="C243" s="14"/>
      <c r="D243" s="15"/>
      <c r="E243" s="122">
        <v>44927</v>
      </c>
      <c r="F243" s="11" t="s">
        <v>1316</v>
      </c>
      <c r="G243" s="11"/>
      <c r="H243" s="23">
        <v>0</v>
      </c>
      <c r="I243" s="41">
        <v>1117327810.4300003</v>
      </c>
    </row>
    <row r="244" spans="1:9" s="50" customFormat="1" ht="15" customHeight="1">
      <c r="A244" s="184">
        <v>800099058</v>
      </c>
      <c r="B244" s="11" t="s">
        <v>275</v>
      </c>
      <c r="C244" s="14"/>
      <c r="D244" s="15"/>
      <c r="E244" s="122">
        <v>44927</v>
      </c>
      <c r="F244" s="11" t="s">
        <v>1316</v>
      </c>
      <c r="G244" s="11"/>
      <c r="H244" s="23">
        <v>0</v>
      </c>
      <c r="I244" s="41">
        <v>1969861691.8800011</v>
      </c>
    </row>
    <row r="245" spans="1:9" s="50" customFormat="1" ht="15" customHeight="1">
      <c r="A245" s="184">
        <v>800099061</v>
      </c>
      <c r="B245" s="11" t="s">
        <v>276</v>
      </c>
      <c r="C245" s="14"/>
      <c r="D245" s="15"/>
      <c r="E245" s="122">
        <v>44927</v>
      </c>
      <c r="F245" s="11" t="s">
        <v>1316</v>
      </c>
      <c r="G245" s="11"/>
      <c r="H245" s="23">
        <v>0</v>
      </c>
      <c r="I245" s="41">
        <v>24007256149.07</v>
      </c>
    </row>
    <row r="246" spans="1:9" s="50" customFormat="1" ht="15" customHeight="1">
      <c r="A246" s="184">
        <v>800099062</v>
      </c>
      <c r="B246" s="11" t="s">
        <v>277</v>
      </c>
      <c r="C246" s="14"/>
      <c r="D246" s="15"/>
      <c r="E246" s="122">
        <v>44927</v>
      </c>
      <c r="F246" s="11" t="s">
        <v>1316</v>
      </c>
      <c r="G246" s="11"/>
      <c r="H246" s="23">
        <v>0</v>
      </c>
      <c r="I246" s="41">
        <v>761183776.43999958</v>
      </c>
    </row>
    <row r="247" spans="1:9" s="50" customFormat="1" ht="15" customHeight="1">
      <c r="A247" s="184">
        <v>800099064</v>
      </c>
      <c r="B247" s="11" t="s">
        <v>278</v>
      </c>
      <c r="C247" s="14"/>
      <c r="D247" s="15"/>
      <c r="E247" s="122">
        <v>44927</v>
      </c>
      <c r="F247" s="11" t="s">
        <v>1316</v>
      </c>
      <c r="G247" s="11"/>
      <c r="H247" s="23">
        <v>0</v>
      </c>
      <c r="I247" s="41">
        <v>1354127629.6100001</v>
      </c>
    </row>
    <row r="248" spans="1:9" s="50" customFormat="1" ht="15" customHeight="1">
      <c r="A248" s="184">
        <v>800099066</v>
      </c>
      <c r="B248" s="11" t="s">
        <v>279</v>
      </c>
      <c r="C248" s="14"/>
      <c r="D248" s="15"/>
      <c r="E248" s="122">
        <v>44927</v>
      </c>
      <c r="F248" s="11" t="s">
        <v>1316</v>
      </c>
      <c r="G248" s="11"/>
      <c r="H248" s="23">
        <v>0</v>
      </c>
      <c r="I248" s="41">
        <v>3335519054.900001</v>
      </c>
    </row>
    <row r="249" spans="1:9" s="50" customFormat="1" ht="15" customHeight="1">
      <c r="A249" s="184">
        <v>800099070</v>
      </c>
      <c r="B249" s="11" t="s">
        <v>280</v>
      </c>
      <c r="C249" s="14"/>
      <c r="D249" s="15"/>
      <c r="E249" s="122">
        <v>44927</v>
      </c>
      <c r="F249" s="11" t="s">
        <v>1316</v>
      </c>
      <c r="G249" s="11"/>
      <c r="H249" s="23">
        <v>0</v>
      </c>
      <c r="I249" s="41">
        <v>898335860.85000038</v>
      </c>
    </row>
    <row r="250" spans="1:9" s="50" customFormat="1" ht="15" customHeight="1">
      <c r="A250" s="184">
        <v>800099072</v>
      </c>
      <c r="B250" s="11" t="s">
        <v>281</v>
      </c>
      <c r="C250" s="14"/>
      <c r="D250" s="15"/>
      <c r="E250" s="122">
        <v>44927</v>
      </c>
      <c r="F250" s="11" t="s">
        <v>1316</v>
      </c>
      <c r="G250" s="11"/>
      <c r="H250" s="23">
        <v>0</v>
      </c>
      <c r="I250" s="41">
        <v>13804795107.40999</v>
      </c>
    </row>
    <row r="251" spans="1:9" s="50" customFormat="1" ht="15" customHeight="1">
      <c r="A251" s="184">
        <v>800099076</v>
      </c>
      <c r="B251" s="11" t="s">
        <v>282</v>
      </c>
      <c r="C251" s="14"/>
      <c r="D251" s="15"/>
      <c r="E251" s="122">
        <v>44927</v>
      </c>
      <c r="F251" s="11" t="s">
        <v>1316</v>
      </c>
      <c r="G251" s="11"/>
      <c r="H251" s="23">
        <v>0</v>
      </c>
      <c r="I251" s="41">
        <v>71392989183.259964</v>
      </c>
    </row>
    <row r="252" spans="1:9" s="50" customFormat="1" ht="15" customHeight="1">
      <c r="A252" s="184">
        <v>800099079</v>
      </c>
      <c r="B252" s="11" t="s">
        <v>283</v>
      </c>
      <c r="C252" s="14"/>
      <c r="D252" s="15"/>
      <c r="E252" s="122">
        <v>44927</v>
      </c>
      <c r="F252" s="11" t="s">
        <v>1316</v>
      </c>
      <c r="G252" s="11"/>
      <c r="H252" s="23">
        <v>0</v>
      </c>
      <c r="I252" s="41">
        <v>8650447714.6100082</v>
      </c>
    </row>
    <row r="253" spans="1:9" s="50" customFormat="1" ht="15" customHeight="1">
      <c r="A253" s="184">
        <v>800099080</v>
      </c>
      <c r="B253" s="11" t="s">
        <v>284</v>
      </c>
      <c r="C253" s="14"/>
      <c r="D253" s="15"/>
      <c r="E253" s="122">
        <v>44927</v>
      </c>
      <c r="F253" s="11" t="s">
        <v>1316</v>
      </c>
      <c r="G253" s="11"/>
      <c r="H253" s="23">
        <v>0</v>
      </c>
      <c r="I253" s="41">
        <v>1237958507.7700002</v>
      </c>
    </row>
    <row r="254" spans="1:9" s="50" customFormat="1" ht="15" customHeight="1">
      <c r="A254" s="184">
        <v>800099084</v>
      </c>
      <c r="B254" s="11" t="s">
        <v>285</v>
      </c>
      <c r="C254" s="14"/>
      <c r="D254" s="15"/>
      <c r="E254" s="122">
        <v>44927</v>
      </c>
      <c r="F254" s="11" t="s">
        <v>1316</v>
      </c>
      <c r="G254" s="11"/>
      <c r="H254" s="23">
        <v>0</v>
      </c>
      <c r="I254" s="41">
        <v>529435308.52000046</v>
      </c>
    </row>
    <row r="255" spans="1:9" s="50" customFormat="1" ht="15" customHeight="1">
      <c r="A255" s="184">
        <v>800099085</v>
      </c>
      <c r="B255" s="11" t="s">
        <v>286</v>
      </c>
      <c r="C255" s="14"/>
      <c r="D255" s="15"/>
      <c r="E255" s="122">
        <v>44927</v>
      </c>
      <c r="F255" s="11" t="s">
        <v>1316</v>
      </c>
      <c r="G255" s="11"/>
      <c r="H255" s="23">
        <v>0</v>
      </c>
      <c r="I255" s="41">
        <v>35864762733.320023</v>
      </c>
    </row>
    <row r="256" spans="1:9" s="50" customFormat="1" ht="15" customHeight="1">
      <c r="A256" s="184">
        <v>800099089</v>
      </c>
      <c r="B256" s="11" t="s">
        <v>287</v>
      </c>
      <c r="C256" s="14"/>
      <c r="D256" s="15"/>
      <c r="E256" s="122">
        <v>44927</v>
      </c>
      <c r="F256" s="11" t="s">
        <v>1316</v>
      </c>
      <c r="G256" s="11"/>
      <c r="H256" s="23">
        <v>0</v>
      </c>
      <c r="I256" s="41">
        <v>577623272.9599998</v>
      </c>
    </row>
    <row r="257" spans="1:9" s="50" customFormat="1" ht="15" customHeight="1">
      <c r="A257" s="184">
        <v>800099090</v>
      </c>
      <c r="B257" s="11" t="s">
        <v>288</v>
      </c>
      <c r="C257" s="14"/>
      <c r="D257" s="15"/>
      <c r="E257" s="122">
        <v>44927</v>
      </c>
      <c r="F257" s="11" t="s">
        <v>1316</v>
      </c>
      <c r="G257" s="11"/>
      <c r="H257" s="23">
        <v>0</v>
      </c>
      <c r="I257" s="41">
        <v>1338617248.3799999</v>
      </c>
    </row>
    <row r="258" spans="1:9" s="50" customFormat="1" ht="15" customHeight="1">
      <c r="A258" s="184">
        <v>800099092</v>
      </c>
      <c r="B258" s="11" t="s">
        <v>289</v>
      </c>
      <c r="C258" s="14"/>
      <c r="D258" s="15"/>
      <c r="E258" s="122">
        <v>44927</v>
      </c>
      <c r="F258" s="11" t="s">
        <v>1316</v>
      </c>
      <c r="G258" s="11"/>
      <c r="H258" s="23">
        <v>0</v>
      </c>
      <c r="I258" s="41">
        <v>1924155072.5799999</v>
      </c>
    </row>
    <row r="259" spans="1:9" s="50" customFormat="1" ht="15" customHeight="1">
      <c r="A259" s="184">
        <v>800099095</v>
      </c>
      <c r="B259" s="11" t="s">
        <v>290</v>
      </c>
      <c r="C259" s="14"/>
      <c r="D259" s="15"/>
      <c r="E259" s="122">
        <v>44927</v>
      </c>
      <c r="F259" s="11" t="s">
        <v>1316</v>
      </c>
      <c r="G259" s="11"/>
      <c r="H259" s="23">
        <v>0</v>
      </c>
      <c r="I259" s="41">
        <v>14782756819.269997</v>
      </c>
    </row>
    <row r="260" spans="1:9" s="50" customFormat="1" ht="15" customHeight="1">
      <c r="A260" s="184">
        <v>800099098</v>
      </c>
      <c r="B260" s="11" t="s">
        <v>291</v>
      </c>
      <c r="C260" s="14"/>
      <c r="D260" s="15"/>
      <c r="E260" s="122">
        <v>44927</v>
      </c>
      <c r="F260" s="11" t="s">
        <v>1316</v>
      </c>
      <c r="G260" s="11"/>
      <c r="H260" s="23">
        <v>0</v>
      </c>
      <c r="I260" s="41">
        <v>1338762539</v>
      </c>
    </row>
    <row r="261" spans="1:9" s="50" customFormat="1" ht="15" customHeight="1">
      <c r="A261" s="184">
        <v>800099100</v>
      </c>
      <c r="B261" s="11" t="s">
        <v>292</v>
      </c>
      <c r="C261" s="14"/>
      <c r="D261" s="15"/>
      <c r="E261" s="122">
        <v>44927</v>
      </c>
      <c r="F261" s="11" t="s">
        <v>1316</v>
      </c>
      <c r="G261" s="11"/>
      <c r="H261" s="23">
        <v>0</v>
      </c>
      <c r="I261" s="41">
        <v>1685801816.9099996</v>
      </c>
    </row>
    <row r="262" spans="1:9" s="50" customFormat="1" ht="15" customHeight="1">
      <c r="A262" s="184">
        <v>800099102</v>
      </c>
      <c r="B262" s="11" t="s">
        <v>293</v>
      </c>
      <c r="C262" s="14"/>
      <c r="D262" s="15"/>
      <c r="E262" s="122">
        <v>44927</v>
      </c>
      <c r="F262" s="11" t="s">
        <v>1316</v>
      </c>
      <c r="G262" s="11"/>
      <c r="H262" s="23">
        <v>0</v>
      </c>
      <c r="I262" s="41">
        <v>1329276112.0099993</v>
      </c>
    </row>
    <row r="263" spans="1:9" s="50" customFormat="1" ht="15" customHeight="1">
      <c r="A263" s="184">
        <v>800099105</v>
      </c>
      <c r="B263" s="11" t="s">
        <v>294</v>
      </c>
      <c r="C263" s="14"/>
      <c r="D263" s="15"/>
      <c r="E263" s="122">
        <v>44927</v>
      </c>
      <c r="F263" s="11" t="s">
        <v>1316</v>
      </c>
      <c r="G263" s="11"/>
      <c r="H263" s="23">
        <v>0</v>
      </c>
      <c r="I263" s="41">
        <v>1283359060.0099995</v>
      </c>
    </row>
    <row r="264" spans="1:9" s="50" customFormat="1" ht="15" customHeight="1">
      <c r="A264" s="184">
        <v>800099106</v>
      </c>
      <c r="B264" s="11" t="s">
        <v>295</v>
      </c>
      <c r="C264" s="14"/>
      <c r="D264" s="15"/>
      <c r="E264" s="122">
        <v>44927</v>
      </c>
      <c r="F264" s="11" t="s">
        <v>1316</v>
      </c>
      <c r="G264" s="11"/>
      <c r="H264" s="23">
        <v>0</v>
      </c>
      <c r="I264" s="41">
        <v>12254881439.220003</v>
      </c>
    </row>
    <row r="265" spans="1:9" s="50" customFormat="1" ht="15" customHeight="1">
      <c r="A265" s="184">
        <v>800099108</v>
      </c>
      <c r="B265" s="11" t="s">
        <v>296</v>
      </c>
      <c r="C265" s="14"/>
      <c r="D265" s="15"/>
      <c r="E265" s="122">
        <v>44927</v>
      </c>
      <c r="F265" s="11" t="s">
        <v>1316</v>
      </c>
      <c r="G265" s="11"/>
      <c r="H265" s="23">
        <v>0</v>
      </c>
      <c r="I265" s="41">
        <v>1318682883.1799998</v>
      </c>
    </row>
    <row r="266" spans="1:9" s="50" customFormat="1" ht="15" customHeight="1">
      <c r="A266" s="184">
        <v>800099111</v>
      </c>
      <c r="B266" s="11" t="s">
        <v>297</v>
      </c>
      <c r="C266" s="14"/>
      <c r="D266" s="15"/>
      <c r="E266" s="122">
        <v>44927</v>
      </c>
      <c r="F266" s="11" t="s">
        <v>1316</v>
      </c>
      <c r="G266" s="11"/>
      <c r="H266" s="23">
        <v>0</v>
      </c>
      <c r="I266" s="41">
        <v>23494653304.659996</v>
      </c>
    </row>
    <row r="267" spans="1:9" s="50" customFormat="1" ht="15" customHeight="1">
      <c r="A267" s="184">
        <v>800099113</v>
      </c>
      <c r="B267" s="11" t="s">
        <v>298</v>
      </c>
      <c r="C267" s="14"/>
      <c r="D267" s="15"/>
      <c r="E267" s="122">
        <v>44927</v>
      </c>
      <c r="F267" s="11" t="s">
        <v>1316</v>
      </c>
      <c r="G267" s="11"/>
      <c r="H267" s="23">
        <v>0</v>
      </c>
      <c r="I267" s="41">
        <v>28595729374.849995</v>
      </c>
    </row>
    <row r="268" spans="1:9" s="50" customFormat="1" ht="15" customHeight="1">
      <c r="A268" s="184">
        <v>800099115</v>
      </c>
      <c r="B268" s="11" t="s">
        <v>299</v>
      </c>
      <c r="C268" s="14"/>
      <c r="D268" s="15"/>
      <c r="E268" s="122">
        <v>44927</v>
      </c>
      <c r="F268" s="11" t="s">
        <v>1316</v>
      </c>
      <c r="G268" s="11"/>
      <c r="H268" s="23">
        <v>0</v>
      </c>
      <c r="I268" s="41">
        <v>789183295.23999989</v>
      </c>
    </row>
    <row r="269" spans="1:9" s="50" customFormat="1" ht="15" customHeight="1">
      <c r="A269" s="184">
        <v>800099118</v>
      </c>
      <c r="B269" s="11" t="s">
        <v>300</v>
      </c>
      <c r="C269" s="14"/>
      <c r="D269" s="15"/>
      <c r="E269" s="122">
        <v>44927</v>
      </c>
      <c r="F269" s="11" t="s">
        <v>1316</v>
      </c>
      <c r="G269" s="11"/>
      <c r="H269" s="23">
        <v>0</v>
      </c>
      <c r="I269" s="41">
        <v>1426249791.21</v>
      </c>
    </row>
    <row r="270" spans="1:9" s="50" customFormat="1" ht="15" customHeight="1">
      <c r="A270" s="184">
        <v>800099122</v>
      </c>
      <c r="B270" s="11" t="s">
        <v>301</v>
      </c>
      <c r="C270" s="14"/>
      <c r="D270" s="15"/>
      <c r="E270" s="122">
        <v>44927</v>
      </c>
      <c r="F270" s="11" t="s">
        <v>1316</v>
      </c>
      <c r="G270" s="11"/>
      <c r="H270" s="23">
        <v>0</v>
      </c>
      <c r="I270" s="41">
        <v>986292503.91000032</v>
      </c>
    </row>
    <row r="271" spans="1:9" s="50" customFormat="1" ht="15" customHeight="1">
      <c r="A271" s="184">
        <v>800099127</v>
      </c>
      <c r="B271" s="11" t="s">
        <v>302</v>
      </c>
      <c r="C271" s="14"/>
      <c r="D271" s="15"/>
      <c r="E271" s="122">
        <v>44927</v>
      </c>
      <c r="F271" s="11" t="s">
        <v>1316</v>
      </c>
      <c r="G271" s="11"/>
      <c r="H271" s="23">
        <v>0</v>
      </c>
      <c r="I271" s="41">
        <v>18895867406.929996</v>
      </c>
    </row>
    <row r="272" spans="1:9" s="50" customFormat="1" ht="15" customHeight="1">
      <c r="A272" s="184">
        <v>800099132</v>
      </c>
      <c r="B272" s="11" t="s">
        <v>303</v>
      </c>
      <c r="C272" s="14"/>
      <c r="D272" s="15"/>
      <c r="E272" s="122">
        <v>44927</v>
      </c>
      <c r="F272" s="11" t="s">
        <v>1316</v>
      </c>
      <c r="G272" s="11"/>
      <c r="H272" s="23">
        <v>0</v>
      </c>
      <c r="I272" s="41">
        <v>2283168196.2899981</v>
      </c>
    </row>
    <row r="273" spans="1:9" s="50" customFormat="1" ht="15" customHeight="1">
      <c r="A273" s="184">
        <v>800099136</v>
      </c>
      <c r="B273" s="11" t="s">
        <v>304</v>
      </c>
      <c r="C273" s="14"/>
      <c r="D273" s="15"/>
      <c r="E273" s="122">
        <v>44927</v>
      </c>
      <c r="F273" s="11" t="s">
        <v>1316</v>
      </c>
      <c r="G273" s="11"/>
      <c r="H273" s="23">
        <v>0</v>
      </c>
      <c r="I273" s="41">
        <v>5810600209.1099997</v>
      </c>
    </row>
    <row r="274" spans="1:9" s="50" customFormat="1" ht="15" customHeight="1">
      <c r="A274" s="184">
        <v>800099138</v>
      </c>
      <c r="B274" s="11" t="s">
        <v>305</v>
      </c>
      <c r="C274" s="14"/>
      <c r="D274" s="15"/>
      <c r="E274" s="122">
        <v>44927</v>
      </c>
      <c r="F274" s="11" t="s">
        <v>1316</v>
      </c>
      <c r="G274" s="11"/>
      <c r="H274" s="23">
        <v>0</v>
      </c>
      <c r="I274" s="41">
        <v>3203361915.250001</v>
      </c>
    </row>
    <row r="275" spans="1:9" s="50" customFormat="1" ht="15" customHeight="1">
      <c r="A275" s="184">
        <v>800099142</v>
      </c>
      <c r="B275" s="11" t="s">
        <v>306</v>
      </c>
      <c r="C275" s="14"/>
      <c r="D275" s="15"/>
      <c r="E275" s="122">
        <v>44927</v>
      </c>
      <c r="F275" s="11" t="s">
        <v>1316</v>
      </c>
      <c r="G275" s="11"/>
      <c r="H275" s="23">
        <v>0</v>
      </c>
      <c r="I275" s="41">
        <v>1965133935.4199996</v>
      </c>
    </row>
    <row r="276" spans="1:9" s="50" customFormat="1" ht="15" customHeight="1">
      <c r="A276" s="184">
        <v>800099143</v>
      </c>
      <c r="B276" s="11" t="s">
        <v>307</v>
      </c>
      <c r="C276" s="14"/>
      <c r="D276" s="15"/>
      <c r="E276" s="122">
        <v>44927</v>
      </c>
      <c r="F276" s="11" t="s">
        <v>1316</v>
      </c>
      <c r="G276" s="11"/>
      <c r="H276" s="23">
        <v>0</v>
      </c>
      <c r="I276" s="41">
        <v>971129049.48000026</v>
      </c>
    </row>
    <row r="277" spans="1:9" s="50" customFormat="1" ht="15" customHeight="1">
      <c r="A277" s="184">
        <v>800099147</v>
      </c>
      <c r="B277" s="11" t="s">
        <v>308</v>
      </c>
      <c r="C277" s="14"/>
      <c r="D277" s="15"/>
      <c r="E277" s="122">
        <v>44927</v>
      </c>
      <c r="F277" s="11" t="s">
        <v>1316</v>
      </c>
      <c r="G277" s="11"/>
      <c r="H277" s="23">
        <v>0</v>
      </c>
      <c r="I277" s="41">
        <v>33519686894.30999</v>
      </c>
    </row>
    <row r="278" spans="1:9" s="50" customFormat="1" ht="15" customHeight="1">
      <c r="A278" s="184">
        <v>800099149</v>
      </c>
      <c r="B278" s="11" t="s">
        <v>309</v>
      </c>
      <c r="C278" s="14"/>
      <c r="D278" s="15"/>
      <c r="E278" s="122">
        <v>44927</v>
      </c>
      <c r="F278" s="11" t="s">
        <v>1316</v>
      </c>
      <c r="G278" s="11"/>
      <c r="H278" s="23">
        <v>0</v>
      </c>
      <c r="I278" s="41">
        <v>1780839181.7700002</v>
      </c>
    </row>
    <row r="279" spans="1:9" s="50" customFormat="1" ht="15" customHeight="1">
      <c r="A279" s="184">
        <v>800099151</v>
      </c>
      <c r="B279" s="11" t="s">
        <v>310</v>
      </c>
      <c r="C279" s="14"/>
      <c r="D279" s="15"/>
      <c r="E279" s="122">
        <v>44927</v>
      </c>
      <c r="F279" s="11" t="s">
        <v>1316</v>
      </c>
      <c r="G279" s="11"/>
      <c r="H279" s="23">
        <v>0</v>
      </c>
      <c r="I279" s="41">
        <v>686922461.94000006</v>
      </c>
    </row>
    <row r="280" spans="1:9" s="50" customFormat="1" ht="15" customHeight="1">
      <c r="A280" s="184">
        <v>800099152</v>
      </c>
      <c r="B280" s="11" t="s">
        <v>311</v>
      </c>
      <c r="C280" s="14"/>
      <c r="D280" s="15"/>
      <c r="E280" s="122">
        <v>44927</v>
      </c>
      <c r="F280" s="11" t="s">
        <v>1316</v>
      </c>
      <c r="G280" s="11"/>
      <c r="H280" s="23">
        <v>0</v>
      </c>
      <c r="I280" s="41">
        <v>3729935535.7799988</v>
      </c>
    </row>
    <row r="281" spans="1:9" s="50" customFormat="1" ht="15" customHeight="1">
      <c r="A281" s="184">
        <v>800099153</v>
      </c>
      <c r="B281" s="11" t="s">
        <v>312</v>
      </c>
      <c r="C281" s="14"/>
      <c r="D281" s="15"/>
      <c r="E281" s="122">
        <v>44927</v>
      </c>
      <c r="F281" s="11" t="s">
        <v>1316</v>
      </c>
      <c r="G281" s="11"/>
      <c r="H281" s="23">
        <v>0</v>
      </c>
      <c r="I281" s="41">
        <v>811590399.71000028</v>
      </c>
    </row>
    <row r="282" spans="1:9" s="50" customFormat="1" ht="15" customHeight="1">
      <c r="A282" s="184">
        <v>800099187</v>
      </c>
      <c r="B282" s="11" t="s">
        <v>313</v>
      </c>
      <c r="C282" s="14"/>
      <c r="D282" s="15"/>
      <c r="E282" s="122">
        <v>44927</v>
      </c>
      <c r="F282" s="11" t="s">
        <v>1316</v>
      </c>
      <c r="G282" s="11"/>
      <c r="H282" s="23">
        <v>0</v>
      </c>
      <c r="I282" s="41">
        <v>1054497430.4000003</v>
      </c>
    </row>
    <row r="283" spans="1:9" s="50" customFormat="1" ht="15" customHeight="1">
      <c r="A283" s="184">
        <v>800099196</v>
      </c>
      <c r="B283" s="11" t="s">
        <v>314</v>
      </c>
      <c r="C283" s="14"/>
      <c r="D283" s="15"/>
      <c r="E283" s="122">
        <v>44927</v>
      </c>
      <c r="F283" s="11" t="s">
        <v>1316</v>
      </c>
      <c r="G283" s="11"/>
      <c r="H283" s="23">
        <v>0</v>
      </c>
      <c r="I283" s="41">
        <v>2197610473.3100014</v>
      </c>
    </row>
    <row r="284" spans="1:9" s="50" customFormat="1" ht="15" customHeight="1">
      <c r="A284" s="184">
        <v>800099199</v>
      </c>
      <c r="B284" s="11" t="s">
        <v>315</v>
      </c>
      <c r="C284" s="14"/>
      <c r="D284" s="15"/>
      <c r="E284" s="122">
        <v>44927</v>
      </c>
      <c r="F284" s="11" t="s">
        <v>1316</v>
      </c>
      <c r="G284" s="11"/>
      <c r="H284" s="23">
        <v>0</v>
      </c>
      <c r="I284" s="41">
        <v>1017436318.17</v>
      </c>
    </row>
    <row r="285" spans="1:9" s="50" customFormat="1" ht="15" customHeight="1">
      <c r="A285" s="184">
        <v>800099202</v>
      </c>
      <c r="B285" s="11" t="s">
        <v>316</v>
      </c>
      <c r="C285" s="14"/>
      <c r="D285" s="15"/>
      <c r="E285" s="122">
        <v>44927</v>
      </c>
      <c r="F285" s="11" t="s">
        <v>1316</v>
      </c>
      <c r="G285" s="11"/>
      <c r="H285" s="23">
        <v>0</v>
      </c>
      <c r="I285" s="41">
        <v>1070176894.1499996</v>
      </c>
    </row>
    <row r="286" spans="1:9" s="50" customFormat="1" ht="15" customHeight="1">
      <c r="A286" s="184">
        <v>800099206</v>
      </c>
      <c r="B286" s="11" t="s">
        <v>317</v>
      </c>
      <c r="C286" s="14"/>
      <c r="D286" s="15"/>
      <c r="E286" s="122">
        <v>44927</v>
      </c>
      <c r="F286" s="11" t="s">
        <v>1316</v>
      </c>
      <c r="G286" s="11"/>
      <c r="H286" s="23">
        <v>0</v>
      </c>
      <c r="I286" s="41">
        <v>1349581159.1300004</v>
      </c>
    </row>
    <row r="287" spans="1:9" s="50" customFormat="1" ht="15" customHeight="1">
      <c r="A287" s="184">
        <v>800099210</v>
      </c>
      <c r="B287" s="11" t="s">
        <v>318</v>
      </c>
      <c r="C287" s="14"/>
      <c r="D287" s="15"/>
      <c r="E287" s="122">
        <v>44927</v>
      </c>
      <c r="F287" s="11" t="s">
        <v>1316</v>
      </c>
      <c r="G287" s="11"/>
      <c r="H287" s="23">
        <v>0</v>
      </c>
      <c r="I287" s="41">
        <v>4223059857.8000011</v>
      </c>
    </row>
    <row r="288" spans="1:9" s="50" customFormat="1" ht="15" customHeight="1">
      <c r="A288" s="184">
        <v>800099223</v>
      </c>
      <c r="B288" s="11" t="s">
        <v>319</v>
      </c>
      <c r="C288" s="14"/>
      <c r="D288" s="15"/>
      <c r="E288" s="122">
        <v>44927</v>
      </c>
      <c r="F288" s="11" t="s">
        <v>1316</v>
      </c>
      <c r="G288" s="11"/>
      <c r="H288" s="23">
        <v>0</v>
      </c>
      <c r="I288" s="41">
        <v>38232560573.349998</v>
      </c>
    </row>
    <row r="289" spans="1:9" s="50" customFormat="1" ht="15" customHeight="1">
      <c r="A289" s="184">
        <v>800099234</v>
      </c>
      <c r="B289" s="11" t="s">
        <v>320</v>
      </c>
      <c r="C289" s="14"/>
      <c r="D289" s="15"/>
      <c r="E289" s="122">
        <v>44927</v>
      </c>
      <c r="F289" s="11" t="s">
        <v>1316</v>
      </c>
      <c r="G289" s="11"/>
      <c r="H289" s="23">
        <v>0</v>
      </c>
      <c r="I289" s="41">
        <v>919010422.18000007</v>
      </c>
    </row>
    <row r="290" spans="1:9" s="50" customFormat="1" ht="15" customHeight="1">
      <c r="A290" s="184">
        <v>800099236</v>
      </c>
      <c r="B290" s="11" t="s">
        <v>321</v>
      </c>
      <c r="C290" s="14"/>
      <c r="D290" s="15"/>
      <c r="E290" s="122">
        <v>44927</v>
      </c>
      <c r="F290" s="11" t="s">
        <v>1316</v>
      </c>
      <c r="G290" s="11"/>
      <c r="H290" s="23">
        <v>0</v>
      </c>
      <c r="I290" s="41">
        <v>1633395124.0600007</v>
      </c>
    </row>
    <row r="291" spans="1:9" s="50" customFormat="1" ht="15" customHeight="1">
      <c r="A291" s="184">
        <v>800099237</v>
      </c>
      <c r="B291" s="11" t="s">
        <v>322</v>
      </c>
      <c r="C291" s="14"/>
      <c r="D291" s="15"/>
      <c r="E291" s="122">
        <v>44927</v>
      </c>
      <c r="F291" s="11" t="s">
        <v>1316</v>
      </c>
      <c r="G291" s="11"/>
      <c r="H291" s="23">
        <v>0</v>
      </c>
      <c r="I291" s="41">
        <v>1405093564.4399996</v>
      </c>
    </row>
    <row r="292" spans="1:9" s="50" customFormat="1" ht="15" customHeight="1">
      <c r="A292" s="184">
        <v>800099238</v>
      </c>
      <c r="B292" s="11" t="s">
        <v>323</v>
      </c>
      <c r="C292" s="14"/>
      <c r="D292" s="15"/>
      <c r="E292" s="122">
        <v>44927</v>
      </c>
      <c r="F292" s="11" t="s">
        <v>1316</v>
      </c>
      <c r="G292" s="11"/>
      <c r="H292" s="23">
        <v>0</v>
      </c>
      <c r="I292" s="41">
        <v>11941439708.009995</v>
      </c>
    </row>
    <row r="293" spans="1:9" s="50" customFormat="1" ht="15" customHeight="1">
      <c r="A293" s="184">
        <v>800099241</v>
      </c>
      <c r="B293" s="11" t="s">
        <v>324</v>
      </c>
      <c r="C293" s="14"/>
      <c r="D293" s="15"/>
      <c r="E293" s="122">
        <v>44927</v>
      </c>
      <c r="F293" s="11" t="s">
        <v>1316</v>
      </c>
      <c r="G293" s="11"/>
      <c r="H293" s="23">
        <v>0</v>
      </c>
      <c r="I293" s="41">
        <v>2359840398.9300003</v>
      </c>
    </row>
    <row r="294" spans="1:9" s="50" customFormat="1" ht="15" customHeight="1">
      <c r="A294" s="184">
        <v>800099251</v>
      </c>
      <c r="B294" s="11" t="s">
        <v>325</v>
      </c>
      <c r="C294" s="14"/>
      <c r="D294" s="15"/>
      <c r="E294" s="122">
        <v>44927</v>
      </c>
      <c r="F294" s="11" t="s">
        <v>1316</v>
      </c>
      <c r="G294" s="11"/>
      <c r="H294" s="23">
        <v>0</v>
      </c>
      <c r="I294" s="41">
        <v>1317425111.7999997</v>
      </c>
    </row>
    <row r="295" spans="1:9" s="50" customFormat="1" ht="15" customHeight="1">
      <c r="A295" s="184">
        <v>800099260</v>
      </c>
      <c r="B295" s="11" t="s">
        <v>326</v>
      </c>
      <c r="C295" s="14"/>
      <c r="D295" s="15"/>
      <c r="E295" s="122">
        <v>44927</v>
      </c>
      <c r="F295" s="11" t="s">
        <v>1316</v>
      </c>
      <c r="G295" s="11"/>
      <c r="H295" s="23">
        <v>0</v>
      </c>
      <c r="I295" s="41">
        <v>3624413997.2100015</v>
      </c>
    </row>
    <row r="296" spans="1:9" s="50" customFormat="1" ht="15" customHeight="1">
      <c r="A296" s="184">
        <v>800099262</v>
      </c>
      <c r="B296" s="11" t="s">
        <v>327</v>
      </c>
      <c r="C296" s="14"/>
      <c r="D296" s="15"/>
      <c r="E296" s="122">
        <v>44927</v>
      </c>
      <c r="F296" s="11" t="s">
        <v>1316</v>
      </c>
      <c r="G296" s="11"/>
      <c r="H296" s="23">
        <v>0</v>
      </c>
      <c r="I296" s="41">
        <v>729178536.53999996</v>
      </c>
    </row>
    <row r="297" spans="1:9" s="50" customFormat="1" ht="15" customHeight="1">
      <c r="A297" s="184">
        <v>800099263</v>
      </c>
      <c r="B297" s="11" t="s">
        <v>328</v>
      </c>
      <c r="C297" s="14"/>
      <c r="D297" s="15"/>
      <c r="E297" s="122">
        <v>44927</v>
      </c>
      <c r="F297" s="11" t="s">
        <v>1316</v>
      </c>
      <c r="G297" s="11"/>
      <c r="H297" s="23">
        <v>0</v>
      </c>
      <c r="I297" s="41">
        <v>16933835289.750002</v>
      </c>
    </row>
    <row r="298" spans="1:9" s="50" customFormat="1" ht="15" customHeight="1">
      <c r="A298" s="184">
        <v>800099310</v>
      </c>
      <c r="B298" s="11" t="s">
        <v>329</v>
      </c>
      <c r="C298" s="14"/>
      <c r="D298" s="15"/>
      <c r="E298" s="122">
        <v>44927</v>
      </c>
      <c r="F298" s="11" t="s">
        <v>1316</v>
      </c>
      <c r="G298" s="11"/>
      <c r="H298" s="23">
        <v>0</v>
      </c>
      <c r="I298" s="41">
        <v>9.9999979138374329E-3</v>
      </c>
    </row>
    <row r="299" spans="1:9" s="50" customFormat="1" ht="15" customHeight="1">
      <c r="A299" s="184">
        <v>800099317</v>
      </c>
      <c r="B299" s="11" t="s">
        <v>330</v>
      </c>
      <c r="C299" s="14"/>
      <c r="D299" s="15"/>
      <c r="E299" s="122">
        <v>44927</v>
      </c>
      <c r="F299" s="11" t="s">
        <v>1316</v>
      </c>
      <c r="G299" s="11"/>
      <c r="H299" s="23">
        <v>0</v>
      </c>
      <c r="I299" s="41">
        <v>6055993153.1000004</v>
      </c>
    </row>
    <row r="300" spans="1:9" s="50" customFormat="1" ht="15" customHeight="1">
      <c r="A300" s="184">
        <v>800099390</v>
      </c>
      <c r="B300" s="11" t="s">
        <v>331</v>
      </c>
      <c r="C300" s="14"/>
      <c r="D300" s="15"/>
      <c r="E300" s="122">
        <v>44927</v>
      </c>
      <c r="F300" s="11" t="s">
        <v>1316</v>
      </c>
      <c r="G300" s="11"/>
      <c r="H300" s="23">
        <v>0</v>
      </c>
      <c r="I300" s="41">
        <v>588763908.09000003</v>
      </c>
    </row>
    <row r="301" spans="1:9" s="50" customFormat="1" ht="15" customHeight="1">
      <c r="A301" s="184">
        <v>800099425</v>
      </c>
      <c r="B301" s="11" t="s">
        <v>332</v>
      </c>
      <c r="C301" s="14"/>
      <c r="D301" s="15"/>
      <c r="E301" s="122">
        <v>44927</v>
      </c>
      <c r="F301" s="11" t="s">
        <v>1316</v>
      </c>
      <c r="G301" s="11"/>
      <c r="H301" s="23">
        <v>0</v>
      </c>
      <c r="I301" s="41">
        <v>4387263935.3299999</v>
      </c>
    </row>
    <row r="302" spans="1:9" s="50" customFormat="1" ht="15" customHeight="1">
      <c r="A302" s="184">
        <v>800099429</v>
      </c>
      <c r="B302" s="11" t="s">
        <v>333</v>
      </c>
      <c r="C302" s="14"/>
      <c r="D302" s="15"/>
      <c r="E302" s="122">
        <v>44927</v>
      </c>
      <c r="F302" s="11" t="s">
        <v>1316</v>
      </c>
      <c r="G302" s="11"/>
      <c r="H302" s="23">
        <v>0</v>
      </c>
      <c r="I302" s="41">
        <v>3681015316.8499985</v>
      </c>
    </row>
    <row r="303" spans="1:9" s="50" customFormat="1" ht="15" customHeight="1">
      <c r="A303" s="184">
        <v>800099431</v>
      </c>
      <c r="B303" s="11" t="s">
        <v>334</v>
      </c>
      <c r="C303" s="14"/>
      <c r="D303" s="15"/>
      <c r="E303" s="122">
        <v>44927</v>
      </c>
      <c r="F303" s="11" t="s">
        <v>1316</v>
      </c>
      <c r="G303" s="11"/>
      <c r="H303" s="23">
        <v>0</v>
      </c>
      <c r="I303" s="41">
        <v>1923063889.9400005</v>
      </c>
    </row>
    <row r="304" spans="1:9" s="50" customFormat="1" ht="15" customHeight="1">
      <c r="A304" s="184">
        <v>800099441</v>
      </c>
      <c r="B304" s="11" t="s">
        <v>335</v>
      </c>
      <c r="C304" s="14"/>
      <c r="D304" s="15"/>
      <c r="E304" s="122">
        <v>44927</v>
      </c>
      <c r="F304" s="11" t="s">
        <v>1316</v>
      </c>
      <c r="G304" s="11"/>
      <c r="H304" s="23">
        <v>0</v>
      </c>
      <c r="I304" s="41">
        <v>306730521.89999992</v>
      </c>
    </row>
    <row r="305" spans="1:9" s="50" customFormat="1" ht="15" customHeight="1">
      <c r="A305" s="184">
        <v>800099455</v>
      </c>
      <c r="B305" s="11" t="s">
        <v>336</v>
      </c>
      <c r="C305" s="14"/>
      <c r="D305" s="15"/>
      <c r="E305" s="122">
        <v>44927</v>
      </c>
      <c r="F305" s="11" t="s">
        <v>1316</v>
      </c>
      <c r="G305" s="11"/>
      <c r="H305" s="23">
        <v>0</v>
      </c>
      <c r="I305" s="41">
        <v>1021653937.8700001</v>
      </c>
    </row>
    <row r="306" spans="1:9" s="50" customFormat="1" ht="15" customHeight="1">
      <c r="A306" s="184">
        <v>800099489</v>
      </c>
      <c r="B306" s="11" t="s">
        <v>337</v>
      </c>
      <c r="C306" s="14"/>
      <c r="D306" s="15"/>
      <c r="E306" s="122">
        <v>44927</v>
      </c>
      <c r="F306" s="11" t="s">
        <v>1316</v>
      </c>
      <c r="G306" s="11"/>
      <c r="H306" s="23">
        <v>0</v>
      </c>
      <c r="I306" s="41">
        <v>1436519240.27</v>
      </c>
    </row>
    <row r="307" spans="1:9" s="50" customFormat="1" ht="15" customHeight="1">
      <c r="A307" s="184">
        <v>800099631</v>
      </c>
      <c r="B307" s="11" t="s">
        <v>338</v>
      </c>
      <c r="C307" s="14"/>
      <c r="D307" s="15"/>
      <c r="E307" s="122">
        <v>44927</v>
      </c>
      <c r="F307" s="11" t="s">
        <v>1316</v>
      </c>
      <c r="G307" s="11"/>
      <c r="H307" s="23">
        <v>0</v>
      </c>
      <c r="I307" s="41">
        <v>1851054096.8399999</v>
      </c>
    </row>
    <row r="308" spans="1:9" s="50" customFormat="1" ht="15" customHeight="1">
      <c r="A308" s="184">
        <v>800099635</v>
      </c>
      <c r="B308" s="11" t="s">
        <v>339</v>
      </c>
      <c r="C308" s="14"/>
      <c r="D308" s="15"/>
      <c r="E308" s="122">
        <v>44927</v>
      </c>
      <c r="F308" s="11" t="s">
        <v>1316</v>
      </c>
      <c r="G308" s="11"/>
      <c r="H308" s="23">
        <v>0</v>
      </c>
      <c r="I308" s="41">
        <v>674750218.80000019</v>
      </c>
    </row>
    <row r="309" spans="1:9" s="50" customFormat="1" ht="15" customHeight="1">
      <c r="A309" s="184">
        <v>800099639</v>
      </c>
      <c r="B309" s="11" t="s">
        <v>340</v>
      </c>
      <c r="C309" s="14"/>
      <c r="D309" s="15"/>
      <c r="E309" s="122">
        <v>44927</v>
      </c>
      <c r="F309" s="11" t="s">
        <v>1316</v>
      </c>
      <c r="G309" s="11"/>
      <c r="H309" s="23">
        <v>0</v>
      </c>
      <c r="I309" s="41">
        <v>1412631805.6400001</v>
      </c>
    </row>
    <row r="310" spans="1:9" s="50" customFormat="1" ht="15" customHeight="1">
      <c r="A310" s="184">
        <v>800099642</v>
      </c>
      <c r="B310" s="11" t="s">
        <v>341</v>
      </c>
      <c r="C310" s="14"/>
      <c r="D310" s="15"/>
      <c r="E310" s="122">
        <v>44927</v>
      </c>
      <c r="F310" s="11" t="s">
        <v>1316</v>
      </c>
      <c r="G310" s="11"/>
      <c r="H310" s="23">
        <v>0</v>
      </c>
      <c r="I310" s="41">
        <v>642366331.09999919</v>
      </c>
    </row>
    <row r="311" spans="1:9" s="50" customFormat="1" ht="15" customHeight="1">
      <c r="A311" s="184">
        <v>800099651</v>
      </c>
      <c r="B311" s="11" t="s">
        <v>342</v>
      </c>
      <c r="C311" s="14"/>
      <c r="D311" s="15"/>
      <c r="E311" s="122">
        <v>44927</v>
      </c>
      <c r="F311" s="11" t="s">
        <v>1316</v>
      </c>
      <c r="G311" s="11"/>
      <c r="H311" s="23">
        <v>0</v>
      </c>
      <c r="I311" s="41">
        <v>470957710.78000009</v>
      </c>
    </row>
    <row r="312" spans="1:9" s="50" customFormat="1" ht="15" customHeight="1">
      <c r="A312" s="184">
        <v>800099662</v>
      </c>
      <c r="B312" s="11" t="s">
        <v>343</v>
      </c>
      <c r="C312" s="14"/>
      <c r="D312" s="15"/>
      <c r="E312" s="122">
        <v>44927</v>
      </c>
      <c r="F312" s="11" t="s">
        <v>1316</v>
      </c>
      <c r="G312" s="11"/>
      <c r="H312" s="23">
        <v>0</v>
      </c>
      <c r="I312" s="41">
        <v>1405849782.8100004</v>
      </c>
    </row>
    <row r="313" spans="1:9" s="50" customFormat="1" ht="15" customHeight="1">
      <c r="A313" s="184">
        <v>800099665</v>
      </c>
      <c r="B313" s="11" t="s">
        <v>344</v>
      </c>
      <c r="C313" s="14"/>
      <c r="D313" s="15"/>
      <c r="E313" s="122">
        <v>44927</v>
      </c>
      <c r="F313" s="11" t="s">
        <v>1316</v>
      </c>
      <c r="G313" s="11"/>
      <c r="H313" s="23">
        <v>0</v>
      </c>
      <c r="I313" s="41">
        <v>724359765.05999994</v>
      </c>
    </row>
    <row r="314" spans="1:9" s="50" customFormat="1" ht="15" customHeight="1">
      <c r="A314" s="184">
        <v>800099691</v>
      </c>
      <c r="B314" s="11" t="s">
        <v>345</v>
      </c>
      <c r="C314" s="14"/>
      <c r="D314" s="15"/>
      <c r="E314" s="122">
        <v>44927</v>
      </c>
      <c r="F314" s="11" t="s">
        <v>1316</v>
      </c>
      <c r="G314" s="11"/>
      <c r="H314" s="23">
        <v>0</v>
      </c>
      <c r="I314" s="41">
        <v>1280549287.6399999</v>
      </c>
    </row>
    <row r="315" spans="1:9" s="50" customFormat="1" ht="15" customHeight="1">
      <c r="A315" s="184">
        <v>800099694</v>
      </c>
      <c r="B315" s="11" t="s">
        <v>346</v>
      </c>
      <c r="C315" s="14"/>
      <c r="D315" s="15"/>
      <c r="E315" s="122">
        <v>44927</v>
      </c>
      <c r="F315" s="11" t="s">
        <v>1316</v>
      </c>
      <c r="G315" s="11"/>
      <c r="H315" s="23">
        <v>0</v>
      </c>
      <c r="I315" s="41">
        <v>1131133756.0100002</v>
      </c>
    </row>
    <row r="316" spans="1:9" s="50" customFormat="1" ht="15" customHeight="1">
      <c r="A316" s="184">
        <v>800099714</v>
      </c>
      <c r="B316" s="11" t="s">
        <v>347</v>
      </c>
      <c r="C316" s="14"/>
      <c r="D316" s="15"/>
      <c r="E316" s="122">
        <v>44927</v>
      </c>
      <c r="F316" s="11" t="s">
        <v>1316</v>
      </c>
      <c r="G316" s="11"/>
      <c r="H316" s="23">
        <v>0</v>
      </c>
      <c r="I316" s="41">
        <v>521636711.77999991</v>
      </c>
    </row>
    <row r="317" spans="1:9" s="50" customFormat="1" ht="15" customHeight="1">
      <c r="A317" s="184">
        <v>800099721</v>
      </c>
      <c r="B317" s="11" t="s">
        <v>348</v>
      </c>
      <c r="C317" s="14"/>
      <c r="D317" s="15"/>
      <c r="E317" s="122">
        <v>44927</v>
      </c>
      <c r="F317" s="11" t="s">
        <v>1316</v>
      </c>
      <c r="G317" s="11"/>
      <c r="H317" s="23">
        <v>0</v>
      </c>
      <c r="I317" s="41">
        <v>1272432769.6300004</v>
      </c>
    </row>
    <row r="318" spans="1:9" s="50" customFormat="1" ht="15" customHeight="1">
      <c r="A318" s="184">
        <v>800099723</v>
      </c>
      <c r="B318" s="11" t="s">
        <v>349</v>
      </c>
      <c r="C318" s="14"/>
      <c r="D318" s="15"/>
      <c r="E318" s="122">
        <v>44927</v>
      </c>
      <c r="F318" s="11" t="s">
        <v>1316</v>
      </c>
      <c r="G318" s="11"/>
      <c r="H318" s="23">
        <v>0</v>
      </c>
      <c r="I318" s="41">
        <v>345560120.77999961</v>
      </c>
    </row>
    <row r="319" spans="1:9" s="50" customFormat="1" ht="15" customHeight="1">
      <c r="A319" s="184">
        <v>800099818</v>
      </c>
      <c r="B319" s="11" t="s">
        <v>350</v>
      </c>
      <c r="C319" s="14"/>
      <c r="D319" s="15"/>
      <c r="E319" s="122">
        <v>44927</v>
      </c>
      <c r="F319" s="11" t="s">
        <v>1316</v>
      </c>
      <c r="G319" s="11"/>
      <c r="H319" s="23">
        <v>0</v>
      </c>
      <c r="I319" s="41">
        <v>292929190.69999987</v>
      </c>
    </row>
    <row r="320" spans="1:9" s="50" customFormat="1" ht="15" customHeight="1">
      <c r="A320" s="184">
        <v>800099819</v>
      </c>
      <c r="B320" s="11" t="s">
        <v>351</v>
      </c>
      <c r="C320" s="14"/>
      <c r="D320" s="15"/>
      <c r="E320" s="122">
        <v>44927</v>
      </c>
      <c r="F320" s="11" t="s">
        <v>1316</v>
      </c>
      <c r="G320" s="11"/>
      <c r="H320" s="23">
        <v>0</v>
      </c>
      <c r="I320" s="41">
        <v>796668688.46999979</v>
      </c>
    </row>
    <row r="321" spans="1:9" s="50" customFormat="1" ht="15" customHeight="1">
      <c r="A321" s="184">
        <v>800099824</v>
      </c>
      <c r="B321" s="11" t="s">
        <v>352</v>
      </c>
      <c r="C321" s="14"/>
      <c r="D321" s="15"/>
      <c r="E321" s="122">
        <v>44927</v>
      </c>
      <c r="F321" s="11" t="s">
        <v>1316</v>
      </c>
      <c r="G321" s="11"/>
      <c r="H321" s="23">
        <v>0</v>
      </c>
      <c r="I321" s="41">
        <v>1786144970.3000007</v>
      </c>
    </row>
    <row r="322" spans="1:9" s="50" customFormat="1" ht="15" customHeight="1">
      <c r="A322" s="184">
        <v>800099829</v>
      </c>
      <c r="B322" s="11" t="s">
        <v>353</v>
      </c>
      <c r="C322" s="14"/>
      <c r="D322" s="15"/>
      <c r="E322" s="122">
        <v>44927</v>
      </c>
      <c r="F322" s="11" t="s">
        <v>1316</v>
      </c>
      <c r="G322" s="11"/>
      <c r="H322" s="23">
        <v>0</v>
      </c>
      <c r="I322" s="41">
        <v>20744937196.739998</v>
      </c>
    </row>
    <row r="323" spans="1:9" s="50" customFormat="1" ht="15" customHeight="1">
      <c r="A323" s="184">
        <v>800099832</v>
      </c>
      <c r="B323" s="11" t="s">
        <v>354</v>
      </c>
      <c r="C323" s="14"/>
      <c r="D323" s="15"/>
      <c r="E323" s="122">
        <v>44927</v>
      </c>
      <c r="F323" s="11" t="s">
        <v>1316</v>
      </c>
      <c r="G323" s="11"/>
      <c r="H323" s="23">
        <v>0</v>
      </c>
      <c r="I323" s="41">
        <v>790099445.03000045</v>
      </c>
    </row>
    <row r="324" spans="1:9" s="50" customFormat="1" ht="15" customHeight="1">
      <c r="A324" s="184">
        <v>800100048</v>
      </c>
      <c r="B324" s="11" t="s">
        <v>355</v>
      </c>
      <c r="C324" s="14"/>
      <c r="D324" s="15"/>
      <c r="E324" s="122">
        <v>44927</v>
      </c>
      <c r="F324" s="11" t="s">
        <v>1316</v>
      </c>
      <c r="G324" s="11"/>
      <c r="H324" s="23">
        <v>0</v>
      </c>
      <c r="I324" s="41">
        <v>655529408.67999995</v>
      </c>
    </row>
    <row r="325" spans="1:9" s="50" customFormat="1" ht="15" customHeight="1">
      <c r="A325" s="184">
        <v>800100049</v>
      </c>
      <c r="B325" s="11" t="s">
        <v>356</v>
      </c>
      <c r="C325" s="14"/>
      <c r="D325" s="15"/>
      <c r="E325" s="122">
        <v>44927</v>
      </c>
      <c r="F325" s="11" t="s">
        <v>1316</v>
      </c>
      <c r="G325" s="11"/>
      <c r="H325" s="23">
        <v>0</v>
      </c>
      <c r="I325" s="41">
        <v>29935789669.719994</v>
      </c>
    </row>
    <row r="326" spans="1:9" s="50" customFormat="1" ht="15" customHeight="1">
      <c r="A326" s="184">
        <v>800100050</v>
      </c>
      <c r="B326" s="11" t="s">
        <v>357</v>
      </c>
      <c r="C326" s="14"/>
      <c r="D326" s="15"/>
      <c r="E326" s="122">
        <v>44927</v>
      </c>
      <c r="F326" s="11" t="s">
        <v>1316</v>
      </c>
      <c r="G326" s="11"/>
      <c r="H326" s="23">
        <v>0</v>
      </c>
      <c r="I326" s="41">
        <v>987309984.93000007</v>
      </c>
    </row>
    <row r="327" spans="1:9" s="50" customFormat="1" ht="15" customHeight="1">
      <c r="A327" s="184">
        <v>800100051</v>
      </c>
      <c r="B327" s="11" t="s">
        <v>358</v>
      </c>
      <c r="C327" s="14"/>
      <c r="D327" s="15"/>
      <c r="E327" s="122">
        <v>44927</v>
      </c>
      <c r="F327" s="11" t="s">
        <v>1316</v>
      </c>
      <c r="G327" s="11"/>
      <c r="H327" s="23">
        <v>0</v>
      </c>
      <c r="I327" s="41">
        <v>1380458383.3699996</v>
      </c>
    </row>
    <row r="328" spans="1:9" s="50" customFormat="1" ht="15" customHeight="1">
      <c r="A328" s="184">
        <v>800100052</v>
      </c>
      <c r="B328" s="11" t="s">
        <v>359</v>
      </c>
      <c r="C328" s="14"/>
      <c r="D328" s="15"/>
      <c r="E328" s="122">
        <v>44927</v>
      </c>
      <c r="F328" s="11" t="s">
        <v>1316</v>
      </c>
      <c r="G328" s="11"/>
      <c r="H328" s="23">
        <v>0</v>
      </c>
      <c r="I328" s="41">
        <v>1054355130.0199997</v>
      </c>
    </row>
    <row r="329" spans="1:9" s="50" customFormat="1" ht="15" customHeight="1">
      <c r="A329" s="184">
        <v>800100053</v>
      </c>
      <c r="B329" s="11" t="s">
        <v>360</v>
      </c>
      <c r="C329" s="14"/>
      <c r="D329" s="15"/>
      <c r="E329" s="122">
        <v>44927</v>
      </c>
      <c r="F329" s="11" t="s">
        <v>1316</v>
      </c>
      <c r="G329" s="11"/>
      <c r="H329" s="23">
        <v>0</v>
      </c>
      <c r="I329" s="41">
        <v>33193085678.779999</v>
      </c>
    </row>
    <row r="330" spans="1:9" s="50" customFormat="1" ht="15" customHeight="1">
      <c r="A330" s="184">
        <v>800100054</v>
      </c>
      <c r="B330" s="11" t="s">
        <v>361</v>
      </c>
      <c r="C330" s="14"/>
      <c r="D330" s="15"/>
      <c r="E330" s="122">
        <v>44927</v>
      </c>
      <c r="F330" s="11" t="s">
        <v>1316</v>
      </c>
      <c r="G330" s="11"/>
      <c r="H330" s="23">
        <v>0</v>
      </c>
      <c r="I330" s="41">
        <v>1274404509.3899996</v>
      </c>
    </row>
    <row r="331" spans="1:9" s="50" customFormat="1" ht="15" customHeight="1">
      <c r="A331" s="184">
        <v>800100055</v>
      </c>
      <c r="B331" s="11" t="s">
        <v>362</v>
      </c>
      <c r="C331" s="14"/>
      <c r="D331" s="15"/>
      <c r="E331" s="122">
        <v>44927</v>
      </c>
      <c r="F331" s="11" t="s">
        <v>1316</v>
      </c>
      <c r="G331" s="11"/>
      <c r="H331" s="23">
        <v>0</v>
      </c>
      <c r="I331" s="41">
        <v>935983593.18000126</v>
      </c>
    </row>
    <row r="332" spans="1:9" s="50" customFormat="1" ht="15" customHeight="1">
      <c r="A332" s="184">
        <v>800100056</v>
      </c>
      <c r="B332" s="11" t="s">
        <v>363</v>
      </c>
      <c r="C332" s="14"/>
      <c r="D332" s="15"/>
      <c r="E332" s="122">
        <v>44927</v>
      </c>
      <c r="F332" s="11" t="s">
        <v>1316</v>
      </c>
      <c r="G332" s="11"/>
      <c r="H332" s="23">
        <v>0</v>
      </c>
      <c r="I332" s="41">
        <v>1357184502.4199986</v>
      </c>
    </row>
    <row r="333" spans="1:9" s="50" customFormat="1" ht="15" customHeight="1">
      <c r="A333" s="184">
        <v>800100057</v>
      </c>
      <c r="B333" s="11" t="s">
        <v>364</v>
      </c>
      <c r="C333" s="14"/>
      <c r="D333" s="15"/>
      <c r="E333" s="122">
        <v>44927</v>
      </c>
      <c r="F333" s="11" t="s">
        <v>1316</v>
      </c>
      <c r="G333" s="11"/>
      <c r="H333" s="23">
        <v>0</v>
      </c>
      <c r="I333" s="41">
        <v>2783698430.019999</v>
      </c>
    </row>
    <row r="334" spans="1:9" s="50" customFormat="1" ht="15" customHeight="1">
      <c r="A334" s="184">
        <v>800100058</v>
      </c>
      <c r="B334" s="11" t="s">
        <v>365</v>
      </c>
      <c r="C334" s="14"/>
      <c r="D334" s="15"/>
      <c r="E334" s="122">
        <v>44927</v>
      </c>
      <c r="F334" s="11" t="s">
        <v>1316</v>
      </c>
      <c r="G334" s="11"/>
      <c r="H334" s="23">
        <v>0</v>
      </c>
      <c r="I334" s="41">
        <v>822265063.11000013</v>
      </c>
    </row>
    <row r="335" spans="1:9" s="50" customFormat="1" ht="15" customHeight="1">
      <c r="A335" s="184">
        <v>800100059</v>
      </c>
      <c r="B335" s="11" t="s">
        <v>366</v>
      </c>
      <c r="C335" s="14"/>
      <c r="D335" s="15"/>
      <c r="E335" s="122">
        <v>44927</v>
      </c>
      <c r="F335" s="11" t="s">
        <v>1316</v>
      </c>
      <c r="G335" s="11"/>
      <c r="H335" s="23">
        <v>0</v>
      </c>
      <c r="I335" s="41">
        <v>2017573777.6399999</v>
      </c>
    </row>
    <row r="336" spans="1:9" s="50" customFormat="1" ht="15" customHeight="1">
      <c r="A336" s="184">
        <v>800100061</v>
      </c>
      <c r="B336" s="11" t="s">
        <v>367</v>
      </c>
      <c r="C336" s="14"/>
      <c r="D336" s="15"/>
      <c r="E336" s="122">
        <v>44927</v>
      </c>
      <c r="F336" s="11" t="s">
        <v>1316</v>
      </c>
      <c r="G336" s="11"/>
      <c r="H336" s="23">
        <v>0</v>
      </c>
      <c r="I336" s="41">
        <v>4355640194.1699982</v>
      </c>
    </row>
    <row r="337" spans="1:9" s="50" customFormat="1" ht="15" customHeight="1">
      <c r="A337" s="184">
        <v>800100134</v>
      </c>
      <c r="B337" s="11" t="s">
        <v>368</v>
      </c>
      <c r="C337" s="14"/>
      <c r="D337" s="15"/>
      <c r="E337" s="122">
        <v>44927</v>
      </c>
      <c r="F337" s="11" t="s">
        <v>1316</v>
      </c>
      <c r="G337" s="11"/>
      <c r="H337" s="23">
        <v>0</v>
      </c>
      <c r="I337" s="41">
        <v>4072683441.2200012</v>
      </c>
    </row>
    <row r="338" spans="1:9" s="50" customFormat="1" ht="15" customHeight="1">
      <c r="A338" s="184">
        <v>800100136</v>
      </c>
      <c r="B338" s="11" t="s">
        <v>369</v>
      </c>
      <c r="C338" s="14"/>
      <c r="D338" s="15"/>
      <c r="E338" s="122">
        <v>44927</v>
      </c>
      <c r="F338" s="11" t="s">
        <v>1316</v>
      </c>
      <c r="G338" s="11"/>
      <c r="H338" s="23">
        <v>0</v>
      </c>
      <c r="I338" s="41">
        <v>5578724157.8399973</v>
      </c>
    </row>
    <row r="339" spans="1:9" s="50" customFormat="1" ht="15" customHeight="1">
      <c r="A339" s="184">
        <v>800100137</v>
      </c>
      <c r="B339" s="11" t="s">
        <v>370</v>
      </c>
      <c r="C339" s="14"/>
      <c r="D339" s="15"/>
      <c r="E339" s="122">
        <v>44927</v>
      </c>
      <c r="F339" s="11" t="s">
        <v>1316</v>
      </c>
      <c r="G339" s="11"/>
      <c r="H339" s="23">
        <v>0</v>
      </c>
      <c r="I339" s="41">
        <v>9304434361.2900009</v>
      </c>
    </row>
    <row r="340" spans="1:9" s="50" customFormat="1" ht="15" customHeight="1">
      <c r="A340" s="184">
        <v>800100138</v>
      </c>
      <c r="B340" s="11" t="s">
        <v>371</v>
      </c>
      <c r="C340" s="14"/>
      <c r="D340" s="15"/>
      <c r="E340" s="122">
        <v>44927</v>
      </c>
      <c r="F340" s="11" t="s">
        <v>1316</v>
      </c>
      <c r="G340" s="11"/>
      <c r="H340" s="23">
        <v>0</v>
      </c>
      <c r="I340" s="41">
        <v>2638545570.999999</v>
      </c>
    </row>
    <row r="341" spans="1:9" s="50" customFormat="1" ht="15" customHeight="1">
      <c r="A341" s="184">
        <v>800100140</v>
      </c>
      <c r="B341" s="11" t="s">
        <v>372</v>
      </c>
      <c r="C341" s="14"/>
      <c r="D341" s="15"/>
      <c r="E341" s="122">
        <v>44927</v>
      </c>
      <c r="F341" s="11" t="s">
        <v>1316</v>
      </c>
      <c r="G341" s="11"/>
      <c r="H341" s="23">
        <v>0</v>
      </c>
      <c r="I341" s="41">
        <v>2331470334.9499998</v>
      </c>
    </row>
    <row r="342" spans="1:9" s="50" customFormat="1" ht="15" customHeight="1">
      <c r="A342" s="184">
        <v>800100141</v>
      </c>
      <c r="B342" s="11" t="s">
        <v>373</v>
      </c>
      <c r="C342" s="14"/>
      <c r="D342" s="15"/>
      <c r="E342" s="122">
        <v>44927</v>
      </c>
      <c r="F342" s="11" t="s">
        <v>1316</v>
      </c>
      <c r="G342" s="11"/>
      <c r="H342" s="23">
        <v>0</v>
      </c>
      <c r="I342" s="41">
        <v>796343398.80999994</v>
      </c>
    </row>
    <row r="343" spans="1:9" s="50" customFormat="1" ht="15" customHeight="1">
      <c r="A343" s="184">
        <v>800100143</v>
      </c>
      <c r="B343" s="11" t="s">
        <v>374</v>
      </c>
      <c r="C343" s="14"/>
      <c r="D343" s="15"/>
      <c r="E343" s="122">
        <v>44927</v>
      </c>
      <c r="F343" s="11" t="s">
        <v>1316</v>
      </c>
      <c r="G343" s="11"/>
      <c r="H343" s="23">
        <v>0</v>
      </c>
      <c r="I343" s="41">
        <v>1951981732.4000003</v>
      </c>
    </row>
    <row r="344" spans="1:9" s="50" customFormat="1" ht="15" customHeight="1">
      <c r="A344" s="184">
        <v>800100144</v>
      </c>
      <c r="B344" s="11" t="s">
        <v>375</v>
      </c>
      <c r="C344" s="14"/>
      <c r="D344" s="15"/>
      <c r="E344" s="122">
        <v>44927</v>
      </c>
      <c r="F344" s="11" t="s">
        <v>1316</v>
      </c>
      <c r="G344" s="11"/>
      <c r="H344" s="23">
        <v>0</v>
      </c>
      <c r="I344" s="41">
        <v>1172393186.7499998</v>
      </c>
    </row>
    <row r="345" spans="1:9" s="50" customFormat="1" ht="15" customHeight="1">
      <c r="A345" s="184">
        <v>800100145</v>
      </c>
      <c r="B345" s="11" t="s">
        <v>376</v>
      </c>
      <c r="C345" s="14"/>
      <c r="D345" s="15"/>
      <c r="E345" s="122">
        <v>44927</v>
      </c>
      <c r="F345" s="11" t="s">
        <v>1316</v>
      </c>
      <c r="G345" s="11"/>
      <c r="H345" s="23">
        <v>0</v>
      </c>
      <c r="I345" s="41">
        <v>757865417.25999999</v>
      </c>
    </row>
    <row r="346" spans="1:9" s="50" customFormat="1" ht="15" customHeight="1">
      <c r="A346" s="184">
        <v>800100147</v>
      </c>
      <c r="B346" s="11" t="s">
        <v>377</v>
      </c>
      <c r="C346" s="14"/>
      <c r="D346" s="15"/>
      <c r="E346" s="122">
        <v>44927</v>
      </c>
      <c r="F346" s="11" t="s">
        <v>1316</v>
      </c>
      <c r="G346" s="11"/>
      <c r="H346" s="23">
        <v>0</v>
      </c>
      <c r="I346" s="41">
        <v>1808106306.8800001</v>
      </c>
    </row>
    <row r="347" spans="1:9" s="50" customFormat="1" ht="15" customHeight="1">
      <c r="A347" s="184">
        <v>800100514</v>
      </c>
      <c r="B347" s="11" t="s">
        <v>378</v>
      </c>
      <c r="C347" s="14"/>
      <c r="D347" s="15"/>
      <c r="E347" s="122">
        <v>44927</v>
      </c>
      <c r="F347" s="11" t="s">
        <v>1316</v>
      </c>
      <c r="G347" s="11"/>
      <c r="H347" s="23">
        <v>0</v>
      </c>
      <c r="I347" s="41">
        <v>3262575926.0700002</v>
      </c>
    </row>
    <row r="348" spans="1:9" s="50" customFormat="1" ht="15" customHeight="1">
      <c r="A348" s="184">
        <v>800100515</v>
      </c>
      <c r="B348" s="11" t="s">
        <v>379</v>
      </c>
      <c r="C348" s="14"/>
      <c r="D348" s="15"/>
      <c r="E348" s="122">
        <v>44927</v>
      </c>
      <c r="F348" s="11" t="s">
        <v>1316</v>
      </c>
      <c r="G348" s="11"/>
      <c r="H348" s="23">
        <v>0</v>
      </c>
      <c r="I348" s="41">
        <v>1410932581.2100005</v>
      </c>
    </row>
    <row r="349" spans="1:9" s="50" customFormat="1" ht="15" customHeight="1">
      <c r="A349" s="184">
        <v>800100518</v>
      </c>
      <c r="B349" s="11" t="s">
        <v>380</v>
      </c>
      <c r="C349" s="14"/>
      <c r="D349" s="15"/>
      <c r="E349" s="122">
        <v>44927</v>
      </c>
      <c r="F349" s="11" t="s">
        <v>1316</v>
      </c>
      <c r="G349" s="11"/>
      <c r="H349" s="23">
        <v>0</v>
      </c>
      <c r="I349" s="41">
        <v>2588913267.96</v>
      </c>
    </row>
    <row r="350" spans="1:9" s="50" customFormat="1" ht="15" customHeight="1">
      <c r="A350" s="184">
        <v>800100519</v>
      </c>
      <c r="B350" s="11" t="s">
        <v>381</v>
      </c>
      <c r="C350" s="14"/>
      <c r="D350" s="15"/>
      <c r="E350" s="122">
        <v>44927</v>
      </c>
      <c r="F350" s="11" t="s">
        <v>1316</v>
      </c>
      <c r="G350" s="11"/>
      <c r="H350" s="23">
        <v>0</v>
      </c>
      <c r="I350" s="41">
        <v>20387983429.609989</v>
      </c>
    </row>
    <row r="351" spans="1:9" s="50" customFormat="1" ht="15" customHeight="1">
      <c r="A351" s="184">
        <v>800100520</v>
      </c>
      <c r="B351" s="11" t="s">
        <v>382</v>
      </c>
      <c r="C351" s="14"/>
      <c r="D351" s="15"/>
      <c r="E351" s="122">
        <v>44927</v>
      </c>
      <c r="F351" s="11" t="s">
        <v>1316</v>
      </c>
      <c r="G351" s="11"/>
      <c r="H351" s="23">
        <v>0</v>
      </c>
      <c r="I351" s="41">
        <v>912097291.41999912</v>
      </c>
    </row>
    <row r="352" spans="1:9" s="50" customFormat="1" ht="15" customHeight="1">
      <c r="A352" s="184">
        <v>800100521</v>
      </c>
      <c r="B352" s="11" t="s">
        <v>383</v>
      </c>
      <c r="C352" s="14"/>
      <c r="D352" s="15"/>
      <c r="E352" s="122">
        <v>44927</v>
      </c>
      <c r="F352" s="11" t="s">
        <v>1316</v>
      </c>
      <c r="G352" s="11"/>
      <c r="H352" s="23">
        <v>0</v>
      </c>
      <c r="I352" s="41">
        <v>1239591458.7299998</v>
      </c>
    </row>
    <row r="353" spans="1:9" s="50" customFormat="1" ht="15" customHeight="1">
      <c r="A353" s="184">
        <v>800100524</v>
      </c>
      <c r="B353" s="11" t="s">
        <v>384</v>
      </c>
      <c r="C353" s="14"/>
      <c r="D353" s="15"/>
      <c r="E353" s="122">
        <v>44927</v>
      </c>
      <c r="F353" s="11" t="s">
        <v>1316</v>
      </c>
      <c r="G353" s="11"/>
      <c r="H353" s="23">
        <v>0</v>
      </c>
      <c r="I353" s="41">
        <v>284259721.93999982</v>
      </c>
    </row>
    <row r="354" spans="1:9" s="50" customFormat="1" ht="15" customHeight="1">
      <c r="A354" s="184">
        <v>800100526</v>
      </c>
      <c r="B354" s="11" t="s">
        <v>385</v>
      </c>
      <c r="C354" s="14"/>
      <c r="D354" s="15"/>
      <c r="E354" s="122">
        <v>44927</v>
      </c>
      <c r="F354" s="11" t="s">
        <v>1316</v>
      </c>
      <c r="G354" s="11"/>
      <c r="H354" s="23">
        <v>0</v>
      </c>
      <c r="I354" s="41">
        <v>1168535870.1099997</v>
      </c>
    </row>
    <row r="355" spans="1:9" s="50" customFormat="1" ht="15" customHeight="1">
      <c r="A355" s="184">
        <v>800100527</v>
      </c>
      <c r="B355" s="11" t="s">
        <v>386</v>
      </c>
      <c r="C355" s="14"/>
      <c r="D355" s="15"/>
      <c r="E355" s="122">
        <v>44927</v>
      </c>
      <c r="F355" s="11" t="s">
        <v>1316</v>
      </c>
      <c r="G355" s="11"/>
      <c r="H355" s="23">
        <v>0</v>
      </c>
      <c r="I355" s="41">
        <v>2188691889.8800001</v>
      </c>
    </row>
    <row r="356" spans="1:9" s="50" customFormat="1" ht="15" customHeight="1">
      <c r="A356" s="184">
        <v>800100529</v>
      </c>
      <c r="B356" s="11" t="s">
        <v>387</v>
      </c>
      <c r="C356" s="14"/>
      <c r="D356" s="15"/>
      <c r="E356" s="122">
        <v>44927</v>
      </c>
      <c r="F356" s="11" t="s">
        <v>1316</v>
      </c>
      <c r="G356" s="11"/>
      <c r="H356" s="23">
        <v>0</v>
      </c>
      <c r="I356" s="41">
        <v>492590445.66999978</v>
      </c>
    </row>
    <row r="357" spans="1:9" s="50" customFormat="1" ht="15" customHeight="1">
      <c r="A357" s="184">
        <v>800100531</v>
      </c>
      <c r="B357" s="11" t="s">
        <v>388</v>
      </c>
      <c r="C357" s="14"/>
      <c r="D357" s="15"/>
      <c r="E357" s="122">
        <v>44927</v>
      </c>
      <c r="F357" s="11" t="s">
        <v>1316</v>
      </c>
      <c r="G357" s="11"/>
      <c r="H357" s="23">
        <v>0</v>
      </c>
      <c r="I357" s="41">
        <v>2199645513.1400003</v>
      </c>
    </row>
    <row r="358" spans="1:9" s="50" customFormat="1" ht="15" customHeight="1">
      <c r="A358" s="184">
        <v>800100532</v>
      </c>
      <c r="B358" s="11" t="s">
        <v>389</v>
      </c>
      <c r="C358" s="14"/>
      <c r="D358" s="15"/>
      <c r="E358" s="122">
        <v>44927</v>
      </c>
      <c r="F358" s="11" t="s">
        <v>1316</v>
      </c>
      <c r="G358" s="11"/>
      <c r="H358" s="23">
        <v>0</v>
      </c>
      <c r="I358" s="41">
        <v>869881988.67999911</v>
      </c>
    </row>
    <row r="359" spans="1:9" s="50" customFormat="1" ht="15" customHeight="1">
      <c r="A359" s="184">
        <v>800100533</v>
      </c>
      <c r="B359" s="11" t="s">
        <v>390</v>
      </c>
      <c r="C359" s="14"/>
      <c r="D359" s="15"/>
      <c r="E359" s="122">
        <v>44927</v>
      </c>
      <c r="F359" s="11" t="s">
        <v>1316</v>
      </c>
      <c r="G359" s="11"/>
      <c r="H359" s="23">
        <v>0</v>
      </c>
      <c r="I359" s="41">
        <v>3098173751.7999992</v>
      </c>
    </row>
    <row r="360" spans="1:9" s="50" customFormat="1" ht="15" customHeight="1">
      <c r="A360" s="184">
        <v>800100729</v>
      </c>
      <c r="B360" s="11" t="s">
        <v>391</v>
      </c>
      <c r="C360" s="14"/>
      <c r="D360" s="15"/>
      <c r="E360" s="122">
        <v>44927</v>
      </c>
      <c r="F360" s="11" t="s">
        <v>1316</v>
      </c>
      <c r="G360" s="11"/>
      <c r="H360" s="23">
        <v>0</v>
      </c>
      <c r="I360" s="41">
        <v>8678269761.539999</v>
      </c>
    </row>
    <row r="361" spans="1:9" s="50" customFormat="1" ht="15" customHeight="1">
      <c r="A361" s="184">
        <v>800100747</v>
      </c>
      <c r="B361" s="11" t="s">
        <v>392</v>
      </c>
      <c r="C361" s="14"/>
      <c r="D361" s="15"/>
      <c r="E361" s="122">
        <v>44927</v>
      </c>
      <c r="F361" s="11" t="s">
        <v>1316</v>
      </c>
      <c r="G361" s="11"/>
      <c r="H361" s="23">
        <v>0</v>
      </c>
      <c r="I361" s="41">
        <v>5079842830.5900021</v>
      </c>
    </row>
    <row r="362" spans="1:9" s="50" customFormat="1" ht="15" customHeight="1">
      <c r="A362" s="184">
        <v>800100751</v>
      </c>
      <c r="B362" s="11" t="s">
        <v>393</v>
      </c>
      <c r="C362" s="14"/>
      <c r="D362" s="15"/>
      <c r="E362" s="122">
        <v>44927</v>
      </c>
      <c r="F362" s="11" t="s">
        <v>1316</v>
      </c>
      <c r="G362" s="11"/>
      <c r="H362" s="23">
        <v>0</v>
      </c>
      <c r="I362" s="41">
        <v>19922354407.12001</v>
      </c>
    </row>
    <row r="363" spans="1:9" s="50" customFormat="1" ht="15" customHeight="1">
      <c r="A363" s="184">
        <v>800102504</v>
      </c>
      <c r="B363" s="11" t="s">
        <v>394</v>
      </c>
      <c r="C363" s="14"/>
      <c r="D363" s="15"/>
      <c r="E363" s="122">
        <v>44927</v>
      </c>
      <c r="F363" s="11" t="s">
        <v>1316</v>
      </c>
      <c r="G363" s="11"/>
      <c r="H363" s="23">
        <v>0</v>
      </c>
      <c r="I363" s="41">
        <v>43126857268.48996</v>
      </c>
    </row>
    <row r="364" spans="1:9" s="50" customFormat="1" ht="15" customHeight="1">
      <c r="A364" s="184">
        <v>800102798</v>
      </c>
      <c r="B364" s="11" t="s">
        <v>395</v>
      </c>
      <c r="C364" s="14"/>
      <c r="D364" s="15"/>
      <c r="E364" s="122">
        <v>44927</v>
      </c>
      <c r="F364" s="11" t="s">
        <v>1316</v>
      </c>
      <c r="G364" s="11"/>
      <c r="H364" s="23">
        <v>0</v>
      </c>
      <c r="I364" s="41">
        <v>927427379.90999937</v>
      </c>
    </row>
    <row r="365" spans="1:9" s="50" customFormat="1" ht="15" customHeight="1">
      <c r="A365" s="184">
        <v>800102799</v>
      </c>
      <c r="B365" s="11" t="s">
        <v>396</v>
      </c>
      <c r="C365" s="14"/>
      <c r="D365" s="15"/>
      <c r="E365" s="122">
        <v>44927</v>
      </c>
      <c r="F365" s="11" t="s">
        <v>1316</v>
      </c>
      <c r="G365" s="11"/>
      <c r="H365" s="23">
        <v>0</v>
      </c>
      <c r="I365" s="41">
        <v>16800069102.170017</v>
      </c>
    </row>
    <row r="366" spans="1:9" s="50" customFormat="1" ht="15" customHeight="1">
      <c r="A366" s="184">
        <v>800102801</v>
      </c>
      <c r="B366" s="11" t="s">
        <v>397</v>
      </c>
      <c r="C366" s="14"/>
      <c r="D366" s="15"/>
      <c r="E366" s="122">
        <v>44927</v>
      </c>
      <c r="F366" s="11" t="s">
        <v>1316</v>
      </c>
      <c r="G366" s="11"/>
      <c r="H366" s="23">
        <v>0</v>
      </c>
      <c r="I366" s="41">
        <v>26191502920.370018</v>
      </c>
    </row>
    <row r="367" spans="1:9" s="50" customFormat="1" ht="15" customHeight="1">
      <c r="A367" s="184">
        <v>800102838</v>
      </c>
      <c r="B367" s="11" t="s">
        <v>22</v>
      </c>
      <c r="C367" s="14"/>
      <c r="D367" s="15"/>
      <c r="E367" s="122">
        <v>44927</v>
      </c>
      <c r="F367" s="11" t="s">
        <v>1316</v>
      </c>
      <c r="G367" s="11"/>
      <c r="H367" s="23">
        <v>0</v>
      </c>
      <c r="I367" s="41">
        <v>248100719084.95996</v>
      </c>
    </row>
    <row r="368" spans="1:9" s="50" customFormat="1" ht="15" customHeight="1">
      <c r="A368" s="184">
        <v>800102891</v>
      </c>
      <c r="B368" s="11" t="s">
        <v>398</v>
      </c>
      <c r="C368" s="14"/>
      <c r="D368" s="15"/>
      <c r="E368" s="122">
        <v>44927</v>
      </c>
      <c r="F368" s="11" t="s">
        <v>1316</v>
      </c>
      <c r="G368" s="11"/>
      <c r="H368" s="23">
        <v>0</v>
      </c>
      <c r="I368" s="41">
        <v>130376758777.67989</v>
      </c>
    </row>
    <row r="369" spans="1:9" s="50" customFormat="1" ht="15" customHeight="1">
      <c r="A369" s="184">
        <v>800102896</v>
      </c>
      <c r="B369" s="11" t="s">
        <v>399</v>
      </c>
      <c r="C369" s="14"/>
      <c r="D369" s="15"/>
      <c r="E369" s="122">
        <v>44927</v>
      </c>
      <c r="F369" s="11" t="s">
        <v>1316</v>
      </c>
      <c r="G369" s="11"/>
      <c r="H369" s="23">
        <v>0</v>
      </c>
      <c r="I369" s="41">
        <v>23769848296.379982</v>
      </c>
    </row>
    <row r="370" spans="1:9" s="50" customFormat="1" ht="15" customHeight="1">
      <c r="A370" s="184">
        <v>800102903</v>
      </c>
      <c r="B370" s="11" t="s">
        <v>400</v>
      </c>
      <c r="C370" s="14"/>
      <c r="D370" s="15"/>
      <c r="E370" s="122">
        <v>44927</v>
      </c>
      <c r="F370" s="11" t="s">
        <v>1316</v>
      </c>
      <c r="G370" s="11"/>
      <c r="H370" s="23">
        <v>0</v>
      </c>
      <c r="I370" s="41">
        <v>1102017525.7</v>
      </c>
    </row>
    <row r="371" spans="1:9" s="50" customFormat="1" ht="15" customHeight="1">
      <c r="A371" s="184">
        <v>800102906</v>
      </c>
      <c r="B371" s="11" t="s">
        <v>401</v>
      </c>
      <c r="C371" s="14"/>
      <c r="D371" s="15"/>
      <c r="E371" s="122">
        <v>44927</v>
      </c>
      <c r="F371" s="11" t="s">
        <v>1316</v>
      </c>
      <c r="G371" s="11"/>
      <c r="H371" s="23">
        <v>0</v>
      </c>
      <c r="I371" s="41">
        <v>917018700.95000064</v>
      </c>
    </row>
    <row r="372" spans="1:9" s="50" customFormat="1" ht="15" customHeight="1">
      <c r="A372" s="184">
        <v>800102912</v>
      </c>
      <c r="B372" s="11" t="s">
        <v>402</v>
      </c>
      <c r="C372" s="14"/>
      <c r="D372" s="15"/>
      <c r="E372" s="122">
        <v>44927</v>
      </c>
      <c r="F372" s="11" t="s">
        <v>1316</v>
      </c>
      <c r="G372" s="11"/>
      <c r="H372" s="23">
        <v>0</v>
      </c>
      <c r="I372" s="41">
        <v>59832862016.819969</v>
      </c>
    </row>
    <row r="373" spans="1:9" s="50" customFormat="1" ht="15" customHeight="1">
      <c r="A373" s="184">
        <v>800103021</v>
      </c>
      <c r="B373" s="11" t="s">
        <v>403</v>
      </c>
      <c r="C373" s="14"/>
      <c r="D373" s="15"/>
      <c r="E373" s="122">
        <v>44927</v>
      </c>
      <c r="F373" s="11" t="s">
        <v>1316</v>
      </c>
      <c r="G373" s="11"/>
      <c r="H373" s="23">
        <v>0</v>
      </c>
      <c r="I373" s="41">
        <v>1747555448.2299998</v>
      </c>
    </row>
    <row r="374" spans="1:9" s="50" customFormat="1" ht="15" customHeight="1">
      <c r="A374" s="184">
        <v>800103161</v>
      </c>
      <c r="B374" s="11" t="s">
        <v>404</v>
      </c>
      <c r="C374" s="14"/>
      <c r="D374" s="15"/>
      <c r="E374" s="122">
        <v>44927</v>
      </c>
      <c r="F374" s="11" t="s">
        <v>1316</v>
      </c>
      <c r="G374" s="11"/>
      <c r="H374" s="23">
        <v>0</v>
      </c>
      <c r="I374" s="41">
        <v>1104623594.4199996</v>
      </c>
    </row>
    <row r="375" spans="1:9" s="50" customFormat="1" ht="15" customHeight="1">
      <c r="A375" s="184">
        <v>800103180</v>
      </c>
      <c r="B375" s="11" t="s">
        <v>405</v>
      </c>
      <c r="C375" s="14"/>
      <c r="D375" s="15"/>
      <c r="E375" s="122">
        <v>44927</v>
      </c>
      <c r="F375" s="11" t="s">
        <v>1316</v>
      </c>
      <c r="G375" s="11"/>
      <c r="H375" s="23">
        <v>0</v>
      </c>
      <c r="I375" s="41">
        <v>3759053409.0800171</v>
      </c>
    </row>
    <row r="376" spans="1:9" s="50" customFormat="1" ht="15" customHeight="1">
      <c r="A376" s="184">
        <v>800103196</v>
      </c>
      <c r="B376" s="11" t="s">
        <v>32</v>
      </c>
      <c r="C376" s="14"/>
      <c r="D376" s="15"/>
      <c r="E376" s="122">
        <v>44927</v>
      </c>
      <c r="F376" s="11" t="s">
        <v>1316</v>
      </c>
      <c r="G376" s="11"/>
      <c r="H376" s="23">
        <v>0</v>
      </c>
      <c r="I376" s="41">
        <v>148903648165.10016</v>
      </c>
    </row>
    <row r="377" spans="1:9" s="50" customFormat="1" ht="15" customHeight="1">
      <c r="A377" s="184">
        <v>800103198</v>
      </c>
      <c r="B377" s="11" t="s">
        <v>406</v>
      </c>
      <c r="C377" s="14"/>
      <c r="D377" s="15"/>
      <c r="E377" s="122">
        <v>44927</v>
      </c>
      <c r="F377" s="11" t="s">
        <v>1316</v>
      </c>
      <c r="G377" s="11"/>
      <c r="H377" s="23">
        <v>0</v>
      </c>
      <c r="I377" s="41">
        <v>2462887167.269999</v>
      </c>
    </row>
    <row r="378" spans="1:9" s="50" customFormat="1" ht="15" customHeight="1">
      <c r="A378" s="184">
        <v>800103308</v>
      </c>
      <c r="B378" s="11" t="s">
        <v>407</v>
      </c>
      <c r="C378" s="14"/>
      <c r="D378" s="15"/>
      <c r="E378" s="122">
        <v>44927</v>
      </c>
      <c r="F378" s="11" t="s">
        <v>1316</v>
      </c>
      <c r="G378" s="11"/>
      <c r="H378" s="23">
        <v>0</v>
      </c>
      <c r="I378" s="41">
        <v>1630047014.9400001</v>
      </c>
    </row>
    <row r="379" spans="1:9" s="50" customFormat="1" ht="15" customHeight="1">
      <c r="A379" s="184">
        <v>800103318</v>
      </c>
      <c r="B379" s="11" t="s">
        <v>408</v>
      </c>
      <c r="C379" s="14"/>
      <c r="D379" s="15"/>
      <c r="E379" s="122">
        <v>44927</v>
      </c>
      <c r="F379" s="11" t="s">
        <v>1316</v>
      </c>
      <c r="G379" s="11"/>
      <c r="H379" s="23">
        <v>0</v>
      </c>
      <c r="I379" s="41">
        <v>2015040787.3300004</v>
      </c>
    </row>
    <row r="380" spans="1:9" s="50" customFormat="1" ht="15" customHeight="1">
      <c r="A380" s="184">
        <v>800103657</v>
      </c>
      <c r="B380" s="11" t="s">
        <v>409</v>
      </c>
      <c r="C380" s="14"/>
      <c r="D380" s="15"/>
      <c r="E380" s="122">
        <v>44927</v>
      </c>
      <c r="F380" s="11" t="s">
        <v>1316</v>
      </c>
      <c r="G380" s="11"/>
      <c r="H380" s="23">
        <v>0</v>
      </c>
      <c r="I380" s="41">
        <v>838153967.36000013</v>
      </c>
    </row>
    <row r="381" spans="1:9" s="50" customFormat="1" ht="15" customHeight="1">
      <c r="A381" s="184">
        <v>800103659</v>
      </c>
      <c r="B381" s="11" t="s">
        <v>410</v>
      </c>
      <c r="C381" s="14"/>
      <c r="D381" s="15"/>
      <c r="E381" s="122">
        <v>44927</v>
      </c>
      <c r="F381" s="11" t="s">
        <v>1316</v>
      </c>
      <c r="G381" s="11"/>
      <c r="H381" s="23">
        <v>0</v>
      </c>
      <c r="I381" s="41">
        <v>10113615264.179996</v>
      </c>
    </row>
    <row r="382" spans="1:9" s="50" customFormat="1" ht="15" customHeight="1">
      <c r="A382" s="184">
        <v>800103661</v>
      </c>
      <c r="B382" s="11" t="s">
        <v>411</v>
      </c>
      <c r="C382" s="14"/>
      <c r="D382" s="15"/>
      <c r="E382" s="122">
        <v>44927</v>
      </c>
      <c r="F382" s="11" t="s">
        <v>1316</v>
      </c>
      <c r="G382" s="11"/>
      <c r="H382" s="23">
        <v>0</v>
      </c>
      <c r="I382" s="41">
        <v>238213161.91999996</v>
      </c>
    </row>
    <row r="383" spans="1:9" s="50" customFormat="1" ht="15" customHeight="1">
      <c r="A383" s="184">
        <v>800103663</v>
      </c>
      <c r="B383" s="11" t="s">
        <v>412</v>
      </c>
      <c r="C383" s="14"/>
      <c r="D383" s="15"/>
      <c r="E383" s="122">
        <v>44927</v>
      </c>
      <c r="F383" s="11" t="s">
        <v>1316</v>
      </c>
      <c r="G383" s="11"/>
      <c r="H383" s="23">
        <v>0</v>
      </c>
      <c r="I383" s="41">
        <v>918422260.78999996</v>
      </c>
    </row>
    <row r="384" spans="1:9" s="50" customFormat="1" ht="15" customHeight="1">
      <c r="A384" s="184">
        <v>800103720</v>
      </c>
      <c r="B384" s="11" t="s">
        <v>413</v>
      </c>
      <c r="C384" s="14"/>
      <c r="D384" s="15"/>
      <c r="E384" s="122">
        <v>44927</v>
      </c>
      <c r="F384" s="11" t="s">
        <v>1316</v>
      </c>
      <c r="G384" s="11"/>
      <c r="H384" s="23">
        <v>0</v>
      </c>
      <c r="I384" s="41">
        <v>17407973254.850006</v>
      </c>
    </row>
    <row r="385" spans="1:9" s="50" customFormat="1" ht="15" customHeight="1">
      <c r="A385" s="184">
        <v>800103913</v>
      </c>
      <c r="B385" s="11" t="s">
        <v>10</v>
      </c>
      <c r="C385" s="14"/>
      <c r="D385" s="15"/>
      <c r="E385" s="122">
        <v>44927</v>
      </c>
      <c r="F385" s="11" t="s">
        <v>1316</v>
      </c>
      <c r="G385" s="11"/>
      <c r="H385" s="23">
        <v>0</v>
      </c>
      <c r="I385" s="41">
        <v>498570072790.64978</v>
      </c>
    </row>
    <row r="386" spans="1:9" s="50" customFormat="1" ht="15" customHeight="1">
      <c r="A386" s="184">
        <v>800103920</v>
      </c>
      <c r="B386" s="11" t="s">
        <v>24</v>
      </c>
      <c r="C386" s="14"/>
      <c r="D386" s="15"/>
      <c r="E386" s="122">
        <v>44927</v>
      </c>
      <c r="F386" s="11" t="s">
        <v>1316</v>
      </c>
      <c r="G386" s="11"/>
      <c r="H386" s="23">
        <v>0</v>
      </c>
      <c r="I386" s="41">
        <v>458632966829.33081</v>
      </c>
    </row>
    <row r="387" spans="1:9" s="50" customFormat="1" ht="15" customHeight="1">
      <c r="A387" s="184">
        <v>800103923</v>
      </c>
      <c r="B387" s="11" t="s">
        <v>414</v>
      </c>
      <c r="C387" s="14"/>
      <c r="D387" s="15"/>
      <c r="E387" s="122">
        <v>44927</v>
      </c>
      <c r="F387" s="11" t="s">
        <v>1316</v>
      </c>
      <c r="G387" s="11"/>
      <c r="H387" s="23">
        <v>0</v>
      </c>
      <c r="I387" s="41">
        <v>640831977285.06226</v>
      </c>
    </row>
    <row r="388" spans="1:9" s="50" customFormat="1" ht="15" customHeight="1">
      <c r="A388" s="184">
        <v>800103927</v>
      </c>
      <c r="B388" s="11" t="s">
        <v>17</v>
      </c>
      <c r="C388" s="14"/>
      <c r="D388" s="15"/>
      <c r="E388" s="122">
        <v>44927</v>
      </c>
      <c r="F388" s="11" t="s">
        <v>1316</v>
      </c>
      <c r="G388" s="11"/>
      <c r="H388" s="23">
        <v>0</v>
      </c>
      <c r="I388" s="41">
        <v>387927264169.27008</v>
      </c>
    </row>
    <row r="389" spans="1:9" s="50" customFormat="1" ht="15" customHeight="1">
      <c r="A389" s="184">
        <v>800103935</v>
      </c>
      <c r="B389" s="11" t="s">
        <v>415</v>
      </c>
      <c r="C389" s="14"/>
      <c r="D389" s="15"/>
      <c r="E389" s="122">
        <v>44927</v>
      </c>
      <c r="F389" s="11" t="s">
        <v>1316</v>
      </c>
      <c r="G389" s="11"/>
      <c r="H389" s="23">
        <v>0</v>
      </c>
      <c r="I389" s="41">
        <v>371012653458.61035</v>
      </c>
    </row>
    <row r="390" spans="1:9" s="50" customFormat="1" ht="15" customHeight="1">
      <c r="A390" s="184">
        <v>800104060</v>
      </c>
      <c r="B390" s="11" t="s">
        <v>416</v>
      </c>
      <c r="C390" s="14"/>
      <c r="D390" s="15"/>
      <c r="E390" s="122">
        <v>44927</v>
      </c>
      <c r="F390" s="11" t="s">
        <v>1316</v>
      </c>
      <c r="G390" s="11"/>
      <c r="H390" s="23">
        <v>0</v>
      </c>
      <c r="I390" s="41">
        <v>906851340.35000002</v>
      </c>
    </row>
    <row r="391" spans="1:9" s="50" customFormat="1" ht="15" customHeight="1">
      <c r="A391" s="184">
        <v>800104062</v>
      </c>
      <c r="B391" s="11" t="s">
        <v>417</v>
      </c>
      <c r="C391" s="14"/>
      <c r="D391" s="15"/>
      <c r="E391" s="122">
        <v>44927</v>
      </c>
      <c r="F391" s="11" t="s">
        <v>1316</v>
      </c>
      <c r="G391" s="11"/>
      <c r="H391" s="23">
        <v>0</v>
      </c>
      <c r="I391" s="41">
        <v>37416262198.029984</v>
      </c>
    </row>
    <row r="392" spans="1:9" s="50" customFormat="1" ht="15" customHeight="1">
      <c r="A392" s="184">
        <v>800108683</v>
      </c>
      <c r="B392" s="11" t="s">
        <v>418</v>
      </c>
      <c r="C392" s="14"/>
      <c r="D392" s="15"/>
      <c r="E392" s="122">
        <v>44927</v>
      </c>
      <c r="F392" s="11" t="s">
        <v>1316</v>
      </c>
      <c r="G392" s="11"/>
      <c r="H392" s="23">
        <v>0</v>
      </c>
      <c r="I392" s="41">
        <v>48076648990.320007</v>
      </c>
    </row>
    <row r="393" spans="1:9" s="50" customFormat="1" ht="15" customHeight="1">
      <c r="A393" s="184">
        <v>800113389</v>
      </c>
      <c r="B393" s="11" t="s">
        <v>419</v>
      </c>
      <c r="C393" s="14"/>
      <c r="D393" s="15"/>
      <c r="E393" s="122">
        <v>44927</v>
      </c>
      <c r="F393" s="11" t="s">
        <v>1316</v>
      </c>
      <c r="G393" s="11"/>
      <c r="H393" s="23">
        <v>0</v>
      </c>
      <c r="I393" s="41">
        <v>168865648.1099999</v>
      </c>
    </row>
    <row r="394" spans="1:9" s="50" customFormat="1" ht="15" customHeight="1">
      <c r="A394" s="184">
        <v>800113672</v>
      </c>
      <c r="B394" s="11" t="s">
        <v>21</v>
      </c>
      <c r="C394" s="14"/>
      <c r="D394" s="15"/>
      <c r="E394" s="122">
        <v>44927</v>
      </c>
      <c r="F394" s="11" t="s">
        <v>1316</v>
      </c>
      <c r="G394" s="11"/>
      <c r="H394" s="23">
        <v>0</v>
      </c>
      <c r="I394" s="41">
        <v>287228907570.18005</v>
      </c>
    </row>
    <row r="395" spans="1:9" s="50" customFormat="1" ht="15" customHeight="1">
      <c r="A395" s="184">
        <v>800116284</v>
      </c>
      <c r="B395" s="11" t="s">
        <v>420</v>
      </c>
      <c r="C395" s="14"/>
      <c r="D395" s="15"/>
      <c r="E395" s="122">
        <v>44927</v>
      </c>
      <c r="F395" s="11" t="s">
        <v>1316</v>
      </c>
      <c r="G395" s="11"/>
      <c r="H395" s="23">
        <v>0</v>
      </c>
      <c r="I395" s="41">
        <v>1693782189.0400002</v>
      </c>
    </row>
    <row r="396" spans="1:9" s="50" customFormat="1" ht="15" customHeight="1">
      <c r="A396" s="184">
        <v>800117687</v>
      </c>
      <c r="B396" s="11" t="s">
        <v>421</v>
      </c>
      <c r="C396" s="14"/>
      <c r="D396" s="15"/>
      <c r="E396" s="122">
        <v>44927</v>
      </c>
      <c r="F396" s="11" t="s">
        <v>1316</v>
      </c>
      <c r="G396" s="11"/>
      <c r="H396" s="23">
        <v>0</v>
      </c>
      <c r="I396" s="41">
        <v>6709792169.9000015</v>
      </c>
    </row>
    <row r="397" spans="1:9" s="50" customFormat="1" ht="15" customHeight="1">
      <c r="A397" s="184">
        <v>800124166</v>
      </c>
      <c r="B397" s="11" t="s">
        <v>422</v>
      </c>
      <c r="C397" s="14"/>
      <c r="D397" s="15"/>
      <c r="E397" s="122">
        <v>44927</v>
      </c>
      <c r="F397" s="11" t="s">
        <v>1316</v>
      </c>
      <c r="G397" s="11"/>
      <c r="H397" s="23">
        <v>0</v>
      </c>
      <c r="I397" s="41">
        <v>769148069.81000018</v>
      </c>
    </row>
    <row r="398" spans="1:9" s="50" customFormat="1" ht="15" customHeight="1">
      <c r="A398" s="184">
        <v>800128428</v>
      </c>
      <c r="B398" s="11" t="s">
        <v>423</v>
      </c>
      <c r="C398" s="14"/>
      <c r="D398" s="15"/>
      <c r="E398" s="122">
        <v>44927</v>
      </c>
      <c r="F398" s="11" t="s">
        <v>1316</v>
      </c>
      <c r="G398" s="11"/>
      <c r="H398" s="23">
        <v>0</v>
      </c>
      <c r="I398" s="41">
        <v>25245918915.469997</v>
      </c>
    </row>
    <row r="399" spans="1:9" s="50" customFormat="1" ht="15" customHeight="1">
      <c r="A399" s="184">
        <v>800131177</v>
      </c>
      <c r="B399" s="11" t="s">
        <v>424</v>
      </c>
      <c r="C399" s="14"/>
      <c r="D399" s="15"/>
      <c r="E399" s="122">
        <v>44927</v>
      </c>
      <c r="F399" s="11" t="s">
        <v>1316</v>
      </c>
      <c r="G399" s="11"/>
      <c r="H399" s="23">
        <v>0</v>
      </c>
      <c r="I399" s="41">
        <v>4943398226.7199993</v>
      </c>
    </row>
    <row r="400" spans="1:9" s="50" customFormat="1" ht="15" customHeight="1">
      <c r="A400" s="184">
        <v>800136069</v>
      </c>
      <c r="B400" s="11" t="s">
        <v>425</v>
      </c>
      <c r="C400" s="14"/>
      <c r="D400" s="15"/>
      <c r="E400" s="122">
        <v>44927</v>
      </c>
      <c r="F400" s="11" t="s">
        <v>1316</v>
      </c>
      <c r="G400" s="11"/>
      <c r="H400" s="23">
        <v>0</v>
      </c>
      <c r="I400" s="41">
        <v>9476850036.2699909</v>
      </c>
    </row>
    <row r="401" spans="1:9" s="50" customFormat="1" ht="15" customHeight="1">
      <c r="A401" s="184">
        <v>800136458</v>
      </c>
      <c r="B401" s="11" t="s">
        <v>426</v>
      </c>
      <c r="C401" s="14"/>
      <c r="D401" s="15"/>
      <c r="E401" s="122">
        <v>44927</v>
      </c>
      <c r="F401" s="11" t="s">
        <v>1316</v>
      </c>
      <c r="G401" s="11"/>
      <c r="H401" s="23">
        <v>0</v>
      </c>
      <c r="I401" s="41">
        <v>7771618424.9100037</v>
      </c>
    </row>
    <row r="402" spans="1:9" s="50" customFormat="1" ht="15" customHeight="1">
      <c r="A402" s="184">
        <v>800138959</v>
      </c>
      <c r="B402" s="11" t="s">
        <v>427</v>
      </c>
      <c r="C402" s="14"/>
      <c r="D402" s="15"/>
      <c r="E402" s="122">
        <v>44927</v>
      </c>
      <c r="F402" s="11" t="s">
        <v>1316</v>
      </c>
      <c r="G402" s="11"/>
      <c r="H402" s="23">
        <v>0</v>
      </c>
      <c r="I402" s="41">
        <v>4431442638.5299978</v>
      </c>
    </row>
    <row r="403" spans="1:9" s="50" customFormat="1" ht="15" customHeight="1">
      <c r="A403" s="184">
        <v>800148720</v>
      </c>
      <c r="B403" s="11" t="s">
        <v>428</v>
      </c>
      <c r="C403" s="14"/>
      <c r="D403" s="15"/>
      <c r="E403" s="122">
        <v>44927</v>
      </c>
      <c r="F403" s="11" t="s">
        <v>1316</v>
      </c>
      <c r="G403" s="11"/>
      <c r="H403" s="23">
        <v>0</v>
      </c>
      <c r="I403" s="41">
        <v>1313042423.9099996</v>
      </c>
    </row>
    <row r="404" spans="1:9" s="50" customFormat="1" ht="15" customHeight="1">
      <c r="A404" s="184">
        <v>800149894</v>
      </c>
      <c r="B404" s="11" t="s">
        <v>429</v>
      </c>
      <c r="C404" s="14"/>
      <c r="D404" s="15"/>
      <c r="E404" s="122">
        <v>44927</v>
      </c>
      <c r="F404" s="11" t="s">
        <v>1316</v>
      </c>
      <c r="G404" s="11"/>
      <c r="H404" s="23">
        <v>0</v>
      </c>
      <c r="I404" s="41">
        <v>1796675475.3200006</v>
      </c>
    </row>
    <row r="405" spans="1:9" s="50" customFormat="1" ht="15" customHeight="1">
      <c r="A405" s="184">
        <v>800152577</v>
      </c>
      <c r="B405" s="11" t="s">
        <v>430</v>
      </c>
      <c r="C405" s="14"/>
      <c r="D405" s="15"/>
      <c r="E405" s="122">
        <v>44927</v>
      </c>
      <c r="F405" s="11" t="s">
        <v>1316</v>
      </c>
      <c r="G405" s="11"/>
      <c r="H405" s="23">
        <v>0</v>
      </c>
      <c r="I405" s="41">
        <v>2331437945.2999978</v>
      </c>
    </row>
    <row r="406" spans="1:9" s="50" customFormat="1" ht="15" customHeight="1">
      <c r="A406" s="184">
        <v>800172206</v>
      </c>
      <c r="B406" s="11" t="s">
        <v>431</v>
      </c>
      <c r="C406" s="14"/>
      <c r="D406" s="15"/>
      <c r="E406" s="122">
        <v>44927</v>
      </c>
      <c r="F406" s="11" t="s">
        <v>1316</v>
      </c>
      <c r="G406" s="11"/>
      <c r="H406" s="23">
        <v>0</v>
      </c>
      <c r="I406" s="41">
        <v>7243551060.9800034</v>
      </c>
    </row>
    <row r="407" spans="1:9" s="50" customFormat="1" ht="15" customHeight="1">
      <c r="A407" s="184">
        <v>800188492</v>
      </c>
      <c r="B407" s="11" t="s">
        <v>432</v>
      </c>
      <c r="C407" s="14"/>
      <c r="D407" s="15"/>
      <c r="E407" s="122">
        <v>44927</v>
      </c>
      <c r="F407" s="11" t="s">
        <v>1316</v>
      </c>
      <c r="G407" s="11"/>
      <c r="H407" s="23">
        <v>0</v>
      </c>
      <c r="I407" s="41">
        <v>1390864957.8299997</v>
      </c>
    </row>
    <row r="408" spans="1:9" s="50" customFormat="1" ht="15" customHeight="1">
      <c r="A408" s="184">
        <v>800191427</v>
      </c>
      <c r="B408" s="11" t="s">
        <v>433</v>
      </c>
      <c r="C408" s="14"/>
      <c r="D408" s="15"/>
      <c r="E408" s="122">
        <v>44927</v>
      </c>
      <c r="F408" s="11" t="s">
        <v>1316</v>
      </c>
      <c r="G408" s="11"/>
      <c r="H408" s="23">
        <v>0</v>
      </c>
      <c r="I408" s="41">
        <v>11880650091.919983</v>
      </c>
    </row>
    <row r="409" spans="1:9" s="50" customFormat="1" ht="15" customHeight="1">
      <c r="A409" s="184">
        <v>800191431</v>
      </c>
      <c r="B409" s="11" t="s">
        <v>434</v>
      </c>
      <c r="C409" s="14"/>
      <c r="D409" s="15"/>
      <c r="E409" s="122">
        <v>44927</v>
      </c>
      <c r="F409" s="11" t="s">
        <v>1316</v>
      </c>
      <c r="G409" s="11"/>
      <c r="H409" s="23">
        <v>0</v>
      </c>
      <c r="I409" s="41">
        <v>1987248714.9499993</v>
      </c>
    </row>
    <row r="410" spans="1:9" s="50" customFormat="1" ht="15" customHeight="1">
      <c r="A410" s="184">
        <v>800193031</v>
      </c>
      <c r="B410" s="11" t="s">
        <v>435</v>
      </c>
      <c r="C410" s="14"/>
      <c r="D410" s="15"/>
      <c r="E410" s="122">
        <v>44927</v>
      </c>
      <c r="F410" s="11" t="s">
        <v>1316</v>
      </c>
      <c r="G410" s="11"/>
      <c r="H410" s="23">
        <v>0</v>
      </c>
      <c r="I410" s="41">
        <v>296069293.07999992</v>
      </c>
    </row>
    <row r="411" spans="1:9" s="50" customFormat="1" ht="15" customHeight="1">
      <c r="A411" s="184">
        <v>800199959</v>
      </c>
      <c r="B411" s="11" t="s">
        <v>436</v>
      </c>
      <c r="C411" s="14"/>
      <c r="D411" s="15"/>
      <c r="E411" s="122">
        <v>44927</v>
      </c>
      <c r="F411" s="11" t="s">
        <v>1316</v>
      </c>
      <c r="G411" s="11"/>
      <c r="H411" s="23">
        <v>0</v>
      </c>
      <c r="I411" s="41">
        <v>481642489.66999936</v>
      </c>
    </row>
    <row r="412" spans="1:9" s="50" customFormat="1" ht="15" customHeight="1">
      <c r="A412" s="184">
        <v>800213967</v>
      </c>
      <c r="B412" s="11" t="s">
        <v>437</v>
      </c>
      <c r="C412" s="14"/>
      <c r="D412" s="15"/>
      <c r="E412" s="122">
        <v>44927</v>
      </c>
      <c r="F412" s="11" t="s">
        <v>1316</v>
      </c>
      <c r="G412" s="11"/>
      <c r="H412" s="23">
        <v>0</v>
      </c>
      <c r="I412" s="41">
        <v>752060496.73999941</v>
      </c>
    </row>
    <row r="413" spans="1:9" s="50" customFormat="1" ht="15" customHeight="1">
      <c r="A413" s="184">
        <v>800222489</v>
      </c>
      <c r="B413" s="11" t="s">
        <v>438</v>
      </c>
      <c r="C413" s="14"/>
      <c r="D413" s="15"/>
      <c r="E413" s="122">
        <v>44927</v>
      </c>
      <c r="F413" s="11" t="s">
        <v>1316</v>
      </c>
      <c r="G413" s="11"/>
      <c r="H413" s="23">
        <v>0</v>
      </c>
      <c r="I413" s="41">
        <v>16603588332.599995</v>
      </c>
    </row>
    <row r="414" spans="1:9" s="50" customFormat="1" ht="15" customHeight="1">
      <c r="A414" s="184">
        <v>800222498</v>
      </c>
      <c r="B414" s="11" t="s">
        <v>439</v>
      </c>
      <c r="C414" s="14"/>
      <c r="D414" s="15"/>
      <c r="E414" s="122">
        <v>44927</v>
      </c>
      <c r="F414" s="11" t="s">
        <v>1316</v>
      </c>
      <c r="G414" s="11"/>
      <c r="H414" s="23">
        <v>0</v>
      </c>
      <c r="I414" s="41">
        <v>785148029.0400002</v>
      </c>
    </row>
    <row r="415" spans="1:9" s="50" customFormat="1" ht="15" customHeight="1">
      <c r="A415" s="184">
        <v>800222502</v>
      </c>
      <c r="B415" s="11" t="s">
        <v>440</v>
      </c>
      <c r="C415" s="14"/>
      <c r="D415" s="15"/>
      <c r="E415" s="122">
        <v>44927</v>
      </c>
      <c r="F415" s="11" t="s">
        <v>1316</v>
      </c>
      <c r="G415" s="11"/>
      <c r="H415" s="23">
        <v>0</v>
      </c>
      <c r="I415" s="41">
        <v>8044478281.8899956</v>
      </c>
    </row>
    <row r="416" spans="1:9" s="50" customFormat="1" ht="15" customHeight="1">
      <c r="A416" s="184">
        <v>800229887</v>
      </c>
      <c r="B416" s="11" t="s">
        <v>441</v>
      </c>
      <c r="C416" s="14"/>
      <c r="D416" s="15"/>
      <c r="E416" s="122">
        <v>44927</v>
      </c>
      <c r="F416" s="11" t="s">
        <v>1316</v>
      </c>
      <c r="G416" s="11"/>
      <c r="H416" s="23">
        <v>0</v>
      </c>
      <c r="I416" s="41">
        <v>14535463687.940001</v>
      </c>
    </row>
    <row r="417" spans="1:9" s="50" customFormat="1" ht="15" customHeight="1">
      <c r="A417" s="184">
        <v>800239414</v>
      </c>
      <c r="B417" s="11" t="s">
        <v>442</v>
      </c>
      <c r="C417" s="14"/>
      <c r="D417" s="15"/>
      <c r="E417" s="122">
        <v>44927</v>
      </c>
      <c r="F417" s="11" t="s">
        <v>1316</v>
      </c>
      <c r="G417" s="11"/>
      <c r="H417" s="23">
        <v>0</v>
      </c>
      <c r="I417" s="41">
        <v>2281089183.2599993</v>
      </c>
    </row>
    <row r="418" spans="1:9" s="50" customFormat="1" ht="15" customHeight="1">
      <c r="A418" s="184">
        <v>800243022</v>
      </c>
      <c r="B418" s="11" t="s">
        <v>443</v>
      </c>
      <c r="C418" s="14"/>
      <c r="D418" s="15"/>
      <c r="E418" s="122">
        <v>44927</v>
      </c>
      <c r="F418" s="11" t="s">
        <v>1316</v>
      </c>
      <c r="G418" s="11"/>
      <c r="H418" s="23">
        <v>0</v>
      </c>
      <c r="I418" s="41">
        <v>944721120.40999985</v>
      </c>
    </row>
    <row r="419" spans="1:9" s="50" customFormat="1" ht="15" customHeight="1">
      <c r="A419" s="184">
        <v>800245021</v>
      </c>
      <c r="B419" s="11" t="s">
        <v>444</v>
      </c>
      <c r="C419" s="14"/>
      <c r="D419" s="15"/>
      <c r="E419" s="122">
        <v>44927</v>
      </c>
      <c r="F419" s="11" t="s">
        <v>1316</v>
      </c>
      <c r="G419" s="11"/>
      <c r="H419" s="23">
        <v>0</v>
      </c>
      <c r="I419" s="41">
        <v>1336913899.0000002</v>
      </c>
    </row>
    <row r="420" spans="1:9" s="50" customFormat="1" ht="15" customHeight="1">
      <c r="A420" s="184">
        <v>800250853</v>
      </c>
      <c r="B420" s="11" t="s">
        <v>445</v>
      </c>
      <c r="C420" s="14"/>
      <c r="D420" s="15"/>
      <c r="E420" s="122">
        <v>44927</v>
      </c>
      <c r="F420" s="11" t="s">
        <v>1316</v>
      </c>
      <c r="G420" s="11"/>
      <c r="H420" s="23">
        <v>0</v>
      </c>
      <c r="I420" s="41">
        <v>2524834463.3399997</v>
      </c>
    </row>
    <row r="421" spans="1:9" s="50" customFormat="1" ht="15" customHeight="1">
      <c r="A421" s="184">
        <v>800252843</v>
      </c>
      <c r="B421" s="11" t="s">
        <v>446</v>
      </c>
      <c r="C421" s="14"/>
      <c r="D421" s="15"/>
      <c r="E421" s="122">
        <v>44927</v>
      </c>
      <c r="F421" s="11" t="s">
        <v>1316</v>
      </c>
      <c r="G421" s="11"/>
      <c r="H421" s="23">
        <v>0</v>
      </c>
      <c r="I421" s="41">
        <v>83818629.87999998</v>
      </c>
    </row>
    <row r="422" spans="1:9" s="50" customFormat="1" ht="15" customHeight="1">
      <c r="A422" s="184">
        <v>800252844</v>
      </c>
      <c r="B422" s="11" t="s">
        <v>447</v>
      </c>
      <c r="C422" s="14"/>
      <c r="D422" s="15"/>
      <c r="E422" s="122">
        <v>44927</v>
      </c>
      <c r="F422" s="11" t="s">
        <v>1316</v>
      </c>
      <c r="G422" s="11"/>
      <c r="H422" s="23">
        <v>0</v>
      </c>
      <c r="I422" s="41">
        <v>9882076472.4399967</v>
      </c>
    </row>
    <row r="423" spans="1:9" s="50" customFormat="1" ht="15" customHeight="1">
      <c r="A423" s="184">
        <v>800252922</v>
      </c>
      <c r="B423" s="11" t="s">
        <v>448</v>
      </c>
      <c r="C423" s="14"/>
      <c r="D423" s="15"/>
      <c r="E423" s="122">
        <v>44927</v>
      </c>
      <c r="F423" s="11" t="s">
        <v>1316</v>
      </c>
      <c r="G423" s="11"/>
      <c r="H423" s="23">
        <v>0</v>
      </c>
      <c r="I423" s="41">
        <v>16633738512.44001</v>
      </c>
    </row>
    <row r="424" spans="1:9" s="50" customFormat="1" ht="15" customHeight="1">
      <c r="A424" s="184">
        <v>800253526</v>
      </c>
      <c r="B424" s="11" t="s">
        <v>449</v>
      </c>
      <c r="C424" s="14"/>
      <c r="D424" s="15"/>
      <c r="E424" s="122">
        <v>44927</v>
      </c>
      <c r="F424" s="11" t="s">
        <v>1316</v>
      </c>
      <c r="G424" s="11"/>
      <c r="H424" s="23">
        <v>0</v>
      </c>
      <c r="I424" s="41">
        <v>68143518320.170029</v>
      </c>
    </row>
    <row r="425" spans="1:9" s="50" customFormat="1" ht="15" customHeight="1">
      <c r="A425" s="184">
        <v>800254481</v>
      </c>
      <c r="B425" s="11" t="s">
        <v>450</v>
      </c>
      <c r="C425" s="14"/>
      <c r="D425" s="15"/>
      <c r="E425" s="122">
        <v>44927</v>
      </c>
      <c r="F425" s="11" t="s">
        <v>1316</v>
      </c>
      <c r="G425" s="11"/>
      <c r="H425" s="23">
        <v>0</v>
      </c>
      <c r="I425" s="41">
        <v>3674407406.4899983</v>
      </c>
    </row>
    <row r="426" spans="1:9" s="50" customFormat="1" ht="15" customHeight="1">
      <c r="A426" s="184">
        <v>800254722</v>
      </c>
      <c r="B426" s="11" t="s">
        <v>451</v>
      </c>
      <c r="C426" s="14"/>
      <c r="D426" s="15"/>
      <c r="E426" s="122">
        <v>44927</v>
      </c>
      <c r="F426" s="11" t="s">
        <v>1316</v>
      </c>
      <c r="G426" s="11"/>
      <c r="H426" s="23">
        <v>0</v>
      </c>
      <c r="I426" s="41">
        <v>3316554166.3500013</v>
      </c>
    </row>
    <row r="427" spans="1:9" s="50" customFormat="1" ht="15" customHeight="1">
      <c r="A427" s="184">
        <v>800254879</v>
      </c>
      <c r="B427" s="11" t="s">
        <v>452</v>
      </c>
      <c r="C427" s="14"/>
      <c r="D427" s="15"/>
      <c r="E427" s="122">
        <v>44927</v>
      </c>
      <c r="F427" s="11" t="s">
        <v>1316</v>
      </c>
      <c r="G427" s="11"/>
      <c r="H427" s="23">
        <v>0</v>
      </c>
      <c r="I427" s="41">
        <v>1061353738.29</v>
      </c>
    </row>
    <row r="428" spans="1:9" s="50" customFormat="1" ht="15" customHeight="1">
      <c r="A428" s="184">
        <v>800255101</v>
      </c>
      <c r="B428" s="11" t="s">
        <v>453</v>
      </c>
      <c r="C428" s="14"/>
      <c r="D428" s="15"/>
      <c r="E428" s="122">
        <v>44927</v>
      </c>
      <c r="F428" s="11" t="s">
        <v>1316</v>
      </c>
      <c r="G428" s="11"/>
      <c r="H428" s="23">
        <v>0</v>
      </c>
      <c r="I428" s="41">
        <v>21877508013.289997</v>
      </c>
    </row>
    <row r="429" spans="1:9" s="50" customFormat="1" ht="15" customHeight="1">
      <c r="A429" s="184">
        <v>800255213</v>
      </c>
      <c r="B429" s="11" t="s">
        <v>454</v>
      </c>
      <c r="C429" s="14"/>
      <c r="D429" s="15"/>
      <c r="E429" s="122">
        <v>44927</v>
      </c>
      <c r="F429" s="11" t="s">
        <v>1316</v>
      </c>
      <c r="G429" s="11"/>
      <c r="H429" s="23">
        <v>0</v>
      </c>
      <c r="I429" s="41">
        <v>2739610719.7000008</v>
      </c>
    </row>
    <row r="430" spans="1:9" s="50" customFormat="1" ht="15" customHeight="1">
      <c r="A430" s="184">
        <v>800255214</v>
      </c>
      <c r="B430" s="11" t="s">
        <v>455</v>
      </c>
      <c r="C430" s="14"/>
      <c r="D430" s="15"/>
      <c r="E430" s="122">
        <v>44927</v>
      </c>
      <c r="F430" s="11" t="s">
        <v>1316</v>
      </c>
      <c r="G430" s="11"/>
      <c r="H430" s="23">
        <v>0</v>
      </c>
      <c r="I430" s="41">
        <v>1886216910.1100013</v>
      </c>
    </row>
    <row r="431" spans="1:9" s="50" customFormat="1" ht="15" customHeight="1">
      <c r="A431" s="184">
        <v>800255443</v>
      </c>
      <c r="B431" s="11" t="s">
        <v>456</v>
      </c>
      <c r="C431" s="14"/>
      <c r="D431" s="15"/>
      <c r="E431" s="122">
        <v>44927</v>
      </c>
      <c r="F431" s="11" t="s">
        <v>1316</v>
      </c>
      <c r="G431" s="11"/>
      <c r="H431" s="23">
        <v>0</v>
      </c>
      <c r="I431" s="41">
        <v>948456382.23000014</v>
      </c>
    </row>
    <row r="432" spans="1:9" s="50" customFormat="1" ht="15" customHeight="1">
      <c r="A432" s="184">
        <v>804000292</v>
      </c>
      <c r="B432" s="11" t="s">
        <v>457</v>
      </c>
      <c r="C432" s="14"/>
      <c r="D432" s="15"/>
      <c r="E432" s="122">
        <v>44927</v>
      </c>
      <c r="F432" s="11" t="s">
        <v>1316</v>
      </c>
      <c r="G432" s="11"/>
      <c r="H432" s="23">
        <v>0</v>
      </c>
      <c r="I432" s="41">
        <v>40004394.810000002</v>
      </c>
    </row>
    <row r="433" spans="1:9" s="50" customFormat="1" ht="15" customHeight="1">
      <c r="A433" s="184">
        <v>806000701</v>
      </c>
      <c r="B433" s="11" t="s">
        <v>458</v>
      </c>
      <c r="C433" s="14"/>
      <c r="D433" s="15"/>
      <c r="E433" s="122">
        <v>44927</v>
      </c>
      <c r="F433" s="11" t="s">
        <v>1316</v>
      </c>
      <c r="G433" s="11"/>
      <c r="H433" s="23">
        <v>0</v>
      </c>
      <c r="I433" s="41">
        <v>3109223195.4199991</v>
      </c>
    </row>
    <row r="434" spans="1:9" s="50" customFormat="1" ht="15" customHeight="1">
      <c r="A434" s="184">
        <v>806001274</v>
      </c>
      <c r="B434" s="11" t="s">
        <v>459</v>
      </c>
      <c r="C434" s="14"/>
      <c r="D434" s="15"/>
      <c r="E434" s="122">
        <v>44927</v>
      </c>
      <c r="F434" s="11" t="s">
        <v>1316</v>
      </c>
      <c r="G434" s="11"/>
      <c r="H434" s="23">
        <v>0</v>
      </c>
      <c r="I434" s="41">
        <v>1234084990.1300001</v>
      </c>
    </row>
    <row r="435" spans="1:9" s="50" customFormat="1" ht="15" customHeight="1">
      <c r="A435" s="184">
        <v>806001278</v>
      </c>
      <c r="B435" s="11" t="s">
        <v>460</v>
      </c>
      <c r="C435" s="14"/>
      <c r="D435" s="15"/>
      <c r="E435" s="122">
        <v>44927</v>
      </c>
      <c r="F435" s="11" t="s">
        <v>1316</v>
      </c>
      <c r="G435" s="11"/>
      <c r="H435" s="23">
        <v>0</v>
      </c>
      <c r="I435" s="41">
        <v>1487731888.8599997</v>
      </c>
    </row>
    <row r="436" spans="1:9" s="50" customFormat="1" ht="15" customHeight="1">
      <c r="A436" s="184">
        <v>806001439</v>
      </c>
      <c r="B436" s="11" t="s">
        <v>461</v>
      </c>
      <c r="C436" s="14"/>
      <c r="D436" s="15"/>
      <c r="E436" s="122">
        <v>44927</v>
      </c>
      <c r="F436" s="11" t="s">
        <v>1316</v>
      </c>
      <c r="G436" s="11"/>
      <c r="H436" s="23">
        <v>0</v>
      </c>
      <c r="I436" s="41">
        <v>784788574.42000008</v>
      </c>
    </row>
    <row r="437" spans="1:9" s="50" customFormat="1" ht="15" customHeight="1">
      <c r="A437" s="184">
        <v>806001937</v>
      </c>
      <c r="B437" s="11" t="s">
        <v>462</v>
      </c>
      <c r="C437" s="14"/>
      <c r="D437" s="15"/>
      <c r="E437" s="122">
        <v>44927</v>
      </c>
      <c r="F437" s="11" t="s">
        <v>1316</v>
      </c>
      <c r="G437" s="11"/>
      <c r="H437" s="23">
        <v>0</v>
      </c>
      <c r="I437" s="41">
        <v>4876331464.7000008</v>
      </c>
    </row>
    <row r="438" spans="1:9" s="50" customFormat="1" ht="15" customHeight="1">
      <c r="A438" s="184">
        <v>806003884</v>
      </c>
      <c r="B438" s="11" t="s">
        <v>463</v>
      </c>
      <c r="C438" s="14"/>
      <c r="D438" s="15"/>
      <c r="E438" s="122">
        <v>44927</v>
      </c>
      <c r="F438" s="11" t="s">
        <v>1316</v>
      </c>
      <c r="G438" s="11"/>
      <c r="H438" s="23">
        <v>0</v>
      </c>
      <c r="I438" s="41">
        <v>2136846238.9699998</v>
      </c>
    </row>
    <row r="439" spans="1:9" s="50" customFormat="1" ht="15" customHeight="1">
      <c r="A439" s="184">
        <v>806004900</v>
      </c>
      <c r="B439" s="11" t="s">
        <v>464</v>
      </c>
      <c r="C439" s="14"/>
      <c r="D439" s="15"/>
      <c r="E439" s="122">
        <v>44927</v>
      </c>
      <c r="F439" s="11" t="s">
        <v>1316</v>
      </c>
      <c r="G439" s="11"/>
      <c r="H439" s="23">
        <v>0</v>
      </c>
      <c r="I439" s="41">
        <v>951973284.85000086</v>
      </c>
    </row>
    <row r="440" spans="1:9" s="50" customFormat="1" ht="15" customHeight="1">
      <c r="A440" s="184">
        <v>809002637</v>
      </c>
      <c r="B440" s="11" t="s">
        <v>465</v>
      </c>
      <c r="C440" s="14"/>
      <c r="D440" s="15"/>
      <c r="E440" s="122">
        <v>44927</v>
      </c>
      <c r="F440" s="11" t="s">
        <v>1316</v>
      </c>
      <c r="G440" s="11"/>
      <c r="H440" s="23">
        <v>0</v>
      </c>
      <c r="I440" s="41">
        <v>1066418347.98</v>
      </c>
    </row>
    <row r="441" spans="1:9" s="50" customFormat="1" ht="15" customHeight="1">
      <c r="A441" s="184">
        <v>810001998</v>
      </c>
      <c r="B441" s="11" t="s">
        <v>466</v>
      </c>
      <c r="C441" s="14"/>
      <c r="D441" s="15"/>
      <c r="E441" s="122">
        <v>44927</v>
      </c>
      <c r="F441" s="11" t="s">
        <v>1316</v>
      </c>
      <c r="G441" s="11"/>
      <c r="H441" s="23">
        <v>0</v>
      </c>
      <c r="I441" s="41">
        <v>794734502.55999982</v>
      </c>
    </row>
    <row r="442" spans="1:9" s="50" customFormat="1" ht="15" customHeight="1">
      <c r="A442" s="184">
        <v>810002963</v>
      </c>
      <c r="B442" s="11" t="s">
        <v>467</v>
      </c>
      <c r="C442" s="14"/>
      <c r="D442" s="15"/>
      <c r="E442" s="122">
        <v>44927</v>
      </c>
      <c r="F442" s="11" t="s">
        <v>1316</v>
      </c>
      <c r="G442" s="11"/>
      <c r="H442" s="23">
        <v>0</v>
      </c>
      <c r="I442" s="41">
        <v>268789207.31999993</v>
      </c>
    </row>
    <row r="443" spans="1:9" s="50" customFormat="1" ht="15" customHeight="1">
      <c r="A443" s="184">
        <v>811009017</v>
      </c>
      <c r="B443" s="11" t="s">
        <v>468</v>
      </c>
      <c r="C443" s="14"/>
      <c r="D443" s="15"/>
      <c r="E443" s="122">
        <v>44927</v>
      </c>
      <c r="F443" s="11" t="s">
        <v>1316</v>
      </c>
      <c r="G443" s="11"/>
      <c r="H443" s="23">
        <v>0</v>
      </c>
      <c r="I443" s="41">
        <v>1670094834.2399998</v>
      </c>
    </row>
    <row r="444" spans="1:9" s="50" customFormat="1" ht="15" customHeight="1">
      <c r="A444" s="184">
        <v>812001675</v>
      </c>
      <c r="B444" s="11" t="s">
        <v>469</v>
      </c>
      <c r="C444" s="14"/>
      <c r="D444" s="15"/>
      <c r="E444" s="122">
        <v>44927</v>
      </c>
      <c r="F444" s="11" t="s">
        <v>1316</v>
      </c>
      <c r="G444" s="11"/>
      <c r="H444" s="23">
        <v>0</v>
      </c>
      <c r="I444" s="41">
        <v>5020692660.250001</v>
      </c>
    </row>
    <row r="445" spans="1:9" s="50" customFormat="1" ht="15" customHeight="1">
      <c r="A445" s="184">
        <v>812001681</v>
      </c>
      <c r="B445" s="11" t="s">
        <v>470</v>
      </c>
      <c r="C445" s="14"/>
      <c r="D445" s="15"/>
      <c r="E445" s="122">
        <v>44927</v>
      </c>
      <c r="F445" s="11" t="s">
        <v>1316</v>
      </c>
      <c r="G445" s="11"/>
      <c r="H445" s="23">
        <v>0</v>
      </c>
      <c r="I445" s="41">
        <v>4338964454.4300003</v>
      </c>
    </row>
    <row r="446" spans="1:9" s="50" customFormat="1" ht="15" customHeight="1">
      <c r="A446" s="184">
        <v>814002243</v>
      </c>
      <c r="B446" s="11" t="s">
        <v>471</v>
      </c>
      <c r="C446" s="14"/>
      <c r="D446" s="15"/>
      <c r="E446" s="122">
        <v>44927</v>
      </c>
      <c r="F446" s="11" t="s">
        <v>1316</v>
      </c>
      <c r="G446" s="11"/>
      <c r="H446" s="23">
        <v>0</v>
      </c>
      <c r="I446" s="41">
        <v>722852348.91999984</v>
      </c>
    </row>
    <row r="447" spans="1:9" s="50" customFormat="1" ht="15" customHeight="1">
      <c r="A447" s="184">
        <v>814003734</v>
      </c>
      <c r="B447" s="11" t="s">
        <v>472</v>
      </c>
      <c r="C447" s="14"/>
      <c r="D447" s="15"/>
      <c r="E447" s="122">
        <v>44927</v>
      </c>
      <c r="F447" s="11" t="s">
        <v>1316</v>
      </c>
      <c r="G447" s="11"/>
      <c r="H447" s="23">
        <v>0</v>
      </c>
      <c r="I447" s="41">
        <v>278015120.02999997</v>
      </c>
    </row>
    <row r="448" spans="1:9" s="50" customFormat="1" ht="15" customHeight="1">
      <c r="A448" s="184">
        <v>817000992</v>
      </c>
      <c r="B448" s="11" t="s">
        <v>473</v>
      </c>
      <c r="C448" s="14"/>
      <c r="D448" s="15"/>
      <c r="E448" s="122">
        <v>44927</v>
      </c>
      <c r="F448" s="11" t="s">
        <v>1316</v>
      </c>
      <c r="G448" s="11"/>
      <c r="H448" s="23">
        <v>0</v>
      </c>
      <c r="I448" s="41">
        <v>5028509118.2500019</v>
      </c>
    </row>
    <row r="449" spans="1:9" s="50" customFormat="1" ht="15" customHeight="1">
      <c r="A449" s="184">
        <v>817002675</v>
      </c>
      <c r="B449" s="11" t="s">
        <v>474</v>
      </c>
      <c r="C449" s="14"/>
      <c r="D449" s="15"/>
      <c r="E449" s="122">
        <v>44927</v>
      </c>
      <c r="F449" s="11" t="s">
        <v>1316</v>
      </c>
      <c r="G449" s="11"/>
      <c r="H449" s="23">
        <v>0</v>
      </c>
      <c r="I449" s="41">
        <v>3256596868.1599998</v>
      </c>
    </row>
    <row r="450" spans="1:9" s="50" customFormat="1" ht="15" customHeight="1">
      <c r="A450" s="184">
        <v>817003440</v>
      </c>
      <c r="B450" s="11" t="s">
        <v>475</v>
      </c>
      <c r="C450" s="14"/>
      <c r="D450" s="15"/>
      <c r="E450" s="122">
        <v>44927</v>
      </c>
      <c r="F450" s="11" t="s">
        <v>1316</v>
      </c>
      <c r="G450" s="11"/>
      <c r="H450" s="23">
        <v>0</v>
      </c>
      <c r="I450" s="41">
        <v>7166367422.79</v>
      </c>
    </row>
    <row r="451" spans="1:9" s="50" customFormat="1" ht="15" customHeight="1">
      <c r="A451" s="184">
        <v>818000002</v>
      </c>
      <c r="B451" s="11" t="s">
        <v>476</v>
      </c>
      <c r="C451" s="14"/>
      <c r="D451" s="15"/>
      <c r="E451" s="122">
        <v>44927</v>
      </c>
      <c r="F451" s="11" t="s">
        <v>1316</v>
      </c>
      <c r="G451" s="11"/>
      <c r="H451" s="23">
        <v>0</v>
      </c>
      <c r="I451" s="41">
        <v>3989740260.1500006</v>
      </c>
    </row>
    <row r="452" spans="1:9" s="50" customFormat="1" ht="15" customHeight="1">
      <c r="A452" s="184">
        <v>818000395</v>
      </c>
      <c r="B452" s="11" t="s">
        <v>477</v>
      </c>
      <c r="C452" s="14"/>
      <c r="D452" s="15"/>
      <c r="E452" s="122">
        <v>44927</v>
      </c>
      <c r="F452" s="11" t="s">
        <v>1316</v>
      </c>
      <c r="G452" s="11"/>
      <c r="H452" s="23">
        <v>0</v>
      </c>
      <c r="I452" s="41">
        <v>4599014303.8700018</v>
      </c>
    </row>
    <row r="453" spans="1:9" s="50" customFormat="1" ht="15" customHeight="1">
      <c r="A453" s="184">
        <v>818000899</v>
      </c>
      <c r="B453" s="11" t="s">
        <v>478</v>
      </c>
      <c r="C453" s="14"/>
      <c r="D453" s="15"/>
      <c r="E453" s="122">
        <v>44927</v>
      </c>
      <c r="F453" s="11" t="s">
        <v>1316</v>
      </c>
      <c r="G453" s="11"/>
      <c r="H453" s="23">
        <v>0</v>
      </c>
      <c r="I453" s="41">
        <v>2047577672.6999996</v>
      </c>
    </row>
    <row r="454" spans="1:9" s="50" customFormat="1" ht="15" customHeight="1">
      <c r="A454" s="184">
        <v>818000907</v>
      </c>
      <c r="B454" s="11" t="s">
        <v>479</v>
      </c>
      <c r="C454" s="14"/>
      <c r="D454" s="15"/>
      <c r="E454" s="122">
        <v>44927</v>
      </c>
      <c r="F454" s="11" t="s">
        <v>1316</v>
      </c>
      <c r="G454" s="11"/>
      <c r="H454" s="23">
        <v>0</v>
      </c>
      <c r="I454" s="41">
        <v>2677981893.8400021</v>
      </c>
    </row>
    <row r="455" spans="1:9" s="50" customFormat="1" ht="15" customHeight="1">
      <c r="A455" s="184">
        <v>818000941</v>
      </c>
      <c r="B455" s="11" t="s">
        <v>480</v>
      </c>
      <c r="C455" s="14"/>
      <c r="D455" s="15"/>
      <c r="E455" s="122">
        <v>44927</v>
      </c>
      <c r="F455" s="11" t="s">
        <v>1316</v>
      </c>
      <c r="G455" s="11"/>
      <c r="H455" s="23">
        <v>0</v>
      </c>
      <c r="I455" s="41">
        <v>5318400790.500001</v>
      </c>
    </row>
    <row r="456" spans="1:9" s="50" customFormat="1" ht="15" customHeight="1">
      <c r="A456" s="184">
        <v>818000961</v>
      </c>
      <c r="B456" s="11" t="s">
        <v>481</v>
      </c>
      <c r="C456" s="14"/>
      <c r="D456" s="15"/>
      <c r="E456" s="122">
        <v>44927</v>
      </c>
      <c r="F456" s="11" t="s">
        <v>1316</v>
      </c>
      <c r="G456" s="11"/>
      <c r="H456" s="23">
        <v>0</v>
      </c>
      <c r="I456" s="41">
        <v>5692367251.7000027</v>
      </c>
    </row>
    <row r="457" spans="1:9" s="50" customFormat="1" ht="15" customHeight="1">
      <c r="A457" s="184">
        <v>818001202</v>
      </c>
      <c r="B457" s="11" t="s">
        <v>482</v>
      </c>
      <c r="C457" s="14"/>
      <c r="D457" s="15"/>
      <c r="E457" s="122">
        <v>44927</v>
      </c>
      <c r="F457" s="11" t="s">
        <v>1316</v>
      </c>
      <c r="G457" s="11"/>
      <c r="H457" s="23">
        <v>0</v>
      </c>
      <c r="I457" s="41">
        <v>2549347660.3299994</v>
      </c>
    </row>
    <row r="458" spans="1:9" s="50" customFormat="1" ht="15" customHeight="1">
      <c r="A458" s="184">
        <v>818001203</v>
      </c>
      <c r="B458" s="11" t="s">
        <v>483</v>
      </c>
      <c r="C458" s="14"/>
      <c r="D458" s="15"/>
      <c r="E458" s="122">
        <v>44927</v>
      </c>
      <c r="F458" s="11" t="s">
        <v>1316</v>
      </c>
      <c r="G458" s="11"/>
      <c r="H458" s="23">
        <v>0</v>
      </c>
      <c r="I458" s="41">
        <v>2318408891.3999991</v>
      </c>
    </row>
    <row r="459" spans="1:9" s="50" customFormat="1" ht="15" customHeight="1">
      <c r="A459" s="184">
        <v>818001206</v>
      </c>
      <c r="B459" s="11" t="s">
        <v>484</v>
      </c>
      <c r="C459" s="14"/>
      <c r="D459" s="15"/>
      <c r="E459" s="122">
        <v>44927</v>
      </c>
      <c r="F459" s="11" t="s">
        <v>1316</v>
      </c>
      <c r="G459" s="11"/>
      <c r="H459" s="23">
        <v>0</v>
      </c>
      <c r="I459" s="41">
        <v>2937094793.7299976</v>
      </c>
    </row>
    <row r="460" spans="1:9" s="50" customFormat="1" ht="15" customHeight="1">
      <c r="A460" s="184">
        <v>818001341</v>
      </c>
      <c r="B460" s="11" t="s">
        <v>485</v>
      </c>
      <c r="C460" s="14"/>
      <c r="D460" s="15"/>
      <c r="E460" s="122">
        <v>44927</v>
      </c>
      <c r="F460" s="11" t="s">
        <v>1316</v>
      </c>
      <c r="G460" s="11"/>
      <c r="H460" s="23">
        <v>0</v>
      </c>
      <c r="I460" s="41">
        <v>7398384387.6299992</v>
      </c>
    </row>
    <row r="461" spans="1:9" s="50" customFormat="1" ht="15" customHeight="1">
      <c r="A461" s="184">
        <v>819000925</v>
      </c>
      <c r="B461" s="11" t="s">
        <v>486</v>
      </c>
      <c r="C461" s="14"/>
      <c r="D461" s="15"/>
      <c r="E461" s="122">
        <v>44927</v>
      </c>
      <c r="F461" s="11" t="s">
        <v>1316</v>
      </c>
      <c r="G461" s="11"/>
      <c r="H461" s="23">
        <v>0</v>
      </c>
      <c r="I461" s="41">
        <v>360307500.55999923</v>
      </c>
    </row>
    <row r="462" spans="1:9" s="50" customFormat="1" ht="15" customHeight="1">
      <c r="A462" s="184">
        <v>819000985</v>
      </c>
      <c r="B462" s="11" t="s">
        <v>487</v>
      </c>
      <c r="C462" s="14"/>
      <c r="D462" s="15"/>
      <c r="E462" s="122">
        <v>44927</v>
      </c>
      <c r="F462" s="11" t="s">
        <v>1316</v>
      </c>
      <c r="G462" s="11"/>
      <c r="H462" s="23">
        <v>0</v>
      </c>
      <c r="I462" s="41">
        <v>1125610343.7099996</v>
      </c>
    </row>
    <row r="463" spans="1:9" s="50" customFormat="1" ht="15" customHeight="1">
      <c r="A463" s="184">
        <v>819003219</v>
      </c>
      <c r="B463" s="11" t="s">
        <v>488</v>
      </c>
      <c r="C463" s="14"/>
      <c r="D463" s="15"/>
      <c r="E463" s="122">
        <v>44927</v>
      </c>
      <c r="F463" s="11" t="s">
        <v>1316</v>
      </c>
      <c r="G463" s="11"/>
      <c r="H463" s="23">
        <v>0</v>
      </c>
      <c r="I463" s="41">
        <v>1702798540.1799998</v>
      </c>
    </row>
    <row r="464" spans="1:9" s="50" customFormat="1" ht="15" customHeight="1">
      <c r="A464" s="184">
        <v>819003224</v>
      </c>
      <c r="B464" s="11" t="s">
        <v>489</v>
      </c>
      <c r="C464" s="14"/>
      <c r="D464" s="15"/>
      <c r="E464" s="122">
        <v>44927</v>
      </c>
      <c r="F464" s="11" t="s">
        <v>1316</v>
      </c>
      <c r="G464" s="11"/>
      <c r="H464" s="23">
        <v>0</v>
      </c>
      <c r="I464" s="41">
        <v>926426334.99000025</v>
      </c>
    </row>
    <row r="465" spans="1:9" s="50" customFormat="1" ht="15" customHeight="1">
      <c r="A465" s="184">
        <v>819003225</v>
      </c>
      <c r="B465" s="11" t="s">
        <v>490</v>
      </c>
      <c r="C465" s="14"/>
      <c r="D465" s="15"/>
      <c r="E465" s="122">
        <v>44927</v>
      </c>
      <c r="F465" s="11" t="s">
        <v>1316</v>
      </c>
      <c r="G465" s="11"/>
      <c r="H465" s="23">
        <v>0</v>
      </c>
      <c r="I465" s="41">
        <v>1555555559.0899999</v>
      </c>
    </row>
    <row r="466" spans="1:9" s="50" customFormat="1" ht="15" customHeight="1">
      <c r="A466" s="184">
        <v>819003297</v>
      </c>
      <c r="B466" s="11" t="s">
        <v>491</v>
      </c>
      <c r="C466" s="14"/>
      <c r="D466" s="15"/>
      <c r="E466" s="122">
        <v>44927</v>
      </c>
      <c r="F466" s="11" t="s">
        <v>1316</v>
      </c>
      <c r="G466" s="11"/>
      <c r="H466" s="23">
        <v>0</v>
      </c>
      <c r="I466" s="41">
        <v>3295058875.7400007</v>
      </c>
    </row>
    <row r="467" spans="1:9" s="50" customFormat="1" ht="15" customHeight="1">
      <c r="A467" s="184">
        <v>819003760</v>
      </c>
      <c r="B467" s="11" t="s">
        <v>492</v>
      </c>
      <c r="C467" s="14"/>
      <c r="D467" s="15"/>
      <c r="E467" s="122">
        <v>44927</v>
      </c>
      <c r="F467" s="11" t="s">
        <v>1316</v>
      </c>
      <c r="G467" s="11"/>
      <c r="H467" s="23">
        <v>0</v>
      </c>
      <c r="I467" s="41">
        <v>1920084014.1800003</v>
      </c>
    </row>
    <row r="468" spans="1:9" s="50" customFormat="1" ht="15" customHeight="1">
      <c r="A468" s="184">
        <v>819003762</v>
      </c>
      <c r="B468" s="11" t="s">
        <v>493</v>
      </c>
      <c r="C468" s="14"/>
      <c r="D468" s="15"/>
      <c r="E468" s="122">
        <v>44927</v>
      </c>
      <c r="F468" s="11" t="s">
        <v>1316</v>
      </c>
      <c r="G468" s="11"/>
      <c r="H468" s="23">
        <v>0</v>
      </c>
      <c r="I468" s="41">
        <v>1185179183.6799998</v>
      </c>
    </row>
    <row r="469" spans="1:9" s="50" customFormat="1" ht="15" customHeight="1">
      <c r="A469" s="184">
        <v>819003849</v>
      </c>
      <c r="B469" s="11" t="s">
        <v>494</v>
      </c>
      <c r="C469" s="14"/>
      <c r="D469" s="15"/>
      <c r="E469" s="122">
        <v>44927</v>
      </c>
      <c r="F469" s="11" t="s">
        <v>1316</v>
      </c>
      <c r="G469" s="11"/>
      <c r="H469" s="23">
        <v>0</v>
      </c>
      <c r="I469" s="41">
        <v>2918623434.1300006</v>
      </c>
    </row>
    <row r="470" spans="1:9" s="50" customFormat="1" ht="15" customHeight="1">
      <c r="A470" s="184">
        <v>823002595</v>
      </c>
      <c r="B470" s="11" t="s">
        <v>495</v>
      </c>
      <c r="C470" s="14"/>
      <c r="D470" s="15"/>
      <c r="E470" s="122">
        <v>44927</v>
      </c>
      <c r="F470" s="11" t="s">
        <v>1316</v>
      </c>
      <c r="G470" s="11"/>
      <c r="H470" s="23">
        <v>0</v>
      </c>
      <c r="I470" s="41">
        <v>5077109901.1299992</v>
      </c>
    </row>
    <row r="471" spans="1:9" s="50" customFormat="1" ht="15" customHeight="1">
      <c r="A471" s="184">
        <v>823003543</v>
      </c>
      <c r="B471" s="11" t="s">
        <v>496</v>
      </c>
      <c r="C471" s="14"/>
      <c r="D471" s="15"/>
      <c r="E471" s="122">
        <v>44927</v>
      </c>
      <c r="F471" s="11" t="s">
        <v>1316</v>
      </c>
      <c r="G471" s="11"/>
      <c r="H471" s="23">
        <v>0</v>
      </c>
      <c r="I471" s="41">
        <v>28598842104.850002</v>
      </c>
    </row>
    <row r="472" spans="1:9" s="50" customFormat="1" ht="15" customHeight="1">
      <c r="A472" s="184">
        <v>824001624</v>
      </c>
      <c r="B472" s="11" t="s">
        <v>497</v>
      </c>
      <c r="C472" s="14"/>
      <c r="D472" s="15"/>
      <c r="E472" s="122">
        <v>44927</v>
      </c>
      <c r="F472" s="11" t="s">
        <v>1316</v>
      </c>
      <c r="G472" s="11"/>
      <c r="H472" s="23">
        <v>0</v>
      </c>
      <c r="I472" s="41">
        <v>54764937366.469994</v>
      </c>
    </row>
    <row r="473" spans="1:9" s="50" customFormat="1" ht="15" customHeight="1">
      <c r="A473" s="184">
        <v>825000134</v>
      </c>
      <c r="B473" s="11" t="s">
        <v>498</v>
      </c>
      <c r="C473" s="14"/>
      <c r="D473" s="15"/>
      <c r="E473" s="122">
        <v>44927</v>
      </c>
      <c r="F473" s="11" t="s">
        <v>1316</v>
      </c>
      <c r="G473" s="11"/>
      <c r="H473" s="23">
        <v>0</v>
      </c>
      <c r="I473" s="41">
        <v>30843690642.07</v>
      </c>
    </row>
    <row r="474" spans="1:9" s="50" customFormat="1" ht="15" customHeight="1">
      <c r="A474" s="184">
        <v>825000166</v>
      </c>
      <c r="B474" s="11" t="s">
        <v>499</v>
      </c>
      <c r="C474" s="14"/>
      <c r="D474" s="15"/>
      <c r="E474" s="122">
        <v>44927</v>
      </c>
      <c r="F474" s="11" t="s">
        <v>1316</v>
      </c>
      <c r="G474" s="11"/>
      <c r="H474" s="23">
        <v>0</v>
      </c>
      <c r="I474" s="41">
        <v>2378171954.8900003</v>
      </c>
    </row>
    <row r="475" spans="1:9" s="50" customFormat="1" ht="15" customHeight="1">
      <c r="A475" s="184">
        <v>825000676</v>
      </c>
      <c r="B475" s="11" t="s">
        <v>500</v>
      </c>
      <c r="C475" s="14"/>
      <c r="D475" s="15"/>
      <c r="E475" s="122">
        <v>44927</v>
      </c>
      <c r="F475" s="11" t="s">
        <v>1316</v>
      </c>
      <c r="G475" s="11"/>
      <c r="H475" s="23">
        <v>0</v>
      </c>
      <c r="I475" s="41">
        <v>1062656618.8099999</v>
      </c>
    </row>
    <row r="476" spans="1:9" s="50" customFormat="1" ht="15" customHeight="1">
      <c r="A476" s="184">
        <v>829000127</v>
      </c>
      <c r="B476" s="11" t="s">
        <v>501</v>
      </c>
      <c r="C476" s="14"/>
      <c r="D476" s="15"/>
      <c r="E476" s="122">
        <v>44927</v>
      </c>
      <c r="F476" s="11" t="s">
        <v>1316</v>
      </c>
      <c r="G476" s="11"/>
      <c r="H476" s="23">
        <v>0</v>
      </c>
      <c r="I476" s="41">
        <v>130035219580.74002</v>
      </c>
    </row>
    <row r="477" spans="1:9" s="50" customFormat="1" ht="15" customHeight="1">
      <c r="A477" s="184">
        <v>830034348</v>
      </c>
      <c r="B477" s="11" t="s">
        <v>502</v>
      </c>
      <c r="C477" s="14"/>
      <c r="D477" s="15"/>
      <c r="E477" s="122">
        <v>44927</v>
      </c>
      <c r="F477" s="11" t="s">
        <v>1316</v>
      </c>
      <c r="G477" s="11"/>
      <c r="H477" s="23">
        <v>0</v>
      </c>
      <c r="I477" s="41">
        <v>78243074.580000013</v>
      </c>
    </row>
    <row r="478" spans="1:9" s="50" customFormat="1" ht="15" customHeight="1">
      <c r="A478" s="184">
        <v>830114475</v>
      </c>
      <c r="B478" s="11" t="s">
        <v>1179</v>
      </c>
      <c r="C478" s="14"/>
      <c r="D478" s="15"/>
      <c r="E478" s="122">
        <v>44927</v>
      </c>
      <c r="F478" s="11" t="s">
        <v>1316</v>
      </c>
      <c r="G478" s="11"/>
      <c r="H478" s="23">
        <v>0</v>
      </c>
      <c r="I478" s="41">
        <v>1309079734.9100001</v>
      </c>
    </row>
    <row r="479" spans="1:9" s="50" customFormat="1" ht="15" customHeight="1">
      <c r="A479" s="184">
        <v>830115297</v>
      </c>
      <c r="B479" s="11" t="s">
        <v>38</v>
      </c>
      <c r="C479" s="14"/>
      <c r="D479" s="15"/>
      <c r="E479" s="122">
        <v>44927</v>
      </c>
      <c r="F479" s="11" t="s">
        <v>1316</v>
      </c>
      <c r="G479" s="11"/>
      <c r="H479" s="23">
        <v>0</v>
      </c>
      <c r="I479" s="41">
        <v>104067197.95000005</v>
      </c>
    </row>
    <row r="480" spans="1:9" s="50" customFormat="1" ht="15" customHeight="1">
      <c r="A480" s="184">
        <v>830115395</v>
      </c>
      <c r="B480" s="11" t="s">
        <v>503</v>
      </c>
      <c r="C480" s="14"/>
      <c r="D480" s="15"/>
      <c r="E480" s="122">
        <v>44927</v>
      </c>
      <c r="F480" s="11" t="s">
        <v>1316</v>
      </c>
      <c r="G480" s="11"/>
      <c r="H480" s="23">
        <v>0</v>
      </c>
      <c r="I480" s="41">
        <v>60746325823.419998</v>
      </c>
    </row>
    <row r="481" spans="1:9" s="50" customFormat="1" ht="15" customHeight="1">
      <c r="A481" s="184">
        <v>830127607</v>
      </c>
      <c r="B481" s="11" t="s">
        <v>41</v>
      </c>
      <c r="C481" s="14"/>
      <c r="D481" s="15"/>
      <c r="E481" s="122">
        <v>44927</v>
      </c>
      <c r="F481" s="11" t="s">
        <v>1316</v>
      </c>
      <c r="G481" s="11"/>
      <c r="H481" s="23">
        <v>0</v>
      </c>
      <c r="I481" s="41">
        <v>56071124800.190025</v>
      </c>
    </row>
    <row r="482" spans="1:9" s="50" customFormat="1" ht="15" customHeight="1">
      <c r="A482" s="184">
        <v>832000219</v>
      </c>
      <c r="B482" s="11" t="s">
        <v>504</v>
      </c>
      <c r="C482" s="14"/>
      <c r="D482" s="15"/>
      <c r="E482" s="122">
        <v>44927</v>
      </c>
      <c r="F482" s="11" t="s">
        <v>1316</v>
      </c>
      <c r="G482" s="11"/>
      <c r="H482" s="23">
        <v>0</v>
      </c>
      <c r="I482" s="41">
        <v>1811120784.3399999</v>
      </c>
    </row>
    <row r="483" spans="1:9" s="50" customFormat="1" ht="15" customHeight="1">
      <c r="A483" s="184">
        <v>832000605</v>
      </c>
      <c r="B483" s="11" t="s">
        <v>505</v>
      </c>
      <c r="C483" s="14"/>
      <c r="D483" s="15"/>
      <c r="E483" s="122">
        <v>44927</v>
      </c>
      <c r="F483" s="11" t="s">
        <v>1316</v>
      </c>
      <c r="G483" s="11"/>
      <c r="H483" s="23">
        <v>0</v>
      </c>
      <c r="I483" s="41">
        <v>1602784289.4399993</v>
      </c>
    </row>
    <row r="484" spans="1:9" s="50" customFormat="1" ht="15" customHeight="1">
      <c r="A484" s="184">
        <v>832000992</v>
      </c>
      <c r="B484" s="11" t="s">
        <v>506</v>
      </c>
      <c r="C484" s="14"/>
      <c r="D484" s="15"/>
      <c r="E484" s="122">
        <v>44927</v>
      </c>
      <c r="F484" s="11" t="s">
        <v>1316</v>
      </c>
      <c r="G484" s="11"/>
      <c r="H484" s="23">
        <v>0</v>
      </c>
      <c r="I484" s="41">
        <v>2111391930.8500004</v>
      </c>
    </row>
    <row r="485" spans="1:9" s="50" customFormat="1" ht="15" customHeight="1">
      <c r="A485" s="184">
        <v>832002318</v>
      </c>
      <c r="B485" s="11" t="s">
        <v>507</v>
      </c>
      <c r="C485" s="14"/>
      <c r="D485" s="15"/>
      <c r="E485" s="122">
        <v>44927</v>
      </c>
      <c r="F485" s="11" t="s">
        <v>1316</v>
      </c>
      <c r="G485" s="11"/>
      <c r="H485" s="23">
        <v>0</v>
      </c>
      <c r="I485" s="41">
        <v>3727134291.309999</v>
      </c>
    </row>
    <row r="486" spans="1:9" s="50" customFormat="1" ht="15" customHeight="1">
      <c r="A486" s="184">
        <v>839000360</v>
      </c>
      <c r="B486" s="11" t="s">
        <v>508</v>
      </c>
      <c r="C486" s="14"/>
      <c r="D486" s="15"/>
      <c r="E486" s="122">
        <v>44927</v>
      </c>
      <c r="F486" s="11" t="s">
        <v>1316</v>
      </c>
      <c r="G486" s="11"/>
      <c r="H486" s="23">
        <v>0</v>
      </c>
      <c r="I486" s="41">
        <v>22372653960.730007</v>
      </c>
    </row>
    <row r="487" spans="1:9" s="50" customFormat="1" ht="15" customHeight="1">
      <c r="A487" s="184">
        <v>842000017</v>
      </c>
      <c r="B487" s="11" t="s">
        <v>509</v>
      </c>
      <c r="C487" s="14"/>
      <c r="D487" s="15"/>
      <c r="E487" s="122">
        <v>44927</v>
      </c>
      <c r="F487" s="11" t="s">
        <v>1316</v>
      </c>
      <c r="G487" s="11"/>
      <c r="H487" s="23">
        <v>0</v>
      </c>
      <c r="I487" s="41">
        <v>6394000954.1799994</v>
      </c>
    </row>
    <row r="488" spans="1:9" s="50" customFormat="1" ht="15" customHeight="1">
      <c r="A488" s="184">
        <v>845000021</v>
      </c>
      <c r="B488" s="11" t="s">
        <v>510</v>
      </c>
      <c r="C488" s="14"/>
      <c r="D488" s="15"/>
      <c r="E488" s="122">
        <v>44927</v>
      </c>
      <c r="F488" s="11" t="s">
        <v>1316</v>
      </c>
      <c r="G488" s="11"/>
      <c r="H488" s="23">
        <v>0</v>
      </c>
      <c r="I488" s="41">
        <v>101832585539.19998</v>
      </c>
    </row>
    <row r="489" spans="1:9" s="50" customFormat="1" ht="15" customHeight="1">
      <c r="A489" s="184">
        <v>860527046</v>
      </c>
      <c r="B489" s="11" t="s">
        <v>511</v>
      </c>
      <c r="C489" s="14"/>
      <c r="D489" s="15"/>
      <c r="E489" s="122">
        <v>44927</v>
      </c>
      <c r="F489" s="11" t="s">
        <v>1316</v>
      </c>
      <c r="G489" s="11"/>
      <c r="H489" s="23">
        <v>0</v>
      </c>
      <c r="I489" s="41">
        <v>1886818383.5000005</v>
      </c>
    </row>
    <row r="490" spans="1:9" s="50" customFormat="1" ht="15" customHeight="1">
      <c r="A490" s="184">
        <v>890000441</v>
      </c>
      <c r="B490" s="11" t="s">
        <v>512</v>
      </c>
      <c r="C490" s="14"/>
      <c r="D490" s="15"/>
      <c r="E490" s="122">
        <v>44927</v>
      </c>
      <c r="F490" s="11" t="s">
        <v>1316</v>
      </c>
      <c r="G490" s="11"/>
      <c r="H490" s="23">
        <v>0</v>
      </c>
      <c r="I490" s="41">
        <v>7165035265.2199993</v>
      </c>
    </row>
    <row r="491" spans="1:9" s="50" customFormat="1" ht="15" customHeight="1">
      <c r="A491" s="184">
        <v>890000464</v>
      </c>
      <c r="B491" s="11" t="s">
        <v>513</v>
      </c>
      <c r="C491" s="14"/>
      <c r="D491" s="15"/>
      <c r="E491" s="122">
        <v>44927</v>
      </c>
      <c r="F491" s="11" t="s">
        <v>1316</v>
      </c>
      <c r="G491" s="11"/>
      <c r="H491" s="23">
        <v>0</v>
      </c>
      <c r="I491" s="41">
        <v>15668052.349999964</v>
      </c>
    </row>
    <row r="492" spans="1:9" s="50" customFormat="1" ht="15" customHeight="1">
      <c r="A492" s="184">
        <v>890000564</v>
      </c>
      <c r="B492" s="11" t="s">
        <v>514</v>
      </c>
      <c r="C492" s="14"/>
      <c r="D492" s="15"/>
      <c r="E492" s="122">
        <v>44927</v>
      </c>
      <c r="F492" s="11" t="s">
        <v>1316</v>
      </c>
      <c r="G492" s="11"/>
      <c r="H492" s="23">
        <v>0</v>
      </c>
      <c r="I492" s="41">
        <v>3311114431.250001</v>
      </c>
    </row>
    <row r="493" spans="1:9" s="50" customFormat="1" ht="15" customHeight="1">
      <c r="A493" s="184">
        <v>890000613</v>
      </c>
      <c r="B493" s="11" t="s">
        <v>515</v>
      </c>
      <c r="C493" s="14"/>
      <c r="D493" s="15"/>
      <c r="E493" s="122">
        <v>44927</v>
      </c>
      <c r="F493" s="11" t="s">
        <v>1316</v>
      </c>
      <c r="G493" s="11"/>
      <c r="H493" s="23">
        <v>0</v>
      </c>
      <c r="I493" s="41">
        <v>3137010413.2400002</v>
      </c>
    </row>
    <row r="494" spans="1:9" s="50" customFormat="1" ht="15" customHeight="1">
      <c r="A494" s="184">
        <v>890000858</v>
      </c>
      <c r="B494" s="11" t="s">
        <v>516</v>
      </c>
      <c r="C494" s="14"/>
      <c r="D494" s="15"/>
      <c r="E494" s="122">
        <v>44927</v>
      </c>
      <c r="F494" s="11" t="s">
        <v>1316</v>
      </c>
      <c r="G494" s="11"/>
      <c r="H494" s="23">
        <v>0</v>
      </c>
      <c r="I494" s="41">
        <v>6155266784.869998</v>
      </c>
    </row>
    <row r="495" spans="1:9" s="50" customFormat="1" ht="15" customHeight="1">
      <c r="A495" s="184">
        <v>890000864</v>
      </c>
      <c r="B495" s="11" t="s">
        <v>517</v>
      </c>
      <c r="C495" s="14"/>
      <c r="D495" s="15"/>
      <c r="E495" s="122">
        <v>44927</v>
      </c>
      <c r="F495" s="11" t="s">
        <v>1316</v>
      </c>
      <c r="G495" s="11"/>
      <c r="H495" s="23">
        <v>0</v>
      </c>
      <c r="I495" s="41">
        <v>1894872046.9199996</v>
      </c>
    </row>
    <row r="496" spans="1:9" s="50" customFormat="1" ht="15" customHeight="1">
      <c r="A496" s="184">
        <v>890001044</v>
      </c>
      <c r="B496" s="11" t="s">
        <v>518</v>
      </c>
      <c r="C496" s="14"/>
      <c r="D496" s="15"/>
      <c r="E496" s="122">
        <v>44927</v>
      </c>
      <c r="F496" s="11" t="s">
        <v>1316</v>
      </c>
      <c r="G496" s="11"/>
      <c r="H496" s="23">
        <v>0</v>
      </c>
      <c r="I496" s="41">
        <v>1783260096.1000001</v>
      </c>
    </row>
    <row r="497" spans="1:9" s="50" customFormat="1" ht="15" customHeight="1">
      <c r="A497" s="184">
        <v>890001061</v>
      </c>
      <c r="B497" s="11" t="s">
        <v>519</v>
      </c>
      <c r="C497" s="14"/>
      <c r="D497" s="15"/>
      <c r="E497" s="122">
        <v>44927</v>
      </c>
      <c r="F497" s="11" t="s">
        <v>1316</v>
      </c>
      <c r="G497" s="11"/>
      <c r="H497" s="23">
        <v>0</v>
      </c>
      <c r="I497" s="41">
        <v>1037166342.8799996</v>
      </c>
    </row>
    <row r="498" spans="1:9" s="50" customFormat="1" ht="15" customHeight="1">
      <c r="A498" s="184">
        <v>890001127</v>
      </c>
      <c r="B498" s="11" t="s">
        <v>520</v>
      </c>
      <c r="C498" s="14"/>
      <c r="D498" s="15"/>
      <c r="E498" s="122">
        <v>44927</v>
      </c>
      <c r="F498" s="11" t="s">
        <v>1316</v>
      </c>
      <c r="G498" s="11"/>
      <c r="H498" s="23">
        <v>0</v>
      </c>
      <c r="I498" s="41">
        <v>1060735672.2900001</v>
      </c>
    </row>
    <row r="499" spans="1:9" s="50" customFormat="1" ht="15" customHeight="1">
      <c r="A499" s="184">
        <v>890001181</v>
      </c>
      <c r="B499" s="11" t="s">
        <v>521</v>
      </c>
      <c r="C499" s="14"/>
      <c r="D499" s="15"/>
      <c r="E499" s="122">
        <v>44927</v>
      </c>
      <c r="F499" s="11" t="s">
        <v>1316</v>
      </c>
      <c r="G499" s="11"/>
      <c r="H499" s="23">
        <v>0</v>
      </c>
      <c r="I499" s="41">
        <v>1130268333.1600003</v>
      </c>
    </row>
    <row r="500" spans="1:9" s="50" customFormat="1" ht="15" customHeight="1">
      <c r="A500" s="184">
        <v>890001339</v>
      </c>
      <c r="B500" s="11" t="s">
        <v>522</v>
      </c>
      <c r="C500" s="14"/>
      <c r="D500" s="15"/>
      <c r="E500" s="122">
        <v>44927</v>
      </c>
      <c r="F500" s="11" t="s">
        <v>1316</v>
      </c>
      <c r="G500" s="11"/>
      <c r="H500" s="23">
        <v>0</v>
      </c>
      <c r="I500" s="41">
        <v>475612526.13000023</v>
      </c>
    </row>
    <row r="501" spans="1:9" s="50" customFormat="1" ht="15" customHeight="1">
      <c r="A501" s="184">
        <v>890001639</v>
      </c>
      <c r="B501" s="11" t="s">
        <v>523</v>
      </c>
      <c r="C501" s="14"/>
      <c r="D501" s="15"/>
      <c r="E501" s="122">
        <v>44927</v>
      </c>
      <c r="F501" s="11" t="s">
        <v>1316</v>
      </c>
      <c r="G501" s="11"/>
      <c r="H501" s="23">
        <v>0</v>
      </c>
      <c r="I501" s="41">
        <v>164201734166.42996</v>
      </c>
    </row>
    <row r="502" spans="1:9" s="50" customFormat="1" ht="15" customHeight="1">
      <c r="A502" s="184">
        <v>890001879</v>
      </c>
      <c r="B502" s="11" t="s">
        <v>524</v>
      </c>
      <c r="C502" s="14"/>
      <c r="D502" s="15"/>
      <c r="E502" s="122">
        <v>44927</v>
      </c>
      <c r="F502" s="11" t="s">
        <v>1316</v>
      </c>
      <c r="G502" s="11"/>
      <c r="H502" s="23">
        <v>0</v>
      </c>
      <c r="I502" s="41">
        <v>769924096.55000007</v>
      </c>
    </row>
    <row r="503" spans="1:9" s="50" customFormat="1" ht="15" customHeight="1">
      <c r="A503" s="184">
        <v>890072044</v>
      </c>
      <c r="B503" s="11" t="s">
        <v>525</v>
      </c>
      <c r="C503" s="14"/>
      <c r="D503" s="15"/>
      <c r="E503" s="122">
        <v>44927</v>
      </c>
      <c r="F503" s="11" t="s">
        <v>1316</v>
      </c>
      <c r="G503" s="11"/>
      <c r="H503" s="23">
        <v>0</v>
      </c>
      <c r="I503" s="41">
        <v>688657055.38000059</v>
      </c>
    </row>
    <row r="504" spans="1:9" s="50" customFormat="1" ht="15" customHeight="1">
      <c r="A504" s="184">
        <v>890102006</v>
      </c>
      <c r="B504" s="11" t="s">
        <v>526</v>
      </c>
      <c r="C504" s="14"/>
      <c r="D504" s="15"/>
      <c r="E504" s="122">
        <v>44927</v>
      </c>
      <c r="F504" s="11" t="s">
        <v>1316</v>
      </c>
      <c r="G504" s="11"/>
      <c r="H504" s="23">
        <v>0</v>
      </c>
      <c r="I504" s="41">
        <v>234823469141.99957</v>
      </c>
    </row>
    <row r="505" spans="1:9" s="50" customFormat="1" ht="15" customHeight="1">
      <c r="A505" s="184">
        <v>890102018</v>
      </c>
      <c r="B505" s="11" t="s">
        <v>527</v>
      </c>
      <c r="C505" s="14"/>
      <c r="D505" s="15"/>
      <c r="E505" s="122">
        <v>44927</v>
      </c>
      <c r="F505" s="11" t="s">
        <v>1316</v>
      </c>
      <c r="G505" s="11"/>
      <c r="H505" s="23">
        <v>0</v>
      </c>
      <c r="I505" s="41">
        <v>5192223357.3199987</v>
      </c>
    </row>
    <row r="506" spans="1:9" s="50" customFormat="1" ht="15" customHeight="1">
      <c r="A506" s="184">
        <v>890102472</v>
      </c>
      <c r="B506" s="11" t="s">
        <v>528</v>
      </c>
      <c r="C506" s="14"/>
      <c r="D506" s="15"/>
      <c r="E506" s="122">
        <v>44927</v>
      </c>
      <c r="F506" s="11" t="s">
        <v>1316</v>
      </c>
      <c r="G506" s="11"/>
      <c r="H506" s="23">
        <v>0</v>
      </c>
      <c r="I506" s="41">
        <v>4988093236.3800001</v>
      </c>
    </row>
    <row r="507" spans="1:9" s="50" customFormat="1" ht="15" customHeight="1">
      <c r="A507" s="184">
        <v>890103003</v>
      </c>
      <c r="B507" s="11" t="s">
        <v>529</v>
      </c>
      <c r="C507" s="14"/>
      <c r="D507" s="15"/>
      <c r="E507" s="122">
        <v>44927</v>
      </c>
      <c r="F507" s="11" t="s">
        <v>1316</v>
      </c>
      <c r="G507" s="11"/>
      <c r="H507" s="23">
        <v>0</v>
      </c>
      <c r="I507" s="41">
        <v>1167492790.25</v>
      </c>
    </row>
    <row r="508" spans="1:9" s="50" customFormat="1" ht="15" customHeight="1">
      <c r="A508" s="184">
        <v>890103962</v>
      </c>
      <c r="B508" s="11" t="s">
        <v>530</v>
      </c>
      <c r="C508" s="14"/>
      <c r="D508" s="15"/>
      <c r="E508" s="122">
        <v>44927</v>
      </c>
      <c r="F508" s="11" t="s">
        <v>1316</v>
      </c>
      <c r="G508" s="11"/>
      <c r="H508" s="23">
        <v>0</v>
      </c>
      <c r="I508" s="41">
        <v>3842084717.6900005</v>
      </c>
    </row>
    <row r="509" spans="1:9" s="50" customFormat="1" ht="15" customHeight="1">
      <c r="A509" s="184">
        <v>890106291</v>
      </c>
      <c r="B509" s="11" t="s">
        <v>531</v>
      </c>
      <c r="C509" s="14"/>
      <c r="D509" s="15"/>
      <c r="E509" s="122">
        <v>44927</v>
      </c>
      <c r="F509" s="11" t="s">
        <v>1316</v>
      </c>
      <c r="G509" s="11"/>
      <c r="H509" s="23">
        <v>0</v>
      </c>
      <c r="I509" s="41">
        <v>9.9999904632568359E-3</v>
      </c>
    </row>
    <row r="510" spans="1:9" s="50" customFormat="1" ht="15" customHeight="1">
      <c r="A510" s="184">
        <v>890112371</v>
      </c>
      <c r="B510" s="11" t="s">
        <v>532</v>
      </c>
      <c r="C510" s="14"/>
      <c r="D510" s="15"/>
      <c r="E510" s="122">
        <v>44927</v>
      </c>
      <c r="F510" s="11" t="s">
        <v>1316</v>
      </c>
      <c r="G510" s="11"/>
      <c r="H510" s="23">
        <v>0</v>
      </c>
      <c r="I510" s="41">
        <v>3556897702.6000004</v>
      </c>
    </row>
    <row r="511" spans="1:9" s="50" customFormat="1" ht="15" customHeight="1">
      <c r="A511" s="184">
        <v>890114335</v>
      </c>
      <c r="B511" s="11" t="s">
        <v>533</v>
      </c>
      <c r="C511" s="14"/>
      <c r="D511" s="15"/>
      <c r="E511" s="122">
        <v>44927</v>
      </c>
      <c r="F511" s="11" t="s">
        <v>1316</v>
      </c>
      <c r="G511" s="11"/>
      <c r="H511" s="23">
        <v>0</v>
      </c>
      <c r="I511" s="41">
        <v>6392659961.6000004</v>
      </c>
    </row>
    <row r="512" spans="1:9" s="50" customFormat="1" ht="15" customHeight="1">
      <c r="A512" s="184">
        <v>890115982</v>
      </c>
      <c r="B512" s="11" t="s">
        <v>534</v>
      </c>
      <c r="C512" s="14"/>
      <c r="D512" s="15"/>
      <c r="E512" s="122">
        <v>44927</v>
      </c>
      <c r="F512" s="11" t="s">
        <v>1316</v>
      </c>
      <c r="G512" s="11"/>
      <c r="H512" s="23">
        <v>0</v>
      </c>
      <c r="I512" s="41">
        <v>1624673096.4800005</v>
      </c>
    </row>
    <row r="513" spans="1:9" s="50" customFormat="1" ht="15" customHeight="1">
      <c r="A513" s="184">
        <v>890116159</v>
      </c>
      <c r="B513" s="11" t="s">
        <v>535</v>
      </c>
      <c r="C513" s="14"/>
      <c r="D513" s="15"/>
      <c r="E513" s="122">
        <v>44927</v>
      </c>
      <c r="F513" s="11" t="s">
        <v>1316</v>
      </c>
      <c r="G513" s="11"/>
      <c r="H513" s="23">
        <v>0</v>
      </c>
      <c r="I513" s="41">
        <v>1450156811.3099997</v>
      </c>
    </row>
    <row r="514" spans="1:9" s="50" customFormat="1" ht="15" customHeight="1">
      <c r="A514" s="184">
        <v>890116278</v>
      </c>
      <c r="B514" s="11" t="s">
        <v>536</v>
      </c>
      <c r="C514" s="14"/>
      <c r="D514" s="15"/>
      <c r="E514" s="122">
        <v>44927</v>
      </c>
      <c r="F514" s="11" t="s">
        <v>1316</v>
      </c>
      <c r="G514" s="11"/>
      <c r="H514" s="23">
        <v>0</v>
      </c>
      <c r="I514" s="41">
        <v>1662310812.9599993</v>
      </c>
    </row>
    <row r="515" spans="1:9" s="50" customFormat="1" ht="15" customHeight="1">
      <c r="A515" s="184">
        <v>890201190</v>
      </c>
      <c r="B515" s="11" t="s">
        <v>537</v>
      </c>
      <c r="C515" s="14"/>
      <c r="D515" s="15"/>
      <c r="E515" s="122">
        <v>44927</v>
      </c>
      <c r="F515" s="11" t="s">
        <v>1316</v>
      </c>
      <c r="G515" s="11"/>
      <c r="H515" s="23">
        <v>0</v>
      </c>
      <c r="I515" s="41">
        <v>9956083050.7999935</v>
      </c>
    </row>
    <row r="516" spans="1:9" s="50" customFormat="1" ht="15" customHeight="1">
      <c r="A516" s="184">
        <v>890201222</v>
      </c>
      <c r="B516" s="11" t="s">
        <v>538</v>
      </c>
      <c r="C516" s="14"/>
      <c r="D516" s="15"/>
      <c r="E516" s="122">
        <v>44927</v>
      </c>
      <c r="F516" s="11" t="s">
        <v>1316</v>
      </c>
      <c r="G516" s="11"/>
      <c r="H516" s="23">
        <v>0</v>
      </c>
      <c r="I516" s="41">
        <v>14774807.769999981</v>
      </c>
    </row>
    <row r="517" spans="1:9" s="50" customFormat="1" ht="15" customHeight="1">
      <c r="A517" s="184">
        <v>890201235</v>
      </c>
      <c r="B517" s="11" t="s">
        <v>18</v>
      </c>
      <c r="C517" s="14"/>
      <c r="D517" s="15"/>
      <c r="E517" s="122">
        <v>44927</v>
      </c>
      <c r="F517" s="11" t="s">
        <v>1316</v>
      </c>
      <c r="G517" s="11"/>
      <c r="H517" s="23">
        <v>0</v>
      </c>
      <c r="I517" s="41">
        <v>317620078562.88013</v>
      </c>
    </row>
    <row r="518" spans="1:9" s="50" customFormat="1" ht="15" customHeight="1">
      <c r="A518" s="184">
        <v>890201900</v>
      </c>
      <c r="B518" s="11" t="s">
        <v>539</v>
      </c>
      <c r="C518" s="14"/>
      <c r="D518" s="15"/>
      <c r="E518" s="122">
        <v>44927</v>
      </c>
      <c r="F518" s="11" t="s">
        <v>1316</v>
      </c>
      <c r="G518" s="11"/>
      <c r="H518" s="23">
        <v>0</v>
      </c>
      <c r="I518" s="41">
        <v>63835144838.240005</v>
      </c>
    </row>
    <row r="519" spans="1:9" s="50" customFormat="1" ht="15" customHeight="1">
      <c r="A519" s="184">
        <v>890203688</v>
      </c>
      <c r="B519" s="11" t="s">
        <v>540</v>
      </c>
      <c r="C519" s="14"/>
      <c r="D519" s="15"/>
      <c r="E519" s="122">
        <v>44927</v>
      </c>
      <c r="F519" s="11" t="s">
        <v>1316</v>
      </c>
      <c r="G519" s="11"/>
      <c r="H519" s="23">
        <v>0</v>
      </c>
      <c r="I519" s="41">
        <v>1058348311.2999992</v>
      </c>
    </row>
    <row r="520" spans="1:9" s="50" customFormat="1" ht="15" customHeight="1">
      <c r="A520" s="184">
        <v>890204138</v>
      </c>
      <c r="B520" s="11" t="s">
        <v>541</v>
      </c>
      <c r="C520" s="14"/>
      <c r="D520" s="15"/>
      <c r="E520" s="122">
        <v>44927</v>
      </c>
      <c r="F520" s="11" t="s">
        <v>1316</v>
      </c>
      <c r="G520" s="11"/>
      <c r="H520" s="23">
        <v>0</v>
      </c>
      <c r="I520" s="41">
        <v>1090672220.2400002</v>
      </c>
    </row>
    <row r="521" spans="1:9" s="50" customFormat="1" ht="15" customHeight="1">
      <c r="A521" s="184">
        <v>890204265</v>
      </c>
      <c r="B521" s="11" t="s">
        <v>542</v>
      </c>
      <c r="C521" s="14"/>
      <c r="D521" s="15"/>
      <c r="E521" s="122">
        <v>44927</v>
      </c>
      <c r="F521" s="11" t="s">
        <v>1316</v>
      </c>
      <c r="G521" s="11"/>
      <c r="H521" s="23">
        <v>0</v>
      </c>
      <c r="I521" s="41">
        <v>458052428.67999983</v>
      </c>
    </row>
    <row r="522" spans="1:9" s="50" customFormat="1" ht="15" customHeight="1">
      <c r="A522" s="184">
        <v>890204537</v>
      </c>
      <c r="B522" s="11" t="s">
        <v>543</v>
      </c>
      <c r="C522" s="14"/>
      <c r="D522" s="15"/>
      <c r="E522" s="122">
        <v>44927</v>
      </c>
      <c r="F522" s="11" t="s">
        <v>1316</v>
      </c>
      <c r="G522" s="11"/>
      <c r="H522" s="23">
        <v>0</v>
      </c>
      <c r="I522" s="41">
        <v>1821907798.5400004</v>
      </c>
    </row>
    <row r="523" spans="1:9" s="50" customFormat="1" ht="15" customHeight="1">
      <c r="A523" s="184">
        <v>890204643</v>
      </c>
      <c r="B523" s="11" t="s">
        <v>544</v>
      </c>
      <c r="C523" s="14"/>
      <c r="D523" s="15"/>
      <c r="E523" s="122">
        <v>44927</v>
      </c>
      <c r="F523" s="11" t="s">
        <v>1316</v>
      </c>
      <c r="G523" s="11"/>
      <c r="H523" s="23">
        <v>0</v>
      </c>
      <c r="I523" s="41">
        <v>22160019930.650009</v>
      </c>
    </row>
    <row r="524" spans="1:9" s="50" customFormat="1" ht="15" customHeight="1">
      <c r="A524" s="184">
        <v>890204646</v>
      </c>
      <c r="B524" s="11" t="s">
        <v>545</v>
      </c>
      <c r="C524" s="14"/>
      <c r="D524" s="15"/>
      <c r="E524" s="122">
        <v>44927</v>
      </c>
      <c r="F524" s="11" t="s">
        <v>1316</v>
      </c>
      <c r="G524" s="11"/>
      <c r="H524" s="23">
        <v>0</v>
      </c>
      <c r="I524" s="41">
        <v>7167780214.8900023</v>
      </c>
    </row>
    <row r="525" spans="1:9" s="50" customFormat="1" ht="15" customHeight="1">
      <c r="A525" s="184">
        <v>890204699</v>
      </c>
      <c r="B525" s="11" t="s">
        <v>546</v>
      </c>
      <c r="C525" s="14"/>
      <c r="D525" s="15"/>
      <c r="E525" s="122">
        <v>44927</v>
      </c>
      <c r="F525" s="11" t="s">
        <v>1316</v>
      </c>
      <c r="G525" s="11"/>
      <c r="H525" s="23">
        <v>0</v>
      </c>
      <c r="I525" s="41">
        <v>168914606.75000012</v>
      </c>
    </row>
    <row r="526" spans="1:9" s="50" customFormat="1" ht="15" customHeight="1">
      <c r="A526" s="184">
        <v>890204802</v>
      </c>
      <c r="B526" s="11" t="s">
        <v>547</v>
      </c>
      <c r="C526" s="14"/>
      <c r="D526" s="15"/>
      <c r="E526" s="122">
        <v>44927</v>
      </c>
      <c r="F526" s="11" t="s">
        <v>1316</v>
      </c>
      <c r="G526" s="11"/>
      <c r="H526" s="23">
        <v>0</v>
      </c>
      <c r="I526" s="41">
        <v>139609194.23000002</v>
      </c>
    </row>
    <row r="527" spans="1:9" s="50" customFormat="1" ht="15" customHeight="1">
      <c r="A527" s="184">
        <v>890204890</v>
      </c>
      <c r="B527" s="11" t="s">
        <v>548</v>
      </c>
      <c r="C527" s="14"/>
      <c r="D527" s="15"/>
      <c r="E527" s="122">
        <v>44927</v>
      </c>
      <c r="F527" s="11" t="s">
        <v>1316</v>
      </c>
      <c r="G527" s="11"/>
      <c r="H527" s="23">
        <v>0</v>
      </c>
      <c r="I527" s="41">
        <v>1180802866.3899999</v>
      </c>
    </row>
    <row r="528" spans="1:9" s="50" customFormat="1" ht="15" customHeight="1">
      <c r="A528" s="184">
        <v>890204979</v>
      </c>
      <c r="B528" s="11" t="s">
        <v>549</v>
      </c>
      <c r="C528" s="14"/>
      <c r="D528" s="15"/>
      <c r="E528" s="122">
        <v>44927</v>
      </c>
      <c r="F528" s="11" t="s">
        <v>1316</v>
      </c>
      <c r="G528" s="11"/>
      <c r="H528" s="23">
        <v>0</v>
      </c>
      <c r="I528" s="41">
        <v>869427499.31000006</v>
      </c>
    </row>
    <row r="529" spans="1:9" s="50" customFormat="1" ht="15" customHeight="1">
      <c r="A529" s="184">
        <v>890204985</v>
      </c>
      <c r="B529" s="11" t="s">
        <v>550</v>
      </c>
      <c r="C529" s="14"/>
      <c r="D529" s="15"/>
      <c r="E529" s="122">
        <v>44927</v>
      </c>
      <c r="F529" s="11" t="s">
        <v>1316</v>
      </c>
      <c r="G529" s="11"/>
      <c r="H529" s="23">
        <v>0</v>
      </c>
      <c r="I529" s="41">
        <v>1347686869.6500003</v>
      </c>
    </row>
    <row r="530" spans="1:9" s="50" customFormat="1" ht="15" customHeight="1">
      <c r="A530" s="184">
        <v>890205051</v>
      </c>
      <c r="B530" s="11" t="s">
        <v>551</v>
      </c>
      <c r="C530" s="14"/>
      <c r="D530" s="15"/>
      <c r="E530" s="122">
        <v>44927</v>
      </c>
      <c r="F530" s="11" t="s">
        <v>1316</v>
      </c>
      <c r="G530" s="11"/>
      <c r="H530" s="23">
        <v>0</v>
      </c>
      <c r="I530" s="41">
        <v>940695750.6400001</v>
      </c>
    </row>
    <row r="531" spans="1:9" s="50" customFormat="1" ht="15" customHeight="1">
      <c r="A531" s="184">
        <v>890205058</v>
      </c>
      <c r="B531" s="11" t="s">
        <v>552</v>
      </c>
      <c r="C531" s="14"/>
      <c r="D531" s="15"/>
      <c r="E531" s="122">
        <v>44927</v>
      </c>
      <c r="F531" s="11" t="s">
        <v>1316</v>
      </c>
      <c r="G531" s="11"/>
      <c r="H531" s="23">
        <v>0</v>
      </c>
      <c r="I531" s="41">
        <v>1659187435.9900002</v>
      </c>
    </row>
    <row r="532" spans="1:9" s="50" customFormat="1" ht="15" customHeight="1">
      <c r="A532" s="184">
        <v>890205063</v>
      </c>
      <c r="B532" s="11" t="s">
        <v>553</v>
      </c>
      <c r="C532" s="14"/>
      <c r="D532" s="15"/>
      <c r="E532" s="122">
        <v>44927</v>
      </c>
      <c r="F532" s="11" t="s">
        <v>1316</v>
      </c>
      <c r="G532" s="11"/>
      <c r="H532" s="23">
        <v>0</v>
      </c>
      <c r="I532" s="41">
        <v>1091033437.1699996</v>
      </c>
    </row>
    <row r="533" spans="1:9" s="50" customFormat="1" ht="15" customHeight="1">
      <c r="A533" s="184">
        <v>890205114</v>
      </c>
      <c r="B533" s="11" t="s">
        <v>554</v>
      </c>
      <c r="C533" s="14"/>
      <c r="D533" s="15"/>
      <c r="E533" s="122">
        <v>44927</v>
      </c>
      <c r="F533" s="11" t="s">
        <v>1316</v>
      </c>
      <c r="G533" s="11"/>
      <c r="H533" s="23">
        <v>0</v>
      </c>
      <c r="I533" s="41">
        <v>670344837.60000014</v>
      </c>
    </row>
    <row r="534" spans="1:9" s="50" customFormat="1" ht="15" customHeight="1">
      <c r="A534" s="184">
        <v>890205119</v>
      </c>
      <c r="B534" s="11" t="s">
        <v>555</v>
      </c>
      <c r="C534" s="14"/>
      <c r="D534" s="15"/>
      <c r="E534" s="122">
        <v>44927</v>
      </c>
      <c r="F534" s="11" t="s">
        <v>1316</v>
      </c>
      <c r="G534" s="11"/>
      <c r="H534" s="23">
        <v>0</v>
      </c>
      <c r="I534" s="41">
        <v>1231505462.1300001</v>
      </c>
    </row>
    <row r="535" spans="1:9" s="50" customFormat="1" ht="15" customHeight="1">
      <c r="A535" s="184">
        <v>890205124</v>
      </c>
      <c r="B535" s="11" t="s">
        <v>556</v>
      </c>
      <c r="C535" s="14"/>
      <c r="D535" s="15"/>
      <c r="E535" s="122">
        <v>44927</v>
      </c>
      <c r="F535" s="11" t="s">
        <v>1316</v>
      </c>
      <c r="G535" s="11"/>
      <c r="H535" s="23">
        <v>0</v>
      </c>
      <c r="I535" s="41">
        <v>995527481.73999977</v>
      </c>
    </row>
    <row r="536" spans="1:9" s="50" customFormat="1" ht="15" customHeight="1">
      <c r="A536" s="184">
        <v>890205176</v>
      </c>
      <c r="B536" s="11" t="s">
        <v>557</v>
      </c>
      <c r="C536" s="14"/>
      <c r="D536" s="15"/>
      <c r="E536" s="122">
        <v>44927</v>
      </c>
      <c r="F536" s="11" t="s">
        <v>1316</v>
      </c>
      <c r="G536" s="11"/>
      <c r="H536" s="23">
        <v>0</v>
      </c>
      <c r="I536" s="41">
        <v>117289671</v>
      </c>
    </row>
    <row r="537" spans="1:9" s="50" customFormat="1" ht="15" customHeight="1">
      <c r="A537" s="184">
        <v>890205229</v>
      </c>
      <c r="B537" s="11" t="s">
        <v>558</v>
      </c>
      <c r="C537" s="14"/>
      <c r="D537" s="15"/>
      <c r="E537" s="122">
        <v>44927</v>
      </c>
      <c r="F537" s="11" t="s">
        <v>1316</v>
      </c>
      <c r="G537" s="11"/>
      <c r="H537" s="23">
        <v>0</v>
      </c>
      <c r="I537" s="41">
        <v>4008653056.750001</v>
      </c>
    </row>
    <row r="538" spans="1:9" s="50" customFormat="1" ht="15" customHeight="1">
      <c r="A538" s="184">
        <v>890205308</v>
      </c>
      <c r="B538" s="11" t="s">
        <v>559</v>
      </c>
      <c r="C538" s="14"/>
      <c r="D538" s="15"/>
      <c r="E538" s="122">
        <v>44927</v>
      </c>
      <c r="F538" s="11" t="s">
        <v>1316</v>
      </c>
      <c r="G538" s="11"/>
      <c r="H538" s="23">
        <v>0</v>
      </c>
      <c r="I538" s="41">
        <v>775365156.34000003</v>
      </c>
    </row>
    <row r="539" spans="1:9" s="50" customFormat="1" ht="15" customHeight="1">
      <c r="A539" s="184">
        <v>890205326</v>
      </c>
      <c r="B539" s="11" t="s">
        <v>560</v>
      </c>
      <c r="C539" s="14"/>
      <c r="D539" s="15"/>
      <c r="E539" s="122">
        <v>44927</v>
      </c>
      <c r="F539" s="11" t="s">
        <v>1316</v>
      </c>
      <c r="G539" s="11"/>
      <c r="H539" s="23">
        <v>0</v>
      </c>
      <c r="I539" s="41">
        <v>232226071.65999985</v>
      </c>
    </row>
    <row r="540" spans="1:9" s="50" customFormat="1" ht="15" customHeight="1">
      <c r="A540" s="184">
        <v>890205334</v>
      </c>
      <c r="B540" s="11" t="s">
        <v>561</v>
      </c>
      <c r="C540" s="14"/>
      <c r="D540" s="15"/>
      <c r="E540" s="122">
        <v>44927</v>
      </c>
      <c r="F540" s="11" t="s">
        <v>1316</v>
      </c>
      <c r="G540" s="11"/>
      <c r="H540" s="23">
        <v>0</v>
      </c>
      <c r="I540" s="41">
        <v>1645849698.6999998</v>
      </c>
    </row>
    <row r="541" spans="1:9" s="50" customFormat="1" ht="15" customHeight="1">
      <c r="A541" s="184">
        <v>890205383</v>
      </c>
      <c r="B541" s="11" t="s">
        <v>562</v>
      </c>
      <c r="C541" s="14"/>
      <c r="D541" s="15"/>
      <c r="E541" s="122">
        <v>44927</v>
      </c>
      <c r="F541" s="11" t="s">
        <v>1316</v>
      </c>
      <c r="G541" s="11"/>
      <c r="H541" s="23">
        <v>0</v>
      </c>
      <c r="I541" s="41">
        <v>19979471.120000005</v>
      </c>
    </row>
    <row r="542" spans="1:9" s="50" customFormat="1" ht="15" customHeight="1">
      <c r="A542" s="184">
        <v>890205439</v>
      </c>
      <c r="B542" s="11" t="s">
        <v>563</v>
      </c>
      <c r="C542" s="14"/>
      <c r="D542" s="15"/>
      <c r="E542" s="122">
        <v>44927</v>
      </c>
      <c r="F542" s="11" t="s">
        <v>1316</v>
      </c>
      <c r="G542" s="11"/>
      <c r="H542" s="23">
        <v>0</v>
      </c>
      <c r="I542" s="41">
        <v>544274633.07999992</v>
      </c>
    </row>
    <row r="543" spans="1:9" s="50" customFormat="1" ht="15" customHeight="1">
      <c r="A543" s="184">
        <v>890205460</v>
      </c>
      <c r="B543" s="11" t="s">
        <v>564</v>
      </c>
      <c r="C543" s="14"/>
      <c r="D543" s="15"/>
      <c r="E543" s="122">
        <v>44927</v>
      </c>
      <c r="F543" s="11" t="s">
        <v>1316</v>
      </c>
      <c r="G543" s="11"/>
      <c r="H543" s="23">
        <v>0</v>
      </c>
      <c r="I543" s="41">
        <v>949469289.36000025</v>
      </c>
    </row>
    <row r="544" spans="1:9" s="50" customFormat="1" ht="15" customHeight="1">
      <c r="A544" s="184">
        <v>890205575</v>
      </c>
      <c r="B544" s="11" t="s">
        <v>565</v>
      </c>
      <c r="C544" s="14"/>
      <c r="D544" s="15"/>
      <c r="E544" s="122">
        <v>44927</v>
      </c>
      <c r="F544" s="11" t="s">
        <v>1316</v>
      </c>
      <c r="G544" s="11"/>
      <c r="H544" s="23">
        <v>0</v>
      </c>
      <c r="I544" s="41">
        <v>406823439.94000018</v>
      </c>
    </row>
    <row r="545" spans="1:9" s="50" customFormat="1" ht="15" customHeight="1">
      <c r="A545" s="184">
        <v>890205581</v>
      </c>
      <c r="B545" s="11" t="s">
        <v>566</v>
      </c>
      <c r="C545" s="14"/>
      <c r="D545" s="15"/>
      <c r="E545" s="122">
        <v>44927</v>
      </c>
      <c r="F545" s="11" t="s">
        <v>1316</v>
      </c>
      <c r="G545" s="11"/>
      <c r="H545" s="23">
        <v>0</v>
      </c>
      <c r="I545" s="41">
        <v>1424926852.0999997</v>
      </c>
    </row>
    <row r="546" spans="1:9" s="50" customFormat="1" ht="15" customHeight="1">
      <c r="A546" s="184">
        <v>890205632</v>
      </c>
      <c r="B546" s="11" t="s">
        <v>567</v>
      </c>
      <c r="C546" s="14"/>
      <c r="D546" s="15"/>
      <c r="E546" s="122">
        <v>44927</v>
      </c>
      <c r="F546" s="11" t="s">
        <v>1316</v>
      </c>
      <c r="G546" s="11"/>
      <c r="H546" s="23">
        <v>0</v>
      </c>
      <c r="I546" s="41">
        <v>2010793217.5799999</v>
      </c>
    </row>
    <row r="547" spans="1:9" s="50" customFormat="1" ht="15" customHeight="1">
      <c r="A547" s="184">
        <v>890205677</v>
      </c>
      <c r="B547" s="11" t="s">
        <v>568</v>
      </c>
      <c r="C547" s="14"/>
      <c r="D547" s="15"/>
      <c r="E547" s="122">
        <v>44927</v>
      </c>
      <c r="F547" s="11" t="s">
        <v>1316</v>
      </c>
      <c r="G547" s="11"/>
      <c r="H547" s="23">
        <v>0</v>
      </c>
      <c r="I547" s="41">
        <v>3597842812.1399994</v>
      </c>
    </row>
    <row r="548" spans="1:9" s="50" customFormat="1" ht="15" customHeight="1">
      <c r="A548" s="184">
        <v>890205973</v>
      </c>
      <c r="B548" s="11" t="s">
        <v>569</v>
      </c>
      <c r="C548" s="14"/>
      <c r="D548" s="15"/>
      <c r="E548" s="122">
        <v>44927</v>
      </c>
      <c r="F548" s="11" t="s">
        <v>1316</v>
      </c>
      <c r="G548" s="11"/>
      <c r="H548" s="23">
        <v>0</v>
      </c>
      <c r="I548" s="41">
        <v>498318649.63999999</v>
      </c>
    </row>
    <row r="549" spans="1:9" s="50" customFormat="1" ht="15" customHeight="1">
      <c r="A549" s="184">
        <v>890206033</v>
      </c>
      <c r="B549" s="11" t="s">
        <v>570</v>
      </c>
      <c r="C549" s="14"/>
      <c r="D549" s="15"/>
      <c r="E549" s="122">
        <v>44927</v>
      </c>
      <c r="F549" s="11" t="s">
        <v>1316</v>
      </c>
      <c r="G549" s="11"/>
      <c r="H549" s="23">
        <v>0</v>
      </c>
      <c r="I549" s="41">
        <v>1786932173.8400006</v>
      </c>
    </row>
    <row r="550" spans="1:9" s="50" customFormat="1" ht="15" customHeight="1">
      <c r="A550" s="184">
        <v>890206058</v>
      </c>
      <c r="B550" s="11" t="s">
        <v>571</v>
      </c>
      <c r="C550" s="14"/>
      <c r="D550" s="15"/>
      <c r="E550" s="122">
        <v>44927</v>
      </c>
      <c r="F550" s="11" t="s">
        <v>1316</v>
      </c>
      <c r="G550" s="11"/>
      <c r="H550" s="23">
        <v>0</v>
      </c>
      <c r="I550" s="41">
        <v>251919969.25999999</v>
      </c>
    </row>
    <row r="551" spans="1:9" s="50" customFormat="1" ht="15" customHeight="1">
      <c r="A551" s="184">
        <v>890206110</v>
      </c>
      <c r="B551" s="11" t="s">
        <v>572</v>
      </c>
      <c r="C551" s="14"/>
      <c r="D551" s="15"/>
      <c r="E551" s="122">
        <v>44927</v>
      </c>
      <c r="F551" s="11" t="s">
        <v>1316</v>
      </c>
      <c r="G551" s="11"/>
      <c r="H551" s="23">
        <v>0</v>
      </c>
      <c r="I551" s="41">
        <v>2501283042.3699989</v>
      </c>
    </row>
    <row r="552" spans="1:9" s="50" customFormat="1" ht="15" customHeight="1">
      <c r="A552" s="184">
        <v>890206250</v>
      </c>
      <c r="B552" s="11" t="s">
        <v>573</v>
      </c>
      <c r="C552" s="14"/>
      <c r="D552" s="15"/>
      <c r="E552" s="122">
        <v>44927</v>
      </c>
      <c r="F552" s="11" t="s">
        <v>1316</v>
      </c>
      <c r="G552" s="11"/>
      <c r="H552" s="23">
        <v>0</v>
      </c>
      <c r="I552" s="41">
        <v>1381391618.7499995</v>
      </c>
    </row>
    <row r="553" spans="1:9" s="50" customFormat="1" ht="15" customHeight="1">
      <c r="A553" s="184">
        <v>890206290</v>
      </c>
      <c r="B553" s="11" t="s">
        <v>574</v>
      </c>
      <c r="C553" s="14"/>
      <c r="D553" s="15"/>
      <c r="E553" s="122">
        <v>44927</v>
      </c>
      <c r="F553" s="11" t="s">
        <v>1316</v>
      </c>
      <c r="G553" s="11"/>
      <c r="H553" s="23">
        <v>0</v>
      </c>
      <c r="I553" s="41">
        <v>856567375.37000012</v>
      </c>
    </row>
    <row r="554" spans="1:9" s="50" customFormat="1" ht="15" customHeight="1">
      <c r="A554" s="184">
        <v>890206696</v>
      </c>
      <c r="B554" s="11" t="s">
        <v>575</v>
      </c>
      <c r="C554" s="14"/>
      <c r="D554" s="15"/>
      <c r="E554" s="122">
        <v>44927</v>
      </c>
      <c r="F554" s="11" t="s">
        <v>1316</v>
      </c>
      <c r="G554" s="11"/>
      <c r="H554" s="23">
        <v>0</v>
      </c>
      <c r="I554" s="41">
        <v>855420024.20000017</v>
      </c>
    </row>
    <row r="555" spans="1:9" s="50" customFormat="1" ht="15" customHeight="1">
      <c r="A555" s="184">
        <v>890206722</v>
      </c>
      <c r="B555" s="11" t="s">
        <v>576</v>
      </c>
      <c r="C555" s="14"/>
      <c r="D555" s="15"/>
      <c r="E555" s="122">
        <v>44927</v>
      </c>
      <c r="F555" s="11" t="s">
        <v>1316</v>
      </c>
      <c r="G555" s="11"/>
      <c r="H555" s="23">
        <v>0</v>
      </c>
      <c r="I555" s="41">
        <v>745073065.1099999</v>
      </c>
    </row>
    <row r="556" spans="1:9" s="50" customFormat="1" ht="15" customHeight="1">
      <c r="A556" s="184">
        <v>890206724</v>
      </c>
      <c r="B556" s="11" t="s">
        <v>577</v>
      </c>
      <c r="C556" s="14"/>
      <c r="D556" s="15"/>
      <c r="E556" s="122">
        <v>44927</v>
      </c>
      <c r="F556" s="11" t="s">
        <v>1316</v>
      </c>
      <c r="G556" s="11"/>
      <c r="H556" s="23">
        <v>0</v>
      </c>
      <c r="I556" s="41">
        <v>814411109.09000015</v>
      </c>
    </row>
    <row r="557" spans="1:9" s="50" customFormat="1" ht="15" customHeight="1">
      <c r="A557" s="184">
        <v>890207022</v>
      </c>
      <c r="B557" s="11" t="s">
        <v>578</v>
      </c>
      <c r="C557" s="14"/>
      <c r="D557" s="15"/>
      <c r="E557" s="122">
        <v>44927</v>
      </c>
      <c r="F557" s="11" t="s">
        <v>1316</v>
      </c>
      <c r="G557" s="11"/>
      <c r="H557" s="23">
        <v>0</v>
      </c>
      <c r="I557" s="41">
        <v>1309033588.52</v>
      </c>
    </row>
    <row r="558" spans="1:9" s="50" customFormat="1" ht="15" customHeight="1">
      <c r="A558" s="184">
        <v>890207790</v>
      </c>
      <c r="B558" s="11" t="s">
        <v>579</v>
      </c>
      <c r="C558" s="14"/>
      <c r="D558" s="15"/>
      <c r="E558" s="122">
        <v>44927</v>
      </c>
      <c r="F558" s="11" t="s">
        <v>1316</v>
      </c>
      <c r="G558" s="11"/>
      <c r="H558" s="23">
        <v>0</v>
      </c>
      <c r="I558" s="41">
        <v>807972286.9799999</v>
      </c>
    </row>
    <row r="559" spans="1:9" s="50" customFormat="1" ht="15" customHeight="1">
      <c r="A559" s="184">
        <v>890208098</v>
      </c>
      <c r="B559" s="11" t="s">
        <v>580</v>
      </c>
      <c r="C559" s="14"/>
      <c r="D559" s="15"/>
      <c r="E559" s="122">
        <v>44927</v>
      </c>
      <c r="F559" s="11" t="s">
        <v>1316</v>
      </c>
      <c r="G559" s="11"/>
      <c r="H559" s="23">
        <v>0</v>
      </c>
      <c r="I559" s="41">
        <v>1039217771.9099998</v>
      </c>
    </row>
    <row r="560" spans="1:9" s="50" customFormat="1" ht="15" customHeight="1">
      <c r="A560" s="184">
        <v>890208119</v>
      </c>
      <c r="B560" s="11" t="s">
        <v>581</v>
      </c>
      <c r="C560" s="14"/>
      <c r="D560" s="15"/>
      <c r="E560" s="122">
        <v>44927</v>
      </c>
      <c r="F560" s="11" t="s">
        <v>1316</v>
      </c>
      <c r="G560" s="11"/>
      <c r="H560" s="23">
        <v>0</v>
      </c>
      <c r="I560" s="41">
        <v>1123301143.5900004</v>
      </c>
    </row>
    <row r="561" spans="1:9" s="50" customFormat="1" ht="15" customHeight="1">
      <c r="A561" s="184">
        <v>890208148</v>
      </c>
      <c r="B561" s="11" t="s">
        <v>582</v>
      </c>
      <c r="C561" s="14"/>
      <c r="D561" s="15"/>
      <c r="E561" s="122">
        <v>44927</v>
      </c>
      <c r="F561" s="11" t="s">
        <v>1316</v>
      </c>
      <c r="G561" s="11"/>
      <c r="H561" s="23">
        <v>0</v>
      </c>
      <c r="I561" s="41">
        <v>1478323311.1599994</v>
      </c>
    </row>
    <row r="562" spans="1:9" s="50" customFormat="1" ht="15" customHeight="1">
      <c r="A562" s="184">
        <v>890208199</v>
      </c>
      <c r="B562" s="11" t="s">
        <v>583</v>
      </c>
      <c r="C562" s="14"/>
      <c r="D562" s="15"/>
      <c r="E562" s="122">
        <v>44927</v>
      </c>
      <c r="F562" s="11" t="s">
        <v>1316</v>
      </c>
      <c r="G562" s="11"/>
      <c r="H562" s="23">
        <v>0</v>
      </c>
      <c r="I562" s="41">
        <v>1839460779.8100002</v>
      </c>
    </row>
    <row r="563" spans="1:9" s="50" customFormat="1" ht="15" customHeight="1">
      <c r="A563" s="184">
        <v>890208360</v>
      </c>
      <c r="B563" s="11" t="s">
        <v>584</v>
      </c>
      <c r="C563" s="14"/>
      <c r="D563" s="15"/>
      <c r="E563" s="122">
        <v>44927</v>
      </c>
      <c r="F563" s="11" t="s">
        <v>1316</v>
      </c>
      <c r="G563" s="11"/>
      <c r="H563" s="23">
        <v>0</v>
      </c>
      <c r="I563" s="41">
        <v>1251833270.6400003</v>
      </c>
    </row>
    <row r="564" spans="1:9" s="50" customFormat="1" ht="15" customHeight="1">
      <c r="A564" s="184">
        <v>890208363</v>
      </c>
      <c r="B564" s="11" t="s">
        <v>585</v>
      </c>
      <c r="C564" s="14"/>
      <c r="D564" s="15"/>
      <c r="E564" s="122">
        <v>44927</v>
      </c>
      <c r="F564" s="11" t="s">
        <v>1316</v>
      </c>
      <c r="G564" s="11"/>
      <c r="H564" s="23">
        <v>0</v>
      </c>
      <c r="I564" s="41">
        <v>6979303255.7600002</v>
      </c>
    </row>
    <row r="565" spans="1:9" s="50" customFormat="1" ht="15" customHeight="1">
      <c r="A565" s="184">
        <v>890208676</v>
      </c>
      <c r="B565" s="11" t="s">
        <v>586</v>
      </c>
      <c r="C565" s="14"/>
      <c r="D565" s="15"/>
      <c r="E565" s="122">
        <v>44927</v>
      </c>
      <c r="F565" s="11" t="s">
        <v>1316</v>
      </c>
      <c r="G565" s="11"/>
      <c r="H565" s="23">
        <v>0</v>
      </c>
      <c r="I565" s="41">
        <v>468625397.74000007</v>
      </c>
    </row>
    <row r="566" spans="1:9" s="50" customFormat="1" ht="15" customHeight="1">
      <c r="A566" s="184">
        <v>890208807</v>
      </c>
      <c r="B566" s="11" t="s">
        <v>587</v>
      </c>
      <c r="C566" s="14"/>
      <c r="D566" s="15"/>
      <c r="E566" s="122">
        <v>44927</v>
      </c>
      <c r="F566" s="11" t="s">
        <v>1316</v>
      </c>
      <c r="G566" s="11"/>
      <c r="H566" s="23">
        <v>0</v>
      </c>
      <c r="I566" s="41">
        <v>4278614354.7799997</v>
      </c>
    </row>
    <row r="567" spans="1:9" s="50" customFormat="1" ht="15" customHeight="1">
      <c r="A567" s="184">
        <v>890208947</v>
      </c>
      <c r="B567" s="11" t="s">
        <v>588</v>
      </c>
      <c r="C567" s="14"/>
      <c r="D567" s="15"/>
      <c r="E567" s="122">
        <v>44927</v>
      </c>
      <c r="F567" s="11" t="s">
        <v>1316</v>
      </c>
      <c r="G567" s="11"/>
      <c r="H567" s="23">
        <v>0</v>
      </c>
      <c r="I567" s="41">
        <v>643073700.9000001</v>
      </c>
    </row>
    <row r="568" spans="1:9" s="50" customFormat="1" ht="15" customHeight="1">
      <c r="A568" s="184">
        <v>890209299</v>
      </c>
      <c r="B568" s="11" t="s">
        <v>589</v>
      </c>
      <c r="C568" s="14"/>
      <c r="D568" s="15"/>
      <c r="E568" s="122">
        <v>44927</v>
      </c>
      <c r="F568" s="11" t="s">
        <v>1316</v>
      </c>
      <c r="G568" s="11"/>
      <c r="H568" s="23">
        <v>0</v>
      </c>
      <c r="I568" s="41">
        <v>1134673560.0099998</v>
      </c>
    </row>
    <row r="569" spans="1:9" s="50" customFormat="1" ht="15" customHeight="1">
      <c r="A569" s="184">
        <v>890209640</v>
      </c>
      <c r="B569" s="11" t="s">
        <v>590</v>
      </c>
      <c r="C569" s="14"/>
      <c r="D569" s="15"/>
      <c r="E569" s="122">
        <v>44927</v>
      </c>
      <c r="F569" s="11" t="s">
        <v>1316</v>
      </c>
      <c r="G569" s="11"/>
      <c r="H569" s="23">
        <v>0</v>
      </c>
      <c r="I569" s="41">
        <v>1942451099.6899998</v>
      </c>
    </row>
    <row r="570" spans="1:9" s="50" customFormat="1" ht="15" customHeight="1">
      <c r="A570" s="184">
        <v>890209666</v>
      </c>
      <c r="B570" s="11" t="s">
        <v>591</v>
      </c>
      <c r="C570" s="14"/>
      <c r="D570" s="15"/>
      <c r="E570" s="122">
        <v>44927</v>
      </c>
      <c r="F570" s="11" t="s">
        <v>1316</v>
      </c>
      <c r="G570" s="11"/>
      <c r="H570" s="23">
        <v>0</v>
      </c>
      <c r="I570" s="41">
        <v>994443540.41999996</v>
      </c>
    </row>
    <row r="571" spans="1:9" s="50" customFormat="1" ht="15" customHeight="1">
      <c r="A571" s="184">
        <v>890209889</v>
      </c>
      <c r="B571" s="11" t="s">
        <v>592</v>
      </c>
      <c r="C571" s="14"/>
      <c r="D571" s="15"/>
      <c r="E571" s="122">
        <v>44927</v>
      </c>
      <c r="F571" s="11" t="s">
        <v>1316</v>
      </c>
      <c r="G571" s="11"/>
      <c r="H571" s="23">
        <v>0</v>
      </c>
      <c r="I571" s="41">
        <v>880398584.51999938</v>
      </c>
    </row>
    <row r="572" spans="1:9" s="50" customFormat="1" ht="15" customHeight="1">
      <c r="A572" s="184">
        <v>890210227</v>
      </c>
      <c r="B572" s="11" t="s">
        <v>593</v>
      </c>
      <c r="C572" s="14"/>
      <c r="D572" s="15"/>
      <c r="E572" s="122">
        <v>44927</v>
      </c>
      <c r="F572" s="11" t="s">
        <v>1316</v>
      </c>
      <c r="G572" s="11"/>
      <c r="H572" s="23">
        <v>0</v>
      </c>
      <c r="I572" s="41">
        <v>1043936168.6000005</v>
      </c>
    </row>
    <row r="573" spans="1:9" s="50" customFormat="1" ht="15" customHeight="1">
      <c r="A573" s="184">
        <v>890210438</v>
      </c>
      <c r="B573" s="11" t="s">
        <v>594</v>
      </c>
      <c r="C573" s="14"/>
      <c r="D573" s="15"/>
      <c r="E573" s="122">
        <v>44927</v>
      </c>
      <c r="F573" s="11" t="s">
        <v>1316</v>
      </c>
      <c r="G573" s="11"/>
      <c r="H573" s="23">
        <v>0</v>
      </c>
      <c r="I573" s="41">
        <v>1364160939.2499998</v>
      </c>
    </row>
    <row r="574" spans="1:9" s="50" customFormat="1" ht="15" customHeight="1">
      <c r="A574" s="184">
        <v>890210617</v>
      </c>
      <c r="B574" s="11" t="s">
        <v>595</v>
      </c>
      <c r="C574" s="14"/>
      <c r="D574" s="15"/>
      <c r="E574" s="122">
        <v>44927</v>
      </c>
      <c r="F574" s="11" t="s">
        <v>1316</v>
      </c>
      <c r="G574" s="11"/>
      <c r="H574" s="23">
        <v>0</v>
      </c>
      <c r="I574" s="41">
        <v>1027206173.1399999</v>
      </c>
    </row>
    <row r="575" spans="1:9" s="50" customFormat="1" ht="15" customHeight="1">
      <c r="A575" s="184">
        <v>890210704</v>
      </c>
      <c r="B575" s="11" t="s">
        <v>596</v>
      </c>
      <c r="C575" s="14"/>
      <c r="D575" s="15"/>
      <c r="E575" s="122">
        <v>44927</v>
      </c>
      <c r="F575" s="11" t="s">
        <v>1316</v>
      </c>
      <c r="G575" s="11"/>
      <c r="H575" s="23">
        <v>0</v>
      </c>
      <c r="I575" s="41">
        <v>1960119277.9599996</v>
      </c>
    </row>
    <row r="576" spans="1:9" s="50" customFormat="1" ht="15" customHeight="1">
      <c r="A576" s="184">
        <v>890210883</v>
      </c>
      <c r="B576" s="11" t="s">
        <v>597</v>
      </c>
      <c r="C576" s="14"/>
      <c r="D576" s="15"/>
      <c r="E576" s="122">
        <v>44927</v>
      </c>
      <c r="F576" s="11" t="s">
        <v>1316</v>
      </c>
      <c r="G576" s="11"/>
      <c r="H576" s="23">
        <v>0</v>
      </c>
      <c r="I576" s="41">
        <v>1437294480.45</v>
      </c>
    </row>
    <row r="577" spans="1:9" s="50" customFormat="1" ht="15" customHeight="1">
      <c r="A577" s="184">
        <v>890210890</v>
      </c>
      <c r="B577" s="11" t="s">
        <v>598</v>
      </c>
      <c r="C577" s="14"/>
      <c r="D577" s="15"/>
      <c r="E577" s="122">
        <v>44927</v>
      </c>
      <c r="F577" s="11" t="s">
        <v>1316</v>
      </c>
      <c r="G577" s="11"/>
      <c r="H577" s="23">
        <v>0</v>
      </c>
      <c r="I577" s="41">
        <v>1035705151.8400002</v>
      </c>
    </row>
    <row r="578" spans="1:9" s="50" customFormat="1" ht="15" customHeight="1">
      <c r="A578" s="184">
        <v>890210928</v>
      </c>
      <c r="B578" s="11" t="s">
        <v>599</v>
      </c>
      <c r="C578" s="14"/>
      <c r="D578" s="15"/>
      <c r="E578" s="122">
        <v>44927</v>
      </c>
      <c r="F578" s="11" t="s">
        <v>1316</v>
      </c>
      <c r="G578" s="11"/>
      <c r="H578" s="23">
        <v>0</v>
      </c>
      <c r="I578" s="41">
        <v>676882851.13999987</v>
      </c>
    </row>
    <row r="579" spans="1:9" s="50" customFormat="1" ht="15" customHeight="1">
      <c r="A579" s="184">
        <v>890210932</v>
      </c>
      <c r="B579" s="11" t="s">
        <v>600</v>
      </c>
      <c r="C579" s="14"/>
      <c r="D579" s="15"/>
      <c r="E579" s="122">
        <v>44927</v>
      </c>
      <c r="F579" s="11" t="s">
        <v>1316</v>
      </c>
      <c r="G579" s="11"/>
      <c r="H579" s="23">
        <v>0</v>
      </c>
      <c r="I579" s="41">
        <v>1078860414.8199999</v>
      </c>
    </row>
    <row r="580" spans="1:9" s="50" customFormat="1" ht="15" customHeight="1">
      <c r="A580" s="184">
        <v>890210933</v>
      </c>
      <c r="B580" s="11" t="s">
        <v>601</v>
      </c>
      <c r="C580" s="14"/>
      <c r="D580" s="15"/>
      <c r="E580" s="122">
        <v>44927</v>
      </c>
      <c r="F580" s="11" t="s">
        <v>1316</v>
      </c>
      <c r="G580" s="11"/>
      <c r="H580" s="23">
        <v>0</v>
      </c>
      <c r="I580" s="41">
        <v>682330400.06999981</v>
      </c>
    </row>
    <row r="581" spans="1:9" s="50" customFormat="1" ht="15" customHeight="1">
      <c r="A581" s="184">
        <v>890210945</v>
      </c>
      <c r="B581" s="11" t="s">
        <v>602</v>
      </c>
      <c r="C581" s="14"/>
      <c r="D581" s="15"/>
      <c r="E581" s="122">
        <v>44927</v>
      </c>
      <c r="F581" s="11" t="s">
        <v>1316</v>
      </c>
      <c r="G581" s="11"/>
      <c r="H581" s="23">
        <v>0</v>
      </c>
      <c r="I581" s="41">
        <v>407692871.7700001</v>
      </c>
    </row>
    <row r="582" spans="1:9" s="50" customFormat="1" ht="15" customHeight="1">
      <c r="A582" s="184">
        <v>890210946</v>
      </c>
      <c r="B582" s="11" t="s">
        <v>603</v>
      </c>
      <c r="C582" s="14"/>
      <c r="D582" s="15"/>
      <c r="E582" s="122">
        <v>44927</v>
      </c>
      <c r="F582" s="11" t="s">
        <v>1316</v>
      </c>
      <c r="G582" s="11"/>
      <c r="H582" s="23">
        <v>0</v>
      </c>
      <c r="I582" s="41">
        <v>822840614.37</v>
      </c>
    </row>
    <row r="583" spans="1:9" s="50" customFormat="1" ht="15" customHeight="1">
      <c r="A583" s="184">
        <v>890210947</v>
      </c>
      <c r="B583" s="11" t="s">
        <v>604</v>
      </c>
      <c r="C583" s="14"/>
      <c r="D583" s="15"/>
      <c r="E583" s="122">
        <v>44927</v>
      </c>
      <c r="F583" s="11" t="s">
        <v>1316</v>
      </c>
      <c r="G583" s="11"/>
      <c r="H583" s="23">
        <v>0</v>
      </c>
      <c r="I583" s="41">
        <v>644957766.43000007</v>
      </c>
    </row>
    <row r="584" spans="1:9" s="50" customFormat="1" ht="15" customHeight="1">
      <c r="A584" s="184">
        <v>890210948</v>
      </c>
      <c r="B584" s="11" t="s">
        <v>605</v>
      </c>
      <c r="C584" s="14"/>
      <c r="D584" s="15"/>
      <c r="E584" s="122">
        <v>44927</v>
      </c>
      <c r="F584" s="11" t="s">
        <v>1316</v>
      </c>
      <c r="G584" s="11"/>
      <c r="H584" s="23">
        <v>0</v>
      </c>
      <c r="I584" s="41">
        <v>1315813114.8300002</v>
      </c>
    </row>
    <row r="585" spans="1:9" s="50" customFormat="1" ht="15" customHeight="1">
      <c r="A585" s="184">
        <v>890210950</v>
      </c>
      <c r="B585" s="11" t="s">
        <v>606</v>
      </c>
      <c r="C585" s="14"/>
      <c r="D585" s="15"/>
      <c r="E585" s="122">
        <v>44927</v>
      </c>
      <c r="F585" s="11" t="s">
        <v>1316</v>
      </c>
      <c r="G585" s="11"/>
      <c r="H585" s="23">
        <v>0</v>
      </c>
      <c r="I585" s="41">
        <v>796268989.88000011</v>
      </c>
    </row>
    <row r="586" spans="1:9" s="50" customFormat="1" ht="15" customHeight="1">
      <c r="A586" s="184">
        <v>890210951</v>
      </c>
      <c r="B586" s="11" t="s">
        <v>607</v>
      </c>
      <c r="C586" s="14"/>
      <c r="D586" s="15"/>
      <c r="E586" s="122">
        <v>44927</v>
      </c>
      <c r="F586" s="11" t="s">
        <v>1316</v>
      </c>
      <c r="G586" s="11"/>
      <c r="H586" s="23">
        <v>0</v>
      </c>
      <c r="I586" s="41">
        <v>832456166.7099998</v>
      </c>
    </row>
    <row r="587" spans="1:9" s="50" customFormat="1" ht="15" customHeight="1">
      <c r="A587" s="184">
        <v>890210967</v>
      </c>
      <c r="B587" s="11" t="s">
        <v>608</v>
      </c>
      <c r="C587" s="14"/>
      <c r="D587" s="15"/>
      <c r="E587" s="122">
        <v>44927</v>
      </c>
      <c r="F587" s="11" t="s">
        <v>1316</v>
      </c>
      <c r="G587" s="11"/>
      <c r="H587" s="23">
        <v>0</v>
      </c>
      <c r="I587" s="41">
        <v>922916490.54999995</v>
      </c>
    </row>
    <row r="588" spans="1:9" s="50" customFormat="1" ht="15" customHeight="1">
      <c r="A588" s="184">
        <v>890270859</v>
      </c>
      <c r="B588" s="11" t="s">
        <v>609</v>
      </c>
      <c r="C588" s="14"/>
      <c r="D588" s="15"/>
      <c r="E588" s="122">
        <v>44927</v>
      </c>
      <c r="F588" s="11" t="s">
        <v>1316</v>
      </c>
      <c r="G588" s="11"/>
      <c r="H588" s="23">
        <v>0</v>
      </c>
      <c r="I588" s="41">
        <v>3367704970.1800013</v>
      </c>
    </row>
    <row r="589" spans="1:9" s="50" customFormat="1" ht="15" customHeight="1">
      <c r="A589" s="184">
        <v>890309611</v>
      </c>
      <c r="B589" s="11" t="s">
        <v>610</v>
      </c>
      <c r="C589" s="14"/>
      <c r="D589" s="15"/>
      <c r="E589" s="122">
        <v>44927</v>
      </c>
      <c r="F589" s="11" t="s">
        <v>1316</v>
      </c>
      <c r="G589" s="11"/>
      <c r="H589" s="23">
        <v>0</v>
      </c>
      <c r="I589" s="41">
        <v>1355759523.2800007</v>
      </c>
    </row>
    <row r="590" spans="1:9" s="50" customFormat="1" ht="15" customHeight="1">
      <c r="A590" s="184">
        <v>890399002</v>
      </c>
      <c r="B590" s="11" t="s">
        <v>611</v>
      </c>
      <c r="C590" s="14"/>
      <c r="D590" s="15"/>
      <c r="E590" s="122">
        <v>44927</v>
      </c>
      <c r="F590" s="11" t="s">
        <v>1316</v>
      </c>
      <c r="G590" s="11"/>
      <c r="H590" s="23">
        <v>0</v>
      </c>
      <c r="I590" s="41">
        <v>2089780.9</v>
      </c>
    </row>
    <row r="591" spans="1:9" s="50" customFormat="1" ht="15" customHeight="1">
      <c r="A591" s="184">
        <v>890399011</v>
      </c>
      <c r="B591" s="11" t="s">
        <v>612</v>
      </c>
      <c r="C591" s="14"/>
      <c r="D591" s="15"/>
      <c r="E591" s="122">
        <v>44927</v>
      </c>
      <c r="F591" s="11" t="s">
        <v>1316</v>
      </c>
      <c r="G591" s="11"/>
      <c r="H591" s="23">
        <v>0</v>
      </c>
      <c r="I591" s="41">
        <v>554809053.52000046</v>
      </c>
    </row>
    <row r="592" spans="1:9" s="50" customFormat="1" ht="15" customHeight="1">
      <c r="A592" s="184">
        <v>890399025</v>
      </c>
      <c r="B592" s="11" t="s">
        <v>613</v>
      </c>
      <c r="C592" s="14"/>
      <c r="D592" s="15"/>
      <c r="E592" s="122">
        <v>44927</v>
      </c>
      <c r="F592" s="11" t="s">
        <v>1316</v>
      </c>
      <c r="G592" s="11"/>
      <c r="H592" s="23">
        <v>0</v>
      </c>
      <c r="I592" s="41">
        <v>444623727.28000021</v>
      </c>
    </row>
    <row r="593" spans="1:9" s="50" customFormat="1" ht="15" customHeight="1">
      <c r="A593" s="184">
        <v>890399029</v>
      </c>
      <c r="B593" s="11" t="s">
        <v>19</v>
      </c>
      <c r="C593" s="14"/>
      <c r="D593" s="15"/>
      <c r="E593" s="122">
        <v>44927</v>
      </c>
      <c r="F593" s="11" t="s">
        <v>1316</v>
      </c>
      <c r="G593" s="11"/>
      <c r="H593" s="23">
        <v>0</v>
      </c>
      <c r="I593" s="41">
        <v>174219013979.97003</v>
      </c>
    </row>
    <row r="594" spans="1:9" s="50" customFormat="1" ht="15" customHeight="1">
      <c r="A594" s="184">
        <v>890399045</v>
      </c>
      <c r="B594" s="11" t="s">
        <v>614</v>
      </c>
      <c r="C594" s="14"/>
      <c r="D594" s="15"/>
      <c r="E594" s="122">
        <v>44927</v>
      </c>
      <c r="F594" s="11" t="s">
        <v>1316</v>
      </c>
      <c r="G594" s="11"/>
      <c r="H594" s="23">
        <v>0</v>
      </c>
      <c r="I594" s="41">
        <v>85831695174.019989</v>
      </c>
    </row>
    <row r="595" spans="1:9" s="50" customFormat="1" ht="15" customHeight="1">
      <c r="A595" s="184">
        <v>890399046</v>
      </c>
      <c r="B595" s="11" t="s">
        <v>615</v>
      </c>
      <c r="C595" s="14"/>
      <c r="D595" s="15"/>
      <c r="E595" s="122">
        <v>44927</v>
      </c>
      <c r="F595" s="11" t="s">
        <v>1316</v>
      </c>
      <c r="G595" s="11"/>
      <c r="H595" s="23">
        <v>0</v>
      </c>
      <c r="I595" s="41">
        <v>5068221602.3799992</v>
      </c>
    </row>
    <row r="596" spans="1:9" s="50" customFormat="1" ht="15" customHeight="1">
      <c r="A596" s="184">
        <v>890480006</v>
      </c>
      <c r="B596" s="11" t="s">
        <v>616</v>
      </c>
      <c r="C596" s="14"/>
      <c r="D596" s="15"/>
      <c r="E596" s="122">
        <v>44927</v>
      </c>
      <c r="F596" s="11" t="s">
        <v>1316</v>
      </c>
      <c r="G596" s="11"/>
      <c r="H596" s="23">
        <v>0</v>
      </c>
      <c r="I596" s="41">
        <v>19511304880.379997</v>
      </c>
    </row>
    <row r="597" spans="1:9" s="50" customFormat="1" ht="15" customHeight="1">
      <c r="A597" s="184">
        <v>890480022</v>
      </c>
      <c r="B597" s="11" t="s">
        <v>617</v>
      </c>
      <c r="C597" s="14"/>
      <c r="D597" s="15"/>
      <c r="E597" s="122">
        <v>44927</v>
      </c>
      <c r="F597" s="11" t="s">
        <v>1316</v>
      </c>
      <c r="G597" s="11"/>
      <c r="H597" s="23">
        <v>0</v>
      </c>
      <c r="I597" s="41">
        <v>12615502480.240004</v>
      </c>
    </row>
    <row r="598" spans="1:9" s="50" customFormat="1" ht="15" customHeight="1">
      <c r="A598" s="184">
        <v>890480059</v>
      </c>
      <c r="B598" s="11" t="s">
        <v>12</v>
      </c>
      <c r="C598" s="14"/>
      <c r="D598" s="15"/>
      <c r="E598" s="122">
        <v>44927</v>
      </c>
      <c r="F598" s="11" t="s">
        <v>1316</v>
      </c>
      <c r="G598" s="11"/>
      <c r="H598" s="23">
        <v>0</v>
      </c>
      <c r="I598" s="41">
        <v>389868917244.33014</v>
      </c>
    </row>
    <row r="599" spans="1:9" s="50" customFormat="1" ht="15" customHeight="1">
      <c r="A599" s="184">
        <v>890480069</v>
      </c>
      <c r="B599" s="11" t="s">
        <v>618</v>
      </c>
      <c r="C599" s="14"/>
      <c r="D599" s="15"/>
      <c r="E599" s="122">
        <v>44927</v>
      </c>
      <c r="F599" s="11" t="s">
        <v>1316</v>
      </c>
      <c r="G599" s="11"/>
      <c r="H599" s="23">
        <v>0</v>
      </c>
      <c r="I599" s="41">
        <v>4081679621.789999</v>
      </c>
    </row>
    <row r="600" spans="1:9" s="50" customFormat="1" ht="15" customHeight="1">
      <c r="A600" s="184">
        <v>890480184</v>
      </c>
      <c r="B600" s="11" t="s">
        <v>619</v>
      </c>
      <c r="C600" s="14"/>
      <c r="D600" s="15"/>
      <c r="E600" s="122">
        <v>44927</v>
      </c>
      <c r="F600" s="11" t="s">
        <v>1316</v>
      </c>
      <c r="G600" s="11"/>
      <c r="H600" s="23">
        <v>0</v>
      </c>
      <c r="I600" s="41">
        <v>115231623462.29996</v>
      </c>
    </row>
    <row r="601" spans="1:9" s="50" customFormat="1" ht="15" customHeight="1">
      <c r="A601" s="184">
        <v>890480203</v>
      </c>
      <c r="B601" s="11" t="s">
        <v>620</v>
      </c>
      <c r="C601" s="14"/>
      <c r="D601" s="15"/>
      <c r="E601" s="122">
        <v>44927</v>
      </c>
      <c r="F601" s="11" t="s">
        <v>1316</v>
      </c>
      <c r="G601" s="11"/>
      <c r="H601" s="23">
        <v>0</v>
      </c>
      <c r="I601" s="41">
        <v>10633218853.490002</v>
      </c>
    </row>
    <row r="602" spans="1:9" s="50" customFormat="1" ht="15" customHeight="1">
      <c r="A602" s="184">
        <v>890480254</v>
      </c>
      <c r="B602" s="11" t="s">
        <v>621</v>
      </c>
      <c r="C602" s="14"/>
      <c r="D602" s="15"/>
      <c r="E602" s="122">
        <v>44927</v>
      </c>
      <c r="F602" s="11" t="s">
        <v>1316</v>
      </c>
      <c r="G602" s="11"/>
      <c r="H602" s="23">
        <v>0</v>
      </c>
      <c r="I602" s="41">
        <v>2835123613.3300009</v>
      </c>
    </row>
    <row r="603" spans="1:9" s="50" customFormat="1" ht="15" customHeight="1">
      <c r="A603" s="184">
        <v>890480431</v>
      </c>
      <c r="B603" s="11" t="s">
        <v>622</v>
      </c>
      <c r="C603" s="14"/>
      <c r="D603" s="15"/>
      <c r="E603" s="122">
        <v>44927</v>
      </c>
      <c r="F603" s="11" t="s">
        <v>1316</v>
      </c>
      <c r="G603" s="11"/>
      <c r="H603" s="23">
        <v>0</v>
      </c>
      <c r="I603" s="41">
        <v>14205095115.959991</v>
      </c>
    </row>
    <row r="604" spans="1:9" s="50" customFormat="1" ht="15" customHeight="1">
      <c r="A604" s="184">
        <v>890480643</v>
      </c>
      <c r="B604" s="11" t="s">
        <v>623</v>
      </c>
      <c r="C604" s="14"/>
      <c r="D604" s="15"/>
      <c r="E604" s="122">
        <v>44927</v>
      </c>
      <c r="F604" s="11" t="s">
        <v>1316</v>
      </c>
      <c r="G604" s="11"/>
      <c r="H604" s="23">
        <v>0</v>
      </c>
      <c r="I604" s="41">
        <v>874253864.75999975</v>
      </c>
    </row>
    <row r="605" spans="1:9" s="50" customFormat="1" ht="15" customHeight="1">
      <c r="A605" s="184">
        <v>890481149</v>
      </c>
      <c r="B605" s="11" t="s">
        <v>624</v>
      </c>
      <c r="C605" s="14"/>
      <c r="D605" s="15"/>
      <c r="E605" s="122">
        <v>44927</v>
      </c>
      <c r="F605" s="11" t="s">
        <v>1316</v>
      </c>
      <c r="G605" s="11"/>
      <c r="H605" s="23">
        <v>0</v>
      </c>
      <c r="I605" s="41">
        <v>9417017719.2900009</v>
      </c>
    </row>
    <row r="606" spans="1:9" s="50" customFormat="1" ht="15" customHeight="1">
      <c r="A606" s="184">
        <v>890481177</v>
      </c>
      <c r="B606" s="11" t="s">
        <v>625</v>
      </c>
      <c r="C606" s="14"/>
      <c r="D606" s="15"/>
      <c r="E606" s="122">
        <v>44927</v>
      </c>
      <c r="F606" s="11" t="s">
        <v>1316</v>
      </c>
      <c r="G606" s="11"/>
      <c r="H606" s="23">
        <v>0</v>
      </c>
      <c r="I606" s="41">
        <v>1845348406.3200002</v>
      </c>
    </row>
    <row r="607" spans="1:9" s="50" customFormat="1" ht="15" customHeight="1">
      <c r="A607" s="184">
        <v>890481192</v>
      </c>
      <c r="B607" s="11" t="s">
        <v>626</v>
      </c>
      <c r="C607" s="14"/>
      <c r="D607" s="15"/>
      <c r="E607" s="122">
        <v>44927</v>
      </c>
      <c r="F607" s="11" t="s">
        <v>1316</v>
      </c>
      <c r="G607" s="11"/>
      <c r="H607" s="23">
        <v>0</v>
      </c>
      <c r="I607" s="41">
        <v>3839663924.4499979</v>
      </c>
    </row>
    <row r="608" spans="1:9" s="50" customFormat="1" ht="15" customHeight="1">
      <c r="A608" s="184">
        <v>890481295</v>
      </c>
      <c r="B608" s="11" t="s">
        <v>627</v>
      </c>
      <c r="C608" s="14"/>
      <c r="D608" s="15"/>
      <c r="E608" s="122">
        <v>44927</v>
      </c>
      <c r="F608" s="11" t="s">
        <v>1316</v>
      </c>
      <c r="G608" s="11"/>
      <c r="H608" s="23">
        <v>0</v>
      </c>
      <c r="I608" s="41">
        <v>4548670230.2099981</v>
      </c>
    </row>
    <row r="609" spans="1:9" s="50" customFormat="1" ht="15" customHeight="1">
      <c r="A609" s="184">
        <v>890481310</v>
      </c>
      <c r="B609" s="11" t="s">
        <v>628</v>
      </c>
      <c r="C609" s="14"/>
      <c r="D609" s="15"/>
      <c r="E609" s="122">
        <v>44927</v>
      </c>
      <c r="F609" s="11" t="s">
        <v>1316</v>
      </c>
      <c r="G609" s="11"/>
      <c r="H609" s="23">
        <v>0</v>
      </c>
      <c r="I609" s="41">
        <v>292308697.42000008</v>
      </c>
    </row>
    <row r="610" spans="1:9" s="50" customFormat="1" ht="15" customHeight="1">
      <c r="A610" s="184">
        <v>890481324</v>
      </c>
      <c r="B610" s="11" t="s">
        <v>629</v>
      </c>
      <c r="C610" s="14"/>
      <c r="D610" s="15"/>
      <c r="E610" s="122">
        <v>44927</v>
      </c>
      <c r="F610" s="11" t="s">
        <v>1316</v>
      </c>
      <c r="G610" s="11"/>
      <c r="H610" s="23">
        <v>0</v>
      </c>
      <c r="I610" s="41">
        <v>2299874408.2599998</v>
      </c>
    </row>
    <row r="611" spans="1:9" s="50" customFormat="1" ht="15" customHeight="1">
      <c r="A611" s="184">
        <v>890481343</v>
      </c>
      <c r="B611" s="11" t="s">
        <v>630</v>
      </c>
      <c r="C611" s="14"/>
      <c r="D611" s="15"/>
      <c r="E611" s="122">
        <v>44927</v>
      </c>
      <c r="F611" s="11" t="s">
        <v>1316</v>
      </c>
      <c r="G611" s="11"/>
      <c r="H611" s="23">
        <v>0</v>
      </c>
      <c r="I611" s="41">
        <v>3099450608.5299993</v>
      </c>
    </row>
    <row r="612" spans="1:9" s="50" customFormat="1" ht="15" customHeight="1">
      <c r="A612" s="184">
        <v>890481362</v>
      </c>
      <c r="B612" s="11" t="s">
        <v>631</v>
      </c>
      <c r="C612" s="14"/>
      <c r="D612" s="15"/>
      <c r="E612" s="122">
        <v>44927</v>
      </c>
      <c r="F612" s="11" t="s">
        <v>1316</v>
      </c>
      <c r="G612" s="11"/>
      <c r="H612" s="23">
        <v>0</v>
      </c>
      <c r="I612" s="41">
        <v>4283882989.5300007</v>
      </c>
    </row>
    <row r="613" spans="1:9" s="50" customFormat="1" ht="15" customHeight="1">
      <c r="A613" s="184">
        <v>890481447</v>
      </c>
      <c r="B613" s="11" t="s">
        <v>632</v>
      </c>
      <c r="C613" s="14"/>
      <c r="D613" s="15"/>
      <c r="E613" s="122">
        <v>44927</v>
      </c>
      <c r="F613" s="11" t="s">
        <v>1316</v>
      </c>
      <c r="G613" s="11"/>
      <c r="H613" s="23">
        <v>0</v>
      </c>
      <c r="I613" s="41">
        <v>2500650662.3600016</v>
      </c>
    </row>
    <row r="614" spans="1:9" s="50" customFormat="1" ht="15" customHeight="1">
      <c r="A614" s="184">
        <v>890501102</v>
      </c>
      <c r="B614" s="11" t="s">
        <v>633</v>
      </c>
      <c r="C614" s="14"/>
      <c r="D614" s="15"/>
      <c r="E614" s="122">
        <v>44927</v>
      </c>
      <c r="F614" s="11" t="s">
        <v>1316</v>
      </c>
      <c r="G614" s="11"/>
      <c r="H614" s="23">
        <v>0</v>
      </c>
      <c r="I614" s="41">
        <v>4827839037.5999985</v>
      </c>
    </row>
    <row r="615" spans="1:9" s="50" customFormat="1" ht="15" customHeight="1">
      <c r="A615" s="184">
        <v>890501362</v>
      </c>
      <c r="B615" s="11" t="s">
        <v>634</v>
      </c>
      <c r="C615" s="14"/>
      <c r="D615" s="15"/>
      <c r="E615" s="122">
        <v>44927</v>
      </c>
      <c r="F615" s="11" t="s">
        <v>1316</v>
      </c>
      <c r="G615" s="11"/>
      <c r="H615" s="23">
        <v>0</v>
      </c>
      <c r="I615" s="41">
        <v>2855272908.8500004</v>
      </c>
    </row>
    <row r="616" spans="1:9" s="50" customFormat="1" ht="15" customHeight="1">
      <c r="A616" s="184">
        <v>890501404</v>
      </c>
      <c r="B616" s="11" t="s">
        <v>635</v>
      </c>
      <c r="C616" s="14"/>
      <c r="D616" s="15"/>
      <c r="E616" s="122">
        <v>44927</v>
      </c>
      <c r="F616" s="11" t="s">
        <v>1316</v>
      </c>
      <c r="G616" s="11"/>
      <c r="H616" s="23">
        <v>0</v>
      </c>
      <c r="I616" s="41">
        <v>955964067.42000031</v>
      </c>
    </row>
    <row r="617" spans="1:9" s="50" customFormat="1" ht="15" customHeight="1">
      <c r="A617" s="184">
        <v>890501422</v>
      </c>
      <c r="B617" s="11" t="s">
        <v>636</v>
      </c>
      <c r="C617" s="14"/>
      <c r="D617" s="15"/>
      <c r="E617" s="122">
        <v>44927</v>
      </c>
      <c r="F617" s="11" t="s">
        <v>1316</v>
      </c>
      <c r="G617" s="11"/>
      <c r="H617" s="23">
        <v>0</v>
      </c>
      <c r="I617" s="41">
        <v>1715008019.3700011</v>
      </c>
    </row>
    <row r="618" spans="1:9" s="50" customFormat="1" ht="15" customHeight="1">
      <c r="A618" s="184">
        <v>890501434</v>
      </c>
      <c r="B618" s="11" t="s">
        <v>637</v>
      </c>
      <c r="C618" s="14"/>
      <c r="D618" s="15"/>
      <c r="E618" s="122">
        <v>44927</v>
      </c>
      <c r="F618" s="11" t="s">
        <v>1316</v>
      </c>
      <c r="G618" s="11"/>
      <c r="H618" s="23">
        <v>0</v>
      </c>
      <c r="I618" s="41">
        <v>16095214657.590002</v>
      </c>
    </row>
    <row r="619" spans="1:9" s="50" customFormat="1" ht="15" customHeight="1">
      <c r="A619" s="184">
        <v>890501436</v>
      </c>
      <c r="B619" s="11" t="s">
        <v>638</v>
      </c>
      <c r="C619" s="14"/>
      <c r="D619" s="15"/>
      <c r="E619" s="122">
        <v>44927</v>
      </c>
      <c r="F619" s="11" t="s">
        <v>1316</v>
      </c>
      <c r="G619" s="11"/>
      <c r="H619" s="23">
        <v>0</v>
      </c>
      <c r="I619" s="41">
        <v>1723881505.150001</v>
      </c>
    </row>
    <row r="620" spans="1:9" s="50" customFormat="1" ht="15" customHeight="1">
      <c r="A620" s="184">
        <v>890501549</v>
      </c>
      <c r="B620" s="11" t="s">
        <v>639</v>
      </c>
      <c r="C620" s="14"/>
      <c r="D620" s="15"/>
      <c r="E620" s="122">
        <v>44927</v>
      </c>
      <c r="F620" s="11" t="s">
        <v>1316</v>
      </c>
      <c r="G620" s="11"/>
      <c r="H620" s="23">
        <v>0</v>
      </c>
      <c r="I620" s="41">
        <v>2763416692.0299997</v>
      </c>
    </row>
    <row r="621" spans="1:9" s="50" customFormat="1" ht="15" customHeight="1">
      <c r="A621" s="184">
        <v>890501776</v>
      </c>
      <c r="B621" s="11" t="s">
        <v>640</v>
      </c>
      <c r="C621" s="14"/>
      <c r="D621" s="15"/>
      <c r="E621" s="122">
        <v>44927</v>
      </c>
      <c r="F621" s="11" t="s">
        <v>1316</v>
      </c>
      <c r="G621" s="11"/>
      <c r="H621" s="23">
        <v>0</v>
      </c>
      <c r="I621" s="41">
        <v>1517352541.6900001</v>
      </c>
    </row>
    <row r="622" spans="1:9" s="50" customFormat="1" ht="15" customHeight="1">
      <c r="A622" s="184">
        <v>890501876</v>
      </c>
      <c r="B622" s="11" t="s">
        <v>641</v>
      </c>
      <c r="C622" s="14"/>
      <c r="D622" s="15"/>
      <c r="E622" s="122">
        <v>44927</v>
      </c>
      <c r="F622" s="11" t="s">
        <v>1316</v>
      </c>
      <c r="G622" s="11"/>
      <c r="H622" s="23">
        <v>0</v>
      </c>
      <c r="I622" s="41">
        <v>3720792353.6400003</v>
      </c>
    </row>
    <row r="623" spans="1:9" s="50" customFormat="1" ht="15" customHeight="1">
      <c r="A623" s="184">
        <v>890501981</v>
      </c>
      <c r="B623" s="11" t="s">
        <v>642</v>
      </c>
      <c r="C623" s="14"/>
      <c r="D623" s="15"/>
      <c r="E623" s="122">
        <v>44927</v>
      </c>
      <c r="F623" s="11" t="s">
        <v>1316</v>
      </c>
      <c r="G623" s="11"/>
      <c r="H623" s="23">
        <v>0</v>
      </c>
      <c r="I623" s="41">
        <v>1396358404.0499995</v>
      </c>
    </row>
    <row r="624" spans="1:9" s="50" customFormat="1" ht="15" customHeight="1">
      <c r="A624" s="184">
        <v>890502611</v>
      </c>
      <c r="B624" s="11" t="s">
        <v>643</v>
      </c>
      <c r="C624" s="14"/>
      <c r="D624" s="15"/>
      <c r="E624" s="122">
        <v>44927</v>
      </c>
      <c r="F624" s="11" t="s">
        <v>1316</v>
      </c>
      <c r="G624" s="11"/>
      <c r="H624" s="23">
        <v>0</v>
      </c>
      <c r="I624" s="41">
        <v>988711451.22000003</v>
      </c>
    </row>
    <row r="625" spans="1:9" s="50" customFormat="1" ht="15" customHeight="1">
      <c r="A625" s="184">
        <v>890503106</v>
      </c>
      <c r="B625" s="11" t="s">
        <v>644</v>
      </c>
      <c r="C625" s="14"/>
      <c r="D625" s="15"/>
      <c r="E625" s="122">
        <v>44927</v>
      </c>
      <c r="F625" s="11" t="s">
        <v>1316</v>
      </c>
      <c r="G625" s="11"/>
      <c r="H625" s="23">
        <v>0</v>
      </c>
      <c r="I625" s="41">
        <v>1914265605.8000002</v>
      </c>
    </row>
    <row r="626" spans="1:9" s="50" customFormat="1" ht="15" customHeight="1">
      <c r="A626" s="184">
        <v>890503233</v>
      </c>
      <c r="B626" s="11" t="s">
        <v>645</v>
      </c>
      <c r="C626" s="14"/>
      <c r="D626" s="15"/>
      <c r="E626" s="122">
        <v>44927</v>
      </c>
      <c r="F626" s="11" t="s">
        <v>1316</v>
      </c>
      <c r="G626" s="11"/>
      <c r="H626" s="23">
        <v>0</v>
      </c>
      <c r="I626" s="41">
        <v>379161765.21000004</v>
      </c>
    </row>
    <row r="627" spans="1:9" s="50" customFormat="1" ht="15" customHeight="1">
      <c r="A627" s="184">
        <v>890503373</v>
      </c>
      <c r="B627" s="11" t="s">
        <v>646</v>
      </c>
      <c r="C627" s="14"/>
      <c r="D627" s="15"/>
      <c r="E627" s="122">
        <v>44927</v>
      </c>
      <c r="F627" s="11" t="s">
        <v>1316</v>
      </c>
      <c r="G627" s="11"/>
      <c r="H627" s="23">
        <v>0</v>
      </c>
      <c r="I627" s="41">
        <v>2690212034.8699989</v>
      </c>
    </row>
    <row r="628" spans="1:9" s="50" customFormat="1" ht="15" customHeight="1">
      <c r="A628" s="184">
        <v>890503483</v>
      </c>
      <c r="B628" s="11" t="s">
        <v>647</v>
      </c>
      <c r="C628" s="14"/>
      <c r="D628" s="15"/>
      <c r="E628" s="122">
        <v>44927</v>
      </c>
      <c r="F628" s="11" t="s">
        <v>1316</v>
      </c>
      <c r="G628" s="11"/>
      <c r="H628" s="23">
        <v>0</v>
      </c>
      <c r="I628" s="41">
        <v>1697039439.5799997</v>
      </c>
    </row>
    <row r="629" spans="1:9" s="50" customFormat="1" ht="15" customHeight="1">
      <c r="A629" s="184">
        <v>890503680</v>
      </c>
      <c r="B629" s="11" t="s">
        <v>648</v>
      </c>
      <c r="C629" s="14"/>
      <c r="D629" s="15"/>
      <c r="E629" s="122">
        <v>44927</v>
      </c>
      <c r="F629" s="11" t="s">
        <v>1316</v>
      </c>
      <c r="G629" s="11"/>
      <c r="H629" s="23">
        <v>0</v>
      </c>
      <c r="I629" s="41">
        <v>424665309.47000051</v>
      </c>
    </row>
    <row r="630" spans="1:9" s="50" customFormat="1" ht="15" customHeight="1">
      <c r="A630" s="184">
        <v>890504612</v>
      </c>
      <c r="B630" s="11" t="s">
        <v>649</v>
      </c>
      <c r="C630" s="14"/>
      <c r="D630" s="15"/>
      <c r="E630" s="122">
        <v>44927</v>
      </c>
      <c r="F630" s="11" t="s">
        <v>1316</v>
      </c>
      <c r="G630" s="11"/>
      <c r="H630" s="23">
        <v>0</v>
      </c>
      <c r="I630" s="41">
        <v>4248963895.7799988</v>
      </c>
    </row>
    <row r="631" spans="1:9" s="50" customFormat="1" ht="15" customHeight="1">
      <c r="A631" s="184">
        <v>890505253</v>
      </c>
      <c r="B631" s="11" t="s">
        <v>650</v>
      </c>
      <c r="C631" s="14"/>
      <c r="D631" s="15"/>
      <c r="E631" s="122">
        <v>44927</v>
      </c>
      <c r="F631" s="11" t="s">
        <v>1316</v>
      </c>
      <c r="G631" s="11"/>
      <c r="H631" s="23">
        <v>0</v>
      </c>
      <c r="I631" s="41">
        <v>1448857682.2600002</v>
      </c>
    </row>
    <row r="632" spans="1:9" s="50" customFormat="1" ht="15" customHeight="1">
      <c r="A632" s="184">
        <v>890505662</v>
      </c>
      <c r="B632" s="11" t="s">
        <v>651</v>
      </c>
      <c r="C632" s="14"/>
      <c r="D632" s="15"/>
      <c r="E632" s="122">
        <v>44927</v>
      </c>
      <c r="F632" s="11" t="s">
        <v>1316</v>
      </c>
      <c r="G632" s="11"/>
      <c r="H632" s="23">
        <v>0</v>
      </c>
      <c r="I632" s="41">
        <v>1293561942.1999993</v>
      </c>
    </row>
    <row r="633" spans="1:9" s="50" customFormat="1" ht="15" customHeight="1">
      <c r="A633" s="184">
        <v>890506116</v>
      </c>
      <c r="B633" s="11" t="s">
        <v>652</v>
      </c>
      <c r="C633" s="14"/>
      <c r="D633" s="15"/>
      <c r="E633" s="122">
        <v>44927</v>
      </c>
      <c r="F633" s="11" t="s">
        <v>1316</v>
      </c>
      <c r="G633" s="11"/>
      <c r="H633" s="23">
        <v>0</v>
      </c>
      <c r="I633" s="41">
        <v>799459533.65999985</v>
      </c>
    </row>
    <row r="634" spans="1:9" s="50" customFormat="1" ht="15" customHeight="1">
      <c r="A634" s="184">
        <v>890506128</v>
      </c>
      <c r="B634" s="11" t="s">
        <v>653</v>
      </c>
      <c r="C634" s="14"/>
      <c r="D634" s="15"/>
      <c r="E634" s="122">
        <v>44927</v>
      </c>
      <c r="F634" s="11" t="s">
        <v>1316</v>
      </c>
      <c r="G634" s="11"/>
      <c r="H634" s="23">
        <v>0</v>
      </c>
      <c r="I634" s="41">
        <v>1043331426.3100002</v>
      </c>
    </row>
    <row r="635" spans="1:9" s="50" customFormat="1" ht="15" customHeight="1">
      <c r="A635" s="184">
        <v>890680008</v>
      </c>
      <c r="B635" s="11" t="s">
        <v>654</v>
      </c>
      <c r="C635" s="14"/>
      <c r="D635" s="15"/>
      <c r="E635" s="122">
        <v>44927</v>
      </c>
      <c r="F635" s="11" t="s">
        <v>1316</v>
      </c>
      <c r="G635" s="11"/>
      <c r="H635" s="23">
        <v>0</v>
      </c>
      <c r="I635" s="41">
        <v>2205170.9300000072</v>
      </c>
    </row>
    <row r="636" spans="1:9" s="50" customFormat="1" ht="15" customHeight="1">
      <c r="A636" s="184">
        <v>890680026</v>
      </c>
      <c r="B636" s="11" t="s">
        <v>655</v>
      </c>
      <c r="C636" s="14"/>
      <c r="D636" s="15"/>
      <c r="E636" s="122">
        <v>44927</v>
      </c>
      <c r="F636" s="11" t="s">
        <v>1316</v>
      </c>
      <c r="G636" s="11"/>
      <c r="H636" s="23">
        <v>0</v>
      </c>
      <c r="I636" s="41">
        <v>5718055778.0899963</v>
      </c>
    </row>
    <row r="637" spans="1:9" s="50" customFormat="1" ht="15" customHeight="1">
      <c r="A637" s="184">
        <v>890680059</v>
      </c>
      <c r="B637" s="11" t="s">
        <v>656</v>
      </c>
      <c r="C637" s="14"/>
      <c r="D637" s="15"/>
      <c r="E637" s="122">
        <v>44927</v>
      </c>
      <c r="F637" s="11" t="s">
        <v>1316</v>
      </c>
      <c r="G637" s="11"/>
      <c r="H637" s="23">
        <v>0</v>
      </c>
      <c r="I637" s="41">
        <v>2542180941.8599997</v>
      </c>
    </row>
    <row r="638" spans="1:9" s="50" customFormat="1" ht="15" customHeight="1">
      <c r="A638" s="184">
        <v>890680088</v>
      </c>
      <c r="B638" s="11" t="s">
        <v>657</v>
      </c>
      <c r="C638" s="14"/>
      <c r="D638" s="15"/>
      <c r="E638" s="122">
        <v>44927</v>
      </c>
      <c r="F638" s="11" t="s">
        <v>1316</v>
      </c>
      <c r="G638" s="11"/>
      <c r="H638" s="23">
        <v>0</v>
      </c>
      <c r="I638" s="41">
        <v>2156607353.9599991</v>
      </c>
    </row>
    <row r="639" spans="1:9" s="50" customFormat="1" ht="15" customHeight="1">
      <c r="A639" s="184">
        <v>890680097</v>
      </c>
      <c r="B639" s="11" t="s">
        <v>658</v>
      </c>
      <c r="C639" s="14"/>
      <c r="D639" s="15"/>
      <c r="E639" s="122">
        <v>44927</v>
      </c>
      <c r="F639" s="11" t="s">
        <v>1316</v>
      </c>
      <c r="G639" s="11"/>
      <c r="H639" s="23">
        <v>0</v>
      </c>
      <c r="I639" s="41">
        <v>2734755408.4499998</v>
      </c>
    </row>
    <row r="640" spans="1:9" s="50" customFormat="1" ht="15" customHeight="1">
      <c r="A640" s="184">
        <v>890680107</v>
      </c>
      <c r="B640" s="11" t="s">
        <v>659</v>
      </c>
      <c r="C640" s="14"/>
      <c r="D640" s="15"/>
      <c r="E640" s="122">
        <v>44927</v>
      </c>
      <c r="F640" s="11" t="s">
        <v>1316</v>
      </c>
      <c r="G640" s="11"/>
      <c r="H640" s="23">
        <v>0</v>
      </c>
      <c r="I640" s="41">
        <v>1183091142.3700001</v>
      </c>
    </row>
    <row r="641" spans="1:9" s="50" customFormat="1" ht="15" customHeight="1">
      <c r="A641" s="184">
        <v>890680142</v>
      </c>
      <c r="B641" s="11" t="s">
        <v>660</v>
      </c>
      <c r="C641" s="14"/>
      <c r="D641" s="15"/>
      <c r="E641" s="122">
        <v>44927</v>
      </c>
      <c r="F641" s="11" t="s">
        <v>1316</v>
      </c>
      <c r="G641" s="11"/>
      <c r="H641" s="23">
        <v>0</v>
      </c>
      <c r="I641" s="41">
        <v>1889192472.6099992</v>
      </c>
    </row>
    <row r="642" spans="1:9" s="50" customFormat="1" ht="15" customHeight="1">
      <c r="A642" s="184">
        <v>890680149</v>
      </c>
      <c r="B642" s="11" t="s">
        <v>661</v>
      </c>
      <c r="C642" s="14"/>
      <c r="D642" s="15"/>
      <c r="E642" s="122">
        <v>44927</v>
      </c>
      <c r="F642" s="11" t="s">
        <v>1316</v>
      </c>
      <c r="G642" s="11"/>
      <c r="H642" s="23">
        <v>0</v>
      </c>
      <c r="I642" s="41">
        <v>1164137975.5500002</v>
      </c>
    </row>
    <row r="643" spans="1:9" s="50" customFormat="1" ht="15" customHeight="1">
      <c r="A643" s="184">
        <v>890680154</v>
      </c>
      <c r="B643" s="11" t="s">
        <v>662</v>
      </c>
      <c r="C643" s="14"/>
      <c r="D643" s="15"/>
      <c r="E643" s="122">
        <v>44927</v>
      </c>
      <c r="F643" s="11" t="s">
        <v>1316</v>
      </c>
      <c r="G643" s="11"/>
      <c r="H643" s="23">
        <v>0</v>
      </c>
      <c r="I643" s="41">
        <v>1571931439.8800004</v>
      </c>
    </row>
    <row r="644" spans="1:9" s="50" customFormat="1" ht="15" customHeight="1">
      <c r="A644" s="184">
        <v>890680162</v>
      </c>
      <c r="B644" s="11" t="s">
        <v>663</v>
      </c>
      <c r="C644" s="14"/>
      <c r="D644" s="15"/>
      <c r="E644" s="122">
        <v>44927</v>
      </c>
      <c r="F644" s="11" t="s">
        <v>1316</v>
      </c>
      <c r="G644" s="11"/>
      <c r="H644" s="23">
        <v>0</v>
      </c>
      <c r="I644" s="41">
        <v>2439827909.1999998</v>
      </c>
    </row>
    <row r="645" spans="1:9" s="50" customFormat="1" ht="15" customHeight="1">
      <c r="A645" s="184">
        <v>890680173</v>
      </c>
      <c r="B645" s="11" t="s">
        <v>664</v>
      </c>
      <c r="C645" s="14"/>
      <c r="D645" s="15"/>
      <c r="E645" s="122">
        <v>44927</v>
      </c>
      <c r="F645" s="11" t="s">
        <v>1316</v>
      </c>
      <c r="G645" s="11"/>
      <c r="H645" s="23">
        <v>0</v>
      </c>
      <c r="I645" s="41">
        <v>1627226632.8399999</v>
      </c>
    </row>
    <row r="646" spans="1:9" s="50" customFormat="1" ht="15" customHeight="1">
      <c r="A646" s="184">
        <v>890680236</v>
      </c>
      <c r="B646" s="11" t="s">
        <v>665</v>
      </c>
      <c r="C646" s="14"/>
      <c r="D646" s="15"/>
      <c r="E646" s="122">
        <v>44927</v>
      </c>
      <c r="F646" s="11" t="s">
        <v>1316</v>
      </c>
      <c r="G646" s="11"/>
      <c r="H646" s="23">
        <v>0</v>
      </c>
      <c r="I646" s="41">
        <v>2116936910.22</v>
      </c>
    </row>
    <row r="647" spans="1:9" s="50" customFormat="1" ht="15" customHeight="1">
      <c r="A647" s="184">
        <v>890680378</v>
      </c>
      <c r="B647" s="11" t="s">
        <v>666</v>
      </c>
      <c r="C647" s="14"/>
      <c r="D647" s="15"/>
      <c r="E647" s="122">
        <v>44927</v>
      </c>
      <c r="F647" s="11" t="s">
        <v>1316</v>
      </c>
      <c r="G647" s="11"/>
      <c r="H647" s="23">
        <v>0</v>
      </c>
      <c r="I647" s="41">
        <v>2852008.0500000715</v>
      </c>
    </row>
    <row r="648" spans="1:9" s="50" customFormat="1" ht="15" customHeight="1">
      <c r="A648" s="184">
        <v>890680390</v>
      </c>
      <c r="B648" s="11" t="s">
        <v>667</v>
      </c>
      <c r="C648" s="14"/>
      <c r="D648" s="15"/>
      <c r="E648" s="122">
        <v>44927</v>
      </c>
      <c r="F648" s="11" t="s">
        <v>1316</v>
      </c>
      <c r="G648" s="11"/>
      <c r="H648" s="23">
        <v>0</v>
      </c>
      <c r="I648" s="41">
        <v>341639640.09000021</v>
      </c>
    </row>
    <row r="649" spans="1:9" s="50" customFormat="1" ht="15" customHeight="1">
      <c r="A649" s="184">
        <v>890680437</v>
      </c>
      <c r="B649" s="11" t="s">
        <v>668</v>
      </c>
      <c r="C649" s="14"/>
      <c r="D649" s="15"/>
      <c r="E649" s="122">
        <v>44927</v>
      </c>
      <c r="F649" s="11" t="s">
        <v>1316</v>
      </c>
      <c r="G649" s="11"/>
      <c r="H649" s="23">
        <v>0</v>
      </c>
      <c r="I649" s="41">
        <v>5339309295.5600004</v>
      </c>
    </row>
    <row r="650" spans="1:9" s="50" customFormat="1" ht="15" customHeight="1">
      <c r="A650" s="184">
        <v>890700842</v>
      </c>
      <c r="B650" s="11" t="s">
        <v>669</v>
      </c>
      <c r="C650" s="14"/>
      <c r="D650" s="15"/>
      <c r="E650" s="122">
        <v>44927</v>
      </c>
      <c r="F650" s="11" t="s">
        <v>1316</v>
      </c>
      <c r="G650" s="11"/>
      <c r="H650" s="23">
        <v>0</v>
      </c>
      <c r="I650" s="41">
        <v>1741938911.6099997</v>
      </c>
    </row>
    <row r="651" spans="1:9" s="50" customFormat="1" ht="15" customHeight="1">
      <c r="A651" s="184">
        <v>890700859</v>
      </c>
      <c r="B651" s="11" t="s">
        <v>670</v>
      </c>
      <c r="C651" s="14"/>
      <c r="D651" s="15"/>
      <c r="E651" s="122">
        <v>44927</v>
      </c>
      <c r="F651" s="11" t="s">
        <v>1316</v>
      </c>
      <c r="G651" s="11"/>
      <c r="H651" s="23">
        <v>0</v>
      </c>
      <c r="I651" s="41">
        <v>2714913542.7000003</v>
      </c>
    </row>
    <row r="652" spans="1:9" s="50" customFormat="1" ht="15" customHeight="1">
      <c r="A652" s="184">
        <v>890700911</v>
      </c>
      <c r="B652" s="11" t="s">
        <v>671</v>
      </c>
      <c r="C652" s="14"/>
      <c r="D652" s="15"/>
      <c r="E652" s="122">
        <v>44927</v>
      </c>
      <c r="F652" s="11" t="s">
        <v>1316</v>
      </c>
      <c r="G652" s="11"/>
      <c r="H652" s="23">
        <v>0</v>
      </c>
      <c r="I652" s="41">
        <v>1118076893.9300003</v>
      </c>
    </row>
    <row r="653" spans="1:9" s="50" customFormat="1" ht="15" customHeight="1">
      <c r="A653" s="184">
        <v>890700942</v>
      </c>
      <c r="B653" s="11" t="s">
        <v>672</v>
      </c>
      <c r="C653" s="14"/>
      <c r="D653" s="15"/>
      <c r="E653" s="122">
        <v>44927</v>
      </c>
      <c r="F653" s="11" t="s">
        <v>1316</v>
      </c>
      <c r="G653" s="11"/>
      <c r="H653" s="23">
        <v>0</v>
      </c>
      <c r="I653" s="41">
        <v>13079489098.640003</v>
      </c>
    </row>
    <row r="654" spans="1:9" s="50" customFormat="1" ht="15" customHeight="1">
      <c r="A654" s="184">
        <v>890700961</v>
      </c>
      <c r="B654" s="11" t="s">
        <v>673</v>
      </c>
      <c r="C654" s="14"/>
      <c r="D654" s="15"/>
      <c r="E654" s="122">
        <v>44927</v>
      </c>
      <c r="F654" s="11" t="s">
        <v>1316</v>
      </c>
      <c r="G654" s="11"/>
      <c r="H654" s="23">
        <v>0</v>
      </c>
      <c r="I654" s="41">
        <v>1857192583.6299996</v>
      </c>
    </row>
    <row r="655" spans="1:9" s="50" customFormat="1" ht="15" customHeight="1">
      <c r="A655" s="184">
        <v>890700978</v>
      </c>
      <c r="B655" s="11" t="s">
        <v>674</v>
      </c>
      <c r="C655" s="14"/>
      <c r="D655" s="15"/>
      <c r="E655" s="122">
        <v>44927</v>
      </c>
      <c r="F655" s="11" t="s">
        <v>1316</v>
      </c>
      <c r="G655" s="11"/>
      <c r="H655" s="23">
        <v>0</v>
      </c>
      <c r="I655" s="41">
        <v>539287132.30000043</v>
      </c>
    </row>
    <row r="656" spans="1:9" s="50" customFormat="1" ht="15" customHeight="1">
      <c r="A656" s="184">
        <v>890700982</v>
      </c>
      <c r="B656" s="11" t="s">
        <v>675</v>
      </c>
      <c r="C656" s="14"/>
      <c r="D656" s="15"/>
      <c r="E656" s="122">
        <v>44927</v>
      </c>
      <c r="F656" s="11" t="s">
        <v>1316</v>
      </c>
      <c r="G656" s="11"/>
      <c r="H656" s="23">
        <v>0</v>
      </c>
      <c r="I656" s="41">
        <v>1250015899.5500002</v>
      </c>
    </row>
    <row r="657" spans="1:9" s="50" customFormat="1" ht="15" customHeight="1">
      <c r="A657" s="184">
        <v>890701077</v>
      </c>
      <c r="B657" s="11" t="s">
        <v>676</v>
      </c>
      <c r="C657" s="14"/>
      <c r="D657" s="15"/>
      <c r="E657" s="122">
        <v>44927</v>
      </c>
      <c r="F657" s="11" t="s">
        <v>1316</v>
      </c>
      <c r="G657" s="11"/>
      <c r="H657" s="23">
        <v>0</v>
      </c>
      <c r="I657" s="41">
        <v>17253719752.309998</v>
      </c>
    </row>
    <row r="658" spans="1:9" s="50" customFormat="1" ht="15" customHeight="1">
      <c r="A658" s="184">
        <v>890701342</v>
      </c>
      <c r="B658" s="11" t="s">
        <v>677</v>
      </c>
      <c r="C658" s="14"/>
      <c r="D658" s="15"/>
      <c r="E658" s="122">
        <v>44927</v>
      </c>
      <c r="F658" s="11" t="s">
        <v>1316</v>
      </c>
      <c r="G658" s="11"/>
      <c r="H658" s="23">
        <v>0</v>
      </c>
      <c r="I658" s="41">
        <v>3202299097.1500001</v>
      </c>
    </row>
    <row r="659" spans="1:9" s="50" customFormat="1" ht="15" customHeight="1">
      <c r="A659" s="184">
        <v>890701933</v>
      </c>
      <c r="B659" s="11" t="s">
        <v>678</v>
      </c>
      <c r="C659" s="14"/>
      <c r="D659" s="15"/>
      <c r="E659" s="122">
        <v>44927</v>
      </c>
      <c r="F659" s="11" t="s">
        <v>1316</v>
      </c>
      <c r="G659" s="11"/>
      <c r="H659" s="23">
        <v>0</v>
      </c>
      <c r="I659" s="41">
        <v>17414710445.739998</v>
      </c>
    </row>
    <row r="660" spans="1:9" s="50" customFormat="1" ht="15" customHeight="1">
      <c r="A660" s="184">
        <v>890702015</v>
      </c>
      <c r="B660" s="11" t="s">
        <v>679</v>
      </c>
      <c r="C660" s="14"/>
      <c r="D660" s="15"/>
      <c r="E660" s="122">
        <v>44927</v>
      </c>
      <c r="F660" s="11" t="s">
        <v>1316</v>
      </c>
      <c r="G660" s="11"/>
      <c r="H660" s="23">
        <v>0</v>
      </c>
      <c r="I660" s="41">
        <v>3856547259.1199989</v>
      </c>
    </row>
    <row r="661" spans="1:9" s="50" customFormat="1" ht="15" customHeight="1">
      <c r="A661" s="184">
        <v>890702017</v>
      </c>
      <c r="B661" s="11" t="s">
        <v>680</v>
      </c>
      <c r="C661" s="14"/>
      <c r="D661" s="15"/>
      <c r="E661" s="122">
        <v>44927</v>
      </c>
      <c r="F661" s="11" t="s">
        <v>1316</v>
      </c>
      <c r="G661" s="11"/>
      <c r="H661" s="23">
        <v>0</v>
      </c>
      <c r="I661" s="41">
        <v>627943179.70999992</v>
      </c>
    </row>
    <row r="662" spans="1:9" s="50" customFormat="1" ht="15" customHeight="1">
      <c r="A662" s="184">
        <v>890702018</v>
      </c>
      <c r="B662" s="11" t="s">
        <v>681</v>
      </c>
      <c r="C662" s="14"/>
      <c r="D662" s="15"/>
      <c r="E662" s="122">
        <v>44927</v>
      </c>
      <c r="F662" s="11" t="s">
        <v>1316</v>
      </c>
      <c r="G662" s="11"/>
      <c r="H662" s="23">
        <v>0</v>
      </c>
      <c r="I662" s="41">
        <v>2470829991.3500009</v>
      </c>
    </row>
    <row r="663" spans="1:9" s="50" customFormat="1" ht="15" customHeight="1">
      <c r="A663" s="184">
        <v>890702021</v>
      </c>
      <c r="B663" s="11" t="s">
        <v>682</v>
      </c>
      <c r="C663" s="14"/>
      <c r="D663" s="15"/>
      <c r="E663" s="122">
        <v>44927</v>
      </c>
      <c r="F663" s="11" t="s">
        <v>1316</v>
      </c>
      <c r="G663" s="11"/>
      <c r="H663" s="23">
        <v>0</v>
      </c>
      <c r="I663" s="41">
        <v>1258063410.4500003</v>
      </c>
    </row>
    <row r="664" spans="1:9" s="50" customFormat="1" ht="15" customHeight="1">
      <c r="A664" s="184">
        <v>890702023</v>
      </c>
      <c r="B664" s="11" t="s">
        <v>683</v>
      </c>
      <c r="C664" s="14"/>
      <c r="D664" s="15"/>
      <c r="E664" s="122">
        <v>44927</v>
      </c>
      <c r="F664" s="11" t="s">
        <v>1316</v>
      </c>
      <c r="G664" s="11"/>
      <c r="H664" s="23">
        <v>0</v>
      </c>
      <c r="I664" s="41">
        <v>5348175835.999999</v>
      </c>
    </row>
    <row r="665" spans="1:9" s="50" customFormat="1" ht="15" customHeight="1">
      <c r="A665" s="184">
        <v>890702026</v>
      </c>
      <c r="B665" s="11" t="s">
        <v>684</v>
      </c>
      <c r="C665" s="14"/>
      <c r="D665" s="15"/>
      <c r="E665" s="122">
        <v>44927</v>
      </c>
      <c r="F665" s="11" t="s">
        <v>1316</v>
      </c>
      <c r="G665" s="11"/>
      <c r="H665" s="23">
        <v>0</v>
      </c>
      <c r="I665" s="41">
        <v>1814227403.7200003</v>
      </c>
    </row>
    <row r="666" spans="1:9" s="50" customFormat="1" ht="15" customHeight="1">
      <c r="A666" s="184">
        <v>890702027</v>
      </c>
      <c r="B666" s="11" t="s">
        <v>685</v>
      </c>
      <c r="C666" s="14"/>
      <c r="D666" s="15"/>
      <c r="E666" s="122">
        <v>44927</v>
      </c>
      <c r="F666" s="11" t="s">
        <v>1316</v>
      </c>
      <c r="G666" s="11"/>
      <c r="H666" s="23">
        <v>0</v>
      </c>
      <c r="I666" s="41">
        <v>6776319995.7199974</v>
      </c>
    </row>
    <row r="667" spans="1:9" s="50" customFormat="1" ht="15" customHeight="1">
      <c r="A667" s="184">
        <v>890702034</v>
      </c>
      <c r="B667" s="11" t="s">
        <v>686</v>
      </c>
      <c r="C667" s="14"/>
      <c r="D667" s="15"/>
      <c r="E667" s="122">
        <v>44927</v>
      </c>
      <c r="F667" s="11" t="s">
        <v>1316</v>
      </c>
      <c r="G667" s="11"/>
      <c r="H667" s="23">
        <v>0</v>
      </c>
      <c r="I667" s="41">
        <v>999778086.67000031</v>
      </c>
    </row>
    <row r="668" spans="1:9" s="50" customFormat="1" ht="15" customHeight="1">
      <c r="A668" s="184">
        <v>890702038</v>
      </c>
      <c r="B668" s="11" t="s">
        <v>687</v>
      </c>
      <c r="C668" s="14"/>
      <c r="D668" s="15"/>
      <c r="E668" s="122">
        <v>44927</v>
      </c>
      <c r="F668" s="11" t="s">
        <v>1316</v>
      </c>
      <c r="G668" s="11"/>
      <c r="H668" s="23">
        <v>0</v>
      </c>
      <c r="I668" s="41">
        <v>4367716579.7900038</v>
      </c>
    </row>
    <row r="669" spans="1:9" s="50" customFormat="1" ht="15" customHeight="1">
      <c r="A669" s="184">
        <v>890702040</v>
      </c>
      <c r="B669" s="11" t="s">
        <v>688</v>
      </c>
      <c r="C669" s="14"/>
      <c r="D669" s="15"/>
      <c r="E669" s="122">
        <v>44927</v>
      </c>
      <c r="F669" s="11" t="s">
        <v>1316</v>
      </c>
      <c r="G669" s="11"/>
      <c r="H669" s="23">
        <v>0</v>
      </c>
      <c r="I669" s="41">
        <v>22101804216.729996</v>
      </c>
    </row>
    <row r="670" spans="1:9" s="50" customFormat="1" ht="15" customHeight="1">
      <c r="A670" s="184">
        <v>890801052</v>
      </c>
      <c r="B670" s="11" t="s">
        <v>26</v>
      </c>
      <c r="C670" s="14"/>
      <c r="D670" s="15"/>
      <c r="E670" s="122">
        <v>44927</v>
      </c>
      <c r="F670" s="11" t="s">
        <v>1316</v>
      </c>
      <c r="G670" s="11"/>
      <c r="H670" s="23">
        <v>0</v>
      </c>
      <c r="I670" s="41">
        <v>190022953195.85986</v>
      </c>
    </row>
    <row r="671" spans="1:9" s="50" customFormat="1" ht="15" customHeight="1">
      <c r="A671" s="184">
        <v>890801053</v>
      </c>
      <c r="B671" s="11" t="s">
        <v>689</v>
      </c>
      <c r="C671" s="14"/>
      <c r="D671" s="15"/>
      <c r="E671" s="122">
        <v>44927</v>
      </c>
      <c r="F671" s="11" t="s">
        <v>1316</v>
      </c>
      <c r="G671" s="11"/>
      <c r="H671" s="23">
        <v>0</v>
      </c>
      <c r="I671" s="41">
        <v>1154168798.7399988</v>
      </c>
    </row>
    <row r="672" spans="1:9" s="50" customFormat="1" ht="15" customHeight="1">
      <c r="A672" s="184">
        <v>890801130</v>
      </c>
      <c r="B672" s="11" t="s">
        <v>690</v>
      </c>
      <c r="C672" s="14"/>
      <c r="D672" s="15"/>
      <c r="E672" s="122">
        <v>44927</v>
      </c>
      <c r="F672" s="11" t="s">
        <v>1316</v>
      </c>
      <c r="G672" s="11"/>
      <c r="H672" s="23">
        <v>0</v>
      </c>
      <c r="I672" s="41">
        <v>4218294540.8200006</v>
      </c>
    </row>
    <row r="673" spans="1:9" s="50" customFormat="1" ht="15" customHeight="1">
      <c r="A673" s="184">
        <v>890801131</v>
      </c>
      <c r="B673" s="11" t="s">
        <v>691</v>
      </c>
      <c r="C673" s="14"/>
      <c r="D673" s="15"/>
      <c r="E673" s="122">
        <v>44927</v>
      </c>
      <c r="F673" s="11" t="s">
        <v>1316</v>
      </c>
      <c r="G673" s="11"/>
      <c r="H673" s="23">
        <v>0</v>
      </c>
      <c r="I673" s="41">
        <v>2053001005.6199999</v>
      </c>
    </row>
    <row r="674" spans="1:9" s="50" customFormat="1" ht="15" customHeight="1">
      <c r="A674" s="184">
        <v>890801132</v>
      </c>
      <c r="B674" s="11" t="s">
        <v>692</v>
      </c>
      <c r="C674" s="14"/>
      <c r="D674" s="15"/>
      <c r="E674" s="122">
        <v>44927</v>
      </c>
      <c r="F674" s="11" t="s">
        <v>1316</v>
      </c>
      <c r="G674" s="11"/>
      <c r="H674" s="23">
        <v>0</v>
      </c>
      <c r="I674" s="41">
        <v>2628936754.6000004</v>
      </c>
    </row>
    <row r="675" spans="1:9" s="50" customFormat="1" ht="15" customHeight="1">
      <c r="A675" s="184">
        <v>890801133</v>
      </c>
      <c r="B675" s="11" t="s">
        <v>693</v>
      </c>
      <c r="C675" s="14"/>
      <c r="D675" s="15"/>
      <c r="E675" s="122">
        <v>44927</v>
      </c>
      <c r="F675" s="11" t="s">
        <v>1316</v>
      </c>
      <c r="G675" s="11"/>
      <c r="H675" s="23">
        <v>0</v>
      </c>
      <c r="I675" s="41">
        <v>3321082003.460001</v>
      </c>
    </row>
    <row r="676" spans="1:9" s="50" customFormat="1" ht="15" customHeight="1">
      <c r="A676" s="184">
        <v>890801135</v>
      </c>
      <c r="B676" s="11" t="s">
        <v>694</v>
      </c>
      <c r="C676" s="14"/>
      <c r="D676" s="15"/>
      <c r="E676" s="122">
        <v>44927</v>
      </c>
      <c r="F676" s="11" t="s">
        <v>1316</v>
      </c>
      <c r="G676" s="11"/>
      <c r="H676" s="23">
        <v>0</v>
      </c>
      <c r="I676" s="41">
        <v>3560742591.7300005</v>
      </c>
    </row>
    <row r="677" spans="1:9" s="50" customFormat="1" ht="15" customHeight="1">
      <c r="A677" s="184">
        <v>890801136</v>
      </c>
      <c r="B677" s="11" t="s">
        <v>695</v>
      </c>
      <c r="C677" s="14"/>
      <c r="D677" s="15"/>
      <c r="E677" s="122">
        <v>44927</v>
      </c>
      <c r="F677" s="11" t="s">
        <v>1316</v>
      </c>
      <c r="G677" s="11"/>
      <c r="H677" s="23">
        <v>0</v>
      </c>
      <c r="I677" s="41">
        <v>2180616307.4099998</v>
      </c>
    </row>
    <row r="678" spans="1:9" s="50" customFormat="1" ht="15" customHeight="1">
      <c r="A678" s="184">
        <v>890801137</v>
      </c>
      <c r="B678" s="11" t="s">
        <v>696</v>
      </c>
      <c r="C678" s="14"/>
      <c r="D678" s="15"/>
      <c r="E678" s="122">
        <v>44927</v>
      </c>
      <c r="F678" s="11" t="s">
        <v>1316</v>
      </c>
      <c r="G678" s="11"/>
      <c r="H678" s="23">
        <v>0</v>
      </c>
      <c r="I678" s="41">
        <v>2018118131.1599991</v>
      </c>
    </row>
    <row r="679" spans="1:9" s="50" customFormat="1" ht="15" customHeight="1">
      <c r="A679" s="184">
        <v>890801138</v>
      </c>
      <c r="B679" s="11" t="s">
        <v>697</v>
      </c>
      <c r="C679" s="14"/>
      <c r="D679" s="15"/>
      <c r="E679" s="122">
        <v>44927</v>
      </c>
      <c r="F679" s="11" t="s">
        <v>1316</v>
      </c>
      <c r="G679" s="11"/>
      <c r="H679" s="23">
        <v>0</v>
      </c>
      <c r="I679" s="41">
        <v>6607825527.579999</v>
      </c>
    </row>
    <row r="680" spans="1:9" s="50" customFormat="1" ht="15" customHeight="1">
      <c r="A680" s="184">
        <v>890801139</v>
      </c>
      <c r="B680" s="11" t="s">
        <v>698</v>
      </c>
      <c r="C680" s="14"/>
      <c r="D680" s="15"/>
      <c r="E680" s="122">
        <v>44927</v>
      </c>
      <c r="F680" s="11" t="s">
        <v>1316</v>
      </c>
      <c r="G680" s="11"/>
      <c r="H680" s="23">
        <v>0</v>
      </c>
      <c r="I680" s="41">
        <v>3777778022.2099996</v>
      </c>
    </row>
    <row r="681" spans="1:9" s="50" customFormat="1" ht="15" customHeight="1">
      <c r="A681" s="184">
        <v>890801141</v>
      </c>
      <c r="B681" s="11" t="s">
        <v>699</v>
      </c>
      <c r="C681" s="14"/>
      <c r="D681" s="15"/>
      <c r="E681" s="122">
        <v>44927</v>
      </c>
      <c r="F681" s="11" t="s">
        <v>1316</v>
      </c>
      <c r="G681" s="11"/>
      <c r="H681" s="23">
        <v>0</v>
      </c>
      <c r="I681" s="41">
        <v>2977285611.7000008</v>
      </c>
    </row>
    <row r="682" spans="1:9" s="50" customFormat="1" ht="15" customHeight="1">
      <c r="A682" s="184">
        <v>890801142</v>
      </c>
      <c r="B682" s="11" t="s">
        <v>700</v>
      </c>
      <c r="C682" s="14"/>
      <c r="D682" s="15"/>
      <c r="E682" s="122">
        <v>44927</v>
      </c>
      <c r="F682" s="11" t="s">
        <v>1316</v>
      </c>
      <c r="G682" s="11"/>
      <c r="H682" s="23">
        <v>0</v>
      </c>
      <c r="I682" s="41">
        <v>2742467709.3200002</v>
      </c>
    </row>
    <row r="683" spans="1:9" s="50" customFormat="1" ht="15" customHeight="1">
      <c r="A683" s="184">
        <v>890801143</v>
      </c>
      <c r="B683" s="11" t="s">
        <v>701</v>
      </c>
      <c r="C683" s="14"/>
      <c r="D683" s="15"/>
      <c r="E683" s="122">
        <v>44927</v>
      </c>
      <c r="F683" s="11" t="s">
        <v>1316</v>
      </c>
      <c r="G683" s="11"/>
      <c r="H683" s="23">
        <v>0</v>
      </c>
      <c r="I683" s="41">
        <v>2618214594.0699992</v>
      </c>
    </row>
    <row r="684" spans="1:9" s="50" customFormat="1" ht="15" customHeight="1">
      <c r="A684" s="184">
        <v>890801144</v>
      </c>
      <c r="B684" s="11" t="s">
        <v>702</v>
      </c>
      <c r="C684" s="14"/>
      <c r="D684" s="15"/>
      <c r="E684" s="122">
        <v>44927</v>
      </c>
      <c r="F684" s="11" t="s">
        <v>1316</v>
      </c>
      <c r="G684" s="11"/>
      <c r="H684" s="23">
        <v>0</v>
      </c>
      <c r="I684" s="41">
        <v>1541289333.9000001</v>
      </c>
    </row>
    <row r="685" spans="1:9" s="50" customFormat="1" ht="15" customHeight="1">
      <c r="A685" s="184">
        <v>890801145</v>
      </c>
      <c r="B685" s="11" t="s">
        <v>703</v>
      </c>
      <c r="C685" s="14"/>
      <c r="D685" s="15"/>
      <c r="E685" s="122">
        <v>44927</v>
      </c>
      <c r="F685" s="11" t="s">
        <v>1316</v>
      </c>
      <c r="G685" s="11"/>
      <c r="H685" s="23">
        <v>0</v>
      </c>
      <c r="I685" s="41">
        <v>9476698243.2899952</v>
      </c>
    </row>
    <row r="686" spans="1:9" s="50" customFormat="1" ht="15" customHeight="1">
      <c r="A686" s="184">
        <v>890801146</v>
      </c>
      <c r="B686" s="11" t="s">
        <v>704</v>
      </c>
      <c r="C686" s="14"/>
      <c r="D686" s="15"/>
      <c r="E686" s="122">
        <v>44927</v>
      </c>
      <c r="F686" s="11" t="s">
        <v>1316</v>
      </c>
      <c r="G686" s="11"/>
      <c r="H686" s="23">
        <v>0</v>
      </c>
      <c r="I686" s="41">
        <v>937576486.75</v>
      </c>
    </row>
    <row r="687" spans="1:9" s="50" customFormat="1" ht="15" customHeight="1">
      <c r="A687" s="184">
        <v>890801147</v>
      </c>
      <c r="B687" s="11" t="s">
        <v>705</v>
      </c>
      <c r="C687" s="14"/>
      <c r="D687" s="15"/>
      <c r="E687" s="122">
        <v>44927</v>
      </c>
      <c r="F687" s="11" t="s">
        <v>1316</v>
      </c>
      <c r="G687" s="11"/>
      <c r="H687" s="23">
        <v>0</v>
      </c>
      <c r="I687" s="41">
        <v>1261387657.8800001</v>
      </c>
    </row>
    <row r="688" spans="1:9" s="50" customFormat="1" ht="15" customHeight="1">
      <c r="A688" s="184">
        <v>890801149</v>
      </c>
      <c r="B688" s="11" t="s">
        <v>706</v>
      </c>
      <c r="C688" s="14"/>
      <c r="D688" s="15"/>
      <c r="E688" s="122">
        <v>44927</v>
      </c>
      <c r="F688" s="11" t="s">
        <v>1316</v>
      </c>
      <c r="G688" s="11"/>
      <c r="H688" s="23">
        <v>0</v>
      </c>
      <c r="I688" s="41">
        <v>3473166081.7399998</v>
      </c>
    </row>
    <row r="689" spans="1:9" s="50" customFormat="1" ht="15" customHeight="1">
      <c r="A689" s="184">
        <v>890801150</v>
      </c>
      <c r="B689" s="11" t="s">
        <v>707</v>
      </c>
      <c r="C689" s="14"/>
      <c r="D689" s="15"/>
      <c r="E689" s="122">
        <v>44927</v>
      </c>
      <c r="F689" s="11" t="s">
        <v>1316</v>
      </c>
      <c r="G689" s="11"/>
      <c r="H689" s="23">
        <v>0</v>
      </c>
      <c r="I689" s="41">
        <v>3983985065.9200015</v>
      </c>
    </row>
    <row r="690" spans="1:9" s="50" customFormat="1" ht="15" customHeight="1">
      <c r="A690" s="184">
        <v>890801151</v>
      </c>
      <c r="B690" s="11" t="s">
        <v>708</v>
      </c>
      <c r="C690" s="14"/>
      <c r="D690" s="15"/>
      <c r="E690" s="122">
        <v>44927</v>
      </c>
      <c r="F690" s="11" t="s">
        <v>1316</v>
      </c>
      <c r="G690" s="11"/>
      <c r="H690" s="23">
        <v>0</v>
      </c>
      <c r="I690" s="41">
        <v>600230288.32000113</v>
      </c>
    </row>
    <row r="691" spans="1:9" s="50" customFormat="1" ht="15" customHeight="1">
      <c r="A691" s="184">
        <v>890801152</v>
      </c>
      <c r="B691" s="11" t="s">
        <v>709</v>
      </c>
      <c r="C691" s="14"/>
      <c r="D691" s="15"/>
      <c r="E691" s="122">
        <v>44927</v>
      </c>
      <c r="F691" s="11" t="s">
        <v>1316</v>
      </c>
      <c r="G691" s="11"/>
      <c r="H691" s="23">
        <v>0</v>
      </c>
      <c r="I691" s="41">
        <v>7633211200.8999987</v>
      </c>
    </row>
    <row r="692" spans="1:9" s="50" customFormat="1" ht="15" customHeight="1">
      <c r="A692" s="184">
        <v>890802505</v>
      </c>
      <c r="B692" s="11" t="s">
        <v>710</v>
      </c>
      <c r="C692" s="14"/>
      <c r="D692" s="15"/>
      <c r="E692" s="122">
        <v>44927</v>
      </c>
      <c r="F692" s="11" t="s">
        <v>1316</v>
      </c>
      <c r="G692" s="11"/>
      <c r="H692" s="23">
        <v>0</v>
      </c>
      <c r="I692" s="41">
        <v>1670692413</v>
      </c>
    </row>
    <row r="693" spans="1:9" s="50" customFormat="1" ht="15" customHeight="1">
      <c r="A693" s="184">
        <v>890802650</v>
      </c>
      <c r="B693" s="11" t="s">
        <v>711</v>
      </c>
      <c r="C693" s="14"/>
      <c r="D693" s="15"/>
      <c r="E693" s="122">
        <v>44927</v>
      </c>
      <c r="F693" s="11" t="s">
        <v>1316</v>
      </c>
      <c r="G693" s="11"/>
      <c r="H693" s="23">
        <v>0</v>
      </c>
      <c r="I693" s="41">
        <v>1815280321.7200003</v>
      </c>
    </row>
    <row r="694" spans="1:9" s="50" customFormat="1" ht="15" customHeight="1">
      <c r="A694" s="184">
        <v>890802795</v>
      </c>
      <c r="B694" s="11" t="s">
        <v>712</v>
      </c>
      <c r="C694" s="14"/>
      <c r="D694" s="15"/>
      <c r="E694" s="122">
        <v>44927</v>
      </c>
      <c r="F694" s="11" t="s">
        <v>1316</v>
      </c>
      <c r="G694" s="11"/>
      <c r="H694" s="23">
        <v>0</v>
      </c>
      <c r="I694" s="41">
        <v>1608200742.9600005</v>
      </c>
    </row>
    <row r="695" spans="1:9" s="50" customFormat="1" ht="15" customHeight="1">
      <c r="A695" s="184">
        <v>890900286</v>
      </c>
      <c r="B695" s="11" t="s">
        <v>9</v>
      </c>
      <c r="C695" s="14"/>
      <c r="D695" s="15"/>
      <c r="E695" s="122">
        <v>44927</v>
      </c>
      <c r="F695" s="11" t="s">
        <v>1316</v>
      </c>
      <c r="G695" s="11"/>
      <c r="H695" s="23">
        <v>0</v>
      </c>
      <c r="I695" s="41">
        <v>722114908781.69971</v>
      </c>
    </row>
    <row r="696" spans="1:9" s="50" customFormat="1" ht="15" customHeight="1">
      <c r="A696" s="184">
        <v>890905211</v>
      </c>
      <c r="B696" s="11" t="s">
        <v>713</v>
      </c>
      <c r="C696" s="14"/>
      <c r="D696" s="15"/>
      <c r="E696" s="122">
        <v>44927</v>
      </c>
      <c r="F696" s="11" t="s">
        <v>1316</v>
      </c>
      <c r="G696" s="11"/>
      <c r="H696" s="23">
        <v>0</v>
      </c>
      <c r="I696" s="41">
        <v>232661240.10000038</v>
      </c>
    </row>
    <row r="697" spans="1:9" s="50" customFormat="1" ht="15" customHeight="1">
      <c r="A697" s="184">
        <v>890906445</v>
      </c>
      <c r="B697" s="11" t="s">
        <v>714</v>
      </c>
      <c r="C697" s="14"/>
      <c r="D697" s="15"/>
      <c r="E697" s="122">
        <v>44927</v>
      </c>
      <c r="F697" s="11" t="s">
        <v>1316</v>
      </c>
      <c r="G697" s="11"/>
      <c r="H697" s="23">
        <v>0</v>
      </c>
      <c r="I697" s="41">
        <v>9676068727.7500076</v>
      </c>
    </row>
    <row r="698" spans="1:9" s="50" customFormat="1" ht="15" customHeight="1">
      <c r="A698" s="184">
        <v>890907106</v>
      </c>
      <c r="B698" s="11" t="s">
        <v>715</v>
      </c>
      <c r="C698" s="14"/>
      <c r="D698" s="15"/>
      <c r="E698" s="122">
        <v>44927</v>
      </c>
      <c r="F698" s="11" t="s">
        <v>1316</v>
      </c>
      <c r="G698" s="11"/>
      <c r="H698" s="23">
        <v>0</v>
      </c>
      <c r="I698" s="41">
        <v>842148.66999999806</v>
      </c>
    </row>
    <row r="699" spans="1:9" s="50" customFormat="1" ht="15" customHeight="1">
      <c r="A699" s="184">
        <v>890907317</v>
      </c>
      <c r="B699" s="11" t="s">
        <v>716</v>
      </c>
      <c r="C699" s="14"/>
      <c r="D699" s="15"/>
      <c r="E699" s="122">
        <v>44927</v>
      </c>
      <c r="F699" s="11" t="s">
        <v>1316</v>
      </c>
      <c r="G699" s="11"/>
      <c r="H699" s="23">
        <v>0</v>
      </c>
      <c r="I699" s="41">
        <v>22220160.060000002</v>
      </c>
    </row>
    <row r="700" spans="1:9" s="50" customFormat="1" ht="15" customHeight="1">
      <c r="A700" s="184">
        <v>890907515</v>
      </c>
      <c r="B700" s="11" t="s">
        <v>717</v>
      </c>
      <c r="C700" s="14"/>
      <c r="D700" s="15"/>
      <c r="E700" s="122">
        <v>44927</v>
      </c>
      <c r="F700" s="11" t="s">
        <v>1316</v>
      </c>
      <c r="G700" s="11"/>
      <c r="H700" s="23">
        <v>0</v>
      </c>
      <c r="I700" s="41">
        <v>4402474573.1999979</v>
      </c>
    </row>
    <row r="701" spans="1:9" s="50" customFormat="1" ht="15" customHeight="1">
      <c r="A701" s="184">
        <v>890907569</v>
      </c>
      <c r="B701" s="11" t="s">
        <v>718</v>
      </c>
      <c r="C701" s="14"/>
      <c r="D701" s="15"/>
      <c r="E701" s="122">
        <v>44927</v>
      </c>
      <c r="F701" s="11" t="s">
        <v>1316</v>
      </c>
      <c r="G701" s="11"/>
      <c r="H701" s="23">
        <v>0</v>
      </c>
      <c r="I701" s="41">
        <v>4873396186.8600025</v>
      </c>
    </row>
    <row r="702" spans="1:9" s="50" customFormat="1" ht="15" customHeight="1">
      <c r="A702" s="184">
        <v>890910913</v>
      </c>
      <c r="B702" s="11" t="s">
        <v>719</v>
      </c>
      <c r="C702" s="14"/>
      <c r="D702" s="15"/>
      <c r="E702" s="122">
        <v>44927</v>
      </c>
      <c r="F702" s="11" t="s">
        <v>1316</v>
      </c>
      <c r="G702" s="11"/>
      <c r="H702" s="23">
        <v>0</v>
      </c>
      <c r="I702" s="41">
        <v>907785657.18999958</v>
      </c>
    </row>
    <row r="703" spans="1:9" s="50" customFormat="1" ht="15" customHeight="1">
      <c r="A703" s="184">
        <v>890920814</v>
      </c>
      <c r="B703" s="11" t="s">
        <v>720</v>
      </c>
      <c r="C703" s="14"/>
      <c r="D703" s="15"/>
      <c r="E703" s="122">
        <v>44927</v>
      </c>
      <c r="F703" s="11" t="s">
        <v>1316</v>
      </c>
      <c r="G703" s="11"/>
      <c r="H703" s="23">
        <v>0</v>
      </c>
      <c r="I703" s="41">
        <v>2851634403.2000003</v>
      </c>
    </row>
    <row r="704" spans="1:9" s="50" customFormat="1" ht="15" customHeight="1">
      <c r="A704" s="184">
        <v>890980049</v>
      </c>
      <c r="B704" s="11" t="s">
        <v>721</v>
      </c>
      <c r="C704" s="14"/>
      <c r="D704" s="15"/>
      <c r="E704" s="122">
        <v>44927</v>
      </c>
      <c r="F704" s="11" t="s">
        <v>1316</v>
      </c>
      <c r="G704" s="11"/>
      <c r="H704" s="23">
        <v>0</v>
      </c>
      <c r="I704" s="41">
        <v>8973169314.4099998</v>
      </c>
    </row>
    <row r="705" spans="1:9" s="50" customFormat="1" ht="15" customHeight="1">
      <c r="A705" s="184">
        <v>890980093</v>
      </c>
      <c r="B705" s="11" t="s">
        <v>722</v>
      </c>
      <c r="C705" s="14"/>
      <c r="D705" s="15"/>
      <c r="E705" s="122">
        <v>44927</v>
      </c>
      <c r="F705" s="11" t="s">
        <v>1316</v>
      </c>
      <c r="G705" s="11"/>
      <c r="H705" s="23">
        <v>0</v>
      </c>
      <c r="I705" s="41">
        <v>13818289.199999988</v>
      </c>
    </row>
    <row r="706" spans="1:9" s="50" customFormat="1" ht="15" customHeight="1">
      <c r="A706" s="184">
        <v>890980094</v>
      </c>
      <c r="B706" s="11" t="s">
        <v>723</v>
      </c>
      <c r="C706" s="14"/>
      <c r="D706" s="15"/>
      <c r="E706" s="122">
        <v>44927</v>
      </c>
      <c r="F706" s="11" t="s">
        <v>1316</v>
      </c>
      <c r="G706" s="11"/>
      <c r="H706" s="23">
        <v>0</v>
      </c>
      <c r="I706" s="41">
        <v>5436522192.6000013</v>
      </c>
    </row>
    <row r="707" spans="1:9" s="50" customFormat="1" ht="15" customHeight="1">
      <c r="A707" s="184">
        <v>890980095</v>
      </c>
      <c r="B707" s="11" t="s">
        <v>724</v>
      </c>
      <c r="C707" s="14"/>
      <c r="D707" s="15"/>
      <c r="E707" s="122">
        <v>44927</v>
      </c>
      <c r="F707" s="11" t="s">
        <v>1316</v>
      </c>
      <c r="G707" s="11"/>
      <c r="H707" s="23">
        <v>0</v>
      </c>
      <c r="I707" s="41">
        <v>40422322564.510002</v>
      </c>
    </row>
    <row r="708" spans="1:9" s="50" customFormat="1" ht="15" customHeight="1">
      <c r="A708" s="184">
        <v>890980096</v>
      </c>
      <c r="B708" s="11" t="s">
        <v>725</v>
      </c>
      <c r="C708" s="14"/>
      <c r="D708" s="15"/>
      <c r="E708" s="122">
        <v>44927</v>
      </c>
      <c r="F708" s="11" t="s">
        <v>1316</v>
      </c>
      <c r="G708" s="11"/>
      <c r="H708" s="23">
        <v>0</v>
      </c>
      <c r="I708" s="41">
        <v>3824399285.1099997</v>
      </c>
    </row>
    <row r="709" spans="1:9" s="50" customFormat="1" ht="15" customHeight="1">
      <c r="A709" s="184">
        <v>890980112</v>
      </c>
      <c r="B709" s="11" t="s">
        <v>726</v>
      </c>
      <c r="C709" s="14"/>
      <c r="D709" s="15"/>
      <c r="E709" s="122">
        <v>44927</v>
      </c>
      <c r="F709" s="11" t="s">
        <v>1316</v>
      </c>
      <c r="G709" s="11"/>
      <c r="H709" s="23">
        <v>0</v>
      </c>
      <c r="I709" s="41">
        <v>32290181.910000086</v>
      </c>
    </row>
    <row r="710" spans="1:9" s="50" customFormat="1" ht="15" customHeight="1">
      <c r="A710" s="184">
        <v>890980330</v>
      </c>
      <c r="B710" s="11" t="s">
        <v>727</v>
      </c>
      <c r="C710" s="14"/>
      <c r="D710" s="15"/>
      <c r="E710" s="122">
        <v>44927</v>
      </c>
      <c r="F710" s="11" t="s">
        <v>1316</v>
      </c>
      <c r="G710" s="11"/>
      <c r="H710" s="23">
        <v>0</v>
      </c>
      <c r="I710" s="41">
        <v>1484359592.200001</v>
      </c>
    </row>
    <row r="711" spans="1:9" s="50" customFormat="1" ht="15" customHeight="1">
      <c r="A711" s="184">
        <v>890980331</v>
      </c>
      <c r="B711" s="11" t="s">
        <v>728</v>
      </c>
      <c r="C711" s="14"/>
      <c r="D711" s="15"/>
      <c r="E711" s="122">
        <v>44927</v>
      </c>
      <c r="F711" s="11" t="s">
        <v>1316</v>
      </c>
      <c r="G711" s="11"/>
      <c r="H711" s="23">
        <v>0</v>
      </c>
      <c r="I711" s="41">
        <v>1.0000001639127731E-2</v>
      </c>
    </row>
    <row r="712" spans="1:9" s="50" customFormat="1" ht="15" customHeight="1">
      <c r="A712" s="184">
        <v>890980342</v>
      </c>
      <c r="B712" s="11" t="s">
        <v>729</v>
      </c>
      <c r="C712" s="14"/>
      <c r="D712" s="15"/>
      <c r="E712" s="122">
        <v>44927</v>
      </c>
      <c r="F712" s="11" t="s">
        <v>1316</v>
      </c>
      <c r="G712" s="11"/>
      <c r="H712" s="23">
        <v>0</v>
      </c>
      <c r="I712" s="41">
        <v>4697737052.7399998</v>
      </c>
    </row>
    <row r="713" spans="1:9" s="50" customFormat="1" ht="15" customHeight="1">
      <c r="A713" s="184">
        <v>890980344</v>
      </c>
      <c r="B713" s="11" t="s">
        <v>730</v>
      </c>
      <c r="C713" s="14"/>
      <c r="D713" s="15"/>
      <c r="E713" s="122">
        <v>44927</v>
      </c>
      <c r="F713" s="11" t="s">
        <v>1316</v>
      </c>
      <c r="G713" s="11"/>
      <c r="H713" s="23">
        <v>0</v>
      </c>
      <c r="I713" s="41">
        <v>950868823.91000032</v>
      </c>
    </row>
    <row r="714" spans="1:9" s="50" customFormat="1" ht="15" customHeight="1">
      <c r="A714" s="184">
        <v>890980357</v>
      </c>
      <c r="B714" s="11" t="s">
        <v>731</v>
      </c>
      <c r="C714" s="14"/>
      <c r="D714" s="15"/>
      <c r="E714" s="122">
        <v>44927</v>
      </c>
      <c r="F714" s="11" t="s">
        <v>1316</v>
      </c>
      <c r="G714" s="11"/>
      <c r="H714" s="23">
        <v>0</v>
      </c>
      <c r="I714" s="41">
        <v>2979544871.5199995</v>
      </c>
    </row>
    <row r="715" spans="1:9" s="50" customFormat="1" ht="15" customHeight="1">
      <c r="A715" s="184">
        <v>890980445</v>
      </c>
      <c r="B715" s="11" t="s">
        <v>732</v>
      </c>
      <c r="C715" s="14"/>
      <c r="D715" s="15"/>
      <c r="E715" s="122">
        <v>44927</v>
      </c>
      <c r="F715" s="11" t="s">
        <v>1316</v>
      </c>
      <c r="G715" s="11"/>
      <c r="H715" s="23">
        <v>0</v>
      </c>
      <c r="I715" s="41">
        <v>5766735930.5100012</v>
      </c>
    </row>
    <row r="716" spans="1:9" s="50" customFormat="1" ht="15" customHeight="1">
      <c r="A716" s="184">
        <v>890980447</v>
      </c>
      <c r="B716" s="11" t="s">
        <v>733</v>
      </c>
      <c r="C716" s="14"/>
      <c r="D716" s="15"/>
      <c r="E716" s="122">
        <v>44927</v>
      </c>
      <c r="F716" s="11" t="s">
        <v>1316</v>
      </c>
      <c r="G716" s="11"/>
      <c r="H716" s="23">
        <v>0</v>
      </c>
      <c r="I716" s="41">
        <v>796272851.33999979</v>
      </c>
    </row>
    <row r="717" spans="1:9" s="50" customFormat="1" ht="15" customHeight="1">
      <c r="A717" s="184">
        <v>890980577</v>
      </c>
      <c r="B717" s="11" t="s">
        <v>734</v>
      </c>
      <c r="C717" s="14"/>
      <c r="D717" s="15"/>
      <c r="E717" s="122">
        <v>44927</v>
      </c>
      <c r="F717" s="11" t="s">
        <v>1316</v>
      </c>
      <c r="G717" s="11"/>
      <c r="H717" s="23">
        <v>0</v>
      </c>
      <c r="I717" s="41">
        <v>1223456688.1399996</v>
      </c>
    </row>
    <row r="718" spans="1:9" s="50" customFormat="1" ht="15" customHeight="1">
      <c r="A718" s="184">
        <v>890980764</v>
      </c>
      <c r="B718" s="11" t="s">
        <v>735</v>
      </c>
      <c r="C718" s="14"/>
      <c r="D718" s="15"/>
      <c r="E718" s="122">
        <v>44927</v>
      </c>
      <c r="F718" s="11" t="s">
        <v>1316</v>
      </c>
      <c r="G718" s="11"/>
      <c r="H718" s="23">
        <v>0</v>
      </c>
      <c r="I718" s="41">
        <v>1475146779.5099998</v>
      </c>
    </row>
    <row r="719" spans="1:9" s="50" customFormat="1" ht="15" customHeight="1">
      <c r="A719" s="184">
        <v>890980767</v>
      </c>
      <c r="B719" s="11" t="s">
        <v>736</v>
      </c>
      <c r="C719" s="14"/>
      <c r="D719" s="15"/>
      <c r="E719" s="122">
        <v>44927</v>
      </c>
      <c r="F719" s="11" t="s">
        <v>1316</v>
      </c>
      <c r="G719" s="11"/>
      <c r="H719" s="23">
        <v>0</v>
      </c>
      <c r="I719" s="41">
        <v>4881271.5599999987</v>
      </c>
    </row>
    <row r="720" spans="1:9" s="50" customFormat="1" ht="15" customHeight="1">
      <c r="A720" s="184">
        <v>890980781</v>
      </c>
      <c r="B720" s="11" t="s">
        <v>737</v>
      </c>
      <c r="C720" s="14"/>
      <c r="D720" s="15"/>
      <c r="E720" s="122">
        <v>44927</v>
      </c>
      <c r="F720" s="11" t="s">
        <v>1316</v>
      </c>
      <c r="G720" s="11"/>
      <c r="H720" s="23">
        <v>0</v>
      </c>
      <c r="I720" s="41">
        <v>2034229013.1000009</v>
      </c>
    </row>
    <row r="721" spans="1:9" s="50" customFormat="1" ht="15" customHeight="1">
      <c r="A721" s="184">
        <v>890980782</v>
      </c>
      <c r="B721" s="11" t="s">
        <v>738</v>
      </c>
      <c r="C721" s="14"/>
      <c r="D721" s="15"/>
      <c r="E721" s="122">
        <v>44927</v>
      </c>
      <c r="F721" s="11" t="s">
        <v>1316</v>
      </c>
      <c r="G721" s="11"/>
      <c r="H721" s="23">
        <v>0</v>
      </c>
      <c r="I721" s="41">
        <v>346255.99000000209</v>
      </c>
    </row>
    <row r="722" spans="1:9" s="50" customFormat="1" ht="15" customHeight="1">
      <c r="A722" s="184">
        <v>890980802</v>
      </c>
      <c r="B722" s="11" t="s">
        <v>739</v>
      </c>
      <c r="C722" s="14"/>
      <c r="D722" s="15"/>
      <c r="E722" s="122">
        <v>44927</v>
      </c>
      <c r="F722" s="11" t="s">
        <v>1316</v>
      </c>
      <c r="G722" s="11"/>
      <c r="H722" s="23">
        <v>0</v>
      </c>
      <c r="I722" s="41">
        <v>1177771558.0999997</v>
      </c>
    </row>
    <row r="723" spans="1:9" s="50" customFormat="1" ht="15" customHeight="1">
      <c r="A723" s="184">
        <v>890980807</v>
      </c>
      <c r="B723" s="11" t="s">
        <v>740</v>
      </c>
      <c r="C723" s="14"/>
      <c r="D723" s="15"/>
      <c r="E723" s="122">
        <v>44927</v>
      </c>
      <c r="F723" s="11" t="s">
        <v>1316</v>
      </c>
      <c r="G723" s="11"/>
      <c r="H723" s="23">
        <v>0</v>
      </c>
      <c r="I723" s="41">
        <v>1372988386.76</v>
      </c>
    </row>
    <row r="724" spans="1:9" s="50" customFormat="1" ht="15" customHeight="1">
      <c r="A724" s="184">
        <v>890980848</v>
      </c>
      <c r="B724" s="11" t="s">
        <v>741</v>
      </c>
      <c r="C724" s="14"/>
      <c r="D724" s="15"/>
      <c r="E724" s="122">
        <v>44927</v>
      </c>
      <c r="F724" s="11" t="s">
        <v>1316</v>
      </c>
      <c r="G724" s="11"/>
      <c r="H724" s="23">
        <v>0</v>
      </c>
      <c r="I724" s="41">
        <v>2975625690.8699999</v>
      </c>
    </row>
    <row r="725" spans="1:9" s="50" customFormat="1" ht="15" customHeight="1">
      <c r="A725" s="184">
        <v>890980850</v>
      </c>
      <c r="B725" s="11" t="s">
        <v>742</v>
      </c>
      <c r="C725" s="14"/>
      <c r="D725" s="15"/>
      <c r="E725" s="122">
        <v>44927</v>
      </c>
      <c r="F725" s="11" t="s">
        <v>1316</v>
      </c>
      <c r="G725" s="11"/>
      <c r="H725" s="23">
        <v>0</v>
      </c>
      <c r="I725" s="41">
        <v>2872200631.2599978</v>
      </c>
    </row>
    <row r="726" spans="1:9" s="50" customFormat="1" ht="15" customHeight="1">
      <c r="A726" s="184">
        <v>890980917</v>
      </c>
      <c r="B726" s="11" t="s">
        <v>743</v>
      </c>
      <c r="C726" s="14"/>
      <c r="D726" s="15"/>
      <c r="E726" s="122">
        <v>44927</v>
      </c>
      <c r="F726" s="11" t="s">
        <v>1316</v>
      </c>
      <c r="G726" s="11"/>
      <c r="H726" s="23">
        <v>0</v>
      </c>
      <c r="I726" s="41">
        <v>2406162451.0399995</v>
      </c>
    </row>
    <row r="727" spans="1:9" s="50" customFormat="1" ht="15" customHeight="1">
      <c r="A727" s="184">
        <v>890980950</v>
      </c>
      <c r="B727" s="11" t="s">
        <v>744</v>
      </c>
      <c r="C727" s="14"/>
      <c r="D727" s="15"/>
      <c r="E727" s="122">
        <v>44927</v>
      </c>
      <c r="F727" s="11" t="s">
        <v>1316</v>
      </c>
      <c r="G727" s="11"/>
      <c r="H727" s="23">
        <v>0</v>
      </c>
      <c r="I727" s="41">
        <v>4017528013.1500015</v>
      </c>
    </row>
    <row r="728" spans="1:9" s="50" customFormat="1" ht="15" customHeight="1">
      <c r="A728" s="184">
        <v>890980958</v>
      </c>
      <c r="B728" s="11" t="s">
        <v>745</v>
      </c>
      <c r="C728" s="14"/>
      <c r="D728" s="15"/>
      <c r="E728" s="122">
        <v>44927</v>
      </c>
      <c r="F728" s="11" t="s">
        <v>1316</v>
      </c>
      <c r="G728" s="11"/>
      <c r="H728" s="23">
        <v>0</v>
      </c>
      <c r="I728" s="41">
        <v>3734298684.7200012</v>
      </c>
    </row>
    <row r="729" spans="1:9" s="50" customFormat="1" ht="15" customHeight="1">
      <c r="A729" s="184">
        <v>890980964</v>
      </c>
      <c r="B729" s="11" t="s">
        <v>746</v>
      </c>
      <c r="C729" s="14"/>
      <c r="D729" s="15"/>
      <c r="E729" s="122">
        <v>44927</v>
      </c>
      <c r="F729" s="11" t="s">
        <v>1316</v>
      </c>
      <c r="G729" s="11"/>
      <c r="H729" s="23">
        <v>0</v>
      </c>
      <c r="I729" s="41">
        <v>1245294829.8300002</v>
      </c>
    </row>
    <row r="730" spans="1:9" s="50" customFormat="1" ht="15" customHeight="1">
      <c r="A730" s="184">
        <v>890980998</v>
      </c>
      <c r="B730" s="11" t="s">
        <v>747</v>
      </c>
      <c r="C730" s="14"/>
      <c r="D730" s="15"/>
      <c r="E730" s="122">
        <v>44927</v>
      </c>
      <c r="F730" s="11" t="s">
        <v>1316</v>
      </c>
      <c r="G730" s="11"/>
      <c r="H730" s="23">
        <v>0</v>
      </c>
      <c r="I730" s="41">
        <v>9367285759.210001</v>
      </c>
    </row>
    <row r="731" spans="1:9" s="50" customFormat="1" ht="15" customHeight="1">
      <c r="A731" s="184">
        <v>890981000</v>
      </c>
      <c r="B731" s="11" t="s">
        <v>748</v>
      </c>
      <c r="C731" s="14"/>
      <c r="D731" s="15"/>
      <c r="E731" s="122">
        <v>44927</v>
      </c>
      <c r="F731" s="11" t="s">
        <v>1316</v>
      </c>
      <c r="G731" s="11"/>
      <c r="H731" s="23">
        <v>0</v>
      </c>
      <c r="I731" s="41">
        <v>9381403566.8499947</v>
      </c>
    </row>
    <row r="732" spans="1:9" s="50" customFormat="1" ht="15" customHeight="1">
      <c r="A732" s="184">
        <v>890981069</v>
      </c>
      <c r="B732" s="11" t="s">
        <v>749</v>
      </c>
      <c r="C732" s="14"/>
      <c r="D732" s="15"/>
      <c r="E732" s="122">
        <v>44927</v>
      </c>
      <c r="F732" s="11" t="s">
        <v>1316</v>
      </c>
      <c r="G732" s="11"/>
      <c r="H732" s="23">
        <v>0</v>
      </c>
      <c r="I732" s="41">
        <v>1462140563.5800002</v>
      </c>
    </row>
    <row r="733" spans="1:9" s="50" customFormat="1" ht="15" customHeight="1">
      <c r="A733" s="184">
        <v>890981080</v>
      </c>
      <c r="B733" s="11" t="s">
        <v>750</v>
      </c>
      <c r="C733" s="14"/>
      <c r="D733" s="15"/>
      <c r="E733" s="122">
        <v>44927</v>
      </c>
      <c r="F733" s="11" t="s">
        <v>1316</v>
      </c>
      <c r="G733" s="11"/>
      <c r="H733" s="23">
        <v>0</v>
      </c>
      <c r="I733" s="41">
        <v>567065859.40000021</v>
      </c>
    </row>
    <row r="734" spans="1:9" s="50" customFormat="1" ht="15" customHeight="1">
      <c r="A734" s="184">
        <v>890981105</v>
      </c>
      <c r="B734" s="11" t="s">
        <v>751</v>
      </c>
      <c r="C734" s="14"/>
      <c r="D734" s="15"/>
      <c r="E734" s="122">
        <v>44927</v>
      </c>
      <c r="F734" s="11" t="s">
        <v>1316</v>
      </c>
      <c r="G734" s="11"/>
      <c r="H734" s="23">
        <v>0</v>
      </c>
      <c r="I734" s="41">
        <v>926536147.89999986</v>
      </c>
    </row>
    <row r="735" spans="1:9" s="50" customFormat="1" ht="15" customHeight="1">
      <c r="A735" s="184">
        <v>890981106</v>
      </c>
      <c r="B735" s="11" t="s">
        <v>752</v>
      </c>
      <c r="C735" s="14"/>
      <c r="D735" s="15"/>
      <c r="E735" s="122">
        <v>44927</v>
      </c>
      <c r="F735" s="11" t="s">
        <v>1316</v>
      </c>
      <c r="G735" s="11"/>
      <c r="H735" s="23">
        <v>0</v>
      </c>
      <c r="I735" s="41">
        <v>11615524182.340004</v>
      </c>
    </row>
    <row r="736" spans="1:9" s="50" customFormat="1" ht="15" customHeight="1">
      <c r="A736" s="184">
        <v>890981107</v>
      </c>
      <c r="B736" s="11" t="s">
        <v>753</v>
      </c>
      <c r="C736" s="14"/>
      <c r="D736" s="15"/>
      <c r="E736" s="122">
        <v>44927</v>
      </c>
      <c r="F736" s="11" t="s">
        <v>1316</v>
      </c>
      <c r="G736" s="11"/>
      <c r="H736" s="23">
        <v>0</v>
      </c>
      <c r="I736" s="41">
        <v>1135853389.4200003</v>
      </c>
    </row>
    <row r="737" spans="1:9" s="50" customFormat="1" ht="15" customHeight="1">
      <c r="A737" s="184">
        <v>890981115</v>
      </c>
      <c r="B737" s="11" t="s">
        <v>754</v>
      </c>
      <c r="C737" s="14"/>
      <c r="D737" s="15"/>
      <c r="E737" s="122">
        <v>44927</v>
      </c>
      <c r="F737" s="11" t="s">
        <v>1316</v>
      </c>
      <c r="G737" s="11"/>
      <c r="H737" s="23">
        <v>0</v>
      </c>
      <c r="I737" s="41">
        <v>934625250.700001</v>
      </c>
    </row>
    <row r="738" spans="1:9" s="50" customFormat="1" ht="15" customHeight="1">
      <c r="A738" s="184">
        <v>890981138</v>
      </c>
      <c r="B738" s="11" t="s">
        <v>755</v>
      </c>
      <c r="C738" s="14"/>
      <c r="D738" s="15"/>
      <c r="E738" s="122">
        <v>44927</v>
      </c>
      <c r="F738" s="11" t="s">
        <v>1316</v>
      </c>
      <c r="G738" s="11"/>
      <c r="H738" s="23">
        <v>0</v>
      </c>
      <c r="I738" s="41">
        <v>46561090049.830025</v>
      </c>
    </row>
    <row r="739" spans="1:9" s="50" customFormat="1" ht="15" customHeight="1">
      <c r="A739" s="184">
        <v>890981150</v>
      </c>
      <c r="B739" s="11" t="s">
        <v>756</v>
      </c>
      <c r="C739" s="14"/>
      <c r="D739" s="15"/>
      <c r="E739" s="122">
        <v>44927</v>
      </c>
      <c r="F739" s="11" t="s">
        <v>1316</v>
      </c>
      <c r="G739" s="11"/>
      <c r="H739" s="23">
        <v>0</v>
      </c>
      <c r="I739" s="41">
        <v>13497458872.069992</v>
      </c>
    </row>
    <row r="740" spans="1:9" s="50" customFormat="1" ht="15" customHeight="1">
      <c r="A740" s="184">
        <v>890981162</v>
      </c>
      <c r="B740" s="11" t="s">
        <v>757</v>
      </c>
      <c r="C740" s="14"/>
      <c r="D740" s="15"/>
      <c r="E740" s="122">
        <v>44927</v>
      </c>
      <c r="F740" s="11" t="s">
        <v>1316</v>
      </c>
      <c r="G740" s="11"/>
      <c r="H740" s="23">
        <v>0</v>
      </c>
      <c r="I740" s="41">
        <v>1201751605.6000001</v>
      </c>
    </row>
    <row r="741" spans="1:9" s="50" customFormat="1" ht="15" customHeight="1">
      <c r="A741" s="184">
        <v>890981195</v>
      </c>
      <c r="B741" s="11" t="s">
        <v>758</v>
      </c>
      <c r="C741" s="14"/>
      <c r="D741" s="15"/>
      <c r="E741" s="122">
        <v>44927</v>
      </c>
      <c r="F741" s="11" t="s">
        <v>1316</v>
      </c>
      <c r="G741" s="11"/>
      <c r="H741" s="23">
        <v>0</v>
      </c>
      <c r="I741" s="41">
        <v>1039578778.2500005</v>
      </c>
    </row>
    <row r="742" spans="1:9" s="50" customFormat="1" ht="15" customHeight="1">
      <c r="A742" s="184">
        <v>890981207</v>
      </c>
      <c r="B742" s="11" t="s">
        <v>759</v>
      </c>
      <c r="C742" s="14"/>
      <c r="D742" s="15"/>
      <c r="E742" s="122">
        <v>44927</v>
      </c>
      <c r="F742" s="11" t="s">
        <v>1316</v>
      </c>
      <c r="G742" s="11"/>
      <c r="H742" s="23">
        <v>0</v>
      </c>
      <c r="I742" s="41">
        <v>281418300.78999996</v>
      </c>
    </row>
    <row r="743" spans="1:9" s="50" customFormat="1" ht="15" customHeight="1">
      <c r="A743" s="184">
        <v>890981238</v>
      </c>
      <c r="B743" s="11" t="s">
        <v>760</v>
      </c>
      <c r="C743" s="14"/>
      <c r="D743" s="15"/>
      <c r="E743" s="122">
        <v>44927</v>
      </c>
      <c r="F743" s="11" t="s">
        <v>1316</v>
      </c>
      <c r="G743" s="11"/>
      <c r="H743" s="23">
        <v>0</v>
      </c>
      <c r="I743" s="41">
        <v>1667968624.02</v>
      </c>
    </row>
    <row r="744" spans="1:9" s="50" customFormat="1" ht="15" customHeight="1">
      <c r="A744" s="184">
        <v>890981251</v>
      </c>
      <c r="B744" s="11" t="s">
        <v>761</v>
      </c>
      <c r="C744" s="14"/>
      <c r="D744" s="15"/>
      <c r="E744" s="122">
        <v>44927</v>
      </c>
      <c r="F744" s="11" t="s">
        <v>1316</v>
      </c>
      <c r="G744" s="11"/>
      <c r="H744" s="23">
        <v>0</v>
      </c>
      <c r="I744" s="41">
        <v>1038290658.1900001</v>
      </c>
    </row>
    <row r="745" spans="1:9" s="50" customFormat="1" ht="15" customHeight="1">
      <c r="A745" s="184">
        <v>890981367</v>
      </c>
      <c r="B745" s="11" t="s">
        <v>762</v>
      </c>
      <c r="C745" s="14"/>
      <c r="D745" s="15"/>
      <c r="E745" s="122">
        <v>44927</v>
      </c>
      <c r="F745" s="11" t="s">
        <v>1316</v>
      </c>
      <c r="G745" s="11"/>
      <c r="H745" s="23">
        <v>0</v>
      </c>
      <c r="I745" s="41">
        <v>748765822.31999958</v>
      </c>
    </row>
    <row r="746" spans="1:9" s="50" customFormat="1" ht="15" customHeight="1">
      <c r="A746" s="184">
        <v>890981391</v>
      </c>
      <c r="B746" s="11" t="s">
        <v>763</v>
      </c>
      <c r="C746" s="14"/>
      <c r="D746" s="15"/>
      <c r="E746" s="122">
        <v>44927</v>
      </c>
      <c r="F746" s="11" t="s">
        <v>1316</v>
      </c>
      <c r="G746" s="11"/>
      <c r="H746" s="23">
        <v>0</v>
      </c>
      <c r="I746" s="41">
        <v>16762184479.830002</v>
      </c>
    </row>
    <row r="747" spans="1:9" s="50" customFormat="1" ht="15" customHeight="1">
      <c r="A747" s="184">
        <v>890981493</v>
      </c>
      <c r="B747" s="11" t="s">
        <v>764</v>
      </c>
      <c r="C747" s="14"/>
      <c r="D747" s="15"/>
      <c r="E747" s="122">
        <v>44927</v>
      </c>
      <c r="F747" s="11" t="s">
        <v>1316</v>
      </c>
      <c r="G747" s="11"/>
      <c r="H747" s="23">
        <v>0</v>
      </c>
      <c r="I747" s="41">
        <v>408827102.56999993</v>
      </c>
    </row>
    <row r="748" spans="1:9" s="50" customFormat="1" ht="15" customHeight="1">
      <c r="A748" s="184">
        <v>890981518</v>
      </c>
      <c r="B748" s="11" t="s">
        <v>765</v>
      </c>
      <c r="C748" s="14"/>
      <c r="D748" s="15"/>
      <c r="E748" s="122">
        <v>44927</v>
      </c>
      <c r="F748" s="11" t="s">
        <v>1316</v>
      </c>
      <c r="G748" s="11"/>
      <c r="H748" s="23">
        <v>0</v>
      </c>
      <c r="I748" s="41">
        <v>3637372722.1400027</v>
      </c>
    </row>
    <row r="749" spans="1:9" s="50" customFormat="1" ht="15" customHeight="1">
      <c r="A749" s="184">
        <v>890981554</v>
      </c>
      <c r="B749" s="11" t="s">
        <v>766</v>
      </c>
      <c r="C749" s="14"/>
      <c r="D749" s="15"/>
      <c r="E749" s="122">
        <v>44927</v>
      </c>
      <c r="F749" s="11" t="s">
        <v>1316</v>
      </c>
      <c r="G749" s="11"/>
      <c r="H749" s="23">
        <v>0</v>
      </c>
      <c r="I749" s="41">
        <v>5253002939.6100016</v>
      </c>
    </row>
    <row r="750" spans="1:9" s="50" customFormat="1" ht="15" customHeight="1">
      <c r="A750" s="184">
        <v>890981567</v>
      </c>
      <c r="B750" s="11" t="s">
        <v>767</v>
      </c>
      <c r="C750" s="14"/>
      <c r="D750" s="15"/>
      <c r="E750" s="122">
        <v>44927</v>
      </c>
      <c r="F750" s="11" t="s">
        <v>1316</v>
      </c>
      <c r="G750" s="11"/>
      <c r="H750" s="23">
        <v>0</v>
      </c>
      <c r="I750" s="41">
        <v>31997927863.810001</v>
      </c>
    </row>
    <row r="751" spans="1:9" s="50" customFormat="1" ht="15" customHeight="1">
      <c r="A751" s="184">
        <v>890981732</v>
      </c>
      <c r="B751" s="11" t="s">
        <v>768</v>
      </c>
      <c r="C751" s="14"/>
      <c r="D751" s="15"/>
      <c r="E751" s="122">
        <v>44927</v>
      </c>
      <c r="F751" s="11" t="s">
        <v>1316</v>
      </c>
      <c r="G751" s="11"/>
      <c r="H751" s="23">
        <v>0</v>
      </c>
      <c r="I751" s="41">
        <v>4438314711.2200012</v>
      </c>
    </row>
    <row r="752" spans="1:9" s="50" customFormat="1" ht="15" customHeight="1">
      <c r="A752" s="184">
        <v>890981786</v>
      </c>
      <c r="B752" s="11" t="s">
        <v>769</v>
      </c>
      <c r="C752" s="14"/>
      <c r="D752" s="15"/>
      <c r="E752" s="122">
        <v>44927</v>
      </c>
      <c r="F752" s="11" t="s">
        <v>1316</v>
      </c>
      <c r="G752" s="11"/>
      <c r="H752" s="23">
        <v>0</v>
      </c>
      <c r="I752" s="41">
        <v>1288416284.8000007</v>
      </c>
    </row>
    <row r="753" spans="1:9" s="50" customFormat="1" ht="15" customHeight="1">
      <c r="A753" s="184">
        <v>890981868</v>
      </c>
      <c r="B753" s="11" t="s">
        <v>770</v>
      </c>
      <c r="C753" s="14"/>
      <c r="D753" s="15"/>
      <c r="E753" s="122">
        <v>44927</v>
      </c>
      <c r="F753" s="11" t="s">
        <v>1316</v>
      </c>
      <c r="G753" s="11"/>
      <c r="H753" s="23">
        <v>0</v>
      </c>
      <c r="I753" s="41">
        <v>1745813338.03</v>
      </c>
    </row>
    <row r="754" spans="1:9" s="50" customFormat="1" ht="15" customHeight="1">
      <c r="A754" s="184">
        <v>890981880</v>
      </c>
      <c r="B754" s="11" t="s">
        <v>771</v>
      </c>
      <c r="C754" s="14"/>
      <c r="D754" s="15"/>
      <c r="E754" s="122">
        <v>44927</v>
      </c>
      <c r="F754" s="11" t="s">
        <v>1316</v>
      </c>
      <c r="G754" s="11"/>
      <c r="H754" s="23">
        <v>0</v>
      </c>
      <c r="I754" s="41">
        <v>1266082614.7399998</v>
      </c>
    </row>
    <row r="755" spans="1:9" s="50" customFormat="1" ht="15" customHeight="1">
      <c r="A755" s="184">
        <v>890981995</v>
      </c>
      <c r="B755" s="11" t="s">
        <v>772</v>
      </c>
      <c r="C755" s="14"/>
      <c r="D755" s="15"/>
      <c r="E755" s="122">
        <v>44927</v>
      </c>
      <c r="F755" s="11" t="s">
        <v>1316</v>
      </c>
      <c r="G755" s="11"/>
      <c r="H755" s="23">
        <v>0</v>
      </c>
      <c r="I755" s="41">
        <v>3041587249.3000002</v>
      </c>
    </row>
    <row r="756" spans="1:9" s="50" customFormat="1" ht="15" customHeight="1">
      <c r="A756" s="184">
        <v>890982055</v>
      </c>
      <c r="B756" s="11" t="s">
        <v>773</v>
      </c>
      <c r="C756" s="14"/>
      <c r="D756" s="15"/>
      <c r="E756" s="122">
        <v>44927</v>
      </c>
      <c r="F756" s="11" t="s">
        <v>1316</v>
      </c>
      <c r="G756" s="11"/>
      <c r="H756" s="23">
        <v>0</v>
      </c>
      <c r="I756" s="41">
        <v>820790887.83999991</v>
      </c>
    </row>
    <row r="757" spans="1:9" s="50" customFormat="1" ht="15" customHeight="1">
      <c r="A757" s="184">
        <v>890982068</v>
      </c>
      <c r="B757" s="11" t="s">
        <v>774</v>
      </c>
      <c r="C757" s="14"/>
      <c r="D757" s="15"/>
      <c r="E757" s="122">
        <v>44927</v>
      </c>
      <c r="F757" s="11" t="s">
        <v>1316</v>
      </c>
      <c r="G757" s="11"/>
      <c r="H757" s="23">
        <v>0</v>
      </c>
      <c r="I757" s="41">
        <v>1003253364.6199995</v>
      </c>
    </row>
    <row r="758" spans="1:9" s="50" customFormat="1" ht="15" customHeight="1">
      <c r="A758" s="184">
        <v>890982123</v>
      </c>
      <c r="B758" s="11" t="s">
        <v>775</v>
      </c>
      <c r="C758" s="14"/>
      <c r="D758" s="15"/>
      <c r="E758" s="122">
        <v>44927</v>
      </c>
      <c r="F758" s="11" t="s">
        <v>1316</v>
      </c>
      <c r="G758" s="11"/>
      <c r="H758" s="23">
        <v>0</v>
      </c>
      <c r="I758" s="41">
        <v>1819714086.1799998</v>
      </c>
    </row>
    <row r="759" spans="1:9" s="50" customFormat="1" ht="15" customHeight="1">
      <c r="A759" s="184">
        <v>890982141</v>
      </c>
      <c r="B759" s="11" t="s">
        <v>776</v>
      </c>
      <c r="C759" s="14"/>
      <c r="D759" s="15"/>
      <c r="E759" s="122">
        <v>44927</v>
      </c>
      <c r="F759" s="11" t="s">
        <v>1316</v>
      </c>
      <c r="G759" s="11"/>
      <c r="H759" s="23">
        <v>0</v>
      </c>
      <c r="I759" s="41">
        <v>1602547674.2400002</v>
      </c>
    </row>
    <row r="760" spans="1:9" s="50" customFormat="1" ht="15" customHeight="1">
      <c r="A760" s="184">
        <v>890982147</v>
      </c>
      <c r="B760" s="11" t="s">
        <v>777</v>
      </c>
      <c r="C760" s="14"/>
      <c r="D760" s="15"/>
      <c r="E760" s="122">
        <v>44927</v>
      </c>
      <c r="F760" s="11" t="s">
        <v>1316</v>
      </c>
      <c r="G760" s="11"/>
      <c r="H760" s="23">
        <v>0</v>
      </c>
      <c r="I760" s="41">
        <v>2013815090.2199996</v>
      </c>
    </row>
    <row r="761" spans="1:9" s="50" customFormat="1" ht="15" customHeight="1">
      <c r="A761" s="184">
        <v>890982238</v>
      </c>
      <c r="B761" s="11" t="s">
        <v>778</v>
      </c>
      <c r="C761" s="14"/>
      <c r="D761" s="15"/>
      <c r="E761" s="122">
        <v>44927</v>
      </c>
      <c r="F761" s="11" t="s">
        <v>1316</v>
      </c>
      <c r="G761" s="11"/>
      <c r="H761" s="23">
        <v>0</v>
      </c>
      <c r="I761" s="41">
        <v>3170097648.8000002</v>
      </c>
    </row>
    <row r="762" spans="1:9" s="50" customFormat="1" ht="15" customHeight="1">
      <c r="A762" s="184">
        <v>890982261</v>
      </c>
      <c r="B762" s="11" t="s">
        <v>779</v>
      </c>
      <c r="C762" s="14"/>
      <c r="D762" s="15"/>
      <c r="E762" s="122">
        <v>44927</v>
      </c>
      <c r="F762" s="11" t="s">
        <v>1316</v>
      </c>
      <c r="G762" s="11"/>
      <c r="H762" s="23">
        <v>0</v>
      </c>
      <c r="I762" s="41">
        <v>2931097182.4799995</v>
      </c>
    </row>
    <row r="763" spans="1:9" s="50" customFormat="1" ht="15" customHeight="1">
      <c r="A763" s="184">
        <v>890982278</v>
      </c>
      <c r="B763" s="11" t="s">
        <v>780</v>
      </c>
      <c r="C763" s="14"/>
      <c r="D763" s="15"/>
      <c r="E763" s="122">
        <v>44927</v>
      </c>
      <c r="F763" s="11" t="s">
        <v>1316</v>
      </c>
      <c r="G763" s="11"/>
      <c r="H763" s="23">
        <v>0</v>
      </c>
      <c r="I763" s="41">
        <v>2425468819.2199993</v>
      </c>
    </row>
    <row r="764" spans="1:9" s="50" customFormat="1" ht="15" customHeight="1">
      <c r="A764" s="184">
        <v>890982294</v>
      </c>
      <c r="B764" s="11" t="s">
        <v>781</v>
      </c>
      <c r="C764" s="14"/>
      <c r="D764" s="15"/>
      <c r="E764" s="122">
        <v>44927</v>
      </c>
      <c r="F764" s="11" t="s">
        <v>1316</v>
      </c>
      <c r="G764" s="11"/>
      <c r="H764" s="23">
        <v>0</v>
      </c>
      <c r="I764" s="41">
        <v>2563537260.0299997</v>
      </c>
    </row>
    <row r="765" spans="1:9" s="50" customFormat="1" ht="15" customHeight="1">
      <c r="A765" s="184">
        <v>890982301</v>
      </c>
      <c r="B765" s="11" t="s">
        <v>782</v>
      </c>
      <c r="C765" s="14"/>
      <c r="D765" s="15"/>
      <c r="E765" s="122">
        <v>44927</v>
      </c>
      <c r="F765" s="11" t="s">
        <v>1316</v>
      </c>
      <c r="G765" s="11"/>
      <c r="H765" s="23">
        <v>0</v>
      </c>
      <c r="I765" s="41">
        <v>2058184043.3899999</v>
      </c>
    </row>
    <row r="766" spans="1:9" s="50" customFormat="1" ht="15" customHeight="1">
      <c r="A766" s="184">
        <v>890982321</v>
      </c>
      <c r="B766" s="11" t="s">
        <v>783</v>
      </c>
      <c r="C766" s="14"/>
      <c r="D766" s="15"/>
      <c r="E766" s="122">
        <v>44927</v>
      </c>
      <c r="F766" s="11" t="s">
        <v>1316</v>
      </c>
      <c r="G766" s="11"/>
      <c r="H766" s="23">
        <v>0</v>
      </c>
      <c r="I766" s="41">
        <v>3987721543.9100008</v>
      </c>
    </row>
    <row r="767" spans="1:9" s="50" customFormat="1" ht="15" customHeight="1">
      <c r="A767" s="184">
        <v>890982489</v>
      </c>
      <c r="B767" s="11" t="s">
        <v>784</v>
      </c>
      <c r="C767" s="14"/>
      <c r="D767" s="15"/>
      <c r="E767" s="122">
        <v>44927</v>
      </c>
      <c r="F767" s="11" t="s">
        <v>1316</v>
      </c>
      <c r="G767" s="11"/>
      <c r="H767" s="23">
        <v>0</v>
      </c>
      <c r="I767" s="41">
        <v>13485515063.950001</v>
      </c>
    </row>
    <row r="768" spans="1:9" s="50" customFormat="1" ht="15" customHeight="1">
      <c r="A768" s="184">
        <v>890982494</v>
      </c>
      <c r="B768" s="11" t="s">
        <v>785</v>
      </c>
      <c r="C768" s="14"/>
      <c r="D768" s="15"/>
      <c r="E768" s="122">
        <v>44927</v>
      </c>
      <c r="F768" s="11" t="s">
        <v>1316</v>
      </c>
      <c r="G768" s="11"/>
      <c r="H768" s="23">
        <v>0</v>
      </c>
      <c r="I768" s="41">
        <v>1093591664.6500001</v>
      </c>
    </row>
    <row r="769" spans="1:9" s="50" customFormat="1" ht="15" customHeight="1">
      <c r="A769" s="184">
        <v>890982506</v>
      </c>
      <c r="B769" s="11" t="s">
        <v>786</v>
      </c>
      <c r="C769" s="14"/>
      <c r="D769" s="15"/>
      <c r="E769" s="122">
        <v>44927</v>
      </c>
      <c r="F769" s="11" t="s">
        <v>1316</v>
      </c>
      <c r="G769" s="11"/>
      <c r="H769" s="23">
        <v>0</v>
      </c>
      <c r="I769" s="41">
        <v>772752688.26999998</v>
      </c>
    </row>
    <row r="770" spans="1:9" s="50" customFormat="1" ht="15" customHeight="1">
      <c r="A770" s="184">
        <v>890982566</v>
      </c>
      <c r="B770" s="11" t="s">
        <v>787</v>
      </c>
      <c r="C770" s="14"/>
      <c r="D770" s="15"/>
      <c r="E770" s="122">
        <v>44927</v>
      </c>
      <c r="F770" s="11" t="s">
        <v>1316</v>
      </c>
      <c r="G770" s="11"/>
      <c r="H770" s="23">
        <v>0</v>
      </c>
      <c r="I770" s="41">
        <v>2095045420.3399997</v>
      </c>
    </row>
    <row r="771" spans="1:9" s="50" customFormat="1" ht="15" customHeight="1">
      <c r="A771" s="184">
        <v>890982583</v>
      </c>
      <c r="B771" s="11" t="s">
        <v>788</v>
      </c>
      <c r="C771" s="14"/>
      <c r="D771" s="15"/>
      <c r="E771" s="122">
        <v>44927</v>
      </c>
      <c r="F771" s="11" t="s">
        <v>1316</v>
      </c>
      <c r="G771" s="11"/>
      <c r="H771" s="23">
        <v>0</v>
      </c>
      <c r="I771" s="41">
        <v>1666622626.2300003</v>
      </c>
    </row>
    <row r="772" spans="1:9" s="50" customFormat="1" ht="15" customHeight="1">
      <c r="A772" s="184">
        <v>890982616</v>
      </c>
      <c r="B772" s="11" t="s">
        <v>789</v>
      </c>
      <c r="C772" s="14"/>
      <c r="D772" s="15"/>
      <c r="E772" s="122">
        <v>44927</v>
      </c>
      <c r="F772" s="11" t="s">
        <v>1316</v>
      </c>
      <c r="G772" s="11"/>
      <c r="H772" s="23">
        <v>0</v>
      </c>
      <c r="I772" s="41">
        <v>3100769778.5300007</v>
      </c>
    </row>
    <row r="773" spans="1:9" s="50" customFormat="1" ht="15" customHeight="1">
      <c r="A773" s="184">
        <v>890983664</v>
      </c>
      <c r="B773" s="11" t="s">
        <v>790</v>
      </c>
      <c r="C773" s="14"/>
      <c r="D773" s="15"/>
      <c r="E773" s="122">
        <v>44927</v>
      </c>
      <c r="F773" s="11" t="s">
        <v>1316</v>
      </c>
      <c r="G773" s="11"/>
      <c r="H773" s="23">
        <v>0</v>
      </c>
      <c r="I773" s="41">
        <v>357647447.54999971</v>
      </c>
    </row>
    <row r="774" spans="1:9" s="50" customFormat="1" ht="15" customHeight="1">
      <c r="A774" s="184">
        <v>890983672</v>
      </c>
      <c r="B774" s="11" t="s">
        <v>791</v>
      </c>
      <c r="C774" s="14"/>
      <c r="D774" s="15"/>
      <c r="E774" s="122">
        <v>44927</v>
      </c>
      <c r="F774" s="11" t="s">
        <v>1316</v>
      </c>
      <c r="G774" s="11"/>
      <c r="H774" s="23">
        <v>0</v>
      </c>
      <c r="I774" s="41">
        <v>1168586880.4300001</v>
      </c>
    </row>
    <row r="775" spans="1:9" s="50" customFormat="1" ht="15" customHeight="1">
      <c r="A775" s="184">
        <v>890983674</v>
      </c>
      <c r="B775" s="11" t="s">
        <v>792</v>
      </c>
      <c r="C775" s="14"/>
      <c r="D775" s="15"/>
      <c r="E775" s="122">
        <v>44927</v>
      </c>
      <c r="F775" s="11" t="s">
        <v>1316</v>
      </c>
      <c r="G775" s="11"/>
      <c r="H775" s="23">
        <v>0</v>
      </c>
      <c r="I775" s="41">
        <v>182056516.53000003</v>
      </c>
    </row>
    <row r="776" spans="1:9" s="50" customFormat="1" ht="15" customHeight="1">
      <c r="A776" s="184">
        <v>890983701</v>
      </c>
      <c r="B776" s="11" t="s">
        <v>793</v>
      </c>
      <c r="C776" s="14"/>
      <c r="D776" s="15"/>
      <c r="E776" s="122">
        <v>44927</v>
      </c>
      <c r="F776" s="11" t="s">
        <v>1316</v>
      </c>
      <c r="G776" s="11"/>
      <c r="H776" s="23">
        <v>0</v>
      </c>
      <c r="I776" s="41">
        <v>824139253.18999994</v>
      </c>
    </row>
    <row r="777" spans="1:9" s="50" customFormat="1" ht="15" customHeight="1">
      <c r="A777" s="184">
        <v>890983706</v>
      </c>
      <c r="B777" s="11" t="s">
        <v>794</v>
      </c>
      <c r="C777" s="14"/>
      <c r="D777" s="15"/>
      <c r="E777" s="122">
        <v>44927</v>
      </c>
      <c r="F777" s="11" t="s">
        <v>1316</v>
      </c>
      <c r="G777" s="11"/>
      <c r="H777" s="23">
        <v>0</v>
      </c>
      <c r="I777" s="41">
        <v>2709465578.21</v>
      </c>
    </row>
    <row r="778" spans="1:9" s="50" customFormat="1" ht="15" customHeight="1">
      <c r="A778" s="184">
        <v>890983716</v>
      </c>
      <c r="B778" s="11" t="s">
        <v>795</v>
      </c>
      <c r="C778" s="14"/>
      <c r="D778" s="15"/>
      <c r="E778" s="122">
        <v>44927</v>
      </c>
      <c r="F778" s="11" t="s">
        <v>1316</v>
      </c>
      <c r="G778" s="11"/>
      <c r="H778" s="23">
        <v>0</v>
      </c>
      <c r="I778" s="41">
        <v>1349134192.7100003</v>
      </c>
    </row>
    <row r="779" spans="1:9" s="50" customFormat="1" ht="15" customHeight="1">
      <c r="A779" s="184">
        <v>890983718</v>
      </c>
      <c r="B779" s="11" t="s">
        <v>796</v>
      </c>
      <c r="C779" s="14"/>
      <c r="D779" s="15"/>
      <c r="E779" s="122">
        <v>44927</v>
      </c>
      <c r="F779" s="11" t="s">
        <v>1316</v>
      </c>
      <c r="G779" s="11"/>
      <c r="H779" s="23">
        <v>0</v>
      </c>
      <c r="I779" s="41">
        <v>805644316.90000021</v>
      </c>
    </row>
    <row r="780" spans="1:9" s="50" customFormat="1" ht="15" customHeight="1">
      <c r="A780" s="184">
        <v>890983728</v>
      </c>
      <c r="B780" s="11" t="s">
        <v>797</v>
      </c>
      <c r="C780" s="14"/>
      <c r="D780" s="15"/>
      <c r="E780" s="122">
        <v>44927</v>
      </c>
      <c r="F780" s="11" t="s">
        <v>1316</v>
      </c>
      <c r="G780" s="11"/>
      <c r="H780" s="23">
        <v>0</v>
      </c>
      <c r="I780" s="41">
        <v>800103416.15000057</v>
      </c>
    </row>
    <row r="781" spans="1:9" s="50" customFormat="1" ht="15" customHeight="1">
      <c r="A781" s="184">
        <v>890983736</v>
      </c>
      <c r="B781" s="11" t="s">
        <v>798</v>
      </c>
      <c r="C781" s="14"/>
      <c r="D781" s="15"/>
      <c r="E781" s="122">
        <v>44927</v>
      </c>
      <c r="F781" s="11" t="s">
        <v>1316</v>
      </c>
      <c r="G781" s="11"/>
      <c r="H781" s="23">
        <v>0</v>
      </c>
      <c r="I781" s="41">
        <v>1507751604.02</v>
      </c>
    </row>
    <row r="782" spans="1:9" s="50" customFormat="1" ht="15" customHeight="1">
      <c r="A782" s="184">
        <v>890983740</v>
      </c>
      <c r="B782" s="11" t="s">
        <v>799</v>
      </c>
      <c r="C782" s="14"/>
      <c r="D782" s="15"/>
      <c r="E782" s="122">
        <v>44927</v>
      </c>
      <c r="F782" s="11" t="s">
        <v>1316</v>
      </c>
      <c r="G782" s="11"/>
      <c r="H782" s="23">
        <v>0</v>
      </c>
      <c r="I782" s="41">
        <v>1022131803.5299995</v>
      </c>
    </row>
    <row r="783" spans="1:9" s="50" customFormat="1" ht="15" customHeight="1">
      <c r="A783" s="184">
        <v>890983763</v>
      </c>
      <c r="B783" s="11" t="s">
        <v>800</v>
      </c>
      <c r="C783" s="14"/>
      <c r="D783" s="15"/>
      <c r="E783" s="122">
        <v>44927</v>
      </c>
      <c r="F783" s="11" t="s">
        <v>1316</v>
      </c>
      <c r="G783" s="11"/>
      <c r="H783" s="23">
        <v>0</v>
      </c>
      <c r="I783" s="41">
        <v>903840581.50999999</v>
      </c>
    </row>
    <row r="784" spans="1:9" s="50" customFormat="1" ht="15" customHeight="1">
      <c r="A784" s="184">
        <v>890983786</v>
      </c>
      <c r="B784" s="11" t="s">
        <v>801</v>
      </c>
      <c r="C784" s="14"/>
      <c r="D784" s="15"/>
      <c r="E784" s="122">
        <v>44927</v>
      </c>
      <c r="F784" s="11" t="s">
        <v>1316</v>
      </c>
      <c r="G784" s="11"/>
      <c r="H784" s="23">
        <v>0</v>
      </c>
      <c r="I784" s="41">
        <v>1126563454.54</v>
      </c>
    </row>
    <row r="785" spans="1:9" s="50" customFormat="1" ht="15" customHeight="1">
      <c r="A785" s="184">
        <v>890983803</v>
      </c>
      <c r="B785" s="11" t="s">
        <v>802</v>
      </c>
      <c r="C785" s="14"/>
      <c r="D785" s="15"/>
      <c r="E785" s="122">
        <v>44927</v>
      </c>
      <c r="F785" s="11" t="s">
        <v>1316</v>
      </c>
      <c r="G785" s="11"/>
      <c r="H785" s="23">
        <v>0</v>
      </c>
      <c r="I785" s="41">
        <v>2043002524.6400003</v>
      </c>
    </row>
    <row r="786" spans="1:9" s="50" customFormat="1" ht="15" customHeight="1">
      <c r="A786" s="184">
        <v>890983808</v>
      </c>
      <c r="B786" s="11" t="s">
        <v>803</v>
      </c>
      <c r="C786" s="14"/>
      <c r="D786" s="15"/>
      <c r="E786" s="122">
        <v>44927</v>
      </c>
      <c r="F786" s="11" t="s">
        <v>1316</v>
      </c>
      <c r="G786" s="11"/>
      <c r="H786" s="23">
        <v>0</v>
      </c>
      <c r="I786" s="41">
        <v>8379891751.6800041</v>
      </c>
    </row>
    <row r="787" spans="1:9" s="50" customFormat="1" ht="15" customHeight="1">
      <c r="A787" s="184">
        <v>890983813</v>
      </c>
      <c r="B787" s="11" t="s">
        <v>804</v>
      </c>
      <c r="C787" s="14"/>
      <c r="D787" s="15"/>
      <c r="E787" s="122">
        <v>44927</v>
      </c>
      <c r="F787" s="11" t="s">
        <v>1316</v>
      </c>
      <c r="G787" s="11"/>
      <c r="H787" s="23">
        <v>0</v>
      </c>
      <c r="I787" s="41">
        <v>379950312.68999863</v>
      </c>
    </row>
    <row r="788" spans="1:9" s="50" customFormat="1" ht="15" customHeight="1">
      <c r="A788" s="184">
        <v>890983814</v>
      </c>
      <c r="B788" s="11" t="s">
        <v>805</v>
      </c>
      <c r="C788" s="14"/>
      <c r="D788" s="15"/>
      <c r="E788" s="122">
        <v>44927</v>
      </c>
      <c r="F788" s="11" t="s">
        <v>1316</v>
      </c>
      <c r="G788" s="11"/>
      <c r="H788" s="23">
        <v>0</v>
      </c>
      <c r="I788" s="41">
        <v>13405819238.759998</v>
      </c>
    </row>
    <row r="789" spans="1:9" s="50" customFormat="1" ht="15" customHeight="1">
      <c r="A789" s="184">
        <v>890983824</v>
      </c>
      <c r="B789" s="11" t="s">
        <v>806</v>
      </c>
      <c r="C789" s="14"/>
      <c r="D789" s="15"/>
      <c r="E789" s="122">
        <v>44927</v>
      </c>
      <c r="F789" s="11" t="s">
        <v>1316</v>
      </c>
      <c r="G789" s="11"/>
      <c r="H789" s="23">
        <v>0</v>
      </c>
      <c r="I789" s="41">
        <v>2925970852.5000005</v>
      </c>
    </row>
    <row r="790" spans="1:9" s="50" customFormat="1" ht="15" customHeight="1">
      <c r="A790" s="184">
        <v>890983830</v>
      </c>
      <c r="B790" s="11" t="s">
        <v>807</v>
      </c>
      <c r="C790" s="14"/>
      <c r="D790" s="15"/>
      <c r="E790" s="122">
        <v>44927</v>
      </c>
      <c r="F790" s="11" t="s">
        <v>1316</v>
      </c>
      <c r="G790" s="11"/>
      <c r="H790" s="23">
        <v>0</v>
      </c>
      <c r="I790" s="41">
        <v>656325252.3499999</v>
      </c>
    </row>
    <row r="791" spans="1:9" s="50" customFormat="1" ht="15" customHeight="1">
      <c r="A791" s="184">
        <v>890983873</v>
      </c>
      <c r="B791" s="11" t="s">
        <v>808</v>
      </c>
      <c r="C791" s="14"/>
      <c r="D791" s="15"/>
      <c r="E791" s="122">
        <v>44927</v>
      </c>
      <c r="F791" s="11" t="s">
        <v>1316</v>
      </c>
      <c r="G791" s="11"/>
      <c r="H791" s="23">
        <v>0</v>
      </c>
      <c r="I791" s="41">
        <v>24895539448.639999</v>
      </c>
    </row>
    <row r="792" spans="1:9" s="50" customFormat="1" ht="15" customHeight="1">
      <c r="A792" s="184">
        <v>890983906</v>
      </c>
      <c r="B792" s="11" t="s">
        <v>809</v>
      </c>
      <c r="C792" s="14"/>
      <c r="D792" s="15"/>
      <c r="E792" s="122">
        <v>44927</v>
      </c>
      <c r="F792" s="11" t="s">
        <v>1316</v>
      </c>
      <c r="G792" s="11"/>
      <c r="H792" s="23">
        <v>0</v>
      </c>
      <c r="I792" s="41">
        <v>4144394435.9099979</v>
      </c>
    </row>
    <row r="793" spans="1:9" s="50" customFormat="1" ht="15" customHeight="1">
      <c r="A793" s="184">
        <v>890983922</v>
      </c>
      <c r="B793" s="11" t="s">
        <v>810</v>
      </c>
      <c r="C793" s="14"/>
      <c r="D793" s="15"/>
      <c r="E793" s="122">
        <v>44927</v>
      </c>
      <c r="F793" s="11" t="s">
        <v>1316</v>
      </c>
      <c r="G793" s="11"/>
      <c r="H793" s="23">
        <v>0</v>
      </c>
      <c r="I793" s="41">
        <v>1723869586.1100006</v>
      </c>
    </row>
    <row r="794" spans="1:9" s="50" customFormat="1" ht="15" customHeight="1">
      <c r="A794" s="184">
        <v>890983938</v>
      </c>
      <c r="B794" s="11" t="s">
        <v>811</v>
      </c>
      <c r="C794" s="14"/>
      <c r="D794" s="15"/>
      <c r="E794" s="122">
        <v>44927</v>
      </c>
      <c r="F794" s="11" t="s">
        <v>1316</v>
      </c>
      <c r="G794" s="11"/>
      <c r="H794" s="23">
        <v>0</v>
      </c>
      <c r="I794" s="41">
        <v>1358571952.8799996</v>
      </c>
    </row>
    <row r="795" spans="1:9" s="50" customFormat="1" ht="15" customHeight="1">
      <c r="A795" s="184">
        <v>890984030</v>
      </c>
      <c r="B795" s="11" t="s">
        <v>812</v>
      </c>
      <c r="C795" s="14"/>
      <c r="D795" s="15"/>
      <c r="E795" s="122">
        <v>44927</v>
      </c>
      <c r="F795" s="11" t="s">
        <v>1316</v>
      </c>
      <c r="G795" s="11"/>
      <c r="H795" s="23">
        <v>0</v>
      </c>
      <c r="I795" s="41">
        <v>7004302707.8099995</v>
      </c>
    </row>
    <row r="796" spans="1:9" s="50" customFormat="1" ht="15" customHeight="1">
      <c r="A796" s="184">
        <v>890984043</v>
      </c>
      <c r="B796" s="11" t="s">
        <v>813</v>
      </c>
      <c r="C796" s="14"/>
      <c r="D796" s="15"/>
      <c r="E796" s="122">
        <v>44927</v>
      </c>
      <c r="F796" s="11" t="s">
        <v>1316</v>
      </c>
      <c r="G796" s="11"/>
      <c r="H796" s="23">
        <v>0</v>
      </c>
      <c r="I796" s="41">
        <v>461191218.59999943</v>
      </c>
    </row>
    <row r="797" spans="1:9" s="50" customFormat="1" ht="15" customHeight="1">
      <c r="A797" s="184">
        <v>890984068</v>
      </c>
      <c r="B797" s="11" t="s">
        <v>814</v>
      </c>
      <c r="C797" s="14"/>
      <c r="D797" s="15"/>
      <c r="E797" s="122">
        <v>44927</v>
      </c>
      <c r="F797" s="11" t="s">
        <v>1316</v>
      </c>
      <c r="G797" s="11"/>
      <c r="H797" s="23">
        <v>0</v>
      </c>
      <c r="I797" s="41">
        <v>563613217.82000017</v>
      </c>
    </row>
    <row r="798" spans="1:9" s="50" customFormat="1" ht="15" customHeight="1">
      <c r="A798" s="184">
        <v>890984132</v>
      </c>
      <c r="B798" s="11" t="s">
        <v>815</v>
      </c>
      <c r="C798" s="14"/>
      <c r="D798" s="15"/>
      <c r="E798" s="122">
        <v>44927</v>
      </c>
      <c r="F798" s="11" t="s">
        <v>1316</v>
      </c>
      <c r="G798" s="11"/>
      <c r="H798" s="23">
        <v>0</v>
      </c>
      <c r="I798" s="41">
        <v>329345232.4200002</v>
      </c>
    </row>
    <row r="799" spans="1:9" s="50" customFormat="1" ht="15" customHeight="1">
      <c r="A799" s="184">
        <v>890984161</v>
      </c>
      <c r="B799" s="11" t="s">
        <v>816</v>
      </c>
      <c r="C799" s="14"/>
      <c r="D799" s="15"/>
      <c r="E799" s="122">
        <v>44927</v>
      </c>
      <c r="F799" s="11" t="s">
        <v>1316</v>
      </c>
      <c r="G799" s="11"/>
      <c r="H799" s="23">
        <v>0</v>
      </c>
      <c r="I799" s="41">
        <v>713995313.79999971</v>
      </c>
    </row>
    <row r="800" spans="1:9" s="50" customFormat="1" ht="15" customHeight="1">
      <c r="A800" s="184">
        <v>890984186</v>
      </c>
      <c r="B800" s="11" t="s">
        <v>817</v>
      </c>
      <c r="C800" s="14"/>
      <c r="D800" s="15"/>
      <c r="E800" s="122">
        <v>44927</v>
      </c>
      <c r="F800" s="11" t="s">
        <v>1316</v>
      </c>
      <c r="G800" s="11"/>
      <c r="H800" s="23">
        <v>0</v>
      </c>
      <c r="I800" s="41">
        <v>1595992275.3999999</v>
      </c>
    </row>
    <row r="801" spans="1:9" s="50" customFormat="1" ht="15" customHeight="1">
      <c r="A801" s="184">
        <v>890984221</v>
      </c>
      <c r="B801" s="11" t="s">
        <v>818</v>
      </c>
      <c r="C801" s="14"/>
      <c r="D801" s="15"/>
      <c r="E801" s="122">
        <v>44927</v>
      </c>
      <c r="F801" s="11" t="s">
        <v>1316</v>
      </c>
      <c r="G801" s="11"/>
      <c r="H801" s="23">
        <v>0</v>
      </c>
      <c r="I801" s="41">
        <v>18787023639.079994</v>
      </c>
    </row>
    <row r="802" spans="1:9" s="50" customFormat="1" ht="15" customHeight="1">
      <c r="A802" s="184">
        <v>890984224</v>
      </c>
      <c r="B802" s="11" t="s">
        <v>819</v>
      </c>
      <c r="C802" s="14"/>
      <c r="D802" s="15"/>
      <c r="E802" s="122">
        <v>44927</v>
      </c>
      <c r="F802" s="11" t="s">
        <v>1316</v>
      </c>
      <c r="G802" s="11"/>
      <c r="H802" s="23">
        <v>0</v>
      </c>
      <c r="I802" s="41">
        <v>2348830751.0499997</v>
      </c>
    </row>
    <row r="803" spans="1:9" s="50" customFormat="1" ht="15" customHeight="1">
      <c r="A803" s="184">
        <v>890984265</v>
      </c>
      <c r="B803" s="11" t="s">
        <v>820</v>
      </c>
      <c r="C803" s="14"/>
      <c r="D803" s="15"/>
      <c r="E803" s="122">
        <v>44927</v>
      </c>
      <c r="F803" s="11" t="s">
        <v>1316</v>
      </c>
      <c r="G803" s="11"/>
      <c r="H803" s="23">
        <v>0</v>
      </c>
      <c r="I803" s="41">
        <v>79580513027.969986</v>
      </c>
    </row>
    <row r="804" spans="1:9" s="50" customFormat="1" ht="15" customHeight="1">
      <c r="A804" s="184">
        <v>890984295</v>
      </c>
      <c r="B804" s="11" t="s">
        <v>821</v>
      </c>
      <c r="C804" s="14"/>
      <c r="D804" s="15"/>
      <c r="E804" s="122">
        <v>44927</v>
      </c>
      <c r="F804" s="11" t="s">
        <v>1316</v>
      </c>
      <c r="G804" s="11"/>
      <c r="H804" s="23">
        <v>0</v>
      </c>
      <c r="I804" s="41">
        <v>6370918860.3400078</v>
      </c>
    </row>
    <row r="805" spans="1:9" s="50" customFormat="1" ht="15" customHeight="1">
      <c r="A805" s="184">
        <v>890984312</v>
      </c>
      <c r="B805" s="11" t="s">
        <v>822</v>
      </c>
      <c r="C805" s="14"/>
      <c r="D805" s="15"/>
      <c r="E805" s="122">
        <v>44927</v>
      </c>
      <c r="F805" s="11" t="s">
        <v>1316</v>
      </c>
      <c r="G805" s="11"/>
      <c r="H805" s="23">
        <v>0</v>
      </c>
      <c r="I805" s="41">
        <v>14964476109.609997</v>
      </c>
    </row>
    <row r="806" spans="1:9" s="50" customFormat="1" ht="15" customHeight="1">
      <c r="A806" s="184">
        <v>890984376</v>
      </c>
      <c r="B806" s="11" t="s">
        <v>823</v>
      </c>
      <c r="C806" s="14"/>
      <c r="D806" s="15"/>
      <c r="E806" s="122">
        <v>44927</v>
      </c>
      <c r="F806" s="11" t="s">
        <v>1316</v>
      </c>
      <c r="G806" s="11"/>
      <c r="H806" s="23">
        <v>0</v>
      </c>
      <c r="I806" s="41">
        <v>1361797118.9700005</v>
      </c>
    </row>
    <row r="807" spans="1:9" s="50" customFormat="1" ht="15" customHeight="1">
      <c r="A807" s="184">
        <v>890984415</v>
      </c>
      <c r="B807" s="11" t="s">
        <v>824</v>
      </c>
      <c r="C807" s="14"/>
      <c r="D807" s="15"/>
      <c r="E807" s="122">
        <v>44927</v>
      </c>
      <c r="F807" s="11" t="s">
        <v>1316</v>
      </c>
      <c r="G807" s="11"/>
      <c r="H807" s="23">
        <v>0</v>
      </c>
      <c r="I807" s="41">
        <v>6566453494.6999998</v>
      </c>
    </row>
    <row r="808" spans="1:9" s="50" customFormat="1" ht="15" customHeight="1">
      <c r="A808" s="184">
        <v>890984575</v>
      </c>
      <c r="B808" s="11" t="s">
        <v>825</v>
      </c>
      <c r="C808" s="14"/>
      <c r="D808" s="15"/>
      <c r="E808" s="122">
        <v>44927</v>
      </c>
      <c r="F808" s="11" t="s">
        <v>1316</v>
      </c>
      <c r="G808" s="11"/>
      <c r="H808" s="23">
        <v>0</v>
      </c>
      <c r="I808" s="41">
        <v>2277104292.3699999</v>
      </c>
    </row>
    <row r="809" spans="1:9" s="50" customFormat="1" ht="15" customHeight="1">
      <c r="A809" s="184">
        <v>890984634</v>
      </c>
      <c r="B809" s="11" t="s">
        <v>826</v>
      </c>
      <c r="C809" s="14"/>
      <c r="D809" s="15"/>
      <c r="E809" s="122">
        <v>44927</v>
      </c>
      <c r="F809" s="11" t="s">
        <v>1316</v>
      </c>
      <c r="G809" s="11"/>
      <c r="H809" s="23">
        <v>0</v>
      </c>
      <c r="I809" s="41">
        <v>816361815.81000113</v>
      </c>
    </row>
    <row r="810" spans="1:9" s="50" customFormat="1" ht="15" customHeight="1">
      <c r="A810" s="184">
        <v>890984882</v>
      </c>
      <c r="B810" s="11" t="s">
        <v>827</v>
      </c>
      <c r="C810" s="14"/>
      <c r="D810" s="15"/>
      <c r="E810" s="122">
        <v>44927</v>
      </c>
      <c r="F810" s="11" t="s">
        <v>1316</v>
      </c>
      <c r="G810" s="11"/>
      <c r="H810" s="23">
        <v>0</v>
      </c>
      <c r="I810" s="41">
        <v>2754997152.5</v>
      </c>
    </row>
    <row r="811" spans="1:9" s="50" customFormat="1" ht="15" customHeight="1">
      <c r="A811" s="184">
        <v>890984986</v>
      </c>
      <c r="B811" s="11" t="s">
        <v>828</v>
      </c>
      <c r="C811" s="14"/>
      <c r="D811" s="15"/>
      <c r="E811" s="122">
        <v>44927</v>
      </c>
      <c r="F811" s="11" t="s">
        <v>1316</v>
      </c>
      <c r="G811" s="11"/>
      <c r="H811" s="23">
        <v>0</v>
      </c>
      <c r="I811" s="41">
        <v>534678327.62000012</v>
      </c>
    </row>
    <row r="812" spans="1:9" s="50" customFormat="1" ht="15" customHeight="1">
      <c r="A812" s="184">
        <v>890985285</v>
      </c>
      <c r="B812" s="11" t="s">
        <v>829</v>
      </c>
      <c r="C812" s="14"/>
      <c r="D812" s="15"/>
      <c r="E812" s="122">
        <v>44927</v>
      </c>
      <c r="F812" s="11" t="s">
        <v>1316</v>
      </c>
      <c r="G812" s="11"/>
      <c r="H812" s="23">
        <v>0</v>
      </c>
      <c r="I812" s="41">
        <v>2870931545.4500003</v>
      </c>
    </row>
    <row r="813" spans="1:9" s="50" customFormat="1" ht="15" customHeight="1">
      <c r="A813" s="184">
        <v>890985316</v>
      </c>
      <c r="B813" s="11" t="s">
        <v>830</v>
      </c>
      <c r="C813" s="14"/>
      <c r="D813" s="15"/>
      <c r="E813" s="122">
        <v>44927</v>
      </c>
      <c r="F813" s="11" t="s">
        <v>1316</v>
      </c>
      <c r="G813" s="11"/>
      <c r="H813" s="23">
        <v>0</v>
      </c>
      <c r="I813" s="41">
        <v>4613352763.5599976</v>
      </c>
    </row>
    <row r="814" spans="1:9" s="50" customFormat="1" ht="15" customHeight="1">
      <c r="A814" s="184">
        <v>890985354</v>
      </c>
      <c r="B814" s="11" t="s">
        <v>831</v>
      </c>
      <c r="C814" s="14"/>
      <c r="D814" s="15"/>
      <c r="E814" s="122">
        <v>44927</v>
      </c>
      <c r="F814" s="11" t="s">
        <v>1316</v>
      </c>
      <c r="G814" s="11"/>
      <c r="H814" s="23">
        <v>0</v>
      </c>
      <c r="I814" s="41">
        <v>34990191564.100021</v>
      </c>
    </row>
    <row r="815" spans="1:9" s="50" customFormat="1" ht="15" customHeight="1">
      <c r="A815" s="184">
        <v>890985623</v>
      </c>
      <c r="B815" s="11" t="s">
        <v>832</v>
      </c>
      <c r="C815" s="14"/>
      <c r="D815" s="15"/>
      <c r="E815" s="122">
        <v>44927</v>
      </c>
      <c r="F815" s="11" t="s">
        <v>1316</v>
      </c>
      <c r="G815" s="11"/>
      <c r="H815" s="23">
        <v>0</v>
      </c>
      <c r="I815" s="41">
        <v>2079483617.54</v>
      </c>
    </row>
    <row r="816" spans="1:9" s="50" customFormat="1" ht="15" customHeight="1">
      <c r="A816" s="184">
        <v>891000627</v>
      </c>
      <c r="B816" s="11" t="s">
        <v>833</v>
      </c>
      <c r="C816" s="14"/>
      <c r="D816" s="15"/>
      <c r="E816" s="122">
        <v>44927</v>
      </c>
      <c r="F816" s="11" t="s">
        <v>1316</v>
      </c>
      <c r="G816" s="11"/>
      <c r="H816" s="23">
        <v>0</v>
      </c>
      <c r="I816" s="41">
        <v>5113853161.9499989</v>
      </c>
    </row>
    <row r="817" spans="1:9" s="50" customFormat="1" ht="15" customHeight="1">
      <c r="A817" s="184">
        <v>891102764</v>
      </c>
      <c r="B817" s="11" t="s">
        <v>834</v>
      </c>
      <c r="C817" s="14"/>
      <c r="D817" s="15"/>
      <c r="E817" s="122">
        <v>44927</v>
      </c>
      <c r="F817" s="11" t="s">
        <v>1316</v>
      </c>
      <c r="G817" s="11"/>
      <c r="H817" s="23">
        <v>0</v>
      </c>
      <c r="I817" s="41">
        <v>1005956247.1900005</v>
      </c>
    </row>
    <row r="818" spans="1:9" s="50" customFormat="1" ht="15" customHeight="1">
      <c r="A818" s="184">
        <v>891102844</v>
      </c>
      <c r="B818" s="11" t="s">
        <v>835</v>
      </c>
      <c r="C818" s="14"/>
      <c r="D818" s="15"/>
      <c r="E818" s="122">
        <v>44927</v>
      </c>
      <c r="F818" s="11" t="s">
        <v>1316</v>
      </c>
      <c r="G818" s="11"/>
      <c r="H818" s="23">
        <v>0</v>
      </c>
      <c r="I818" s="41">
        <v>981494707.43000042</v>
      </c>
    </row>
    <row r="819" spans="1:9" s="50" customFormat="1" ht="15" customHeight="1">
      <c r="A819" s="184">
        <v>891118119</v>
      </c>
      <c r="B819" s="11" t="s">
        <v>836</v>
      </c>
      <c r="C819" s="14"/>
      <c r="D819" s="15"/>
      <c r="E819" s="122">
        <v>44927</v>
      </c>
      <c r="F819" s="11" t="s">
        <v>1316</v>
      </c>
      <c r="G819" s="11"/>
      <c r="H819" s="23">
        <v>0</v>
      </c>
      <c r="I819" s="41">
        <v>2600961660.0500007</v>
      </c>
    </row>
    <row r="820" spans="1:9" s="50" customFormat="1" ht="15" customHeight="1">
      <c r="A820" s="184">
        <v>891180009</v>
      </c>
      <c r="B820" s="11" t="s">
        <v>837</v>
      </c>
      <c r="C820" s="14"/>
      <c r="D820" s="15"/>
      <c r="E820" s="122">
        <v>44927</v>
      </c>
      <c r="F820" s="11" t="s">
        <v>1316</v>
      </c>
      <c r="G820" s="11"/>
      <c r="H820" s="23">
        <v>0</v>
      </c>
      <c r="I820" s="41">
        <v>36024060930.809998</v>
      </c>
    </row>
    <row r="821" spans="1:9" s="50" customFormat="1" ht="15" customHeight="1">
      <c r="A821" s="184">
        <v>891180019</v>
      </c>
      <c r="B821" s="11" t="s">
        <v>838</v>
      </c>
      <c r="C821" s="14"/>
      <c r="D821" s="15"/>
      <c r="E821" s="122">
        <v>44927</v>
      </c>
      <c r="F821" s="11" t="s">
        <v>1316</v>
      </c>
      <c r="G821" s="11"/>
      <c r="H821" s="23">
        <v>0</v>
      </c>
      <c r="I821" s="41">
        <v>2029810889.6700001</v>
      </c>
    </row>
    <row r="822" spans="1:9" s="50" customFormat="1" ht="15" customHeight="1">
      <c r="A822" s="184">
        <v>891180021</v>
      </c>
      <c r="B822" s="11" t="s">
        <v>839</v>
      </c>
      <c r="C822" s="14"/>
      <c r="D822" s="15"/>
      <c r="E822" s="122">
        <v>44927</v>
      </c>
      <c r="F822" s="11" t="s">
        <v>1316</v>
      </c>
      <c r="G822" s="11"/>
      <c r="H822" s="23">
        <v>0</v>
      </c>
      <c r="I822" s="41">
        <v>29848949014.430008</v>
      </c>
    </row>
    <row r="823" spans="1:9" s="50" customFormat="1" ht="15" customHeight="1">
      <c r="A823" s="184">
        <v>891180022</v>
      </c>
      <c r="B823" s="11" t="s">
        <v>840</v>
      </c>
      <c r="C823" s="14"/>
      <c r="D823" s="15"/>
      <c r="E823" s="122">
        <v>44927</v>
      </c>
      <c r="F823" s="11" t="s">
        <v>1316</v>
      </c>
      <c r="G823" s="11"/>
      <c r="H823" s="23">
        <v>0</v>
      </c>
      <c r="I823" s="41">
        <v>6922718080.3000031</v>
      </c>
    </row>
    <row r="824" spans="1:9" s="50" customFormat="1" ht="15" customHeight="1">
      <c r="A824" s="184">
        <v>891180024</v>
      </c>
      <c r="B824" s="11" t="s">
        <v>841</v>
      </c>
      <c r="C824" s="14"/>
      <c r="D824" s="15"/>
      <c r="E824" s="122">
        <v>44927</v>
      </c>
      <c r="F824" s="11" t="s">
        <v>1316</v>
      </c>
      <c r="G824" s="11"/>
      <c r="H824" s="23">
        <v>0</v>
      </c>
      <c r="I824" s="41">
        <v>11769810179.750023</v>
      </c>
    </row>
    <row r="825" spans="1:9" s="50" customFormat="1" ht="15" customHeight="1">
      <c r="A825" s="184">
        <v>891180028</v>
      </c>
      <c r="B825" s="11" t="s">
        <v>842</v>
      </c>
      <c r="C825" s="14"/>
      <c r="D825" s="15"/>
      <c r="E825" s="122">
        <v>44927</v>
      </c>
      <c r="F825" s="11" t="s">
        <v>1316</v>
      </c>
      <c r="G825" s="11"/>
      <c r="H825" s="23">
        <v>0</v>
      </c>
      <c r="I825" s="41">
        <v>1787860619.27</v>
      </c>
    </row>
    <row r="826" spans="1:9" s="50" customFormat="1" ht="15" customHeight="1">
      <c r="A826" s="184">
        <v>891180040</v>
      </c>
      <c r="B826" s="11" t="s">
        <v>843</v>
      </c>
      <c r="C826" s="14"/>
      <c r="D826" s="15"/>
      <c r="E826" s="122">
        <v>44927</v>
      </c>
      <c r="F826" s="11" t="s">
        <v>1316</v>
      </c>
      <c r="G826" s="11"/>
      <c r="H826" s="23">
        <v>0</v>
      </c>
      <c r="I826" s="41">
        <v>2595006733.5799994</v>
      </c>
    </row>
    <row r="827" spans="1:9" s="50" customFormat="1" ht="15" customHeight="1">
      <c r="A827" s="184">
        <v>891180056</v>
      </c>
      <c r="B827" s="11" t="s">
        <v>844</v>
      </c>
      <c r="C827" s="14"/>
      <c r="D827" s="15"/>
      <c r="E827" s="122">
        <v>44927</v>
      </c>
      <c r="F827" s="11" t="s">
        <v>1316</v>
      </c>
      <c r="G827" s="11"/>
      <c r="H827" s="23">
        <v>0</v>
      </c>
      <c r="I827" s="41">
        <v>2523091074.8999987</v>
      </c>
    </row>
    <row r="828" spans="1:9" s="50" customFormat="1" ht="15" customHeight="1">
      <c r="A828" s="184">
        <v>891180069</v>
      </c>
      <c r="B828" s="11" t="s">
        <v>845</v>
      </c>
      <c r="C828" s="14"/>
      <c r="D828" s="15"/>
      <c r="E828" s="122">
        <v>44927</v>
      </c>
      <c r="F828" s="11" t="s">
        <v>1316</v>
      </c>
      <c r="G828" s="11"/>
      <c r="H828" s="23">
        <v>0</v>
      </c>
      <c r="I828" s="41">
        <v>3551251296.71</v>
      </c>
    </row>
    <row r="829" spans="1:9" s="50" customFormat="1" ht="15" customHeight="1">
      <c r="A829" s="184">
        <v>891180070</v>
      </c>
      <c r="B829" s="11" t="s">
        <v>846</v>
      </c>
      <c r="C829" s="14"/>
      <c r="D829" s="15"/>
      <c r="E829" s="122">
        <v>44927</v>
      </c>
      <c r="F829" s="11" t="s">
        <v>1316</v>
      </c>
      <c r="G829" s="11"/>
      <c r="H829" s="23">
        <v>0</v>
      </c>
      <c r="I829" s="41">
        <v>34185791024.489998</v>
      </c>
    </row>
    <row r="830" spans="1:9" s="50" customFormat="1" ht="15" customHeight="1">
      <c r="A830" s="184">
        <v>891180076</v>
      </c>
      <c r="B830" s="11" t="s">
        <v>847</v>
      </c>
      <c r="C830" s="14"/>
      <c r="D830" s="15"/>
      <c r="E830" s="122">
        <v>44927</v>
      </c>
      <c r="F830" s="11" t="s">
        <v>1316</v>
      </c>
      <c r="G830" s="11"/>
      <c r="H830" s="23">
        <v>0</v>
      </c>
      <c r="I830" s="41">
        <v>1864957338.8999999</v>
      </c>
    </row>
    <row r="831" spans="1:9" s="50" customFormat="1" ht="15" customHeight="1">
      <c r="A831" s="184">
        <v>891180077</v>
      </c>
      <c r="B831" s="11" t="s">
        <v>848</v>
      </c>
      <c r="C831" s="14"/>
      <c r="D831" s="15"/>
      <c r="E831" s="122">
        <v>44927</v>
      </c>
      <c r="F831" s="11" t="s">
        <v>1316</v>
      </c>
      <c r="G831" s="11"/>
      <c r="H831" s="23">
        <v>0</v>
      </c>
      <c r="I831" s="41">
        <v>15780570635.449995</v>
      </c>
    </row>
    <row r="832" spans="1:9" s="50" customFormat="1" ht="15" customHeight="1">
      <c r="A832" s="184">
        <v>891180118</v>
      </c>
      <c r="B832" s="11" t="s">
        <v>849</v>
      </c>
      <c r="C832" s="14"/>
      <c r="D832" s="15"/>
      <c r="E832" s="122">
        <v>44927</v>
      </c>
      <c r="F832" s="11" t="s">
        <v>1316</v>
      </c>
      <c r="G832" s="11"/>
      <c r="H832" s="23">
        <v>0</v>
      </c>
      <c r="I832" s="41">
        <v>644542791.13000011</v>
      </c>
    </row>
    <row r="833" spans="1:9" s="50" customFormat="1" ht="15" customHeight="1">
      <c r="A833" s="184">
        <v>891180127</v>
      </c>
      <c r="B833" s="11" t="s">
        <v>850</v>
      </c>
      <c r="C833" s="14"/>
      <c r="D833" s="15"/>
      <c r="E833" s="122">
        <v>44927</v>
      </c>
      <c r="F833" s="11" t="s">
        <v>1316</v>
      </c>
      <c r="G833" s="11"/>
      <c r="H833" s="23">
        <v>0</v>
      </c>
      <c r="I833" s="41">
        <v>2507407232.1999998</v>
      </c>
    </row>
    <row r="834" spans="1:9" s="50" customFormat="1" ht="15" customHeight="1">
      <c r="A834" s="184">
        <v>891180131</v>
      </c>
      <c r="B834" s="11" t="s">
        <v>851</v>
      </c>
      <c r="C834" s="14"/>
      <c r="D834" s="15"/>
      <c r="E834" s="122">
        <v>44927</v>
      </c>
      <c r="F834" s="11" t="s">
        <v>1316</v>
      </c>
      <c r="G834" s="11"/>
      <c r="H834" s="23">
        <v>0</v>
      </c>
      <c r="I834" s="41">
        <v>2024980593.4699988</v>
      </c>
    </row>
    <row r="835" spans="1:9" s="50" customFormat="1" ht="15" customHeight="1">
      <c r="A835" s="184">
        <v>891180132</v>
      </c>
      <c r="B835" s="11" t="s">
        <v>852</v>
      </c>
      <c r="C835" s="14"/>
      <c r="D835" s="15"/>
      <c r="E835" s="122">
        <v>44927</v>
      </c>
      <c r="F835" s="11" t="s">
        <v>1316</v>
      </c>
      <c r="G835" s="11"/>
      <c r="H835" s="23">
        <v>0</v>
      </c>
      <c r="I835" s="41">
        <v>570326877.4400003</v>
      </c>
    </row>
    <row r="836" spans="1:9" s="50" customFormat="1" ht="15" customHeight="1">
      <c r="A836" s="184">
        <v>891180139</v>
      </c>
      <c r="B836" s="11" t="s">
        <v>853</v>
      </c>
      <c r="C836" s="14"/>
      <c r="D836" s="15"/>
      <c r="E836" s="122">
        <v>44927</v>
      </c>
      <c r="F836" s="11" t="s">
        <v>1316</v>
      </c>
      <c r="G836" s="11"/>
      <c r="H836" s="23">
        <v>0</v>
      </c>
      <c r="I836" s="41">
        <v>2032792328.1100001</v>
      </c>
    </row>
    <row r="837" spans="1:9" s="50" customFormat="1" ht="15" customHeight="1">
      <c r="A837" s="184">
        <v>891180155</v>
      </c>
      <c r="B837" s="11" t="s">
        <v>854</v>
      </c>
      <c r="C837" s="14"/>
      <c r="D837" s="15"/>
      <c r="E837" s="122">
        <v>44927</v>
      </c>
      <c r="F837" s="11" t="s">
        <v>1316</v>
      </c>
      <c r="G837" s="11"/>
      <c r="H837" s="23">
        <v>0</v>
      </c>
      <c r="I837" s="41">
        <v>5830460017.3499985</v>
      </c>
    </row>
    <row r="838" spans="1:9" s="50" customFormat="1" ht="15" customHeight="1">
      <c r="A838" s="184">
        <v>891180176</v>
      </c>
      <c r="B838" s="11" t="s">
        <v>855</v>
      </c>
      <c r="C838" s="14"/>
      <c r="D838" s="15"/>
      <c r="E838" s="122">
        <v>44927</v>
      </c>
      <c r="F838" s="11" t="s">
        <v>1316</v>
      </c>
      <c r="G838" s="11"/>
      <c r="H838" s="23">
        <v>0</v>
      </c>
      <c r="I838" s="41">
        <v>4503799935.3000011</v>
      </c>
    </row>
    <row r="839" spans="1:9" s="50" customFormat="1" ht="15" customHeight="1">
      <c r="A839" s="184">
        <v>891180177</v>
      </c>
      <c r="B839" s="11" t="s">
        <v>856</v>
      </c>
      <c r="C839" s="14"/>
      <c r="D839" s="15"/>
      <c r="E839" s="122">
        <v>44927</v>
      </c>
      <c r="F839" s="11" t="s">
        <v>1316</v>
      </c>
      <c r="G839" s="11"/>
      <c r="H839" s="23">
        <v>0</v>
      </c>
      <c r="I839" s="41">
        <v>2596559222.4700003</v>
      </c>
    </row>
    <row r="840" spans="1:9" s="50" customFormat="1" ht="15" customHeight="1">
      <c r="A840" s="184">
        <v>891180179</v>
      </c>
      <c r="B840" s="11" t="s">
        <v>857</v>
      </c>
      <c r="C840" s="14"/>
      <c r="D840" s="15"/>
      <c r="E840" s="122">
        <v>44927</v>
      </c>
      <c r="F840" s="11" t="s">
        <v>1316</v>
      </c>
      <c r="G840" s="11"/>
      <c r="H840" s="23">
        <v>0</v>
      </c>
      <c r="I840" s="41">
        <v>1887830620.77</v>
      </c>
    </row>
    <row r="841" spans="1:9" s="50" customFormat="1" ht="15" customHeight="1">
      <c r="A841" s="184">
        <v>891180180</v>
      </c>
      <c r="B841" s="11" t="s">
        <v>858</v>
      </c>
      <c r="C841" s="14"/>
      <c r="D841" s="15"/>
      <c r="E841" s="122">
        <v>44927</v>
      </c>
      <c r="F841" s="11" t="s">
        <v>1316</v>
      </c>
      <c r="G841" s="11"/>
      <c r="H841" s="23">
        <v>0</v>
      </c>
      <c r="I841" s="41">
        <v>1111181890.79</v>
      </c>
    </row>
    <row r="842" spans="1:9" s="50" customFormat="1" ht="15" customHeight="1">
      <c r="A842" s="184">
        <v>891180181</v>
      </c>
      <c r="B842" s="11" t="s">
        <v>859</v>
      </c>
      <c r="C842" s="14"/>
      <c r="D842" s="15"/>
      <c r="E842" s="122">
        <v>44927</v>
      </c>
      <c r="F842" s="11" t="s">
        <v>1316</v>
      </c>
      <c r="G842" s="11"/>
      <c r="H842" s="23">
        <v>0</v>
      </c>
      <c r="I842" s="41">
        <v>1866507710.1199999</v>
      </c>
    </row>
    <row r="843" spans="1:9" s="50" customFormat="1" ht="15" customHeight="1">
      <c r="A843" s="184">
        <v>891180182</v>
      </c>
      <c r="B843" s="11" t="s">
        <v>860</v>
      </c>
      <c r="C843" s="14"/>
      <c r="D843" s="15"/>
      <c r="E843" s="122">
        <v>44927</v>
      </c>
      <c r="F843" s="11" t="s">
        <v>1316</v>
      </c>
      <c r="G843" s="11"/>
      <c r="H843" s="23">
        <v>0</v>
      </c>
      <c r="I843" s="41">
        <v>1566430583.3600004</v>
      </c>
    </row>
    <row r="844" spans="1:9" s="50" customFormat="1" ht="15" customHeight="1">
      <c r="A844" s="184">
        <v>891180183</v>
      </c>
      <c r="B844" s="11" t="s">
        <v>861</v>
      </c>
      <c r="C844" s="14"/>
      <c r="D844" s="15"/>
      <c r="E844" s="122">
        <v>44927</v>
      </c>
      <c r="F844" s="11" t="s">
        <v>1316</v>
      </c>
      <c r="G844" s="11"/>
      <c r="H844" s="23">
        <v>0</v>
      </c>
      <c r="I844" s="41">
        <v>1759483482.7700002</v>
      </c>
    </row>
    <row r="845" spans="1:9" s="50" customFormat="1" ht="15" customHeight="1">
      <c r="A845" s="184">
        <v>891180187</v>
      </c>
      <c r="B845" s="11" t="s">
        <v>862</v>
      </c>
      <c r="C845" s="14"/>
      <c r="D845" s="15"/>
      <c r="E845" s="122">
        <v>44927</v>
      </c>
      <c r="F845" s="11" t="s">
        <v>1316</v>
      </c>
      <c r="G845" s="11"/>
      <c r="H845" s="23">
        <v>0</v>
      </c>
      <c r="I845" s="41">
        <v>1020368976.3000002</v>
      </c>
    </row>
    <row r="846" spans="1:9" s="50" customFormat="1" ht="15" customHeight="1">
      <c r="A846" s="184">
        <v>891180191</v>
      </c>
      <c r="B846" s="11" t="s">
        <v>863</v>
      </c>
      <c r="C846" s="14"/>
      <c r="D846" s="15"/>
      <c r="E846" s="122">
        <v>44927</v>
      </c>
      <c r="F846" s="11" t="s">
        <v>1316</v>
      </c>
      <c r="G846" s="11"/>
      <c r="H846" s="23">
        <v>0</v>
      </c>
      <c r="I846" s="41">
        <v>2332611870.71</v>
      </c>
    </row>
    <row r="847" spans="1:9" s="50" customFormat="1" ht="15" customHeight="1">
      <c r="A847" s="184">
        <v>891180194</v>
      </c>
      <c r="B847" s="11" t="s">
        <v>864</v>
      </c>
      <c r="C847" s="14"/>
      <c r="D847" s="15"/>
      <c r="E847" s="122">
        <v>44927</v>
      </c>
      <c r="F847" s="11" t="s">
        <v>1316</v>
      </c>
      <c r="G847" s="11"/>
      <c r="H847" s="23">
        <v>0</v>
      </c>
      <c r="I847" s="41">
        <v>4279146009.1100001</v>
      </c>
    </row>
    <row r="848" spans="1:9" s="50" customFormat="1" ht="15" customHeight="1">
      <c r="A848" s="184">
        <v>891180199</v>
      </c>
      <c r="B848" s="11" t="s">
        <v>865</v>
      </c>
      <c r="C848" s="14"/>
      <c r="D848" s="15"/>
      <c r="E848" s="122">
        <v>44927</v>
      </c>
      <c r="F848" s="11" t="s">
        <v>1316</v>
      </c>
      <c r="G848" s="11"/>
      <c r="H848" s="23">
        <v>0</v>
      </c>
      <c r="I848" s="41">
        <v>2682451875.2399988</v>
      </c>
    </row>
    <row r="849" spans="1:9" s="50" customFormat="1" ht="15" customHeight="1">
      <c r="A849" s="184">
        <v>891180205</v>
      </c>
      <c r="B849" s="11" t="s">
        <v>866</v>
      </c>
      <c r="C849" s="14"/>
      <c r="D849" s="15"/>
      <c r="E849" s="122">
        <v>44927</v>
      </c>
      <c r="F849" s="11" t="s">
        <v>1316</v>
      </c>
      <c r="G849" s="11"/>
      <c r="H849" s="23">
        <v>0</v>
      </c>
      <c r="I849" s="41">
        <v>1922637206.0300002</v>
      </c>
    </row>
    <row r="850" spans="1:9" s="50" customFormat="1" ht="15" customHeight="1">
      <c r="A850" s="184">
        <v>891180211</v>
      </c>
      <c r="B850" s="11" t="s">
        <v>867</v>
      </c>
      <c r="C850" s="14"/>
      <c r="D850" s="15"/>
      <c r="E850" s="122">
        <v>44927</v>
      </c>
      <c r="F850" s="11" t="s">
        <v>1316</v>
      </c>
      <c r="G850" s="11"/>
      <c r="H850" s="23">
        <v>0</v>
      </c>
      <c r="I850" s="41">
        <v>2074466307.5999999</v>
      </c>
    </row>
    <row r="851" spans="1:9" s="50" customFormat="1" ht="15" customHeight="1">
      <c r="A851" s="184">
        <v>891190431</v>
      </c>
      <c r="B851" s="11" t="s">
        <v>868</v>
      </c>
      <c r="C851" s="14"/>
      <c r="D851" s="15"/>
      <c r="E851" s="122">
        <v>44927</v>
      </c>
      <c r="F851" s="11" t="s">
        <v>1316</v>
      </c>
      <c r="G851" s="11"/>
      <c r="H851" s="23">
        <v>0</v>
      </c>
      <c r="I851" s="41">
        <v>5462686177.7500038</v>
      </c>
    </row>
    <row r="852" spans="1:9" s="50" customFormat="1" ht="15" customHeight="1">
      <c r="A852" s="184">
        <v>891200461</v>
      </c>
      <c r="B852" s="11" t="s">
        <v>869</v>
      </c>
      <c r="C852" s="14"/>
      <c r="D852" s="15"/>
      <c r="E852" s="122">
        <v>44927</v>
      </c>
      <c r="F852" s="11" t="s">
        <v>1316</v>
      </c>
      <c r="G852" s="11"/>
      <c r="H852" s="23">
        <v>0</v>
      </c>
      <c r="I852" s="41">
        <v>26616368251.720009</v>
      </c>
    </row>
    <row r="853" spans="1:9" s="50" customFormat="1" ht="15" customHeight="1">
      <c r="A853" s="184">
        <v>891200513</v>
      </c>
      <c r="B853" s="11" t="s">
        <v>870</v>
      </c>
      <c r="C853" s="14"/>
      <c r="D853" s="15"/>
      <c r="E853" s="122">
        <v>44927</v>
      </c>
      <c r="F853" s="11" t="s">
        <v>1316</v>
      </c>
      <c r="G853" s="11"/>
      <c r="H853" s="23">
        <v>0</v>
      </c>
      <c r="I853" s="41">
        <v>7549869877.6999931</v>
      </c>
    </row>
    <row r="854" spans="1:9" s="50" customFormat="1" ht="15" customHeight="1">
      <c r="A854" s="184">
        <v>891200916</v>
      </c>
      <c r="B854" s="11" t="s">
        <v>871</v>
      </c>
      <c r="C854" s="14"/>
      <c r="D854" s="15"/>
      <c r="E854" s="122">
        <v>44927</v>
      </c>
      <c r="F854" s="11" t="s">
        <v>1316</v>
      </c>
      <c r="G854" s="11"/>
      <c r="H854" s="23">
        <v>0</v>
      </c>
      <c r="I854" s="41">
        <v>28995738122.839993</v>
      </c>
    </row>
    <row r="855" spans="1:9" s="50" customFormat="1" ht="15" customHeight="1">
      <c r="A855" s="184">
        <v>891201645</v>
      </c>
      <c r="B855" s="11" t="s">
        <v>872</v>
      </c>
      <c r="C855" s="14"/>
      <c r="D855" s="15"/>
      <c r="E855" s="122">
        <v>44927</v>
      </c>
      <c r="F855" s="11" t="s">
        <v>1316</v>
      </c>
      <c r="G855" s="11"/>
      <c r="H855" s="23">
        <v>0</v>
      </c>
      <c r="I855" s="41">
        <v>1289470325.6100004</v>
      </c>
    </row>
    <row r="856" spans="1:9" s="50" customFormat="1" ht="15" customHeight="1">
      <c r="A856" s="184">
        <v>891222322</v>
      </c>
      <c r="B856" s="11" t="s">
        <v>873</v>
      </c>
      <c r="C856" s="14"/>
      <c r="D856" s="15"/>
      <c r="E856" s="122">
        <v>44927</v>
      </c>
      <c r="F856" s="11" t="s">
        <v>1316</v>
      </c>
      <c r="G856" s="11"/>
      <c r="H856" s="23">
        <v>0</v>
      </c>
      <c r="I856" s="41">
        <v>158653250.74000001</v>
      </c>
    </row>
    <row r="857" spans="1:9" s="50" customFormat="1" ht="15" customHeight="1">
      <c r="A857" s="184">
        <v>891280000</v>
      </c>
      <c r="B857" s="11" t="s">
        <v>874</v>
      </c>
      <c r="C857" s="14"/>
      <c r="D857" s="15"/>
      <c r="E857" s="122">
        <v>44927</v>
      </c>
      <c r="F857" s="11" t="s">
        <v>1316</v>
      </c>
      <c r="G857" s="11"/>
      <c r="H857" s="23">
        <v>0</v>
      </c>
      <c r="I857" s="41">
        <v>1562593328.0799994</v>
      </c>
    </row>
    <row r="858" spans="1:9" s="50" customFormat="1" ht="15" customHeight="1">
      <c r="A858" s="184">
        <v>891380007</v>
      </c>
      <c r="B858" s="11" t="s">
        <v>875</v>
      </c>
      <c r="C858" s="14"/>
      <c r="D858" s="15"/>
      <c r="E858" s="122">
        <v>44927</v>
      </c>
      <c r="F858" s="11" t="s">
        <v>1316</v>
      </c>
      <c r="G858" s="11"/>
      <c r="H858" s="23">
        <v>0</v>
      </c>
      <c r="I858" s="41">
        <v>10526560.079999924</v>
      </c>
    </row>
    <row r="859" spans="1:9" s="50" customFormat="1" ht="15" customHeight="1">
      <c r="A859" s="184">
        <v>891380033</v>
      </c>
      <c r="B859" s="11" t="s">
        <v>876</v>
      </c>
      <c r="C859" s="14"/>
      <c r="D859" s="15"/>
      <c r="E859" s="122">
        <v>44927</v>
      </c>
      <c r="F859" s="11" t="s">
        <v>1316</v>
      </c>
      <c r="G859" s="11"/>
      <c r="H859" s="23">
        <v>0</v>
      </c>
      <c r="I859" s="41">
        <v>16196561.050000012</v>
      </c>
    </row>
    <row r="860" spans="1:9" s="50" customFormat="1" ht="15" customHeight="1">
      <c r="A860" s="184">
        <v>891380038</v>
      </c>
      <c r="B860" s="11" t="s">
        <v>877</v>
      </c>
      <c r="C860" s="14"/>
      <c r="D860" s="15"/>
      <c r="E860" s="122">
        <v>44927</v>
      </c>
      <c r="F860" s="11" t="s">
        <v>1316</v>
      </c>
      <c r="G860" s="11"/>
      <c r="H860" s="23">
        <v>0</v>
      </c>
      <c r="I860" s="41">
        <v>23377412.359999985</v>
      </c>
    </row>
    <row r="861" spans="1:9" s="50" customFormat="1" ht="15" customHeight="1">
      <c r="A861" s="184">
        <v>891380089</v>
      </c>
      <c r="B861" s="11" t="s">
        <v>878</v>
      </c>
      <c r="C861" s="14"/>
      <c r="D861" s="15"/>
      <c r="E861" s="122">
        <v>44927</v>
      </c>
      <c r="F861" s="11" t="s">
        <v>1316</v>
      </c>
      <c r="G861" s="11"/>
      <c r="H861" s="23">
        <v>0</v>
      </c>
      <c r="I861" s="41">
        <v>2463203285.2900004</v>
      </c>
    </row>
    <row r="862" spans="1:9" s="50" customFormat="1" ht="15" customHeight="1">
      <c r="A862" s="184">
        <v>891380115</v>
      </c>
      <c r="B862" s="11" t="s">
        <v>879</v>
      </c>
      <c r="C862" s="14"/>
      <c r="D862" s="15"/>
      <c r="E862" s="122">
        <v>44927</v>
      </c>
      <c r="F862" s="11" t="s">
        <v>1316</v>
      </c>
      <c r="G862" s="11"/>
      <c r="H862" s="23">
        <v>0</v>
      </c>
      <c r="I862" s="41">
        <v>9156839855.0300026</v>
      </c>
    </row>
    <row r="863" spans="1:9" s="50" customFormat="1" ht="15" customHeight="1">
      <c r="A863" s="184">
        <v>891480022</v>
      </c>
      <c r="B863" s="11" t="s">
        <v>880</v>
      </c>
      <c r="C863" s="14"/>
      <c r="D863" s="15"/>
      <c r="E863" s="122">
        <v>44927</v>
      </c>
      <c r="F863" s="11" t="s">
        <v>1316</v>
      </c>
      <c r="G863" s="11"/>
      <c r="H863" s="23">
        <v>0</v>
      </c>
      <c r="I863" s="41">
        <v>2622255931.0799999</v>
      </c>
    </row>
    <row r="864" spans="1:9" s="50" customFormat="1" ht="15" customHeight="1">
      <c r="A864" s="184">
        <v>891480024</v>
      </c>
      <c r="B864" s="11" t="s">
        <v>881</v>
      </c>
      <c r="C864" s="14"/>
      <c r="D864" s="15"/>
      <c r="E864" s="122">
        <v>44927</v>
      </c>
      <c r="F864" s="11" t="s">
        <v>1316</v>
      </c>
      <c r="G864" s="11"/>
      <c r="H864" s="23">
        <v>0</v>
      </c>
      <c r="I864" s="41">
        <v>425624625.88000059</v>
      </c>
    </row>
    <row r="865" spans="1:9" s="50" customFormat="1" ht="15" customHeight="1">
      <c r="A865" s="184">
        <v>891480025</v>
      </c>
      <c r="B865" s="11" t="s">
        <v>882</v>
      </c>
      <c r="C865" s="14"/>
      <c r="D865" s="15"/>
      <c r="E865" s="122">
        <v>44927</v>
      </c>
      <c r="F865" s="11" t="s">
        <v>1316</v>
      </c>
      <c r="G865" s="11"/>
      <c r="H865" s="23">
        <v>0</v>
      </c>
      <c r="I865" s="41">
        <v>3291187597.4199996</v>
      </c>
    </row>
    <row r="866" spans="1:9" s="50" customFormat="1" ht="15" customHeight="1">
      <c r="A866" s="184">
        <v>891480026</v>
      </c>
      <c r="B866" s="11" t="s">
        <v>883</v>
      </c>
      <c r="C866" s="14"/>
      <c r="D866" s="15"/>
      <c r="E866" s="122">
        <v>44927</v>
      </c>
      <c r="F866" s="11" t="s">
        <v>1316</v>
      </c>
      <c r="G866" s="11"/>
      <c r="H866" s="23">
        <v>0</v>
      </c>
      <c r="I866" s="41">
        <v>2286113875.5499997</v>
      </c>
    </row>
    <row r="867" spans="1:9" s="50" customFormat="1" ht="15" customHeight="1">
      <c r="A867" s="184">
        <v>891480027</v>
      </c>
      <c r="B867" s="11" t="s">
        <v>884</v>
      </c>
      <c r="C867" s="14"/>
      <c r="D867" s="15"/>
      <c r="E867" s="122">
        <v>44927</v>
      </c>
      <c r="F867" s="11" t="s">
        <v>1316</v>
      </c>
      <c r="G867" s="11"/>
      <c r="H867" s="23">
        <v>0</v>
      </c>
      <c r="I867" s="41">
        <v>3852636716.4300003</v>
      </c>
    </row>
    <row r="868" spans="1:9" s="50" customFormat="1" ht="15" customHeight="1">
      <c r="A868" s="184">
        <v>891480030</v>
      </c>
      <c r="B868" s="11" t="s">
        <v>885</v>
      </c>
      <c r="C868" s="14"/>
      <c r="D868" s="15"/>
      <c r="E868" s="122">
        <v>44927</v>
      </c>
      <c r="F868" s="11" t="s">
        <v>1316</v>
      </c>
      <c r="G868" s="11"/>
      <c r="H868" s="23">
        <v>0</v>
      </c>
      <c r="I868" s="41">
        <v>81148026.460000038</v>
      </c>
    </row>
    <row r="869" spans="1:9" s="50" customFormat="1" ht="15" customHeight="1">
      <c r="A869" s="184">
        <v>891480031</v>
      </c>
      <c r="B869" s="11" t="s">
        <v>886</v>
      </c>
      <c r="C869" s="14"/>
      <c r="D869" s="15"/>
      <c r="E869" s="122">
        <v>44927</v>
      </c>
      <c r="F869" s="11" t="s">
        <v>1316</v>
      </c>
      <c r="G869" s="11"/>
      <c r="H869" s="23">
        <v>0</v>
      </c>
      <c r="I869" s="41">
        <v>2740351114.5</v>
      </c>
    </row>
    <row r="870" spans="1:9" s="50" customFormat="1" ht="15" customHeight="1">
      <c r="A870" s="184">
        <v>891480032</v>
      </c>
      <c r="B870" s="11" t="s">
        <v>887</v>
      </c>
      <c r="C870" s="14"/>
      <c r="D870" s="15"/>
      <c r="E870" s="122">
        <v>44927</v>
      </c>
      <c r="F870" s="11" t="s">
        <v>1316</v>
      </c>
      <c r="G870" s="11"/>
      <c r="H870" s="23">
        <v>0</v>
      </c>
      <c r="I870" s="41">
        <v>7357936236.1400032</v>
      </c>
    </row>
    <row r="871" spans="1:9" s="50" customFormat="1" ht="15" customHeight="1">
      <c r="A871" s="184">
        <v>891480033</v>
      </c>
      <c r="B871" s="11" t="s">
        <v>888</v>
      </c>
      <c r="C871" s="14"/>
      <c r="D871" s="15"/>
      <c r="E871" s="122">
        <v>44927</v>
      </c>
      <c r="F871" s="11" t="s">
        <v>1316</v>
      </c>
      <c r="G871" s="11"/>
      <c r="H871" s="23">
        <v>0</v>
      </c>
      <c r="I871" s="41">
        <v>5878105019.4199991</v>
      </c>
    </row>
    <row r="872" spans="1:9" s="50" customFormat="1" ht="15" customHeight="1">
      <c r="A872" s="184">
        <v>891480034</v>
      </c>
      <c r="B872" s="11" t="s">
        <v>889</v>
      </c>
      <c r="C872" s="14"/>
      <c r="D872" s="15"/>
      <c r="E872" s="122">
        <v>44927</v>
      </c>
      <c r="F872" s="11" t="s">
        <v>1316</v>
      </c>
      <c r="G872" s="11"/>
      <c r="H872" s="23">
        <v>0</v>
      </c>
      <c r="I872" s="41">
        <v>1740717236.2900004</v>
      </c>
    </row>
    <row r="873" spans="1:9" s="50" customFormat="1" ht="15" customHeight="1">
      <c r="A873" s="184">
        <v>891480085</v>
      </c>
      <c r="B873" s="11" t="s">
        <v>25</v>
      </c>
      <c r="C873" s="14"/>
      <c r="D873" s="15"/>
      <c r="E873" s="122">
        <v>44927</v>
      </c>
      <c r="F873" s="11" t="s">
        <v>1316</v>
      </c>
      <c r="G873" s="11"/>
      <c r="H873" s="23">
        <v>0</v>
      </c>
      <c r="I873" s="41">
        <v>166122299761.87003</v>
      </c>
    </row>
    <row r="874" spans="1:9" s="50" customFormat="1" ht="15" customHeight="1">
      <c r="A874" s="184">
        <v>891500269</v>
      </c>
      <c r="B874" s="11" t="s">
        <v>890</v>
      </c>
      <c r="C874" s="14"/>
      <c r="D874" s="15"/>
      <c r="E874" s="122">
        <v>44927</v>
      </c>
      <c r="F874" s="11" t="s">
        <v>1316</v>
      </c>
      <c r="G874" s="11"/>
      <c r="H874" s="23">
        <v>0</v>
      </c>
      <c r="I874" s="41">
        <v>5824443361.3700056</v>
      </c>
    </row>
    <row r="875" spans="1:9" s="50" customFormat="1" ht="15" customHeight="1">
      <c r="A875" s="184">
        <v>891500580</v>
      </c>
      <c r="B875" s="11" t="s">
        <v>891</v>
      </c>
      <c r="C875" s="14"/>
      <c r="D875" s="15"/>
      <c r="E875" s="122">
        <v>44927</v>
      </c>
      <c r="F875" s="11" t="s">
        <v>1316</v>
      </c>
      <c r="G875" s="11"/>
      <c r="H875" s="23">
        <v>0</v>
      </c>
      <c r="I875" s="41">
        <v>2283757138.2999983</v>
      </c>
    </row>
    <row r="876" spans="1:9" s="50" customFormat="1" ht="15" customHeight="1">
      <c r="A876" s="184">
        <v>891500721</v>
      </c>
      <c r="B876" s="11" t="s">
        <v>892</v>
      </c>
      <c r="C876" s="14"/>
      <c r="D876" s="15"/>
      <c r="E876" s="122">
        <v>44927</v>
      </c>
      <c r="F876" s="11" t="s">
        <v>1316</v>
      </c>
      <c r="G876" s="11"/>
      <c r="H876" s="23">
        <v>0</v>
      </c>
      <c r="I876" s="41">
        <v>3450405991.4599991</v>
      </c>
    </row>
    <row r="877" spans="1:9" s="50" customFormat="1" ht="15" customHeight="1">
      <c r="A877" s="184">
        <v>891500725</v>
      </c>
      <c r="B877" s="11" t="s">
        <v>893</v>
      </c>
      <c r="C877" s="14"/>
      <c r="D877" s="15"/>
      <c r="E877" s="122">
        <v>44927</v>
      </c>
      <c r="F877" s="11" t="s">
        <v>1316</v>
      </c>
      <c r="G877" s="11"/>
      <c r="H877" s="23">
        <v>0</v>
      </c>
      <c r="I877" s="41">
        <v>9905475570.8699989</v>
      </c>
    </row>
    <row r="878" spans="1:9" s="50" customFormat="1" ht="15" customHeight="1">
      <c r="A878" s="184">
        <v>891500742</v>
      </c>
      <c r="B878" s="11" t="s">
        <v>894</v>
      </c>
      <c r="C878" s="14"/>
      <c r="D878" s="15"/>
      <c r="E878" s="122">
        <v>44927</v>
      </c>
      <c r="F878" s="11" t="s">
        <v>1316</v>
      </c>
      <c r="G878" s="11"/>
      <c r="H878" s="23">
        <v>0</v>
      </c>
      <c r="I878" s="41">
        <v>5410390595.9100018</v>
      </c>
    </row>
    <row r="879" spans="1:9" s="50" customFormat="1" ht="15" customHeight="1">
      <c r="A879" s="184">
        <v>891500841</v>
      </c>
      <c r="B879" s="11" t="s">
        <v>895</v>
      </c>
      <c r="C879" s="14"/>
      <c r="D879" s="15"/>
      <c r="E879" s="122">
        <v>44927</v>
      </c>
      <c r="F879" s="11" t="s">
        <v>1316</v>
      </c>
      <c r="G879" s="11"/>
      <c r="H879" s="23">
        <v>0</v>
      </c>
      <c r="I879" s="41">
        <v>14302331063.950001</v>
      </c>
    </row>
    <row r="880" spans="1:9" s="50" customFormat="1" ht="15" customHeight="1">
      <c r="A880" s="184">
        <v>891500856</v>
      </c>
      <c r="B880" s="11" t="s">
        <v>896</v>
      </c>
      <c r="C880" s="14"/>
      <c r="D880" s="15"/>
      <c r="E880" s="122">
        <v>44927</v>
      </c>
      <c r="F880" s="11" t="s">
        <v>1316</v>
      </c>
      <c r="G880" s="11"/>
      <c r="H880" s="23">
        <v>0</v>
      </c>
      <c r="I880" s="41">
        <v>10590985151.65</v>
      </c>
    </row>
    <row r="881" spans="1:9" s="50" customFormat="1" ht="15" customHeight="1">
      <c r="A881" s="184">
        <v>891500864</v>
      </c>
      <c r="B881" s="11" t="s">
        <v>897</v>
      </c>
      <c r="C881" s="14"/>
      <c r="D881" s="15"/>
      <c r="E881" s="122">
        <v>44927</v>
      </c>
      <c r="F881" s="11" t="s">
        <v>1316</v>
      </c>
      <c r="G881" s="11"/>
      <c r="H881" s="23">
        <v>0</v>
      </c>
      <c r="I881" s="41">
        <v>11224193636.429993</v>
      </c>
    </row>
    <row r="882" spans="1:9" s="50" customFormat="1" ht="15" customHeight="1">
      <c r="A882" s="184">
        <v>891500869</v>
      </c>
      <c r="B882" s="11" t="s">
        <v>898</v>
      </c>
      <c r="C882" s="14"/>
      <c r="D882" s="15"/>
      <c r="E882" s="122">
        <v>44927</v>
      </c>
      <c r="F882" s="11" t="s">
        <v>1316</v>
      </c>
      <c r="G882" s="11"/>
      <c r="H882" s="23">
        <v>0</v>
      </c>
      <c r="I882" s="41">
        <v>6618756349.3100166</v>
      </c>
    </row>
    <row r="883" spans="1:9" s="50" customFormat="1" ht="15" customHeight="1">
      <c r="A883" s="184">
        <v>891500887</v>
      </c>
      <c r="B883" s="11" t="s">
        <v>899</v>
      </c>
      <c r="C883" s="14"/>
      <c r="D883" s="15"/>
      <c r="E883" s="122">
        <v>44927</v>
      </c>
      <c r="F883" s="11" t="s">
        <v>1316</v>
      </c>
      <c r="G883" s="11"/>
      <c r="H883" s="23">
        <v>0</v>
      </c>
      <c r="I883" s="41">
        <v>14509881178.280005</v>
      </c>
    </row>
    <row r="884" spans="1:9" s="50" customFormat="1" ht="15" customHeight="1">
      <c r="A884" s="184">
        <v>891500978</v>
      </c>
      <c r="B884" s="11" t="s">
        <v>900</v>
      </c>
      <c r="C884" s="14"/>
      <c r="D884" s="15"/>
      <c r="E884" s="122">
        <v>44927</v>
      </c>
      <c r="F884" s="11" t="s">
        <v>1316</v>
      </c>
      <c r="G884" s="11"/>
      <c r="H884" s="23">
        <v>0</v>
      </c>
      <c r="I884" s="41">
        <v>8339957415.680006</v>
      </c>
    </row>
    <row r="885" spans="1:9" s="50" customFormat="1" ht="15" customHeight="1">
      <c r="A885" s="184">
        <v>891500982</v>
      </c>
      <c r="B885" s="11" t="s">
        <v>901</v>
      </c>
      <c r="C885" s="14"/>
      <c r="D885" s="15"/>
      <c r="E885" s="122">
        <v>44927</v>
      </c>
      <c r="F885" s="11" t="s">
        <v>1316</v>
      </c>
      <c r="G885" s="11"/>
      <c r="H885" s="23">
        <v>0</v>
      </c>
      <c r="I885" s="41">
        <v>4878706497.6999989</v>
      </c>
    </row>
    <row r="886" spans="1:9" s="50" customFormat="1" ht="15" customHeight="1">
      <c r="A886" s="184">
        <v>891500997</v>
      </c>
      <c r="B886" s="11" t="s">
        <v>902</v>
      </c>
      <c r="C886" s="14"/>
      <c r="D886" s="15"/>
      <c r="E886" s="122">
        <v>44927</v>
      </c>
      <c r="F886" s="11" t="s">
        <v>1316</v>
      </c>
      <c r="G886" s="11"/>
      <c r="H886" s="23">
        <v>0</v>
      </c>
      <c r="I886" s="41">
        <v>5450498950.6100006</v>
      </c>
    </row>
    <row r="887" spans="1:9" s="50" customFormat="1" ht="15" customHeight="1">
      <c r="A887" s="184">
        <v>891501047</v>
      </c>
      <c r="B887" s="11" t="s">
        <v>903</v>
      </c>
      <c r="C887" s="14"/>
      <c r="D887" s="15"/>
      <c r="E887" s="122">
        <v>44927</v>
      </c>
      <c r="F887" s="11" t="s">
        <v>1316</v>
      </c>
      <c r="G887" s="11"/>
      <c r="H887" s="23">
        <v>0</v>
      </c>
      <c r="I887" s="41">
        <v>2227168447.4800005</v>
      </c>
    </row>
    <row r="888" spans="1:9" s="50" customFormat="1" ht="15" customHeight="1">
      <c r="A888" s="184">
        <v>891501277</v>
      </c>
      <c r="B888" s="11" t="s">
        <v>904</v>
      </c>
      <c r="C888" s="14"/>
      <c r="D888" s="15"/>
      <c r="E888" s="122">
        <v>44927</v>
      </c>
      <c r="F888" s="11" t="s">
        <v>1316</v>
      </c>
      <c r="G888" s="11"/>
      <c r="H888" s="23">
        <v>0</v>
      </c>
      <c r="I888" s="41">
        <v>3371144637.3399997</v>
      </c>
    </row>
    <row r="889" spans="1:9" s="50" customFormat="1" ht="15" customHeight="1">
      <c r="A889" s="184">
        <v>891501283</v>
      </c>
      <c r="B889" s="11" t="s">
        <v>905</v>
      </c>
      <c r="C889" s="14"/>
      <c r="D889" s="15"/>
      <c r="E889" s="122">
        <v>44927</v>
      </c>
      <c r="F889" s="11" t="s">
        <v>1316</v>
      </c>
      <c r="G889" s="11"/>
      <c r="H889" s="23">
        <v>0</v>
      </c>
      <c r="I889" s="41">
        <v>4458140888.829998</v>
      </c>
    </row>
    <row r="890" spans="1:9" s="50" customFormat="1" ht="15" customHeight="1">
      <c r="A890" s="184">
        <v>891501292</v>
      </c>
      <c r="B890" s="11" t="s">
        <v>906</v>
      </c>
      <c r="C890" s="14"/>
      <c r="D890" s="15"/>
      <c r="E890" s="122">
        <v>44927</v>
      </c>
      <c r="F890" s="11" t="s">
        <v>1316</v>
      </c>
      <c r="G890" s="11"/>
      <c r="H890" s="23">
        <v>0</v>
      </c>
      <c r="I890" s="41">
        <v>3026547335.98</v>
      </c>
    </row>
    <row r="891" spans="1:9" s="50" customFormat="1" ht="15" customHeight="1">
      <c r="A891" s="184">
        <v>891501723</v>
      </c>
      <c r="B891" s="11" t="s">
        <v>907</v>
      </c>
      <c r="C891" s="14"/>
      <c r="D891" s="15"/>
      <c r="E891" s="122">
        <v>44927</v>
      </c>
      <c r="F891" s="11" t="s">
        <v>1316</v>
      </c>
      <c r="G891" s="11"/>
      <c r="H891" s="23">
        <v>0</v>
      </c>
      <c r="I891" s="41">
        <v>6799886967.3999996</v>
      </c>
    </row>
    <row r="892" spans="1:9" s="50" customFormat="1" ht="15" customHeight="1">
      <c r="A892" s="184">
        <v>891502169</v>
      </c>
      <c r="B892" s="11" t="s">
        <v>908</v>
      </c>
      <c r="C892" s="14"/>
      <c r="D892" s="15"/>
      <c r="E892" s="122">
        <v>44927</v>
      </c>
      <c r="F892" s="11" t="s">
        <v>1316</v>
      </c>
      <c r="G892" s="11"/>
      <c r="H892" s="23">
        <v>0</v>
      </c>
      <c r="I892" s="41">
        <v>2497068871.1999989</v>
      </c>
    </row>
    <row r="893" spans="1:9" s="50" customFormat="1" ht="15" customHeight="1">
      <c r="A893" s="184">
        <v>891502194</v>
      </c>
      <c r="B893" s="11" t="s">
        <v>909</v>
      </c>
      <c r="C893" s="14"/>
      <c r="D893" s="15"/>
      <c r="E893" s="122">
        <v>44927</v>
      </c>
      <c r="F893" s="11" t="s">
        <v>1316</v>
      </c>
      <c r="G893" s="11"/>
      <c r="H893" s="23">
        <v>0</v>
      </c>
      <c r="I893" s="41">
        <v>7352962565.2499943</v>
      </c>
    </row>
    <row r="894" spans="1:9" s="50" customFormat="1" ht="15" customHeight="1">
      <c r="A894" s="184">
        <v>891502307</v>
      </c>
      <c r="B894" s="11" t="s">
        <v>910</v>
      </c>
      <c r="C894" s="14"/>
      <c r="D894" s="15"/>
      <c r="E894" s="122">
        <v>44927</v>
      </c>
      <c r="F894" s="11" t="s">
        <v>1316</v>
      </c>
      <c r="G894" s="11"/>
      <c r="H894" s="23">
        <v>0</v>
      </c>
      <c r="I894" s="41">
        <v>11215062496.72998</v>
      </c>
    </row>
    <row r="895" spans="1:9" s="50" customFormat="1" ht="15" customHeight="1">
      <c r="A895" s="184">
        <v>891502397</v>
      </c>
      <c r="B895" s="11" t="s">
        <v>911</v>
      </c>
      <c r="C895" s="14"/>
      <c r="D895" s="15"/>
      <c r="E895" s="122">
        <v>44927</v>
      </c>
      <c r="F895" s="11" t="s">
        <v>1316</v>
      </c>
      <c r="G895" s="11"/>
      <c r="H895" s="23">
        <v>0</v>
      </c>
      <c r="I895" s="41">
        <v>4306668221.920002</v>
      </c>
    </row>
    <row r="896" spans="1:9" s="50" customFormat="1" ht="15" customHeight="1">
      <c r="A896" s="184">
        <v>891502482</v>
      </c>
      <c r="B896" s="11" t="s">
        <v>912</v>
      </c>
      <c r="C896" s="14"/>
      <c r="D896" s="15"/>
      <c r="E896" s="122">
        <v>44927</v>
      </c>
      <c r="F896" s="11" t="s">
        <v>1316</v>
      </c>
      <c r="G896" s="11"/>
      <c r="H896" s="23">
        <v>0</v>
      </c>
      <c r="I896" s="41">
        <v>2326163525.1700001</v>
      </c>
    </row>
    <row r="897" spans="1:9" s="50" customFormat="1" ht="15" customHeight="1">
      <c r="A897" s="184">
        <v>891502664</v>
      </c>
      <c r="B897" s="11" t="s">
        <v>913</v>
      </c>
      <c r="C897" s="14"/>
      <c r="D897" s="15"/>
      <c r="E897" s="122">
        <v>44927</v>
      </c>
      <c r="F897" s="11" t="s">
        <v>1316</v>
      </c>
      <c r="G897" s="11"/>
      <c r="H897" s="23">
        <v>0</v>
      </c>
      <c r="I897" s="41">
        <v>3181058963.29</v>
      </c>
    </row>
    <row r="898" spans="1:9" s="50" customFormat="1" ht="15" customHeight="1">
      <c r="A898" s="184">
        <v>891580006</v>
      </c>
      <c r="B898" s="11" t="s">
        <v>914</v>
      </c>
      <c r="C898" s="14"/>
      <c r="D898" s="15"/>
      <c r="E898" s="122">
        <v>44927</v>
      </c>
      <c r="F898" s="11" t="s">
        <v>1316</v>
      </c>
      <c r="G898" s="11"/>
      <c r="H898" s="23">
        <v>0</v>
      </c>
      <c r="I898" s="41">
        <v>2243163186.9899993</v>
      </c>
    </row>
    <row r="899" spans="1:9" s="50" customFormat="1" ht="15" customHeight="1">
      <c r="A899" s="184">
        <v>891580016</v>
      </c>
      <c r="B899" s="11" t="s">
        <v>15</v>
      </c>
      <c r="C899" s="14"/>
      <c r="D899" s="15"/>
      <c r="E899" s="122">
        <v>44927</v>
      </c>
      <c r="F899" s="11" t="s">
        <v>1316</v>
      </c>
      <c r="G899" s="11"/>
      <c r="H899" s="23">
        <v>0</v>
      </c>
      <c r="I899" s="41">
        <v>800529259585.36023</v>
      </c>
    </row>
    <row r="900" spans="1:9" s="50" customFormat="1" ht="15" customHeight="1">
      <c r="A900" s="184">
        <v>891600062</v>
      </c>
      <c r="B900" s="11" t="s">
        <v>915</v>
      </c>
      <c r="C900" s="14"/>
      <c r="D900" s="15"/>
      <c r="E900" s="122">
        <v>44927</v>
      </c>
      <c r="F900" s="11" t="s">
        <v>1316</v>
      </c>
      <c r="G900" s="11"/>
      <c r="H900" s="23">
        <v>0</v>
      </c>
      <c r="I900" s="41">
        <v>5338194102.3600006</v>
      </c>
    </row>
    <row r="901" spans="1:9" s="50" customFormat="1" ht="15" customHeight="1">
      <c r="A901" s="184">
        <v>891680010</v>
      </c>
      <c r="B901" s="11" t="s">
        <v>916</v>
      </c>
      <c r="C901" s="14"/>
      <c r="D901" s="15"/>
      <c r="E901" s="122">
        <v>44927</v>
      </c>
      <c r="F901" s="11" t="s">
        <v>1316</v>
      </c>
      <c r="G901" s="11"/>
      <c r="H901" s="23">
        <v>0</v>
      </c>
      <c r="I901" s="41">
        <v>379697112654.40979</v>
      </c>
    </row>
    <row r="902" spans="1:9" s="50" customFormat="1" ht="15" customHeight="1">
      <c r="A902" s="184">
        <v>891680011</v>
      </c>
      <c r="B902" s="11" t="s">
        <v>917</v>
      </c>
      <c r="C902" s="14"/>
      <c r="D902" s="15"/>
      <c r="E902" s="122">
        <v>44927</v>
      </c>
      <c r="F902" s="11" t="s">
        <v>1316</v>
      </c>
      <c r="G902" s="11"/>
      <c r="H902" s="23">
        <v>0</v>
      </c>
      <c r="I902" s="41">
        <v>19904593324.729996</v>
      </c>
    </row>
    <row r="903" spans="1:9" s="50" customFormat="1" ht="15" customHeight="1">
      <c r="A903" s="184">
        <v>891680050</v>
      </c>
      <c r="B903" s="11" t="s">
        <v>918</v>
      </c>
      <c r="C903" s="14"/>
      <c r="D903" s="15"/>
      <c r="E903" s="122">
        <v>44927</v>
      </c>
      <c r="F903" s="11" t="s">
        <v>1316</v>
      </c>
      <c r="G903" s="11"/>
      <c r="H903" s="23">
        <v>0</v>
      </c>
      <c r="I903" s="41">
        <v>26274109194.549992</v>
      </c>
    </row>
    <row r="904" spans="1:9" s="50" customFormat="1" ht="15" customHeight="1">
      <c r="A904" s="184">
        <v>891680055</v>
      </c>
      <c r="B904" s="11" t="s">
        <v>919</v>
      </c>
      <c r="C904" s="14"/>
      <c r="D904" s="15"/>
      <c r="E904" s="122">
        <v>44927</v>
      </c>
      <c r="F904" s="11" t="s">
        <v>1316</v>
      </c>
      <c r="G904" s="11"/>
      <c r="H904" s="23">
        <v>0</v>
      </c>
      <c r="I904" s="41">
        <v>2570793284.3000002</v>
      </c>
    </row>
    <row r="905" spans="1:9" s="50" customFormat="1" ht="15" customHeight="1">
      <c r="A905" s="184">
        <v>891680057</v>
      </c>
      <c r="B905" s="11" t="s">
        <v>920</v>
      </c>
      <c r="C905" s="14"/>
      <c r="D905" s="15"/>
      <c r="E905" s="122">
        <v>44927</v>
      </c>
      <c r="F905" s="11" t="s">
        <v>1316</v>
      </c>
      <c r="G905" s="11"/>
      <c r="H905" s="23">
        <v>0</v>
      </c>
      <c r="I905" s="41">
        <v>42025751793.339951</v>
      </c>
    </row>
    <row r="906" spans="1:9" s="50" customFormat="1" ht="15" customHeight="1">
      <c r="A906" s="184">
        <v>891680061</v>
      </c>
      <c r="B906" s="11" t="s">
        <v>921</v>
      </c>
      <c r="C906" s="14"/>
      <c r="D906" s="15"/>
      <c r="E906" s="122">
        <v>44927</v>
      </c>
      <c r="F906" s="11" t="s">
        <v>1316</v>
      </c>
      <c r="G906" s="11"/>
      <c r="H906" s="23">
        <v>0</v>
      </c>
      <c r="I906" s="41">
        <v>3359486901.5800018</v>
      </c>
    </row>
    <row r="907" spans="1:9" s="50" customFormat="1" ht="15" customHeight="1">
      <c r="A907" s="184">
        <v>891680067</v>
      </c>
      <c r="B907" s="11" t="s">
        <v>922</v>
      </c>
      <c r="C907" s="14"/>
      <c r="D907" s="15"/>
      <c r="E907" s="122">
        <v>44927</v>
      </c>
      <c r="F907" s="11" t="s">
        <v>1316</v>
      </c>
      <c r="G907" s="11"/>
      <c r="H907" s="23">
        <v>0</v>
      </c>
      <c r="I907" s="41">
        <v>8755242043.6199951</v>
      </c>
    </row>
    <row r="908" spans="1:9" s="50" customFormat="1" ht="15" customHeight="1">
      <c r="A908" s="184">
        <v>891680075</v>
      </c>
      <c r="B908" s="11" t="s">
        <v>923</v>
      </c>
      <c r="C908" s="14"/>
      <c r="D908" s="15"/>
      <c r="E908" s="122">
        <v>44927</v>
      </c>
      <c r="F908" s="11" t="s">
        <v>1316</v>
      </c>
      <c r="G908" s="11"/>
      <c r="H908" s="23">
        <v>0</v>
      </c>
      <c r="I908" s="41">
        <v>29689558023.159988</v>
      </c>
    </row>
    <row r="909" spans="1:9" s="50" customFormat="1" ht="15" customHeight="1">
      <c r="A909" s="184">
        <v>891680076</v>
      </c>
      <c r="B909" s="11" t="s">
        <v>924</v>
      </c>
      <c r="C909" s="14"/>
      <c r="D909" s="15"/>
      <c r="E909" s="122">
        <v>44927</v>
      </c>
      <c r="F909" s="11" t="s">
        <v>1316</v>
      </c>
      <c r="G909" s="11"/>
      <c r="H909" s="23">
        <v>0</v>
      </c>
      <c r="I909" s="41">
        <v>2621232790.1500006</v>
      </c>
    </row>
    <row r="910" spans="1:9" s="50" customFormat="1" ht="15" customHeight="1">
      <c r="A910" s="184">
        <v>891680079</v>
      </c>
      <c r="B910" s="11" t="s">
        <v>925</v>
      </c>
      <c r="C910" s="14"/>
      <c r="D910" s="15"/>
      <c r="E910" s="122">
        <v>44927</v>
      </c>
      <c r="F910" s="11" t="s">
        <v>1316</v>
      </c>
      <c r="G910" s="11"/>
      <c r="H910" s="23">
        <v>0</v>
      </c>
      <c r="I910" s="41">
        <v>14185527527.549995</v>
      </c>
    </row>
    <row r="911" spans="1:9" s="50" customFormat="1" ht="15" customHeight="1">
      <c r="A911" s="184">
        <v>891680080</v>
      </c>
      <c r="B911" s="11" t="s">
        <v>926</v>
      </c>
      <c r="C911" s="14"/>
      <c r="D911" s="15"/>
      <c r="E911" s="122">
        <v>44927</v>
      </c>
      <c r="F911" s="11" t="s">
        <v>1316</v>
      </c>
      <c r="G911" s="11"/>
      <c r="H911" s="23">
        <v>0</v>
      </c>
      <c r="I911" s="41">
        <v>549322478.47999907</v>
      </c>
    </row>
    <row r="912" spans="1:9" s="50" customFormat="1" ht="15" customHeight="1">
      <c r="A912" s="184">
        <v>891680081</v>
      </c>
      <c r="B912" s="11" t="s">
        <v>927</v>
      </c>
      <c r="C912" s="14"/>
      <c r="D912" s="15"/>
      <c r="E912" s="122">
        <v>44927</v>
      </c>
      <c r="F912" s="11" t="s">
        <v>1316</v>
      </c>
      <c r="G912" s="11"/>
      <c r="H912" s="23">
        <v>0</v>
      </c>
      <c r="I912" s="41">
        <v>11246824051.18</v>
      </c>
    </row>
    <row r="913" spans="1:9" s="50" customFormat="1" ht="15" customHeight="1">
      <c r="A913" s="184">
        <v>891680196</v>
      </c>
      <c r="B913" s="11" t="s">
        <v>928</v>
      </c>
      <c r="C913" s="14"/>
      <c r="D913" s="15"/>
      <c r="E913" s="122">
        <v>44927</v>
      </c>
      <c r="F913" s="11" t="s">
        <v>1316</v>
      </c>
      <c r="G913" s="11"/>
      <c r="H913" s="23">
        <v>0</v>
      </c>
      <c r="I913" s="41">
        <v>2152767291.1499996</v>
      </c>
    </row>
    <row r="914" spans="1:9" s="50" customFormat="1" ht="15" customHeight="1">
      <c r="A914" s="184">
        <v>891680281</v>
      </c>
      <c r="B914" s="11" t="s">
        <v>929</v>
      </c>
      <c r="C914" s="14"/>
      <c r="D914" s="15"/>
      <c r="E914" s="122">
        <v>44927</v>
      </c>
      <c r="F914" s="11" t="s">
        <v>1316</v>
      </c>
      <c r="G914" s="11"/>
      <c r="H914" s="23">
        <v>0</v>
      </c>
      <c r="I914" s="41">
        <v>4440770387.2300005</v>
      </c>
    </row>
    <row r="915" spans="1:9" s="50" customFormat="1" ht="15" customHeight="1">
      <c r="A915" s="184">
        <v>891680395</v>
      </c>
      <c r="B915" s="11" t="s">
        <v>930</v>
      </c>
      <c r="C915" s="14"/>
      <c r="D915" s="15"/>
      <c r="E915" s="122">
        <v>44927</v>
      </c>
      <c r="F915" s="11" t="s">
        <v>1316</v>
      </c>
      <c r="G915" s="11"/>
      <c r="H915" s="23">
        <v>0</v>
      </c>
      <c r="I915" s="41">
        <v>1898994103.3100004</v>
      </c>
    </row>
    <row r="916" spans="1:9" s="50" customFormat="1" ht="15" customHeight="1">
      <c r="A916" s="184">
        <v>891680402</v>
      </c>
      <c r="B916" s="11" t="s">
        <v>931</v>
      </c>
      <c r="C916" s="14"/>
      <c r="D916" s="15"/>
      <c r="E916" s="122">
        <v>44927</v>
      </c>
      <c r="F916" s="11" t="s">
        <v>1316</v>
      </c>
      <c r="G916" s="11"/>
      <c r="H916" s="23">
        <v>0</v>
      </c>
      <c r="I916" s="41">
        <v>1811680405.6900005</v>
      </c>
    </row>
    <row r="917" spans="1:9" s="50" customFormat="1" ht="15" customHeight="1">
      <c r="A917" s="184">
        <v>891702186</v>
      </c>
      <c r="B917" s="11" t="s">
        <v>932</v>
      </c>
      <c r="C917" s="14"/>
      <c r="D917" s="15"/>
      <c r="E917" s="122">
        <v>44927</v>
      </c>
      <c r="F917" s="11" t="s">
        <v>1316</v>
      </c>
      <c r="G917" s="11"/>
      <c r="H917" s="23">
        <v>0</v>
      </c>
      <c r="I917" s="41">
        <v>3887433558.2300043</v>
      </c>
    </row>
    <row r="918" spans="1:9" s="50" customFormat="1" ht="15" customHeight="1">
      <c r="A918" s="184">
        <v>891703045</v>
      </c>
      <c r="B918" s="11" t="s">
        <v>933</v>
      </c>
      <c r="C918" s="14"/>
      <c r="D918" s="15"/>
      <c r="E918" s="122">
        <v>44927</v>
      </c>
      <c r="F918" s="11" t="s">
        <v>1316</v>
      </c>
      <c r="G918" s="11"/>
      <c r="H918" s="23">
        <v>0</v>
      </c>
      <c r="I918" s="41">
        <v>4231864827.8599997</v>
      </c>
    </row>
    <row r="919" spans="1:9" s="50" customFormat="1" ht="15" customHeight="1">
      <c r="A919" s="184">
        <v>891780009</v>
      </c>
      <c r="B919" s="11" t="s">
        <v>934</v>
      </c>
      <c r="C919" s="14"/>
      <c r="D919" s="15"/>
      <c r="E919" s="122">
        <v>44927</v>
      </c>
      <c r="F919" s="11" t="s">
        <v>1316</v>
      </c>
      <c r="G919" s="11"/>
      <c r="H919" s="23">
        <v>0</v>
      </c>
      <c r="I919" s="41">
        <v>23287893436.560024</v>
      </c>
    </row>
    <row r="920" spans="1:9" s="50" customFormat="1" ht="15" customHeight="1">
      <c r="A920" s="184">
        <v>891780041</v>
      </c>
      <c r="B920" s="11" t="s">
        <v>935</v>
      </c>
      <c r="C920" s="14"/>
      <c r="D920" s="15"/>
      <c r="E920" s="122">
        <v>44927</v>
      </c>
      <c r="F920" s="11" t="s">
        <v>1316</v>
      </c>
      <c r="G920" s="11"/>
      <c r="H920" s="23">
        <v>0</v>
      </c>
      <c r="I920" s="41">
        <v>8092666830.2899971</v>
      </c>
    </row>
    <row r="921" spans="1:9" s="50" customFormat="1" ht="15" customHeight="1">
      <c r="A921" s="184">
        <v>891780042</v>
      </c>
      <c r="B921" s="11" t="s">
        <v>936</v>
      </c>
      <c r="C921" s="14"/>
      <c r="D921" s="15"/>
      <c r="E921" s="122">
        <v>44927</v>
      </c>
      <c r="F921" s="11" t="s">
        <v>1316</v>
      </c>
      <c r="G921" s="11"/>
      <c r="H921" s="23">
        <v>0</v>
      </c>
      <c r="I921" s="41">
        <v>1126459844.0299988</v>
      </c>
    </row>
    <row r="922" spans="1:9" s="50" customFormat="1" ht="15" customHeight="1">
      <c r="A922" s="184">
        <v>891780043</v>
      </c>
      <c r="B922" s="11" t="s">
        <v>937</v>
      </c>
      <c r="C922" s="14"/>
      <c r="D922" s="15"/>
      <c r="E922" s="122">
        <v>44927</v>
      </c>
      <c r="F922" s="11" t="s">
        <v>1316</v>
      </c>
      <c r="G922" s="11"/>
      <c r="H922" s="23">
        <v>0</v>
      </c>
      <c r="I922" s="41">
        <v>48415879596.760025</v>
      </c>
    </row>
    <row r="923" spans="1:9" s="50" customFormat="1" ht="15" customHeight="1">
      <c r="A923" s="184">
        <v>891780044</v>
      </c>
      <c r="B923" s="11" t="s">
        <v>938</v>
      </c>
      <c r="C923" s="14"/>
      <c r="D923" s="15"/>
      <c r="E923" s="122">
        <v>44927</v>
      </c>
      <c r="F923" s="11" t="s">
        <v>1316</v>
      </c>
      <c r="G923" s="11"/>
      <c r="H923" s="23">
        <v>0</v>
      </c>
      <c r="I923" s="41">
        <v>4073792977.8599997</v>
      </c>
    </row>
    <row r="924" spans="1:9" s="50" customFormat="1" ht="15" customHeight="1">
      <c r="A924" s="184">
        <v>891780045</v>
      </c>
      <c r="B924" s="11" t="s">
        <v>939</v>
      </c>
      <c r="C924" s="14"/>
      <c r="D924" s="15"/>
      <c r="E924" s="122">
        <v>44927</v>
      </c>
      <c r="F924" s="11" t="s">
        <v>1316</v>
      </c>
      <c r="G924" s="11"/>
      <c r="H924" s="23">
        <v>0</v>
      </c>
      <c r="I924" s="41">
        <v>18214658411.359982</v>
      </c>
    </row>
    <row r="925" spans="1:9" s="50" customFormat="1" ht="15" customHeight="1">
      <c r="A925" s="184">
        <v>891780047</v>
      </c>
      <c r="B925" s="11" t="s">
        <v>940</v>
      </c>
      <c r="C925" s="14"/>
      <c r="D925" s="15"/>
      <c r="E925" s="122">
        <v>44927</v>
      </c>
      <c r="F925" s="11" t="s">
        <v>1316</v>
      </c>
      <c r="G925" s="11"/>
      <c r="H925" s="23">
        <v>0</v>
      </c>
      <c r="I925" s="41">
        <v>565440512.96999931</v>
      </c>
    </row>
    <row r="926" spans="1:9" s="50" customFormat="1" ht="15" customHeight="1">
      <c r="A926" s="184">
        <v>891780048</v>
      </c>
      <c r="B926" s="11" t="s">
        <v>941</v>
      </c>
      <c r="C926" s="14"/>
      <c r="D926" s="15"/>
      <c r="E926" s="122">
        <v>44927</v>
      </c>
      <c r="F926" s="11" t="s">
        <v>1316</v>
      </c>
      <c r="G926" s="11"/>
      <c r="H926" s="23">
        <v>0</v>
      </c>
      <c r="I926" s="41">
        <v>456954672.7900002</v>
      </c>
    </row>
    <row r="927" spans="1:9" s="50" customFormat="1" ht="15" customHeight="1">
      <c r="A927" s="184">
        <v>891780049</v>
      </c>
      <c r="B927" s="11" t="s">
        <v>942</v>
      </c>
      <c r="C927" s="14"/>
      <c r="D927" s="15"/>
      <c r="E927" s="122">
        <v>44927</v>
      </c>
      <c r="F927" s="11" t="s">
        <v>1316</v>
      </c>
      <c r="G927" s="11"/>
      <c r="H927" s="23">
        <v>0</v>
      </c>
      <c r="I927" s="41">
        <v>1424037967.9500008</v>
      </c>
    </row>
    <row r="928" spans="1:9" s="50" customFormat="1" ht="15" customHeight="1">
      <c r="A928" s="184">
        <v>891780050</v>
      </c>
      <c r="B928" s="11" t="s">
        <v>943</v>
      </c>
      <c r="C928" s="14"/>
      <c r="D928" s="15"/>
      <c r="E928" s="122">
        <v>44927</v>
      </c>
      <c r="F928" s="11" t="s">
        <v>1316</v>
      </c>
      <c r="G928" s="11"/>
      <c r="H928" s="23">
        <v>0</v>
      </c>
      <c r="I928" s="41">
        <v>1055790865.7199998</v>
      </c>
    </row>
    <row r="929" spans="1:9" s="50" customFormat="1" ht="15" customHeight="1">
      <c r="A929" s="184">
        <v>891780051</v>
      </c>
      <c r="B929" s="11" t="s">
        <v>944</v>
      </c>
      <c r="C929" s="14"/>
      <c r="D929" s="15"/>
      <c r="E929" s="122">
        <v>44927</v>
      </c>
      <c r="F929" s="11" t="s">
        <v>1316</v>
      </c>
      <c r="G929" s="11"/>
      <c r="H929" s="23">
        <v>0</v>
      </c>
      <c r="I929" s="41">
        <v>5559785986.2300034</v>
      </c>
    </row>
    <row r="930" spans="1:9" s="50" customFormat="1" ht="15" customHeight="1">
      <c r="A930" s="184">
        <v>891780052</v>
      </c>
      <c r="B930" s="11" t="s">
        <v>945</v>
      </c>
      <c r="C930" s="14"/>
      <c r="D930" s="15"/>
      <c r="E930" s="122">
        <v>44927</v>
      </c>
      <c r="F930" s="11" t="s">
        <v>1316</v>
      </c>
      <c r="G930" s="11"/>
      <c r="H930" s="23">
        <v>0</v>
      </c>
      <c r="I930" s="41">
        <v>1615641955.29</v>
      </c>
    </row>
    <row r="931" spans="1:9" s="50" customFormat="1" ht="15" customHeight="1">
      <c r="A931" s="184">
        <v>891780053</v>
      </c>
      <c r="B931" s="11" t="s">
        <v>946</v>
      </c>
      <c r="C931" s="14"/>
      <c r="D931" s="15"/>
      <c r="E931" s="122">
        <v>44927</v>
      </c>
      <c r="F931" s="11" t="s">
        <v>1316</v>
      </c>
      <c r="G931" s="11"/>
      <c r="H931" s="23">
        <v>0</v>
      </c>
      <c r="I931" s="41">
        <v>1930254090.6100004</v>
      </c>
    </row>
    <row r="932" spans="1:9" s="50" customFormat="1" ht="15" customHeight="1">
      <c r="A932" s="184">
        <v>891780054</v>
      </c>
      <c r="B932" s="11" t="s">
        <v>947</v>
      </c>
      <c r="C932" s="14"/>
      <c r="D932" s="15"/>
      <c r="E932" s="122">
        <v>44927</v>
      </c>
      <c r="F932" s="11" t="s">
        <v>1316</v>
      </c>
      <c r="G932" s="11"/>
      <c r="H932" s="23">
        <v>0</v>
      </c>
      <c r="I932" s="41">
        <v>1302494047.5799999</v>
      </c>
    </row>
    <row r="933" spans="1:9" s="50" customFormat="1" ht="15" customHeight="1">
      <c r="A933" s="184">
        <v>891780055</v>
      </c>
      <c r="B933" s="11" t="s">
        <v>948</v>
      </c>
      <c r="C933" s="14"/>
      <c r="D933" s="15"/>
      <c r="E933" s="122">
        <v>44927</v>
      </c>
      <c r="F933" s="11" t="s">
        <v>1316</v>
      </c>
      <c r="G933" s="11"/>
      <c r="H933" s="23">
        <v>0</v>
      </c>
      <c r="I933" s="41">
        <v>570438489.73000026</v>
      </c>
    </row>
    <row r="934" spans="1:9" s="50" customFormat="1" ht="15" customHeight="1">
      <c r="A934" s="184">
        <v>891780056</v>
      </c>
      <c r="B934" s="11" t="s">
        <v>949</v>
      </c>
      <c r="C934" s="14"/>
      <c r="D934" s="15"/>
      <c r="E934" s="122">
        <v>44927</v>
      </c>
      <c r="F934" s="11" t="s">
        <v>1316</v>
      </c>
      <c r="G934" s="11"/>
      <c r="H934" s="23">
        <v>0</v>
      </c>
      <c r="I934" s="41">
        <v>2064248449.4500003</v>
      </c>
    </row>
    <row r="935" spans="1:9" s="50" customFormat="1" ht="15" customHeight="1">
      <c r="A935" s="184">
        <v>891780057</v>
      </c>
      <c r="B935" s="11" t="s">
        <v>950</v>
      </c>
      <c r="C935" s="14"/>
      <c r="D935" s="15"/>
      <c r="E935" s="122">
        <v>44927</v>
      </c>
      <c r="F935" s="11" t="s">
        <v>1316</v>
      </c>
      <c r="G935" s="11"/>
      <c r="H935" s="23">
        <v>0</v>
      </c>
      <c r="I935" s="41">
        <v>2173006079.2799997</v>
      </c>
    </row>
    <row r="936" spans="1:9" s="50" customFormat="1" ht="15" customHeight="1">
      <c r="A936" s="184">
        <v>891780103</v>
      </c>
      <c r="B936" s="11" t="s">
        <v>951</v>
      </c>
      <c r="C936" s="14"/>
      <c r="D936" s="15"/>
      <c r="E936" s="122">
        <v>44927</v>
      </c>
      <c r="F936" s="11" t="s">
        <v>1316</v>
      </c>
      <c r="G936" s="11"/>
      <c r="H936" s="23">
        <v>0</v>
      </c>
      <c r="I936" s="41">
        <v>3404397366.9799986</v>
      </c>
    </row>
    <row r="937" spans="1:9" s="50" customFormat="1" ht="15" customHeight="1">
      <c r="A937" s="184">
        <v>891800466</v>
      </c>
      <c r="B937" s="11" t="s">
        <v>952</v>
      </c>
      <c r="C937" s="14"/>
      <c r="D937" s="15"/>
      <c r="E937" s="122">
        <v>44927</v>
      </c>
      <c r="F937" s="11" t="s">
        <v>1316</v>
      </c>
      <c r="G937" s="11"/>
      <c r="H937" s="23">
        <v>0</v>
      </c>
      <c r="I937" s="41">
        <v>74911760517.749985</v>
      </c>
    </row>
    <row r="938" spans="1:9" s="50" customFormat="1" ht="15" customHeight="1">
      <c r="A938" s="184">
        <v>891800475</v>
      </c>
      <c r="B938" s="11" t="s">
        <v>953</v>
      </c>
      <c r="C938" s="14"/>
      <c r="D938" s="15"/>
      <c r="E938" s="122">
        <v>44927</v>
      </c>
      <c r="F938" s="11" t="s">
        <v>1316</v>
      </c>
      <c r="G938" s="11"/>
      <c r="H938" s="23">
        <v>0</v>
      </c>
      <c r="I938" s="41">
        <v>2902759405.3100009</v>
      </c>
    </row>
    <row r="939" spans="1:9" s="50" customFormat="1" ht="15" customHeight="1">
      <c r="A939" s="184">
        <v>891800498</v>
      </c>
      <c r="B939" s="11" t="s">
        <v>954</v>
      </c>
      <c r="C939" s="14"/>
      <c r="D939" s="15"/>
      <c r="E939" s="122">
        <v>44927</v>
      </c>
      <c r="F939" s="11" t="s">
        <v>1316</v>
      </c>
      <c r="G939" s="11"/>
      <c r="H939" s="23">
        <v>0</v>
      </c>
      <c r="I939" s="41">
        <v>272773391595.93991</v>
      </c>
    </row>
    <row r="940" spans="1:9" s="50" customFormat="1" ht="15" customHeight="1">
      <c r="A940" s="184">
        <v>891800846</v>
      </c>
      <c r="B940" s="11" t="s">
        <v>955</v>
      </c>
      <c r="C940" s="14"/>
      <c r="D940" s="15"/>
      <c r="E940" s="122">
        <v>44927</v>
      </c>
      <c r="F940" s="11" t="s">
        <v>1316</v>
      </c>
      <c r="G940" s="11"/>
      <c r="H940" s="23">
        <v>0</v>
      </c>
      <c r="I940" s="41">
        <v>108821784.82000005</v>
      </c>
    </row>
    <row r="941" spans="1:9" s="50" customFormat="1" ht="15" customHeight="1">
      <c r="A941" s="184">
        <v>891800860</v>
      </c>
      <c r="B941" s="11" t="s">
        <v>956</v>
      </c>
      <c r="C941" s="14"/>
      <c r="D941" s="15"/>
      <c r="E941" s="122">
        <v>44927</v>
      </c>
      <c r="F941" s="11" t="s">
        <v>1316</v>
      </c>
      <c r="G941" s="11"/>
      <c r="H941" s="23">
        <v>0</v>
      </c>
      <c r="I941" s="41">
        <v>1155868229.8099997</v>
      </c>
    </row>
    <row r="942" spans="1:9" s="50" customFormat="1" ht="15" customHeight="1">
      <c r="A942" s="184">
        <v>891800896</v>
      </c>
      <c r="B942" s="11" t="s">
        <v>957</v>
      </c>
      <c r="C942" s="14"/>
      <c r="D942" s="15"/>
      <c r="E942" s="122">
        <v>44927</v>
      </c>
      <c r="F942" s="11" t="s">
        <v>1316</v>
      </c>
      <c r="G942" s="11"/>
      <c r="H942" s="23">
        <v>0</v>
      </c>
      <c r="I942" s="41">
        <v>535867994.67999911</v>
      </c>
    </row>
    <row r="943" spans="1:9" s="50" customFormat="1" ht="15" customHeight="1">
      <c r="A943" s="184">
        <v>891800986</v>
      </c>
      <c r="B943" s="11" t="s">
        <v>958</v>
      </c>
      <c r="C943" s="14"/>
      <c r="D943" s="15"/>
      <c r="E943" s="122">
        <v>44927</v>
      </c>
      <c r="F943" s="11" t="s">
        <v>1316</v>
      </c>
      <c r="G943" s="11"/>
      <c r="H943" s="23">
        <v>0</v>
      </c>
      <c r="I943" s="41">
        <v>3631747206.6599989</v>
      </c>
    </row>
    <row r="944" spans="1:9" s="50" customFormat="1" ht="15" customHeight="1">
      <c r="A944" s="184">
        <v>891801061</v>
      </c>
      <c r="B944" s="11" t="s">
        <v>959</v>
      </c>
      <c r="C944" s="14"/>
      <c r="D944" s="15"/>
      <c r="E944" s="122">
        <v>44927</v>
      </c>
      <c r="F944" s="11" t="s">
        <v>1316</v>
      </c>
      <c r="G944" s="11"/>
      <c r="H944" s="23">
        <v>0</v>
      </c>
      <c r="I944" s="41">
        <v>2651155818.1799998</v>
      </c>
    </row>
    <row r="945" spans="1:9" s="50" customFormat="1" ht="15" customHeight="1">
      <c r="A945" s="184">
        <v>891801129</v>
      </c>
      <c r="B945" s="11" t="s">
        <v>960</v>
      </c>
      <c r="C945" s="14"/>
      <c r="D945" s="15"/>
      <c r="E945" s="122">
        <v>44927</v>
      </c>
      <c r="F945" s="11" t="s">
        <v>1316</v>
      </c>
      <c r="G945" s="11"/>
      <c r="H945" s="23">
        <v>0</v>
      </c>
      <c r="I945" s="41">
        <v>1806748825.7900002</v>
      </c>
    </row>
    <row r="946" spans="1:9" s="50" customFormat="1" ht="15" customHeight="1">
      <c r="A946" s="184">
        <v>891801240</v>
      </c>
      <c r="B946" s="11" t="s">
        <v>961</v>
      </c>
      <c r="C946" s="14"/>
      <c r="D946" s="15"/>
      <c r="E946" s="122">
        <v>44927</v>
      </c>
      <c r="F946" s="11" t="s">
        <v>1316</v>
      </c>
      <c r="G946" s="11"/>
      <c r="H946" s="23">
        <v>0</v>
      </c>
      <c r="I946" s="41">
        <v>2229884071.5500007</v>
      </c>
    </row>
    <row r="947" spans="1:9" s="50" customFormat="1" ht="15" customHeight="1">
      <c r="A947" s="184">
        <v>891801244</v>
      </c>
      <c r="B947" s="11" t="s">
        <v>962</v>
      </c>
      <c r="C947" s="14"/>
      <c r="D947" s="15"/>
      <c r="E947" s="122">
        <v>44927</v>
      </c>
      <c r="F947" s="11" t="s">
        <v>1316</v>
      </c>
      <c r="G947" s="11"/>
      <c r="H947" s="23">
        <v>0</v>
      </c>
      <c r="I947" s="41">
        <v>1620983747.9699998</v>
      </c>
    </row>
    <row r="948" spans="1:9" s="50" customFormat="1" ht="15" customHeight="1">
      <c r="A948" s="184">
        <v>891801268</v>
      </c>
      <c r="B948" s="11" t="s">
        <v>963</v>
      </c>
      <c r="C948" s="14"/>
      <c r="D948" s="15"/>
      <c r="E948" s="122">
        <v>44927</v>
      </c>
      <c r="F948" s="11" t="s">
        <v>1316</v>
      </c>
      <c r="G948" s="11"/>
      <c r="H948" s="23">
        <v>0</v>
      </c>
      <c r="I948" s="41">
        <v>1120204551.2099998</v>
      </c>
    </row>
    <row r="949" spans="1:9" s="50" customFormat="1" ht="15" customHeight="1">
      <c r="A949" s="184">
        <v>891801280</v>
      </c>
      <c r="B949" s="11" t="s">
        <v>964</v>
      </c>
      <c r="C949" s="14"/>
      <c r="D949" s="15"/>
      <c r="E949" s="122">
        <v>44927</v>
      </c>
      <c r="F949" s="11" t="s">
        <v>1316</v>
      </c>
      <c r="G949" s="11"/>
      <c r="H949" s="23">
        <v>0</v>
      </c>
      <c r="I949" s="41">
        <v>1491569949.2800002</v>
      </c>
    </row>
    <row r="950" spans="1:9" s="50" customFormat="1" ht="15" customHeight="1">
      <c r="A950" s="184">
        <v>891801281</v>
      </c>
      <c r="B950" s="11" t="s">
        <v>965</v>
      </c>
      <c r="C950" s="14"/>
      <c r="D950" s="15"/>
      <c r="E950" s="122">
        <v>44927</v>
      </c>
      <c r="F950" s="11" t="s">
        <v>1316</v>
      </c>
      <c r="G950" s="11"/>
      <c r="H950" s="23">
        <v>0</v>
      </c>
      <c r="I950" s="41">
        <v>1057571075.4300005</v>
      </c>
    </row>
    <row r="951" spans="1:9" s="50" customFormat="1" ht="15" customHeight="1">
      <c r="A951" s="184">
        <v>891801282</v>
      </c>
      <c r="B951" s="11" t="s">
        <v>966</v>
      </c>
      <c r="C951" s="14"/>
      <c r="D951" s="15"/>
      <c r="E951" s="122">
        <v>44927</v>
      </c>
      <c r="F951" s="11" t="s">
        <v>1316</v>
      </c>
      <c r="G951" s="11"/>
      <c r="H951" s="23">
        <v>0</v>
      </c>
      <c r="I951" s="41">
        <v>437371619.29000002</v>
      </c>
    </row>
    <row r="952" spans="1:9" s="50" customFormat="1" ht="15" customHeight="1">
      <c r="A952" s="184">
        <v>891801286</v>
      </c>
      <c r="B952" s="11" t="s">
        <v>967</v>
      </c>
      <c r="C952" s="14"/>
      <c r="D952" s="15"/>
      <c r="E952" s="122">
        <v>44927</v>
      </c>
      <c r="F952" s="11" t="s">
        <v>1316</v>
      </c>
      <c r="G952" s="11"/>
      <c r="H952" s="23">
        <v>0</v>
      </c>
      <c r="I952" s="41">
        <v>586846003.1500001</v>
      </c>
    </row>
    <row r="953" spans="1:9" s="50" customFormat="1" ht="15" customHeight="1">
      <c r="A953" s="184">
        <v>891801347</v>
      </c>
      <c r="B953" s="11" t="s">
        <v>968</v>
      </c>
      <c r="C953" s="14"/>
      <c r="D953" s="15"/>
      <c r="E953" s="122">
        <v>44927</v>
      </c>
      <c r="F953" s="11" t="s">
        <v>1316</v>
      </c>
      <c r="G953" s="11"/>
      <c r="H953" s="23">
        <v>0</v>
      </c>
      <c r="I953" s="41">
        <v>541387343.91999984</v>
      </c>
    </row>
    <row r="954" spans="1:9" s="50" customFormat="1" ht="15" customHeight="1">
      <c r="A954" s="184">
        <v>891801357</v>
      </c>
      <c r="B954" s="11" t="s">
        <v>969</v>
      </c>
      <c r="C954" s="14"/>
      <c r="D954" s="15"/>
      <c r="E954" s="122">
        <v>44927</v>
      </c>
      <c r="F954" s="11" t="s">
        <v>1316</v>
      </c>
      <c r="G954" s="11"/>
      <c r="H954" s="23">
        <v>0</v>
      </c>
      <c r="I954" s="41">
        <v>675695106.50999975</v>
      </c>
    </row>
    <row r="955" spans="1:9" s="50" customFormat="1" ht="15" customHeight="1">
      <c r="A955" s="184">
        <v>891801362</v>
      </c>
      <c r="B955" s="11" t="s">
        <v>970</v>
      </c>
      <c r="C955" s="14"/>
      <c r="D955" s="15"/>
      <c r="E955" s="122">
        <v>44927</v>
      </c>
      <c r="F955" s="11" t="s">
        <v>1316</v>
      </c>
      <c r="G955" s="11"/>
      <c r="H955" s="23">
        <v>0</v>
      </c>
      <c r="I955" s="41">
        <v>1633435550.2699997</v>
      </c>
    </row>
    <row r="956" spans="1:9" s="50" customFormat="1" ht="15" customHeight="1">
      <c r="A956" s="184">
        <v>891801363</v>
      </c>
      <c r="B956" s="11" t="s">
        <v>971</v>
      </c>
      <c r="C956" s="14"/>
      <c r="D956" s="15"/>
      <c r="E956" s="122">
        <v>44927</v>
      </c>
      <c r="F956" s="11" t="s">
        <v>1316</v>
      </c>
      <c r="G956" s="11"/>
      <c r="H956" s="23">
        <v>0</v>
      </c>
      <c r="I956" s="41">
        <v>267021948.80999988</v>
      </c>
    </row>
    <row r="957" spans="1:9" s="50" customFormat="1" ht="15" customHeight="1">
      <c r="A957" s="184">
        <v>891801368</v>
      </c>
      <c r="B957" s="11" t="s">
        <v>972</v>
      </c>
      <c r="C957" s="14"/>
      <c r="D957" s="15"/>
      <c r="E957" s="122">
        <v>44927</v>
      </c>
      <c r="F957" s="11" t="s">
        <v>1316</v>
      </c>
      <c r="G957" s="11"/>
      <c r="H957" s="23">
        <v>0</v>
      </c>
      <c r="I957" s="41">
        <v>2194084050.0499988</v>
      </c>
    </row>
    <row r="958" spans="1:9" s="50" customFormat="1" ht="15" customHeight="1">
      <c r="A958" s="184">
        <v>891801369</v>
      </c>
      <c r="B958" s="11" t="s">
        <v>973</v>
      </c>
      <c r="C958" s="14"/>
      <c r="D958" s="15"/>
      <c r="E958" s="122">
        <v>44927</v>
      </c>
      <c r="F958" s="11" t="s">
        <v>1316</v>
      </c>
      <c r="G958" s="11"/>
      <c r="H958" s="23">
        <v>0</v>
      </c>
      <c r="I958" s="41">
        <v>2426199177.8800006</v>
      </c>
    </row>
    <row r="959" spans="1:9" s="50" customFormat="1" ht="15" customHeight="1">
      <c r="A959" s="184">
        <v>891801376</v>
      </c>
      <c r="B959" s="11" t="s">
        <v>974</v>
      </c>
      <c r="C959" s="14"/>
      <c r="D959" s="15"/>
      <c r="E959" s="122">
        <v>44927</v>
      </c>
      <c r="F959" s="11" t="s">
        <v>1316</v>
      </c>
      <c r="G959" s="11"/>
      <c r="H959" s="23">
        <v>0</v>
      </c>
      <c r="I959" s="41">
        <v>483336529.9599998</v>
      </c>
    </row>
    <row r="960" spans="1:9" s="50" customFormat="1" ht="15" customHeight="1">
      <c r="A960" s="184">
        <v>891801770</v>
      </c>
      <c r="B960" s="11" t="s">
        <v>975</v>
      </c>
      <c r="C960" s="14"/>
      <c r="D960" s="15"/>
      <c r="E960" s="122">
        <v>44927</v>
      </c>
      <c r="F960" s="11" t="s">
        <v>1316</v>
      </c>
      <c r="G960" s="11"/>
      <c r="H960" s="23">
        <v>0</v>
      </c>
      <c r="I960" s="41">
        <v>534413612.46000004</v>
      </c>
    </row>
    <row r="961" spans="1:9" s="50" customFormat="1" ht="15" customHeight="1">
      <c r="A961" s="184">
        <v>891801787</v>
      </c>
      <c r="B961" s="11" t="s">
        <v>976</v>
      </c>
      <c r="C961" s="14"/>
      <c r="D961" s="15"/>
      <c r="E961" s="122">
        <v>44927</v>
      </c>
      <c r="F961" s="11" t="s">
        <v>1316</v>
      </c>
      <c r="G961" s="11"/>
      <c r="H961" s="23">
        <v>0</v>
      </c>
      <c r="I961" s="41">
        <v>324856390.67000002</v>
      </c>
    </row>
    <row r="962" spans="1:9" s="50" customFormat="1" ht="15" customHeight="1">
      <c r="A962" s="184">
        <v>891801796</v>
      </c>
      <c r="B962" s="11" t="s">
        <v>977</v>
      </c>
      <c r="C962" s="14"/>
      <c r="D962" s="15"/>
      <c r="E962" s="122">
        <v>44927</v>
      </c>
      <c r="F962" s="11" t="s">
        <v>1316</v>
      </c>
      <c r="G962" s="11"/>
      <c r="H962" s="23">
        <v>0</v>
      </c>
      <c r="I962" s="41">
        <v>1078804795.5099998</v>
      </c>
    </row>
    <row r="963" spans="1:9" s="50" customFormat="1" ht="15" customHeight="1">
      <c r="A963" s="184">
        <v>891801911</v>
      </c>
      <c r="B963" s="11" t="s">
        <v>978</v>
      </c>
      <c r="C963" s="14"/>
      <c r="D963" s="15"/>
      <c r="E963" s="122">
        <v>44927</v>
      </c>
      <c r="F963" s="11" t="s">
        <v>1316</v>
      </c>
      <c r="G963" s="11"/>
      <c r="H963" s="23">
        <v>0</v>
      </c>
      <c r="I963" s="41">
        <v>1128586934.4599996</v>
      </c>
    </row>
    <row r="964" spans="1:9" s="50" customFormat="1" ht="15" customHeight="1">
      <c r="A964" s="184">
        <v>891801932</v>
      </c>
      <c r="B964" s="11" t="s">
        <v>979</v>
      </c>
      <c r="C964" s="14"/>
      <c r="D964" s="15"/>
      <c r="E964" s="122">
        <v>44927</v>
      </c>
      <c r="F964" s="11" t="s">
        <v>1316</v>
      </c>
      <c r="G964" s="11"/>
      <c r="H964" s="23">
        <v>0</v>
      </c>
      <c r="I964" s="41">
        <v>664564156.93000031</v>
      </c>
    </row>
    <row r="965" spans="1:9" s="50" customFormat="1" ht="15" customHeight="1">
      <c r="A965" s="184">
        <v>891801962</v>
      </c>
      <c r="B965" s="11" t="s">
        <v>980</v>
      </c>
      <c r="C965" s="14"/>
      <c r="D965" s="15"/>
      <c r="E965" s="122">
        <v>44927</v>
      </c>
      <c r="F965" s="11" t="s">
        <v>1316</v>
      </c>
      <c r="G965" s="11"/>
      <c r="H965" s="23">
        <v>0</v>
      </c>
      <c r="I965" s="41">
        <v>2002999688.0200012</v>
      </c>
    </row>
    <row r="966" spans="1:9" s="50" customFormat="1" ht="15" customHeight="1">
      <c r="A966" s="184">
        <v>891801988</v>
      </c>
      <c r="B966" s="11" t="s">
        <v>981</v>
      </c>
      <c r="C966" s="14"/>
      <c r="D966" s="15"/>
      <c r="E966" s="122">
        <v>44927</v>
      </c>
      <c r="F966" s="11" t="s">
        <v>1316</v>
      </c>
      <c r="G966" s="11"/>
      <c r="H966" s="23">
        <v>0</v>
      </c>
      <c r="I966" s="41">
        <v>1029589036.55</v>
      </c>
    </row>
    <row r="967" spans="1:9" s="50" customFormat="1" ht="15" customHeight="1">
      <c r="A967" s="184">
        <v>891801994</v>
      </c>
      <c r="B967" s="11" t="s">
        <v>982</v>
      </c>
      <c r="C967" s="14"/>
      <c r="D967" s="15"/>
      <c r="E967" s="122">
        <v>44927</v>
      </c>
      <c r="F967" s="11" t="s">
        <v>1316</v>
      </c>
      <c r="G967" s="11"/>
      <c r="H967" s="23">
        <v>0</v>
      </c>
      <c r="I967" s="41">
        <v>1355007092.5199995</v>
      </c>
    </row>
    <row r="968" spans="1:9" s="50" customFormat="1" ht="15" customHeight="1">
      <c r="A968" s="184">
        <v>891802089</v>
      </c>
      <c r="B968" s="11" t="s">
        <v>983</v>
      </c>
      <c r="C968" s="14"/>
      <c r="D968" s="15"/>
      <c r="E968" s="122">
        <v>44927</v>
      </c>
      <c r="F968" s="11" t="s">
        <v>1316</v>
      </c>
      <c r="G968" s="11"/>
      <c r="H968" s="23">
        <v>0</v>
      </c>
      <c r="I968" s="41">
        <v>821195536.64000022</v>
      </c>
    </row>
    <row r="969" spans="1:9" s="50" customFormat="1" ht="15" customHeight="1">
      <c r="A969" s="184">
        <v>891802106</v>
      </c>
      <c r="B969" s="11" t="s">
        <v>984</v>
      </c>
      <c r="C969" s="14"/>
      <c r="D969" s="15"/>
      <c r="E969" s="122">
        <v>44927</v>
      </c>
      <c r="F969" s="11" t="s">
        <v>1316</v>
      </c>
      <c r="G969" s="11"/>
      <c r="H969" s="23">
        <v>0</v>
      </c>
      <c r="I969" s="41">
        <v>1072381670.0599999</v>
      </c>
    </row>
    <row r="970" spans="1:9" s="50" customFormat="1" ht="15" customHeight="1">
      <c r="A970" s="184">
        <v>891802151</v>
      </c>
      <c r="B970" s="11" t="s">
        <v>985</v>
      </c>
      <c r="C970" s="14"/>
      <c r="D970" s="15"/>
      <c r="E970" s="122">
        <v>44927</v>
      </c>
      <c r="F970" s="11" t="s">
        <v>1316</v>
      </c>
      <c r="G970" s="11"/>
      <c r="H970" s="23">
        <v>0</v>
      </c>
      <c r="I970" s="41">
        <v>2866436420.0499992</v>
      </c>
    </row>
    <row r="971" spans="1:9" s="50" customFormat="1" ht="15" customHeight="1">
      <c r="A971" s="184">
        <v>891808260</v>
      </c>
      <c r="B971" s="11" t="s">
        <v>986</v>
      </c>
      <c r="C971" s="14"/>
      <c r="D971" s="15"/>
      <c r="E971" s="122">
        <v>44927</v>
      </c>
      <c r="F971" s="11" t="s">
        <v>1316</v>
      </c>
      <c r="G971" s="11"/>
      <c r="H971" s="23">
        <v>0</v>
      </c>
      <c r="I971" s="41">
        <v>979818961.39000082</v>
      </c>
    </row>
    <row r="972" spans="1:9" s="50" customFormat="1" ht="15" customHeight="1">
      <c r="A972" s="184">
        <v>891855015</v>
      </c>
      <c r="B972" s="11" t="s">
        <v>987</v>
      </c>
      <c r="C972" s="14"/>
      <c r="D972" s="15"/>
      <c r="E972" s="122">
        <v>44927</v>
      </c>
      <c r="F972" s="11" t="s">
        <v>1316</v>
      </c>
      <c r="G972" s="11"/>
      <c r="H972" s="23">
        <v>0</v>
      </c>
      <c r="I972" s="41">
        <v>1675937560.2500005</v>
      </c>
    </row>
    <row r="973" spans="1:9" s="50" customFormat="1" ht="15" customHeight="1">
      <c r="A973" s="184">
        <v>891855016</v>
      </c>
      <c r="B973" s="11" t="s">
        <v>988</v>
      </c>
      <c r="C973" s="14"/>
      <c r="D973" s="15"/>
      <c r="E973" s="122">
        <v>44927</v>
      </c>
      <c r="F973" s="11" t="s">
        <v>1316</v>
      </c>
      <c r="G973" s="11"/>
      <c r="H973" s="23">
        <v>0</v>
      </c>
      <c r="I973" s="41">
        <v>1851321193.4600003</v>
      </c>
    </row>
    <row r="974" spans="1:9" s="50" customFormat="1" ht="15" customHeight="1">
      <c r="A974" s="184">
        <v>891855017</v>
      </c>
      <c r="B974" s="11" t="s">
        <v>989</v>
      </c>
      <c r="C974" s="14"/>
      <c r="D974" s="15"/>
      <c r="E974" s="122">
        <v>44927</v>
      </c>
      <c r="F974" s="11" t="s">
        <v>1316</v>
      </c>
      <c r="G974" s="11"/>
      <c r="H974" s="23">
        <v>0</v>
      </c>
      <c r="I974" s="41">
        <v>72274033252.800018</v>
      </c>
    </row>
    <row r="975" spans="1:9" s="50" customFormat="1" ht="15" customHeight="1">
      <c r="A975" s="184">
        <v>891855130</v>
      </c>
      <c r="B975" s="11" t="s">
        <v>990</v>
      </c>
      <c r="C975" s="14"/>
      <c r="D975" s="15"/>
      <c r="E975" s="122">
        <v>44927</v>
      </c>
      <c r="F975" s="11" t="s">
        <v>1316</v>
      </c>
      <c r="G975" s="11"/>
      <c r="H975" s="23">
        <v>0</v>
      </c>
      <c r="I975" s="41">
        <v>1546464258.2199996</v>
      </c>
    </row>
    <row r="976" spans="1:9" s="50" customFormat="1" ht="15" customHeight="1">
      <c r="A976" s="184">
        <v>891855138</v>
      </c>
      <c r="B976" s="11" t="s">
        <v>991</v>
      </c>
      <c r="C976" s="14"/>
      <c r="D976" s="15"/>
      <c r="E976" s="122">
        <v>44927</v>
      </c>
      <c r="F976" s="11" t="s">
        <v>1316</v>
      </c>
      <c r="G976" s="11"/>
      <c r="H976" s="23">
        <v>0</v>
      </c>
      <c r="I976" s="41">
        <v>63064989.299999997</v>
      </c>
    </row>
    <row r="977" spans="1:9" s="50" customFormat="1" ht="15" customHeight="1">
      <c r="A977" s="184">
        <v>891855200</v>
      </c>
      <c r="B977" s="11" t="s">
        <v>992</v>
      </c>
      <c r="C977" s="14"/>
      <c r="D977" s="15"/>
      <c r="E977" s="122">
        <v>44927</v>
      </c>
      <c r="F977" s="11" t="s">
        <v>1316</v>
      </c>
      <c r="G977" s="11"/>
      <c r="H977" s="23">
        <v>0</v>
      </c>
      <c r="I977" s="41">
        <v>62334153702.930008</v>
      </c>
    </row>
    <row r="978" spans="1:9" s="50" customFormat="1" ht="15" customHeight="1">
      <c r="A978" s="184">
        <v>891855222</v>
      </c>
      <c r="B978" s="11" t="s">
        <v>993</v>
      </c>
      <c r="C978" s="14"/>
      <c r="D978" s="15"/>
      <c r="E978" s="122">
        <v>44927</v>
      </c>
      <c r="F978" s="11" t="s">
        <v>1316</v>
      </c>
      <c r="G978" s="11"/>
      <c r="H978" s="23">
        <v>0</v>
      </c>
      <c r="I978" s="41">
        <v>2833813755.190001</v>
      </c>
    </row>
    <row r="979" spans="1:9" s="50" customFormat="1" ht="15" customHeight="1">
      <c r="A979" s="184">
        <v>891855361</v>
      </c>
      <c r="B979" s="11" t="s">
        <v>994</v>
      </c>
      <c r="C979" s="14"/>
      <c r="D979" s="15"/>
      <c r="E979" s="122">
        <v>44927</v>
      </c>
      <c r="F979" s="11" t="s">
        <v>1316</v>
      </c>
      <c r="G979" s="11"/>
      <c r="H979" s="23">
        <v>0</v>
      </c>
      <c r="I979" s="41">
        <v>919017358.78999972</v>
      </c>
    </row>
    <row r="980" spans="1:9" s="50" customFormat="1" ht="15" customHeight="1">
      <c r="A980" s="184">
        <v>891855735</v>
      </c>
      <c r="B980" s="11" t="s">
        <v>995</v>
      </c>
      <c r="C980" s="14"/>
      <c r="D980" s="15"/>
      <c r="E980" s="122">
        <v>44927</v>
      </c>
      <c r="F980" s="11" t="s">
        <v>1316</v>
      </c>
      <c r="G980" s="11"/>
      <c r="H980" s="23">
        <v>0</v>
      </c>
      <c r="I980" s="41">
        <v>1037545118.48</v>
      </c>
    </row>
    <row r="981" spans="1:9" s="50" customFormat="1" ht="15" customHeight="1">
      <c r="A981" s="184">
        <v>891855748</v>
      </c>
      <c r="B981" s="11" t="s">
        <v>996</v>
      </c>
      <c r="C981" s="14"/>
      <c r="D981" s="15"/>
      <c r="E981" s="122">
        <v>44927</v>
      </c>
      <c r="F981" s="11" t="s">
        <v>1316</v>
      </c>
      <c r="G981" s="11"/>
      <c r="H981" s="23">
        <v>0</v>
      </c>
      <c r="I981" s="41">
        <v>2066728389.6399987</v>
      </c>
    </row>
    <row r="982" spans="1:9" s="50" customFormat="1" ht="15" customHeight="1">
      <c r="A982" s="184">
        <v>891855769</v>
      </c>
      <c r="B982" s="11" t="s">
        <v>997</v>
      </c>
      <c r="C982" s="14"/>
      <c r="D982" s="15"/>
      <c r="E982" s="122">
        <v>44927</v>
      </c>
      <c r="F982" s="11" t="s">
        <v>1316</v>
      </c>
      <c r="G982" s="11"/>
      <c r="H982" s="23">
        <v>0</v>
      </c>
      <c r="I982" s="41">
        <v>413086762.43000001</v>
      </c>
    </row>
    <row r="983" spans="1:9" s="50" customFormat="1" ht="15" customHeight="1">
      <c r="A983" s="184">
        <v>891856077</v>
      </c>
      <c r="B983" s="11" t="s">
        <v>998</v>
      </c>
      <c r="C983" s="14"/>
      <c r="D983" s="15"/>
      <c r="E983" s="122">
        <v>44927</v>
      </c>
      <c r="F983" s="11" t="s">
        <v>1316</v>
      </c>
      <c r="G983" s="11"/>
      <c r="H983" s="23">
        <v>0</v>
      </c>
      <c r="I983" s="41">
        <v>569268445.79999995</v>
      </c>
    </row>
    <row r="984" spans="1:9" s="50" customFormat="1" ht="15" customHeight="1">
      <c r="A984" s="184">
        <v>891856131</v>
      </c>
      <c r="B984" s="11" t="s">
        <v>999</v>
      </c>
      <c r="C984" s="14"/>
      <c r="D984" s="15"/>
      <c r="E984" s="122">
        <v>44927</v>
      </c>
      <c r="F984" s="11" t="s">
        <v>1316</v>
      </c>
      <c r="G984" s="11"/>
      <c r="H984" s="23">
        <v>0</v>
      </c>
      <c r="I984" s="41">
        <v>1256447894.8500001</v>
      </c>
    </row>
    <row r="985" spans="1:9" s="50" customFormat="1" ht="15" customHeight="1">
      <c r="A985" s="184">
        <v>891856257</v>
      </c>
      <c r="B985" s="11" t="s">
        <v>1000</v>
      </c>
      <c r="C985" s="14"/>
      <c r="D985" s="15"/>
      <c r="E985" s="122">
        <v>44927</v>
      </c>
      <c r="F985" s="11" t="s">
        <v>1316</v>
      </c>
      <c r="G985" s="11"/>
      <c r="H985" s="23">
        <v>0</v>
      </c>
      <c r="I985" s="41">
        <v>729660003.43999982</v>
      </c>
    </row>
    <row r="986" spans="1:9" s="50" customFormat="1" ht="15" customHeight="1">
      <c r="A986" s="184">
        <v>891856288</v>
      </c>
      <c r="B986" s="11" t="s">
        <v>1001</v>
      </c>
      <c r="C986" s="14"/>
      <c r="D986" s="15"/>
      <c r="E986" s="122">
        <v>44927</v>
      </c>
      <c r="F986" s="11" t="s">
        <v>1316</v>
      </c>
      <c r="G986" s="11"/>
      <c r="H986" s="23">
        <v>0</v>
      </c>
      <c r="I986" s="41">
        <v>1233694014.22</v>
      </c>
    </row>
    <row r="987" spans="1:9" s="50" customFormat="1" ht="15" customHeight="1">
      <c r="A987" s="184">
        <v>891856294</v>
      </c>
      <c r="B987" s="11" t="s">
        <v>1002</v>
      </c>
      <c r="C987" s="14"/>
      <c r="D987" s="15"/>
      <c r="E987" s="122">
        <v>44927</v>
      </c>
      <c r="F987" s="11" t="s">
        <v>1316</v>
      </c>
      <c r="G987" s="11"/>
      <c r="H987" s="23">
        <v>0</v>
      </c>
      <c r="I987" s="41">
        <v>1094562770.9599998</v>
      </c>
    </row>
    <row r="988" spans="1:9" s="50" customFormat="1" ht="15" customHeight="1">
      <c r="A988" s="184">
        <v>891856464</v>
      </c>
      <c r="B988" s="11" t="s">
        <v>1003</v>
      </c>
      <c r="C988" s="14"/>
      <c r="D988" s="15"/>
      <c r="E988" s="122">
        <v>44927</v>
      </c>
      <c r="F988" s="11" t="s">
        <v>1316</v>
      </c>
      <c r="G988" s="11"/>
      <c r="H988" s="23">
        <v>0</v>
      </c>
      <c r="I988" s="41">
        <v>1123366649.3299999</v>
      </c>
    </row>
    <row r="989" spans="1:9" s="50" customFormat="1" ht="15" customHeight="1">
      <c r="A989" s="184">
        <v>891856472</v>
      </c>
      <c r="B989" s="11" t="s">
        <v>1004</v>
      </c>
      <c r="C989" s="14"/>
      <c r="D989" s="15"/>
      <c r="E989" s="122">
        <v>44927</v>
      </c>
      <c r="F989" s="11" t="s">
        <v>1316</v>
      </c>
      <c r="G989" s="11"/>
      <c r="H989" s="23">
        <v>0</v>
      </c>
      <c r="I989" s="41">
        <v>967140047.46000028</v>
      </c>
    </row>
    <row r="990" spans="1:9" s="50" customFormat="1" ht="15" customHeight="1">
      <c r="A990" s="184">
        <v>891856555</v>
      </c>
      <c r="B990" s="11" t="s">
        <v>1005</v>
      </c>
      <c r="C990" s="14"/>
      <c r="D990" s="15"/>
      <c r="E990" s="122">
        <v>44927</v>
      </c>
      <c r="F990" s="11" t="s">
        <v>1316</v>
      </c>
      <c r="G990" s="11"/>
      <c r="H990" s="23">
        <v>0</v>
      </c>
      <c r="I990" s="41">
        <v>610471098.30999994</v>
      </c>
    </row>
    <row r="991" spans="1:9" s="50" customFormat="1" ht="15" customHeight="1">
      <c r="A991" s="184">
        <v>891856593</v>
      </c>
      <c r="B991" s="11" t="s">
        <v>1006</v>
      </c>
      <c r="C991" s="14"/>
      <c r="D991" s="15"/>
      <c r="E991" s="122">
        <v>44927</v>
      </c>
      <c r="F991" s="11" t="s">
        <v>1316</v>
      </c>
      <c r="G991" s="11"/>
      <c r="H991" s="23">
        <v>0</v>
      </c>
      <c r="I991" s="41">
        <v>1763784843.8599997</v>
      </c>
    </row>
    <row r="992" spans="1:9" s="50" customFormat="1" ht="15" customHeight="1">
      <c r="A992" s="184">
        <v>891856625</v>
      </c>
      <c r="B992" s="11" t="s">
        <v>1007</v>
      </c>
      <c r="C992" s="14"/>
      <c r="D992" s="15"/>
      <c r="E992" s="122">
        <v>44927</v>
      </c>
      <c r="F992" s="11" t="s">
        <v>1316</v>
      </c>
      <c r="G992" s="11"/>
      <c r="H992" s="23">
        <v>0</v>
      </c>
      <c r="I992" s="41">
        <v>1393628270.8400002</v>
      </c>
    </row>
    <row r="993" spans="1:9" s="50" customFormat="1" ht="15" customHeight="1">
      <c r="A993" s="184">
        <v>891857764</v>
      </c>
      <c r="B993" s="11" t="s">
        <v>1008</v>
      </c>
      <c r="C993" s="14"/>
      <c r="D993" s="15"/>
      <c r="E993" s="122">
        <v>44927</v>
      </c>
      <c r="F993" s="11" t="s">
        <v>1316</v>
      </c>
      <c r="G993" s="11"/>
      <c r="H993" s="23">
        <v>0</v>
      </c>
      <c r="I993" s="41">
        <v>810902125.47000015</v>
      </c>
    </row>
    <row r="994" spans="1:9" s="50" customFormat="1" ht="15" customHeight="1">
      <c r="A994" s="184">
        <v>891857805</v>
      </c>
      <c r="B994" s="11" t="s">
        <v>1009</v>
      </c>
      <c r="C994" s="14"/>
      <c r="D994" s="15"/>
      <c r="E994" s="122">
        <v>44927</v>
      </c>
      <c r="F994" s="11" t="s">
        <v>1316</v>
      </c>
      <c r="G994" s="11"/>
      <c r="H994" s="23">
        <v>0</v>
      </c>
      <c r="I994" s="41">
        <v>543498823.53000021</v>
      </c>
    </row>
    <row r="995" spans="1:9" s="50" customFormat="1" ht="15" customHeight="1">
      <c r="A995" s="184">
        <v>891857821</v>
      </c>
      <c r="B995" s="11" t="s">
        <v>1010</v>
      </c>
      <c r="C995" s="14"/>
      <c r="D995" s="15"/>
      <c r="E995" s="122">
        <v>44927</v>
      </c>
      <c r="F995" s="11" t="s">
        <v>1316</v>
      </c>
      <c r="G995" s="11"/>
      <c r="H995" s="23">
        <v>0</v>
      </c>
      <c r="I995" s="41">
        <v>818915828.62999988</v>
      </c>
    </row>
    <row r="996" spans="1:9" s="50" customFormat="1" ht="15" customHeight="1">
      <c r="A996" s="184">
        <v>891857823</v>
      </c>
      <c r="B996" s="11" t="s">
        <v>1011</v>
      </c>
      <c r="C996" s="14"/>
      <c r="D996" s="15"/>
      <c r="E996" s="122">
        <v>44927</v>
      </c>
      <c r="F996" s="11" t="s">
        <v>1316</v>
      </c>
      <c r="G996" s="11"/>
      <c r="H996" s="23">
        <v>0</v>
      </c>
      <c r="I996" s="41">
        <v>2367762724.420001</v>
      </c>
    </row>
    <row r="997" spans="1:9" s="50" customFormat="1" ht="15" customHeight="1">
      <c r="A997" s="184">
        <v>891857824</v>
      </c>
      <c r="B997" s="11" t="s">
        <v>1012</v>
      </c>
      <c r="C997" s="14"/>
      <c r="D997" s="15"/>
      <c r="E997" s="122">
        <v>44927</v>
      </c>
      <c r="F997" s="11" t="s">
        <v>1316</v>
      </c>
      <c r="G997" s="11"/>
      <c r="H997" s="23">
        <v>0</v>
      </c>
      <c r="I997" s="41">
        <v>4784689099.0300007</v>
      </c>
    </row>
    <row r="998" spans="1:9" s="50" customFormat="1" ht="15" customHeight="1">
      <c r="A998" s="184">
        <v>891857844</v>
      </c>
      <c r="B998" s="11" t="s">
        <v>1013</v>
      </c>
      <c r="C998" s="14"/>
      <c r="D998" s="15"/>
      <c r="E998" s="122">
        <v>44927</v>
      </c>
      <c r="F998" s="11" t="s">
        <v>1316</v>
      </c>
      <c r="G998" s="11"/>
      <c r="H998" s="23">
        <v>0</v>
      </c>
      <c r="I998" s="41">
        <v>1467742456.2499998</v>
      </c>
    </row>
    <row r="999" spans="1:9" s="50" customFormat="1" ht="15" customHeight="1">
      <c r="A999" s="184">
        <v>891857861</v>
      </c>
      <c r="B999" s="11" t="s">
        <v>1014</v>
      </c>
      <c r="C999" s="14"/>
      <c r="D999" s="15"/>
      <c r="E999" s="122">
        <v>44927</v>
      </c>
      <c r="F999" s="11" t="s">
        <v>1316</v>
      </c>
      <c r="G999" s="11"/>
      <c r="H999" s="23">
        <v>0</v>
      </c>
      <c r="I999" s="41">
        <v>7664914371.1999941</v>
      </c>
    </row>
    <row r="1000" spans="1:9" s="50" customFormat="1" ht="15" customHeight="1">
      <c r="A1000" s="184">
        <v>891857920</v>
      </c>
      <c r="B1000" s="11" t="s">
        <v>1015</v>
      </c>
      <c r="C1000" s="14"/>
      <c r="D1000" s="15"/>
      <c r="E1000" s="122">
        <v>44927</v>
      </c>
      <c r="F1000" s="11" t="s">
        <v>1316</v>
      </c>
      <c r="G1000" s="11"/>
      <c r="H1000" s="23">
        <v>0</v>
      </c>
      <c r="I1000" s="41">
        <v>599038157.19999969</v>
      </c>
    </row>
    <row r="1001" spans="1:9" s="50" customFormat="1" ht="15" customHeight="1">
      <c r="A1001" s="184">
        <v>891900272</v>
      </c>
      <c r="B1001" s="11" t="s">
        <v>1016</v>
      </c>
      <c r="C1001" s="14"/>
      <c r="D1001" s="15"/>
      <c r="E1001" s="122">
        <v>44927</v>
      </c>
      <c r="F1001" s="11" t="s">
        <v>1316</v>
      </c>
      <c r="G1001" s="11"/>
      <c r="H1001" s="23">
        <v>0</v>
      </c>
      <c r="I1001" s="41">
        <v>9035868.5599999726</v>
      </c>
    </row>
    <row r="1002" spans="1:9" s="50" customFormat="1" ht="15" customHeight="1">
      <c r="A1002" s="184">
        <v>891900289</v>
      </c>
      <c r="B1002" s="11" t="s">
        <v>1017</v>
      </c>
      <c r="C1002" s="14"/>
      <c r="D1002" s="15"/>
      <c r="E1002" s="122">
        <v>44927</v>
      </c>
      <c r="F1002" s="11" t="s">
        <v>1316</v>
      </c>
      <c r="G1002" s="11"/>
      <c r="H1002" s="23">
        <v>0</v>
      </c>
      <c r="I1002" s="41">
        <v>1453780421.9900005</v>
      </c>
    </row>
    <row r="1003" spans="1:9" s="50" customFormat="1" ht="15" customHeight="1">
      <c r="A1003" s="184">
        <v>891900353</v>
      </c>
      <c r="B1003" s="11" t="s">
        <v>1018</v>
      </c>
      <c r="C1003" s="14"/>
      <c r="D1003" s="15"/>
      <c r="E1003" s="122">
        <v>44927</v>
      </c>
      <c r="F1003" s="11" t="s">
        <v>1316</v>
      </c>
      <c r="G1003" s="11"/>
      <c r="H1003" s="23">
        <v>0</v>
      </c>
      <c r="I1003" s="41">
        <v>899316272.14000022</v>
      </c>
    </row>
    <row r="1004" spans="1:9" s="50" customFormat="1" ht="15" customHeight="1">
      <c r="A1004" s="184">
        <v>891900357</v>
      </c>
      <c r="B1004" s="11" t="s">
        <v>1019</v>
      </c>
      <c r="C1004" s="14"/>
      <c r="D1004" s="15"/>
      <c r="E1004" s="122">
        <v>44927</v>
      </c>
      <c r="F1004" s="11" t="s">
        <v>1316</v>
      </c>
      <c r="G1004" s="11"/>
      <c r="H1004" s="23">
        <v>0</v>
      </c>
      <c r="I1004" s="41">
        <v>338716455.07999992</v>
      </c>
    </row>
    <row r="1005" spans="1:9" s="50" customFormat="1" ht="15" customHeight="1">
      <c r="A1005" s="184">
        <v>891900443</v>
      </c>
      <c r="B1005" s="11" t="s">
        <v>1020</v>
      </c>
      <c r="C1005" s="14"/>
      <c r="D1005" s="15"/>
      <c r="E1005" s="122">
        <v>44927</v>
      </c>
      <c r="F1005" s="11" t="s">
        <v>1316</v>
      </c>
      <c r="G1005" s="11"/>
      <c r="H1005" s="23">
        <v>0</v>
      </c>
      <c r="I1005" s="41">
        <v>1574172553.2499995</v>
      </c>
    </row>
    <row r="1006" spans="1:9" s="50" customFormat="1" ht="15" customHeight="1">
      <c r="A1006" s="184">
        <v>891900493</v>
      </c>
      <c r="B1006" s="11" t="s">
        <v>1021</v>
      </c>
      <c r="C1006" s="14"/>
      <c r="D1006" s="15"/>
      <c r="E1006" s="122">
        <v>44927</v>
      </c>
      <c r="F1006" s="11" t="s">
        <v>1316</v>
      </c>
      <c r="G1006" s="11"/>
      <c r="H1006" s="23">
        <v>0</v>
      </c>
      <c r="I1006" s="41">
        <v>2969221739.8500004</v>
      </c>
    </row>
    <row r="1007" spans="1:9" s="50" customFormat="1" ht="15" customHeight="1">
      <c r="A1007" s="184">
        <v>891900624</v>
      </c>
      <c r="B1007" s="11" t="s">
        <v>1022</v>
      </c>
      <c r="C1007" s="14"/>
      <c r="D1007" s="15"/>
      <c r="E1007" s="122">
        <v>44927</v>
      </c>
      <c r="F1007" s="11" t="s">
        <v>1316</v>
      </c>
      <c r="G1007" s="11"/>
      <c r="H1007" s="23">
        <v>0</v>
      </c>
      <c r="I1007" s="41">
        <v>2980900553.6700001</v>
      </c>
    </row>
    <row r="1008" spans="1:9" s="50" customFormat="1" ht="15" customHeight="1">
      <c r="A1008" s="184">
        <v>891900660</v>
      </c>
      <c r="B1008" s="11" t="s">
        <v>1023</v>
      </c>
      <c r="C1008" s="14"/>
      <c r="D1008" s="15"/>
      <c r="E1008" s="122">
        <v>44927</v>
      </c>
      <c r="F1008" s="11" t="s">
        <v>1316</v>
      </c>
      <c r="G1008" s="11"/>
      <c r="H1008" s="23">
        <v>0</v>
      </c>
      <c r="I1008" s="41">
        <v>2198933664.2000003</v>
      </c>
    </row>
    <row r="1009" spans="1:9" s="50" customFormat="1" ht="15" customHeight="1">
      <c r="A1009" s="184">
        <v>891900764</v>
      </c>
      <c r="B1009" s="11" t="s">
        <v>1024</v>
      </c>
      <c r="C1009" s="14"/>
      <c r="D1009" s="15"/>
      <c r="E1009" s="122">
        <v>44927</v>
      </c>
      <c r="F1009" s="11" t="s">
        <v>1316</v>
      </c>
      <c r="G1009" s="11"/>
      <c r="H1009" s="23">
        <v>0</v>
      </c>
      <c r="I1009" s="41">
        <v>1691022033.249999</v>
      </c>
    </row>
    <row r="1010" spans="1:9" s="50" customFormat="1" ht="15" customHeight="1">
      <c r="A1010" s="184">
        <v>891900902</v>
      </c>
      <c r="B1010" s="11" t="s">
        <v>1025</v>
      </c>
      <c r="C1010" s="14"/>
      <c r="D1010" s="15"/>
      <c r="E1010" s="122">
        <v>44927</v>
      </c>
      <c r="F1010" s="11" t="s">
        <v>1316</v>
      </c>
      <c r="G1010" s="11"/>
      <c r="H1010" s="23">
        <v>0</v>
      </c>
      <c r="I1010" s="41">
        <v>2715089293.1399994</v>
      </c>
    </row>
    <row r="1011" spans="1:9" s="50" customFormat="1" ht="15" customHeight="1">
      <c r="A1011" s="184">
        <v>891900945</v>
      </c>
      <c r="B1011" s="11" t="s">
        <v>1026</v>
      </c>
      <c r="C1011" s="14"/>
      <c r="D1011" s="15"/>
      <c r="E1011" s="122">
        <v>44927</v>
      </c>
      <c r="F1011" s="11" t="s">
        <v>1316</v>
      </c>
      <c r="G1011" s="11"/>
      <c r="H1011" s="23">
        <v>0</v>
      </c>
      <c r="I1011" s="41">
        <v>1481241184.7000017</v>
      </c>
    </row>
    <row r="1012" spans="1:9" s="50" customFormat="1" ht="15" customHeight="1">
      <c r="A1012" s="184">
        <v>891900985</v>
      </c>
      <c r="B1012" s="11" t="s">
        <v>1027</v>
      </c>
      <c r="C1012" s="14"/>
      <c r="D1012" s="15"/>
      <c r="E1012" s="122">
        <v>44927</v>
      </c>
      <c r="F1012" s="11" t="s">
        <v>1316</v>
      </c>
      <c r="G1012" s="11"/>
      <c r="H1012" s="23">
        <v>0</v>
      </c>
      <c r="I1012" s="41">
        <v>911044045.71999931</v>
      </c>
    </row>
    <row r="1013" spans="1:9" s="50" customFormat="1" ht="15" customHeight="1">
      <c r="A1013" s="184">
        <v>891901019</v>
      </c>
      <c r="B1013" s="11" t="s">
        <v>1028</v>
      </c>
      <c r="C1013" s="14"/>
      <c r="D1013" s="15"/>
      <c r="E1013" s="122">
        <v>44927</v>
      </c>
      <c r="F1013" s="11" t="s">
        <v>1316</v>
      </c>
      <c r="G1013" s="11"/>
      <c r="H1013" s="23">
        <v>0</v>
      </c>
      <c r="I1013" s="41">
        <v>1203496170.2099996</v>
      </c>
    </row>
    <row r="1014" spans="1:9" s="50" customFormat="1" ht="15" customHeight="1">
      <c r="A1014" s="184">
        <v>891901079</v>
      </c>
      <c r="B1014" s="11" t="s">
        <v>1029</v>
      </c>
      <c r="C1014" s="14"/>
      <c r="D1014" s="15"/>
      <c r="E1014" s="122">
        <v>44927</v>
      </c>
      <c r="F1014" s="11" t="s">
        <v>1316</v>
      </c>
      <c r="G1014" s="11"/>
      <c r="H1014" s="23">
        <v>0</v>
      </c>
      <c r="I1014" s="41">
        <v>1341296882.8800004</v>
      </c>
    </row>
    <row r="1015" spans="1:9" s="50" customFormat="1" ht="15" customHeight="1">
      <c r="A1015" s="184">
        <v>891901109</v>
      </c>
      <c r="B1015" s="11" t="s">
        <v>1030</v>
      </c>
      <c r="C1015" s="14"/>
      <c r="D1015" s="15"/>
      <c r="E1015" s="122">
        <v>44927</v>
      </c>
      <c r="F1015" s="11" t="s">
        <v>1316</v>
      </c>
      <c r="G1015" s="11"/>
      <c r="H1015" s="23">
        <v>0</v>
      </c>
      <c r="I1015" s="41">
        <v>1662243997.5100002</v>
      </c>
    </row>
    <row r="1016" spans="1:9" s="50" customFormat="1" ht="15" customHeight="1">
      <c r="A1016" s="184">
        <v>891901155</v>
      </c>
      <c r="B1016" s="11" t="s">
        <v>1031</v>
      </c>
      <c r="C1016" s="14"/>
      <c r="D1016" s="15"/>
      <c r="E1016" s="122">
        <v>44927</v>
      </c>
      <c r="F1016" s="11" t="s">
        <v>1316</v>
      </c>
      <c r="G1016" s="11"/>
      <c r="H1016" s="23">
        <v>0</v>
      </c>
      <c r="I1016" s="41">
        <v>1051589507.4399998</v>
      </c>
    </row>
    <row r="1017" spans="1:9" s="50" customFormat="1" ht="15" customHeight="1">
      <c r="A1017" s="184">
        <v>891901223</v>
      </c>
      <c r="B1017" s="11" t="s">
        <v>1032</v>
      </c>
      <c r="C1017" s="14"/>
      <c r="D1017" s="15"/>
      <c r="E1017" s="122">
        <v>44927</v>
      </c>
      <c r="F1017" s="11" t="s">
        <v>1316</v>
      </c>
      <c r="G1017" s="11"/>
      <c r="H1017" s="23">
        <v>0</v>
      </c>
      <c r="I1017" s="41">
        <v>1607934631.0500002</v>
      </c>
    </row>
    <row r="1018" spans="1:9" s="50" customFormat="1" ht="15" customHeight="1">
      <c r="A1018" s="184">
        <v>891902191</v>
      </c>
      <c r="B1018" s="11" t="s">
        <v>1033</v>
      </c>
      <c r="C1018" s="14"/>
      <c r="D1018" s="15"/>
      <c r="E1018" s="122">
        <v>44927</v>
      </c>
      <c r="F1018" s="11" t="s">
        <v>1316</v>
      </c>
      <c r="G1018" s="11"/>
      <c r="H1018" s="23">
        <v>0</v>
      </c>
      <c r="I1018" s="41">
        <v>414487032.24000013</v>
      </c>
    </row>
    <row r="1019" spans="1:9" s="50" customFormat="1" ht="15" customHeight="1">
      <c r="A1019" s="184">
        <v>892000148</v>
      </c>
      <c r="B1019" s="11" t="s">
        <v>13</v>
      </c>
      <c r="C1019" s="14"/>
      <c r="D1019" s="15"/>
      <c r="E1019" s="122">
        <v>44927</v>
      </c>
      <c r="F1019" s="11" t="s">
        <v>1316</v>
      </c>
      <c r="G1019" s="11"/>
      <c r="H1019" s="23">
        <v>0</v>
      </c>
      <c r="I1019" s="41">
        <v>695571693421.26978</v>
      </c>
    </row>
    <row r="1020" spans="1:9" s="50" customFormat="1" ht="15" customHeight="1">
      <c r="A1020" s="184">
        <v>892000812</v>
      </c>
      <c r="B1020" s="11" t="s">
        <v>1034</v>
      </c>
      <c r="C1020" s="14"/>
      <c r="D1020" s="15"/>
      <c r="E1020" s="122">
        <v>44927</v>
      </c>
      <c r="F1020" s="11" t="s">
        <v>1316</v>
      </c>
      <c r="G1020" s="11"/>
      <c r="H1020" s="23">
        <v>0</v>
      </c>
      <c r="I1020" s="41">
        <v>3685619690.539999</v>
      </c>
    </row>
    <row r="1021" spans="1:9" s="50" customFormat="1" ht="15" customHeight="1">
      <c r="A1021" s="184">
        <v>892001457</v>
      </c>
      <c r="B1021" s="11" t="s">
        <v>1035</v>
      </c>
      <c r="C1021" s="14"/>
      <c r="D1021" s="15"/>
      <c r="E1021" s="122">
        <v>44927</v>
      </c>
      <c r="F1021" s="11" t="s">
        <v>1316</v>
      </c>
      <c r="G1021" s="11"/>
      <c r="H1021" s="23">
        <v>0</v>
      </c>
      <c r="I1021" s="41">
        <v>108374079435.32001</v>
      </c>
    </row>
    <row r="1022" spans="1:9" s="50" customFormat="1" ht="15" customHeight="1">
      <c r="A1022" s="184">
        <v>892099001</v>
      </c>
      <c r="B1022" s="11" t="s">
        <v>1036</v>
      </c>
      <c r="C1022" s="14"/>
      <c r="D1022" s="15"/>
      <c r="E1022" s="122">
        <v>44927</v>
      </c>
      <c r="F1022" s="11" t="s">
        <v>1316</v>
      </c>
      <c r="G1022" s="11"/>
      <c r="H1022" s="23">
        <v>0</v>
      </c>
      <c r="I1022" s="41">
        <v>386613534.25</v>
      </c>
    </row>
    <row r="1023" spans="1:9" s="50" customFormat="1" ht="15" customHeight="1">
      <c r="A1023" s="184">
        <v>892099105</v>
      </c>
      <c r="B1023" s="11" t="s">
        <v>1037</v>
      </c>
      <c r="C1023" s="14"/>
      <c r="D1023" s="15"/>
      <c r="E1023" s="122">
        <v>44927</v>
      </c>
      <c r="F1023" s="11" t="s">
        <v>1316</v>
      </c>
      <c r="G1023" s="11"/>
      <c r="H1023" s="23">
        <v>0</v>
      </c>
      <c r="I1023" s="41">
        <v>3735371308.2600002</v>
      </c>
    </row>
    <row r="1024" spans="1:9" s="50" customFormat="1" ht="15" customHeight="1">
      <c r="A1024" s="184">
        <v>892099149</v>
      </c>
      <c r="B1024" s="11" t="s">
        <v>1038</v>
      </c>
      <c r="C1024" s="14"/>
      <c r="D1024" s="15"/>
      <c r="E1024" s="122">
        <v>44927</v>
      </c>
      <c r="F1024" s="11" t="s">
        <v>1316</v>
      </c>
      <c r="G1024" s="11"/>
      <c r="H1024" s="23">
        <v>0</v>
      </c>
      <c r="I1024" s="41">
        <v>103321080221.74001</v>
      </c>
    </row>
    <row r="1025" spans="1:9" s="50" customFormat="1" ht="15" customHeight="1">
      <c r="A1025" s="184">
        <v>892099173</v>
      </c>
      <c r="B1025" s="11" t="s">
        <v>1039</v>
      </c>
      <c r="C1025" s="14"/>
      <c r="D1025" s="15"/>
      <c r="E1025" s="122">
        <v>44927</v>
      </c>
      <c r="F1025" s="11" t="s">
        <v>1316</v>
      </c>
      <c r="G1025" s="11"/>
      <c r="H1025" s="23">
        <v>0</v>
      </c>
      <c r="I1025" s="41">
        <v>17692909493.499992</v>
      </c>
    </row>
    <row r="1026" spans="1:9" s="50" customFormat="1" ht="15" customHeight="1">
      <c r="A1026" s="184">
        <v>892099183</v>
      </c>
      <c r="B1026" s="11" t="s">
        <v>1040</v>
      </c>
      <c r="C1026" s="14"/>
      <c r="D1026" s="15"/>
      <c r="E1026" s="122">
        <v>44927</v>
      </c>
      <c r="F1026" s="11" t="s">
        <v>1316</v>
      </c>
      <c r="G1026" s="11"/>
      <c r="H1026" s="23">
        <v>0</v>
      </c>
      <c r="I1026" s="41">
        <v>1439040852.9099994</v>
      </c>
    </row>
    <row r="1027" spans="1:9" s="50" customFormat="1" ht="15" customHeight="1">
      <c r="A1027" s="184">
        <v>892099184</v>
      </c>
      <c r="B1027" s="11" t="s">
        <v>1041</v>
      </c>
      <c r="C1027" s="14"/>
      <c r="D1027" s="15"/>
      <c r="E1027" s="122">
        <v>44927</v>
      </c>
      <c r="F1027" s="11" t="s">
        <v>1316</v>
      </c>
      <c r="G1027" s="11"/>
      <c r="H1027" s="23">
        <v>0</v>
      </c>
      <c r="I1027" s="41">
        <v>3221384236.4099998</v>
      </c>
    </row>
    <row r="1028" spans="1:9" s="50" customFormat="1" ht="15" customHeight="1">
      <c r="A1028" s="184">
        <v>892099216</v>
      </c>
      <c r="B1028" s="11" t="s">
        <v>23</v>
      </c>
      <c r="C1028" s="14"/>
      <c r="D1028" s="15"/>
      <c r="E1028" s="122">
        <v>44927</v>
      </c>
      <c r="F1028" s="11" t="s">
        <v>1316</v>
      </c>
      <c r="G1028" s="11"/>
      <c r="H1028" s="23">
        <v>0</v>
      </c>
      <c r="I1028" s="41">
        <v>409552993605.7204</v>
      </c>
    </row>
    <row r="1029" spans="1:9" s="50" customFormat="1" ht="15" customHeight="1">
      <c r="A1029" s="184">
        <v>892099232</v>
      </c>
      <c r="B1029" s="11" t="s">
        <v>1042</v>
      </c>
      <c r="C1029" s="14"/>
      <c r="D1029" s="15"/>
      <c r="E1029" s="122">
        <v>44927</v>
      </c>
      <c r="F1029" s="11" t="s">
        <v>1316</v>
      </c>
      <c r="G1029" s="11"/>
      <c r="H1029" s="23">
        <v>0</v>
      </c>
      <c r="I1029" s="41">
        <v>14991566321.880013</v>
      </c>
    </row>
    <row r="1030" spans="1:9" s="50" customFormat="1" ht="15" customHeight="1">
      <c r="A1030" s="184">
        <v>892099233</v>
      </c>
      <c r="B1030" s="11" t="s">
        <v>1043</v>
      </c>
      <c r="C1030" s="14"/>
      <c r="D1030" s="15"/>
      <c r="E1030" s="122">
        <v>44927</v>
      </c>
      <c r="F1030" s="11" t="s">
        <v>1316</v>
      </c>
      <c r="G1030" s="11"/>
      <c r="H1030" s="23">
        <v>0</v>
      </c>
      <c r="I1030" s="41">
        <v>11249911065.950001</v>
      </c>
    </row>
    <row r="1031" spans="1:9" s="50" customFormat="1" ht="15" customHeight="1">
      <c r="A1031" s="184">
        <v>892099234</v>
      </c>
      <c r="B1031" s="11" t="s">
        <v>1044</v>
      </c>
      <c r="C1031" s="14"/>
      <c r="D1031" s="15"/>
      <c r="E1031" s="122">
        <v>44927</v>
      </c>
      <c r="F1031" s="11" t="s">
        <v>1316</v>
      </c>
      <c r="G1031" s="11"/>
      <c r="H1031" s="23">
        <v>0</v>
      </c>
      <c r="I1031" s="41">
        <v>16428034360.119991</v>
      </c>
    </row>
    <row r="1032" spans="1:9" s="50" customFormat="1" ht="15" customHeight="1">
      <c r="A1032" s="184">
        <v>892099242</v>
      </c>
      <c r="B1032" s="11" t="s">
        <v>1045</v>
      </c>
      <c r="C1032" s="14"/>
      <c r="D1032" s="15"/>
      <c r="E1032" s="122">
        <v>44927</v>
      </c>
      <c r="F1032" s="11" t="s">
        <v>1316</v>
      </c>
      <c r="G1032" s="11"/>
      <c r="H1032" s="23">
        <v>0</v>
      </c>
      <c r="I1032" s="41">
        <v>1648105882.6500003</v>
      </c>
    </row>
    <row r="1033" spans="1:9" s="50" customFormat="1" ht="15" customHeight="1">
      <c r="A1033" s="184">
        <v>892099243</v>
      </c>
      <c r="B1033" s="11" t="s">
        <v>1046</v>
      </c>
      <c r="C1033" s="14"/>
      <c r="D1033" s="15"/>
      <c r="E1033" s="122">
        <v>44927</v>
      </c>
      <c r="F1033" s="11" t="s">
        <v>1316</v>
      </c>
      <c r="G1033" s="11"/>
      <c r="H1033" s="23">
        <v>0</v>
      </c>
      <c r="I1033" s="41">
        <v>4524537374.4700003</v>
      </c>
    </row>
    <row r="1034" spans="1:9" s="50" customFormat="1" ht="15" customHeight="1">
      <c r="A1034" s="184">
        <v>892099246</v>
      </c>
      <c r="B1034" s="11" t="s">
        <v>1047</v>
      </c>
      <c r="C1034" s="14"/>
      <c r="D1034" s="15"/>
      <c r="E1034" s="122">
        <v>44927</v>
      </c>
      <c r="F1034" s="11" t="s">
        <v>1316</v>
      </c>
      <c r="G1034" s="11"/>
      <c r="H1034" s="23">
        <v>0</v>
      </c>
      <c r="I1034" s="41">
        <v>445138830.25999951</v>
      </c>
    </row>
    <row r="1035" spans="1:9" s="50" customFormat="1" ht="15" customHeight="1">
      <c r="A1035" s="184">
        <v>892099278</v>
      </c>
      <c r="B1035" s="11" t="s">
        <v>1048</v>
      </c>
      <c r="C1035" s="14"/>
      <c r="D1035" s="15"/>
      <c r="E1035" s="122">
        <v>44927</v>
      </c>
      <c r="F1035" s="11" t="s">
        <v>1316</v>
      </c>
      <c r="G1035" s="11"/>
      <c r="H1035" s="23">
        <v>0</v>
      </c>
      <c r="I1035" s="41">
        <v>2142986857.1199994</v>
      </c>
    </row>
    <row r="1036" spans="1:9" s="50" customFormat="1" ht="15" customHeight="1">
      <c r="A1036" s="184">
        <v>892099305</v>
      </c>
      <c r="B1036" s="11" t="s">
        <v>1049</v>
      </c>
      <c r="C1036" s="14"/>
      <c r="D1036" s="15"/>
      <c r="E1036" s="122">
        <v>44927</v>
      </c>
      <c r="F1036" s="11" t="s">
        <v>1316</v>
      </c>
      <c r="G1036" s="11"/>
      <c r="H1036" s="23">
        <v>0</v>
      </c>
      <c r="I1036" s="41">
        <v>3091974274.9099989</v>
      </c>
    </row>
    <row r="1037" spans="1:9" s="50" customFormat="1" ht="15" customHeight="1">
      <c r="A1037" s="184">
        <v>892099309</v>
      </c>
      <c r="B1037" s="11" t="s">
        <v>1050</v>
      </c>
      <c r="C1037" s="14"/>
      <c r="D1037" s="15"/>
      <c r="E1037" s="122">
        <v>44927</v>
      </c>
      <c r="F1037" s="11" t="s">
        <v>1316</v>
      </c>
      <c r="G1037" s="11"/>
      <c r="H1037" s="23">
        <v>0</v>
      </c>
      <c r="I1037" s="41">
        <v>8637064711.9200058</v>
      </c>
    </row>
    <row r="1038" spans="1:9" s="50" customFormat="1" ht="15" customHeight="1">
      <c r="A1038" s="184">
        <v>892099317</v>
      </c>
      <c r="B1038" s="11" t="s">
        <v>1051</v>
      </c>
      <c r="C1038" s="14"/>
      <c r="D1038" s="15"/>
      <c r="E1038" s="122">
        <v>44927</v>
      </c>
      <c r="F1038" s="11" t="s">
        <v>1316</v>
      </c>
      <c r="G1038" s="11"/>
      <c r="H1038" s="23">
        <v>0</v>
      </c>
      <c r="I1038" s="41">
        <v>49556917598.230026</v>
      </c>
    </row>
    <row r="1039" spans="1:9" s="50" customFormat="1" ht="15" customHeight="1">
      <c r="A1039" s="184">
        <v>892099324</v>
      </c>
      <c r="B1039" s="11" t="s">
        <v>1052</v>
      </c>
      <c r="C1039" s="14"/>
      <c r="D1039" s="15"/>
      <c r="E1039" s="122">
        <v>44927</v>
      </c>
      <c r="F1039" s="11" t="s">
        <v>1316</v>
      </c>
      <c r="G1039" s="11"/>
      <c r="H1039" s="23">
        <v>0</v>
      </c>
      <c r="I1039" s="41">
        <v>35013409787.639999</v>
      </c>
    </row>
    <row r="1040" spans="1:9" s="50" customFormat="1" ht="15" customHeight="1">
      <c r="A1040" s="184">
        <v>892099325</v>
      </c>
      <c r="B1040" s="11" t="s">
        <v>1053</v>
      </c>
      <c r="C1040" s="14"/>
      <c r="D1040" s="15"/>
      <c r="E1040" s="122">
        <v>44927</v>
      </c>
      <c r="F1040" s="11" t="s">
        <v>1316</v>
      </c>
      <c r="G1040" s="11"/>
      <c r="H1040" s="23">
        <v>0</v>
      </c>
      <c r="I1040" s="41">
        <v>5080012358.5899982</v>
      </c>
    </row>
    <row r="1041" spans="1:9" s="50" customFormat="1" ht="15" customHeight="1">
      <c r="A1041" s="184">
        <v>892099392</v>
      </c>
      <c r="B1041" s="11" t="s">
        <v>1054</v>
      </c>
      <c r="C1041" s="14"/>
      <c r="D1041" s="15"/>
      <c r="E1041" s="122">
        <v>44927</v>
      </c>
      <c r="F1041" s="11" t="s">
        <v>1316</v>
      </c>
      <c r="G1041" s="11"/>
      <c r="H1041" s="23">
        <v>0</v>
      </c>
      <c r="I1041" s="41">
        <v>16153186890.989988</v>
      </c>
    </row>
    <row r="1042" spans="1:9" s="50" customFormat="1" ht="15" customHeight="1">
      <c r="A1042" s="184">
        <v>892099475</v>
      </c>
      <c r="B1042" s="11" t="s">
        <v>1055</v>
      </c>
      <c r="C1042" s="14"/>
      <c r="D1042" s="15"/>
      <c r="E1042" s="122">
        <v>44927</v>
      </c>
      <c r="F1042" s="11" t="s">
        <v>1316</v>
      </c>
      <c r="G1042" s="11"/>
      <c r="H1042" s="23">
        <v>0</v>
      </c>
      <c r="I1042" s="41">
        <v>53573772596.630013</v>
      </c>
    </row>
    <row r="1043" spans="1:9" s="50" customFormat="1" ht="15" customHeight="1">
      <c r="A1043" s="184">
        <v>892099494</v>
      </c>
      <c r="B1043" s="11" t="s">
        <v>1056</v>
      </c>
      <c r="C1043" s="14"/>
      <c r="D1043" s="15"/>
      <c r="E1043" s="122">
        <v>44927</v>
      </c>
      <c r="F1043" s="11" t="s">
        <v>1316</v>
      </c>
      <c r="G1043" s="11"/>
      <c r="H1043" s="23">
        <v>0</v>
      </c>
      <c r="I1043" s="41">
        <v>51552156621.039978</v>
      </c>
    </row>
    <row r="1044" spans="1:9" s="50" customFormat="1" ht="15" customHeight="1">
      <c r="A1044" s="184">
        <v>892099548</v>
      </c>
      <c r="B1044" s="11" t="s">
        <v>1057</v>
      </c>
      <c r="C1044" s="14"/>
      <c r="D1044" s="15"/>
      <c r="E1044" s="122">
        <v>44927</v>
      </c>
      <c r="F1044" s="11" t="s">
        <v>1316</v>
      </c>
      <c r="G1044" s="11"/>
      <c r="H1044" s="23">
        <v>0</v>
      </c>
      <c r="I1044" s="41">
        <v>2427713072.7200003</v>
      </c>
    </row>
    <row r="1045" spans="1:9" s="50" customFormat="1" ht="15" customHeight="1">
      <c r="A1045" s="184">
        <v>892115007</v>
      </c>
      <c r="B1045" s="11" t="s">
        <v>1058</v>
      </c>
      <c r="C1045" s="14"/>
      <c r="D1045" s="15"/>
      <c r="E1045" s="122">
        <v>44927</v>
      </c>
      <c r="F1045" s="11" t="s">
        <v>1316</v>
      </c>
      <c r="G1045" s="11"/>
      <c r="H1045" s="23">
        <v>0</v>
      </c>
      <c r="I1045" s="41">
        <v>34604849920.970024</v>
      </c>
    </row>
    <row r="1046" spans="1:9" s="50" customFormat="1" ht="15" customHeight="1">
      <c r="A1046" s="184">
        <v>892115015</v>
      </c>
      <c r="B1046" s="11" t="s">
        <v>11</v>
      </c>
      <c r="C1046" s="14"/>
      <c r="D1046" s="15"/>
      <c r="E1046" s="122">
        <v>44927</v>
      </c>
      <c r="F1046" s="11" t="s">
        <v>1316</v>
      </c>
      <c r="G1046" s="11"/>
      <c r="H1046" s="23">
        <v>0</v>
      </c>
      <c r="I1046" s="41">
        <v>307408652547.78021</v>
      </c>
    </row>
    <row r="1047" spans="1:9" s="50" customFormat="1" ht="15" customHeight="1">
      <c r="A1047" s="184">
        <v>892115024</v>
      </c>
      <c r="B1047" s="11" t="s">
        <v>1059</v>
      </c>
      <c r="C1047" s="14"/>
      <c r="D1047" s="15"/>
      <c r="E1047" s="122">
        <v>44927</v>
      </c>
      <c r="F1047" s="11" t="s">
        <v>1316</v>
      </c>
      <c r="G1047" s="11"/>
      <c r="H1047" s="23">
        <v>0</v>
      </c>
      <c r="I1047" s="41">
        <v>21950838082.330002</v>
      </c>
    </row>
    <row r="1048" spans="1:9" s="50" customFormat="1" ht="15" customHeight="1">
      <c r="A1048" s="184">
        <v>892115155</v>
      </c>
      <c r="B1048" s="11" t="s">
        <v>1060</v>
      </c>
      <c r="C1048" s="14"/>
      <c r="D1048" s="15"/>
      <c r="E1048" s="122">
        <v>44927</v>
      </c>
      <c r="F1048" s="11" t="s">
        <v>1316</v>
      </c>
      <c r="G1048" s="11"/>
      <c r="H1048" s="23">
        <v>0</v>
      </c>
      <c r="I1048" s="41">
        <v>50399861099.920029</v>
      </c>
    </row>
    <row r="1049" spans="1:9" s="50" customFormat="1" ht="15" customHeight="1">
      <c r="A1049" s="184">
        <v>892115179</v>
      </c>
      <c r="B1049" s="11" t="s">
        <v>1061</v>
      </c>
      <c r="C1049" s="14"/>
      <c r="D1049" s="15"/>
      <c r="E1049" s="122">
        <v>44927</v>
      </c>
      <c r="F1049" s="11" t="s">
        <v>1316</v>
      </c>
      <c r="G1049" s="11"/>
      <c r="H1049" s="23">
        <v>0</v>
      </c>
      <c r="I1049" s="41">
        <v>11668236312.889999</v>
      </c>
    </row>
    <row r="1050" spans="1:9" s="50" customFormat="1" ht="15" customHeight="1">
      <c r="A1050" s="184">
        <v>892115198</v>
      </c>
      <c r="B1050" s="11" t="s">
        <v>1062</v>
      </c>
      <c r="C1050" s="14"/>
      <c r="D1050" s="15"/>
      <c r="E1050" s="122">
        <v>44927</v>
      </c>
      <c r="F1050" s="11" t="s">
        <v>1316</v>
      </c>
      <c r="G1050" s="11"/>
      <c r="H1050" s="23">
        <v>0</v>
      </c>
      <c r="I1050" s="41">
        <v>1450992818.3799996</v>
      </c>
    </row>
    <row r="1051" spans="1:9" s="50" customFormat="1" ht="15" customHeight="1">
      <c r="A1051" s="184">
        <v>892115314</v>
      </c>
      <c r="B1051" s="11" t="s">
        <v>1063</v>
      </c>
      <c r="C1051" s="14"/>
      <c r="D1051" s="15"/>
      <c r="E1051" s="122">
        <v>44927</v>
      </c>
      <c r="F1051" s="11" t="s">
        <v>1316</v>
      </c>
      <c r="G1051" s="11"/>
      <c r="H1051" s="23">
        <v>0</v>
      </c>
      <c r="I1051" s="41">
        <v>16916574880.349997</v>
      </c>
    </row>
    <row r="1052" spans="1:9" s="50" customFormat="1" ht="15" customHeight="1">
      <c r="A1052" s="184">
        <v>892120020</v>
      </c>
      <c r="B1052" s="11" t="s">
        <v>1064</v>
      </c>
      <c r="C1052" s="14"/>
      <c r="D1052" s="15"/>
      <c r="E1052" s="122">
        <v>44927</v>
      </c>
      <c r="F1052" s="11" t="s">
        <v>1316</v>
      </c>
      <c r="G1052" s="11"/>
      <c r="H1052" s="23">
        <v>0</v>
      </c>
      <c r="I1052" s="41">
        <v>18782030530.859997</v>
      </c>
    </row>
    <row r="1053" spans="1:9" s="50" customFormat="1" ht="15" customHeight="1">
      <c r="A1053" s="184">
        <v>892170008</v>
      </c>
      <c r="B1053" s="11" t="s">
        <v>1065</v>
      </c>
      <c r="C1053" s="14"/>
      <c r="D1053" s="15"/>
      <c r="E1053" s="122">
        <v>44927</v>
      </c>
      <c r="F1053" s="11" t="s">
        <v>1316</v>
      </c>
      <c r="G1053" s="11"/>
      <c r="H1053" s="23">
        <v>0</v>
      </c>
      <c r="I1053" s="41">
        <v>44451246021.300011</v>
      </c>
    </row>
    <row r="1054" spans="1:9" s="50" customFormat="1" ht="15" customHeight="1">
      <c r="A1054" s="184">
        <v>892200058</v>
      </c>
      <c r="B1054" s="11" t="s">
        <v>1066</v>
      </c>
      <c r="C1054" s="14"/>
      <c r="D1054" s="15"/>
      <c r="E1054" s="122">
        <v>44927</v>
      </c>
      <c r="F1054" s="11" t="s">
        <v>1316</v>
      </c>
      <c r="G1054" s="11"/>
      <c r="H1054" s="23">
        <v>0</v>
      </c>
      <c r="I1054" s="41">
        <v>4398632323.71</v>
      </c>
    </row>
    <row r="1055" spans="1:9" s="50" customFormat="1" ht="15" customHeight="1">
      <c r="A1055" s="184">
        <v>892200312</v>
      </c>
      <c r="B1055" s="11" t="s">
        <v>1067</v>
      </c>
      <c r="C1055" s="14"/>
      <c r="D1055" s="15"/>
      <c r="E1055" s="122">
        <v>44927</v>
      </c>
      <c r="F1055" s="11" t="s">
        <v>1316</v>
      </c>
      <c r="G1055" s="11"/>
      <c r="H1055" s="23">
        <v>0</v>
      </c>
      <c r="I1055" s="41">
        <v>19630134191.75</v>
      </c>
    </row>
    <row r="1056" spans="1:9" s="50" customFormat="1" ht="15" customHeight="1">
      <c r="A1056" s="184">
        <v>892200591</v>
      </c>
      <c r="B1056" s="11" t="s">
        <v>1068</v>
      </c>
      <c r="C1056" s="14"/>
      <c r="D1056" s="15"/>
      <c r="E1056" s="122">
        <v>44927</v>
      </c>
      <c r="F1056" s="11" t="s">
        <v>1316</v>
      </c>
      <c r="G1056" s="11"/>
      <c r="H1056" s="23">
        <v>0</v>
      </c>
      <c r="I1056" s="41">
        <v>5726859106.180006</v>
      </c>
    </row>
    <row r="1057" spans="1:9" s="50" customFormat="1" ht="15" customHeight="1">
      <c r="A1057" s="184">
        <v>892200592</v>
      </c>
      <c r="B1057" s="11" t="s">
        <v>1069</v>
      </c>
      <c r="C1057" s="14"/>
      <c r="D1057" s="15"/>
      <c r="E1057" s="122">
        <v>44927</v>
      </c>
      <c r="F1057" s="11" t="s">
        <v>1316</v>
      </c>
      <c r="G1057" s="11"/>
      <c r="H1057" s="23">
        <v>0</v>
      </c>
      <c r="I1057" s="41">
        <v>20043430365.899994</v>
      </c>
    </row>
    <row r="1058" spans="1:9" s="50" customFormat="1" ht="15" customHeight="1">
      <c r="A1058" s="184">
        <v>892200740</v>
      </c>
      <c r="B1058" s="11" t="s">
        <v>1070</v>
      </c>
      <c r="C1058" s="14"/>
      <c r="D1058" s="15"/>
      <c r="E1058" s="122">
        <v>44927</v>
      </c>
      <c r="F1058" s="11" t="s">
        <v>1316</v>
      </c>
      <c r="G1058" s="11"/>
      <c r="H1058" s="23">
        <v>0</v>
      </c>
      <c r="I1058" s="41">
        <v>7433458336.5400009</v>
      </c>
    </row>
    <row r="1059" spans="1:9" s="50" customFormat="1" ht="15" customHeight="1">
      <c r="A1059" s="184">
        <v>892200839</v>
      </c>
      <c r="B1059" s="11" t="s">
        <v>1071</v>
      </c>
      <c r="C1059" s="14"/>
      <c r="D1059" s="15"/>
      <c r="E1059" s="122">
        <v>44927</v>
      </c>
      <c r="F1059" s="11" t="s">
        <v>1316</v>
      </c>
      <c r="G1059" s="11"/>
      <c r="H1059" s="23">
        <v>0</v>
      </c>
      <c r="I1059" s="41">
        <v>18036646947.93</v>
      </c>
    </row>
    <row r="1060" spans="1:9" s="50" customFormat="1" ht="15" customHeight="1">
      <c r="A1060" s="184">
        <v>892201282</v>
      </c>
      <c r="B1060" s="11" t="s">
        <v>1072</v>
      </c>
      <c r="C1060" s="14"/>
      <c r="D1060" s="15"/>
      <c r="E1060" s="122">
        <v>44927</v>
      </c>
      <c r="F1060" s="11" t="s">
        <v>1316</v>
      </c>
      <c r="G1060" s="11"/>
      <c r="H1060" s="23">
        <v>0</v>
      </c>
      <c r="I1060" s="41">
        <v>2277242599.690002</v>
      </c>
    </row>
    <row r="1061" spans="1:9" s="50" customFormat="1" ht="15" customHeight="1">
      <c r="A1061" s="184">
        <v>892201286</v>
      </c>
      <c r="B1061" s="11" t="s">
        <v>1073</v>
      </c>
      <c r="C1061" s="14"/>
      <c r="D1061" s="15"/>
      <c r="E1061" s="122">
        <v>44927</v>
      </c>
      <c r="F1061" s="11" t="s">
        <v>1316</v>
      </c>
      <c r="G1061" s="11"/>
      <c r="H1061" s="23">
        <v>0</v>
      </c>
      <c r="I1061" s="41">
        <v>5589674328.8800011</v>
      </c>
    </row>
    <row r="1062" spans="1:9" s="50" customFormat="1" ht="15" customHeight="1">
      <c r="A1062" s="184">
        <v>892201287</v>
      </c>
      <c r="B1062" s="11" t="s">
        <v>1074</v>
      </c>
      <c r="C1062" s="14"/>
      <c r="D1062" s="15"/>
      <c r="E1062" s="122">
        <v>44927</v>
      </c>
      <c r="F1062" s="11" t="s">
        <v>1316</v>
      </c>
      <c r="G1062" s="11"/>
      <c r="H1062" s="23">
        <v>0</v>
      </c>
      <c r="I1062" s="41">
        <v>9636836620.1400013</v>
      </c>
    </row>
    <row r="1063" spans="1:9" s="50" customFormat="1" ht="15" customHeight="1">
      <c r="A1063" s="184">
        <v>892201296</v>
      </c>
      <c r="B1063" s="11" t="s">
        <v>1075</v>
      </c>
      <c r="C1063" s="14"/>
      <c r="D1063" s="15"/>
      <c r="E1063" s="122">
        <v>44927</v>
      </c>
      <c r="F1063" s="11" t="s">
        <v>1316</v>
      </c>
      <c r="G1063" s="11"/>
      <c r="H1063" s="23">
        <v>0</v>
      </c>
      <c r="I1063" s="41">
        <v>4333056760.2300014</v>
      </c>
    </row>
    <row r="1064" spans="1:9" s="50" customFormat="1" ht="15" customHeight="1">
      <c r="A1064" s="184">
        <v>892280021</v>
      </c>
      <c r="B1064" s="11" t="s">
        <v>20</v>
      </c>
      <c r="C1064" s="14"/>
      <c r="D1064" s="15"/>
      <c r="E1064" s="122">
        <v>44927</v>
      </c>
      <c r="F1064" s="11" t="s">
        <v>1316</v>
      </c>
      <c r="G1064" s="11"/>
      <c r="H1064" s="23">
        <v>0</v>
      </c>
      <c r="I1064" s="41">
        <v>370700964141.30078</v>
      </c>
    </row>
    <row r="1065" spans="1:9" s="50" customFormat="1" ht="15" customHeight="1">
      <c r="A1065" s="184">
        <v>892280032</v>
      </c>
      <c r="B1065" s="11" t="s">
        <v>1076</v>
      </c>
      <c r="C1065" s="14"/>
      <c r="D1065" s="15"/>
      <c r="E1065" s="122">
        <v>44927</v>
      </c>
      <c r="F1065" s="11" t="s">
        <v>1316</v>
      </c>
      <c r="G1065" s="11"/>
      <c r="H1065" s="23">
        <v>0</v>
      </c>
      <c r="I1065" s="41">
        <v>5957729307.7400064</v>
      </c>
    </row>
    <row r="1066" spans="1:9" s="50" customFormat="1" ht="15" customHeight="1">
      <c r="A1066" s="184">
        <v>892280053</v>
      </c>
      <c r="B1066" s="11" t="s">
        <v>1077</v>
      </c>
      <c r="C1066" s="14"/>
      <c r="D1066" s="15"/>
      <c r="E1066" s="122">
        <v>44927</v>
      </c>
      <c r="F1066" s="11" t="s">
        <v>1316</v>
      </c>
      <c r="G1066" s="11"/>
      <c r="H1066" s="23">
        <v>0</v>
      </c>
      <c r="I1066" s="41">
        <v>16624742702.240002</v>
      </c>
    </row>
    <row r="1067" spans="1:9" s="50" customFormat="1" ht="15" customHeight="1">
      <c r="A1067" s="184">
        <v>892280054</v>
      </c>
      <c r="B1067" s="11" t="s">
        <v>1078</v>
      </c>
      <c r="C1067" s="14"/>
      <c r="D1067" s="15"/>
      <c r="E1067" s="122">
        <v>44927</v>
      </c>
      <c r="F1067" s="11" t="s">
        <v>1316</v>
      </c>
      <c r="G1067" s="11"/>
      <c r="H1067" s="23">
        <v>0</v>
      </c>
      <c r="I1067" s="41">
        <v>784621340.69999695</v>
      </c>
    </row>
    <row r="1068" spans="1:9" s="50" customFormat="1" ht="15" customHeight="1">
      <c r="A1068" s="184">
        <v>892280055</v>
      </c>
      <c r="B1068" s="11" t="s">
        <v>1079</v>
      </c>
      <c r="C1068" s="14"/>
      <c r="D1068" s="15"/>
      <c r="E1068" s="122">
        <v>44927</v>
      </c>
      <c r="F1068" s="11" t="s">
        <v>1316</v>
      </c>
      <c r="G1068" s="11"/>
      <c r="H1068" s="23">
        <v>0</v>
      </c>
      <c r="I1068" s="41">
        <v>5204093113.9199982</v>
      </c>
    </row>
    <row r="1069" spans="1:9" s="50" customFormat="1" ht="15" customHeight="1">
      <c r="A1069" s="184">
        <v>892280057</v>
      </c>
      <c r="B1069" s="11" t="s">
        <v>1080</v>
      </c>
      <c r="C1069" s="14"/>
      <c r="D1069" s="15"/>
      <c r="E1069" s="122">
        <v>44927</v>
      </c>
      <c r="F1069" s="11" t="s">
        <v>1316</v>
      </c>
      <c r="G1069" s="11"/>
      <c r="H1069" s="23">
        <v>0</v>
      </c>
      <c r="I1069" s="41">
        <v>6932958099.8700008</v>
      </c>
    </row>
    <row r="1070" spans="1:9" s="50" customFormat="1" ht="15" customHeight="1">
      <c r="A1070" s="184">
        <v>892280061</v>
      </c>
      <c r="B1070" s="11" t="s">
        <v>1081</v>
      </c>
      <c r="C1070" s="14"/>
      <c r="D1070" s="15"/>
      <c r="E1070" s="122">
        <v>44927</v>
      </c>
      <c r="F1070" s="11" t="s">
        <v>1316</v>
      </c>
      <c r="G1070" s="11"/>
      <c r="H1070" s="23">
        <v>0</v>
      </c>
      <c r="I1070" s="41">
        <v>2071608641.96</v>
      </c>
    </row>
    <row r="1071" spans="1:9" s="50" customFormat="1" ht="15" customHeight="1">
      <c r="A1071" s="184">
        <v>892280063</v>
      </c>
      <c r="B1071" s="11" t="s">
        <v>1082</v>
      </c>
      <c r="C1071" s="14"/>
      <c r="D1071" s="15"/>
      <c r="E1071" s="122">
        <v>44927</v>
      </c>
      <c r="F1071" s="11" t="s">
        <v>1316</v>
      </c>
      <c r="G1071" s="11"/>
      <c r="H1071" s="23">
        <v>0</v>
      </c>
      <c r="I1071" s="41">
        <v>4621010334.1400042</v>
      </c>
    </row>
    <row r="1072" spans="1:9" s="50" customFormat="1" ht="15" customHeight="1">
      <c r="A1072" s="184">
        <v>892300123</v>
      </c>
      <c r="B1072" s="11" t="s">
        <v>1083</v>
      </c>
      <c r="C1072" s="14"/>
      <c r="D1072" s="15"/>
      <c r="E1072" s="122">
        <v>44927</v>
      </c>
      <c r="F1072" s="11" t="s">
        <v>1316</v>
      </c>
      <c r="G1072" s="11"/>
      <c r="H1072" s="23">
        <v>0</v>
      </c>
      <c r="I1072" s="41">
        <v>5266796275.7000017</v>
      </c>
    </row>
    <row r="1073" spans="1:9" s="50" customFormat="1" ht="15" customHeight="1">
      <c r="A1073" s="184">
        <v>892300815</v>
      </c>
      <c r="B1073" s="11" t="s">
        <v>1084</v>
      </c>
      <c r="C1073" s="14"/>
      <c r="D1073" s="15"/>
      <c r="E1073" s="122">
        <v>44927</v>
      </c>
      <c r="F1073" s="11" t="s">
        <v>1316</v>
      </c>
      <c r="G1073" s="11"/>
      <c r="H1073" s="23">
        <v>0</v>
      </c>
      <c r="I1073" s="41">
        <v>2859574677.5500007</v>
      </c>
    </row>
    <row r="1074" spans="1:9" s="50" customFormat="1" ht="15" customHeight="1">
      <c r="A1074" s="184">
        <v>892301093</v>
      </c>
      <c r="B1074" s="11" t="s">
        <v>1085</v>
      </c>
      <c r="C1074" s="14"/>
      <c r="D1074" s="15"/>
      <c r="E1074" s="122">
        <v>44927</v>
      </c>
      <c r="F1074" s="11" t="s">
        <v>1316</v>
      </c>
      <c r="G1074" s="11"/>
      <c r="H1074" s="23">
        <v>0</v>
      </c>
      <c r="I1074" s="41">
        <v>37045812542.079994</v>
      </c>
    </row>
    <row r="1075" spans="1:9" s="50" customFormat="1" ht="15" customHeight="1">
      <c r="A1075" s="184">
        <v>892301130</v>
      </c>
      <c r="B1075" s="11" t="s">
        <v>1086</v>
      </c>
      <c r="C1075" s="14"/>
      <c r="D1075" s="15"/>
      <c r="E1075" s="122">
        <v>44927</v>
      </c>
      <c r="F1075" s="11" t="s">
        <v>1316</v>
      </c>
      <c r="G1075" s="11"/>
      <c r="H1075" s="23">
        <v>0</v>
      </c>
      <c r="I1075" s="41">
        <v>2619172203.1599994</v>
      </c>
    </row>
    <row r="1076" spans="1:9" s="50" customFormat="1" ht="15" customHeight="1">
      <c r="A1076" s="184">
        <v>892301483</v>
      </c>
      <c r="B1076" s="11" t="s">
        <v>1087</v>
      </c>
      <c r="C1076" s="14"/>
      <c r="D1076" s="15"/>
      <c r="E1076" s="122">
        <v>44927</v>
      </c>
      <c r="F1076" s="11" t="s">
        <v>1316</v>
      </c>
      <c r="G1076" s="11"/>
      <c r="H1076" s="23">
        <v>0</v>
      </c>
      <c r="I1076" s="41">
        <v>15010168506.150005</v>
      </c>
    </row>
    <row r="1077" spans="1:9" s="50" customFormat="1" ht="15" customHeight="1">
      <c r="A1077" s="184">
        <v>892301541</v>
      </c>
      <c r="B1077" s="11" t="s">
        <v>1088</v>
      </c>
      <c r="C1077" s="14"/>
      <c r="D1077" s="15"/>
      <c r="E1077" s="122">
        <v>44927</v>
      </c>
      <c r="F1077" s="11" t="s">
        <v>1316</v>
      </c>
      <c r="G1077" s="11"/>
      <c r="H1077" s="23">
        <v>0</v>
      </c>
      <c r="I1077" s="41">
        <v>3031504969.6500001</v>
      </c>
    </row>
    <row r="1078" spans="1:9" s="50" customFormat="1" ht="15" customHeight="1">
      <c r="A1078" s="184">
        <v>892301761</v>
      </c>
      <c r="B1078" s="11" t="s">
        <v>1089</v>
      </c>
      <c r="C1078" s="14"/>
      <c r="D1078" s="15"/>
      <c r="E1078" s="122">
        <v>44927</v>
      </c>
      <c r="F1078" s="11" t="s">
        <v>1316</v>
      </c>
      <c r="G1078" s="11"/>
      <c r="H1078" s="23">
        <v>0</v>
      </c>
      <c r="I1078" s="41">
        <v>29392871375.880009</v>
      </c>
    </row>
    <row r="1079" spans="1:9" s="50" customFormat="1" ht="15" customHeight="1">
      <c r="A1079" s="184">
        <v>892399999</v>
      </c>
      <c r="B1079" s="11" t="s">
        <v>14</v>
      </c>
      <c r="C1079" s="14"/>
      <c r="D1079" s="15"/>
      <c r="E1079" s="122">
        <v>44927</v>
      </c>
      <c r="F1079" s="11" t="s">
        <v>1316</v>
      </c>
      <c r="G1079" s="11"/>
      <c r="H1079" s="23">
        <v>0</v>
      </c>
      <c r="I1079" s="41">
        <v>398618019794.8009</v>
      </c>
    </row>
    <row r="1080" spans="1:9" s="50" customFormat="1" ht="15" customHeight="1">
      <c r="A1080" s="184">
        <v>892400038</v>
      </c>
      <c r="B1080" s="11" t="s">
        <v>1090</v>
      </c>
      <c r="C1080" s="14"/>
      <c r="D1080" s="15"/>
      <c r="E1080" s="122">
        <v>44927</v>
      </c>
      <c r="F1080" s="11" t="s">
        <v>1316</v>
      </c>
      <c r="G1080" s="11"/>
      <c r="H1080" s="23">
        <v>0</v>
      </c>
      <c r="I1080" s="41">
        <v>184073696467.28958</v>
      </c>
    </row>
    <row r="1081" spans="1:9" s="50" customFormat="1" ht="15" customHeight="1">
      <c r="A1081" s="184">
        <v>899999001</v>
      </c>
      <c r="B1081" s="11" t="s">
        <v>39</v>
      </c>
      <c r="C1081" s="14"/>
      <c r="D1081" s="15"/>
      <c r="E1081" s="122">
        <v>44927</v>
      </c>
      <c r="F1081" s="11" t="s">
        <v>1316</v>
      </c>
      <c r="G1081" s="11"/>
      <c r="H1081" s="23">
        <v>0</v>
      </c>
      <c r="I1081" s="41">
        <v>500536224.15999985</v>
      </c>
    </row>
    <row r="1082" spans="1:9" s="50" customFormat="1" ht="15" customHeight="1">
      <c r="A1082" s="184">
        <v>899999011</v>
      </c>
      <c r="B1082" s="11" t="s">
        <v>35</v>
      </c>
      <c r="C1082" s="14"/>
      <c r="D1082" s="15"/>
      <c r="E1082" s="122">
        <v>44927</v>
      </c>
      <c r="F1082" s="11" t="s">
        <v>1316</v>
      </c>
      <c r="G1082" s="11"/>
      <c r="H1082" s="23">
        <v>0</v>
      </c>
      <c r="I1082" s="41">
        <v>52023501322.930023</v>
      </c>
    </row>
    <row r="1083" spans="1:9" s="50" customFormat="1" ht="15" customHeight="1">
      <c r="A1083" s="184">
        <v>899999022</v>
      </c>
      <c r="B1083" s="11" t="s">
        <v>36</v>
      </c>
      <c r="C1083" s="14"/>
      <c r="D1083" s="15"/>
      <c r="E1083" s="122">
        <v>44927</v>
      </c>
      <c r="F1083" s="11" t="s">
        <v>1316</v>
      </c>
      <c r="G1083" s="11"/>
      <c r="H1083" s="23">
        <v>0</v>
      </c>
      <c r="I1083" s="41">
        <v>73419195784.01004</v>
      </c>
    </row>
    <row r="1084" spans="1:9" s="50" customFormat="1" ht="15" customHeight="1">
      <c r="A1084" s="184">
        <v>899999028</v>
      </c>
      <c r="B1084" s="11" t="s">
        <v>1091</v>
      </c>
      <c r="C1084" s="14"/>
      <c r="D1084" s="15"/>
      <c r="E1084" s="122">
        <v>44927</v>
      </c>
      <c r="F1084" s="11" t="s">
        <v>1316</v>
      </c>
      <c r="G1084" s="11"/>
      <c r="H1084" s="23">
        <v>0</v>
      </c>
      <c r="I1084" s="41">
        <v>283676041.16000009</v>
      </c>
    </row>
    <row r="1085" spans="1:9" s="50" customFormat="1" ht="15" customHeight="1">
      <c r="A1085" s="184">
        <v>899999055</v>
      </c>
      <c r="B1085" s="11" t="s">
        <v>37</v>
      </c>
      <c r="C1085" s="14"/>
      <c r="D1085" s="15"/>
      <c r="E1085" s="122">
        <v>44927</v>
      </c>
      <c r="F1085" s="11" t="s">
        <v>1316</v>
      </c>
      <c r="G1085" s="11"/>
      <c r="H1085" s="23">
        <v>0</v>
      </c>
      <c r="I1085" s="41">
        <v>1426071396.4799995</v>
      </c>
    </row>
    <row r="1086" spans="1:9" s="50" customFormat="1" ht="15" customHeight="1">
      <c r="A1086" s="184">
        <v>899999061</v>
      </c>
      <c r="B1086" s="11" t="s">
        <v>1092</v>
      </c>
      <c r="C1086" s="14"/>
      <c r="D1086" s="15"/>
      <c r="E1086" s="122">
        <v>44927</v>
      </c>
      <c r="F1086" s="11" t="s">
        <v>1316</v>
      </c>
      <c r="G1086" s="11"/>
      <c r="H1086" s="23">
        <v>0</v>
      </c>
      <c r="I1086" s="41">
        <v>628740744748.53955</v>
      </c>
    </row>
    <row r="1087" spans="1:9" s="50" customFormat="1" ht="15" customHeight="1">
      <c r="A1087" s="184">
        <v>899999067</v>
      </c>
      <c r="B1087" s="11" t="s">
        <v>1093</v>
      </c>
      <c r="C1087" s="14"/>
      <c r="D1087" s="15"/>
      <c r="E1087" s="122">
        <v>44927</v>
      </c>
      <c r="F1087" s="11" t="s">
        <v>1316</v>
      </c>
      <c r="G1087" s="11"/>
      <c r="H1087" s="23">
        <v>0</v>
      </c>
      <c r="I1087" s="41">
        <v>26279043435.060013</v>
      </c>
    </row>
    <row r="1088" spans="1:9" s="50" customFormat="1" ht="15" customHeight="1">
      <c r="A1088" s="184">
        <v>899999090</v>
      </c>
      <c r="B1088" s="11" t="s">
        <v>1172</v>
      </c>
      <c r="C1088" s="14"/>
      <c r="D1088" s="15"/>
      <c r="E1088" s="122">
        <v>44927</v>
      </c>
      <c r="F1088" s="11" t="s">
        <v>1316</v>
      </c>
      <c r="G1088" s="11"/>
      <c r="H1088" s="23">
        <v>0</v>
      </c>
      <c r="I1088" s="41">
        <v>6848198567.060008</v>
      </c>
    </row>
    <row r="1089" spans="1:9" s="50" customFormat="1" ht="15" customHeight="1">
      <c r="A1089" s="184">
        <v>899999114</v>
      </c>
      <c r="B1089" s="11" t="s">
        <v>8</v>
      </c>
      <c r="C1089" s="14"/>
      <c r="D1089" s="15"/>
      <c r="E1089" s="122">
        <v>44927</v>
      </c>
      <c r="F1089" s="11" t="s">
        <v>1316</v>
      </c>
      <c r="G1089" s="11"/>
      <c r="H1089" s="23">
        <v>0</v>
      </c>
      <c r="I1089" s="41">
        <v>315911165038.55994</v>
      </c>
    </row>
    <row r="1090" spans="1:9" s="50" customFormat="1" ht="15" customHeight="1">
      <c r="A1090" s="184">
        <v>899999119</v>
      </c>
      <c r="B1090" s="11" t="s">
        <v>1169</v>
      </c>
      <c r="C1090" s="14"/>
      <c r="D1090" s="15"/>
      <c r="E1090" s="122">
        <v>44927</v>
      </c>
      <c r="F1090" s="11" t="s">
        <v>1316</v>
      </c>
      <c r="G1090" s="11"/>
      <c r="H1090" s="23">
        <v>0</v>
      </c>
      <c r="I1090" s="41">
        <v>20988567.38999939</v>
      </c>
    </row>
    <row r="1091" spans="1:9" s="50" customFormat="1" ht="15" customHeight="1">
      <c r="A1091" s="184">
        <v>899999172</v>
      </c>
      <c r="B1091" s="11" t="s">
        <v>1094</v>
      </c>
      <c r="C1091" s="14"/>
      <c r="D1091" s="15"/>
      <c r="E1091" s="122">
        <v>44927</v>
      </c>
      <c r="F1091" s="11" t="s">
        <v>1316</v>
      </c>
      <c r="G1091" s="11"/>
      <c r="H1091" s="23">
        <v>0</v>
      </c>
      <c r="I1091" s="41">
        <v>46569415.220000006</v>
      </c>
    </row>
    <row r="1092" spans="1:9" s="50" customFormat="1" ht="15" customHeight="1">
      <c r="A1092" s="184">
        <v>899999173</v>
      </c>
      <c r="B1092" s="11" t="s">
        <v>1095</v>
      </c>
      <c r="C1092" s="14"/>
      <c r="D1092" s="15"/>
      <c r="E1092" s="122">
        <v>44927</v>
      </c>
      <c r="F1092" s="11" t="s">
        <v>1316</v>
      </c>
      <c r="G1092" s="11"/>
      <c r="H1092" s="23">
        <v>0</v>
      </c>
      <c r="I1092" s="41">
        <v>1988377196.02</v>
      </c>
    </row>
    <row r="1093" spans="1:9" s="50" customFormat="1" ht="15" customHeight="1">
      <c r="A1093" s="184">
        <v>899999281</v>
      </c>
      <c r="B1093" s="11" t="s">
        <v>1096</v>
      </c>
      <c r="C1093" s="14"/>
      <c r="D1093" s="15"/>
      <c r="E1093" s="122">
        <v>44927</v>
      </c>
      <c r="F1093" s="11" t="s">
        <v>1316</v>
      </c>
      <c r="G1093" s="11"/>
      <c r="H1093" s="23">
        <v>0</v>
      </c>
      <c r="I1093" s="41">
        <v>2187859237.6099997</v>
      </c>
    </row>
    <row r="1094" spans="1:9" s="50" customFormat="1" ht="15" customHeight="1">
      <c r="A1094" s="184">
        <v>899999294</v>
      </c>
      <c r="B1094" s="11" t="s">
        <v>1097</v>
      </c>
      <c r="C1094" s="14"/>
      <c r="D1094" s="15"/>
      <c r="E1094" s="122">
        <v>44927</v>
      </c>
      <c r="F1094" s="11" t="s">
        <v>1316</v>
      </c>
      <c r="G1094" s="11"/>
      <c r="H1094" s="23">
        <v>0</v>
      </c>
      <c r="I1094" s="41">
        <v>23546078321.789917</v>
      </c>
    </row>
    <row r="1095" spans="1:9" s="50" customFormat="1" ht="15" customHeight="1">
      <c r="A1095" s="184">
        <v>899999296</v>
      </c>
      <c r="B1095" s="11" t="s">
        <v>1195</v>
      </c>
      <c r="C1095" s="14"/>
      <c r="D1095" s="15"/>
      <c r="E1095" s="122">
        <v>44927</v>
      </c>
      <c r="F1095" s="11" t="s">
        <v>1316</v>
      </c>
      <c r="G1095" s="11"/>
      <c r="H1095" s="23">
        <v>0</v>
      </c>
      <c r="I1095" s="41">
        <v>1511225500.9700003</v>
      </c>
    </row>
    <row r="1096" spans="1:9" s="50" customFormat="1" ht="15" customHeight="1">
      <c r="A1096" s="184">
        <v>899999302</v>
      </c>
      <c r="B1096" s="11" t="s">
        <v>1098</v>
      </c>
      <c r="C1096" s="14"/>
      <c r="D1096" s="15"/>
      <c r="E1096" s="122">
        <v>44927</v>
      </c>
      <c r="F1096" s="11" t="s">
        <v>1316</v>
      </c>
      <c r="G1096" s="11"/>
      <c r="H1096" s="23">
        <v>0</v>
      </c>
      <c r="I1096" s="41">
        <v>6516181126.7999973</v>
      </c>
    </row>
    <row r="1097" spans="1:9" s="50" customFormat="1" ht="15" customHeight="1">
      <c r="A1097" s="184">
        <v>899999306</v>
      </c>
      <c r="B1097" s="11" t="s">
        <v>1198</v>
      </c>
      <c r="C1097" s="14"/>
      <c r="D1097" s="15"/>
      <c r="E1097" s="122">
        <v>44927</v>
      </c>
      <c r="F1097" s="11" t="s">
        <v>1316</v>
      </c>
      <c r="G1097" s="11"/>
      <c r="H1097" s="23">
        <v>0</v>
      </c>
      <c r="I1097" s="41">
        <v>394206624.55999994</v>
      </c>
    </row>
    <row r="1098" spans="1:9" s="50" customFormat="1" ht="15" customHeight="1">
      <c r="A1098" s="184">
        <v>899999312</v>
      </c>
      <c r="B1098" s="11" t="s">
        <v>1099</v>
      </c>
      <c r="C1098" s="14"/>
      <c r="D1098" s="15"/>
      <c r="E1098" s="122">
        <v>44927</v>
      </c>
      <c r="F1098" s="11" t="s">
        <v>1316</v>
      </c>
      <c r="G1098" s="11"/>
      <c r="H1098" s="23">
        <v>0</v>
      </c>
      <c r="I1098" s="41">
        <v>3376422498.0599995</v>
      </c>
    </row>
    <row r="1099" spans="1:9" s="50" customFormat="1" ht="15" customHeight="1">
      <c r="A1099" s="184">
        <v>899999314</v>
      </c>
      <c r="B1099" s="11" t="s">
        <v>1100</v>
      </c>
      <c r="C1099" s="14"/>
      <c r="D1099" s="15"/>
      <c r="E1099" s="122">
        <v>44927</v>
      </c>
      <c r="F1099" s="11" t="s">
        <v>1316</v>
      </c>
      <c r="G1099" s="11"/>
      <c r="H1099" s="23">
        <v>0</v>
      </c>
      <c r="I1099" s="41">
        <v>2450167853.7099996</v>
      </c>
    </row>
    <row r="1100" spans="1:9" s="50" customFormat="1" ht="15" customHeight="1">
      <c r="A1100" s="184">
        <v>899999318</v>
      </c>
      <c r="B1100" s="11" t="s">
        <v>1101</v>
      </c>
      <c r="C1100" s="14"/>
      <c r="D1100" s="15"/>
      <c r="E1100" s="122">
        <v>44927</v>
      </c>
      <c r="F1100" s="11" t="s">
        <v>1316</v>
      </c>
      <c r="G1100" s="11"/>
      <c r="H1100" s="23">
        <v>0</v>
      </c>
      <c r="I1100" s="41">
        <v>1942009011.3900006</v>
      </c>
    </row>
    <row r="1101" spans="1:9" s="50" customFormat="1" ht="15" customHeight="1">
      <c r="A1101" s="184">
        <v>899999323</v>
      </c>
      <c r="B1101" s="11" t="s">
        <v>1102</v>
      </c>
      <c r="C1101" s="14"/>
      <c r="D1101" s="15"/>
      <c r="E1101" s="122">
        <v>44927</v>
      </c>
      <c r="F1101" s="11" t="s">
        <v>1316</v>
      </c>
      <c r="G1101" s="11"/>
      <c r="H1101" s="23">
        <v>0</v>
      </c>
      <c r="I1101" s="41">
        <v>1508922206.9299996</v>
      </c>
    </row>
    <row r="1102" spans="1:9" s="50" customFormat="1" ht="15" customHeight="1">
      <c r="A1102" s="184">
        <v>899999325</v>
      </c>
      <c r="B1102" s="11" t="s">
        <v>1103</v>
      </c>
      <c r="C1102" s="14"/>
      <c r="D1102" s="15"/>
      <c r="E1102" s="122">
        <v>44927</v>
      </c>
      <c r="F1102" s="11" t="s">
        <v>1316</v>
      </c>
      <c r="G1102" s="11"/>
      <c r="H1102" s="23">
        <v>0</v>
      </c>
      <c r="I1102" s="41">
        <v>43291642.460000001</v>
      </c>
    </row>
    <row r="1103" spans="1:9" s="50" customFormat="1" ht="15" customHeight="1">
      <c r="A1103" s="184">
        <v>899999328</v>
      </c>
      <c r="B1103" s="11" t="s">
        <v>1104</v>
      </c>
      <c r="C1103" s="14"/>
      <c r="D1103" s="15"/>
      <c r="E1103" s="122">
        <v>44927</v>
      </c>
      <c r="F1103" s="11" t="s">
        <v>1316</v>
      </c>
      <c r="G1103" s="11"/>
      <c r="H1103" s="23">
        <v>0</v>
      </c>
      <c r="I1103" s="41">
        <v>1.9999995827674866E-2</v>
      </c>
    </row>
    <row r="1104" spans="1:9" s="50" customFormat="1" ht="15" customHeight="1">
      <c r="A1104" s="184">
        <v>899999330</v>
      </c>
      <c r="B1104" s="11" t="s">
        <v>1105</v>
      </c>
      <c r="C1104" s="14"/>
      <c r="D1104" s="15"/>
      <c r="E1104" s="122">
        <v>44927</v>
      </c>
      <c r="F1104" s="11" t="s">
        <v>1316</v>
      </c>
      <c r="G1104" s="11"/>
      <c r="H1104" s="23">
        <v>0</v>
      </c>
      <c r="I1104" s="41">
        <v>3959159732.6000004</v>
      </c>
    </row>
    <row r="1105" spans="1:9" s="50" customFormat="1" ht="15" customHeight="1">
      <c r="A1105" s="184">
        <v>899999331</v>
      </c>
      <c r="B1105" s="11" t="s">
        <v>1106</v>
      </c>
      <c r="C1105" s="14"/>
      <c r="D1105" s="15"/>
      <c r="E1105" s="122">
        <v>44927</v>
      </c>
      <c r="F1105" s="11" t="s">
        <v>1316</v>
      </c>
      <c r="G1105" s="11"/>
      <c r="H1105" s="23">
        <v>0</v>
      </c>
      <c r="I1105" s="41">
        <v>2400535712.0299997</v>
      </c>
    </row>
    <row r="1106" spans="1:9" s="50" customFormat="1" ht="15" customHeight="1">
      <c r="A1106" s="184">
        <v>899999336</v>
      </c>
      <c r="B1106" s="11" t="s">
        <v>31</v>
      </c>
      <c r="C1106" s="14"/>
      <c r="D1106" s="15"/>
      <c r="E1106" s="122">
        <v>44927</v>
      </c>
      <c r="F1106" s="11" t="s">
        <v>1316</v>
      </c>
      <c r="G1106" s="11"/>
      <c r="H1106" s="23">
        <v>0</v>
      </c>
      <c r="I1106" s="41">
        <v>123013065715.41991</v>
      </c>
    </row>
    <row r="1107" spans="1:9" s="50" customFormat="1" ht="15" customHeight="1">
      <c r="A1107" s="184">
        <v>899999342</v>
      </c>
      <c r="B1107" s="11" t="s">
        <v>1107</v>
      </c>
      <c r="C1107" s="14"/>
      <c r="D1107" s="15"/>
      <c r="E1107" s="122">
        <v>44927</v>
      </c>
      <c r="F1107" s="11" t="s">
        <v>1316</v>
      </c>
      <c r="G1107" s="11"/>
      <c r="H1107" s="23">
        <v>0</v>
      </c>
      <c r="I1107" s="41">
        <v>292236701.90999997</v>
      </c>
    </row>
    <row r="1108" spans="1:9" s="50" customFormat="1" ht="15" customHeight="1">
      <c r="A1108" s="184">
        <v>899999357</v>
      </c>
      <c r="B1108" s="11" t="s">
        <v>1108</v>
      </c>
      <c r="C1108" s="14"/>
      <c r="D1108" s="15"/>
      <c r="E1108" s="122">
        <v>44927</v>
      </c>
      <c r="F1108" s="11" t="s">
        <v>1316</v>
      </c>
      <c r="G1108" s="11"/>
      <c r="H1108" s="23">
        <v>0</v>
      </c>
      <c r="I1108" s="41">
        <v>5139669232.1100025</v>
      </c>
    </row>
    <row r="1109" spans="1:9" s="50" customFormat="1" ht="15" customHeight="1">
      <c r="A1109" s="184">
        <v>899999362</v>
      </c>
      <c r="B1109" s="11" t="s">
        <v>1109</v>
      </c>
      <c r="C1109" s="14"/>
      <c r="D1109" s="15"/>
      <c r="E1109" s="122">
        <v>44927</v>
      </c>
      <c r="F1109" s="11" t="s">
        <v>1316</v>
      </c>
      <c r="G1109" s="11"/>
      <c r="H1109" s="23">
        <v>0</v>
      </c>
      <c r="I1109" s="41">
        <v>4895387651.1099987</v>
      </c>
    </row>
    <row r="1110" spans="1:9" s="50" customFormat="1" ht="15" customHeight="1">
      <c r="A1110" s="184">
        <v>899999364</v>
      </c>
      <c r="B1110" s="11" t="s">
        <v>1110</v>
      </c>
      <c r="C1110" s="14"/>
      <c r="D1110" s="15"/>
      <c r="E1110" s="122">
        <v>44927</v>
      </c>
      <c r="F1110" s="11" t="s">
        <v>1316</v>
      </c>
      <c r="G1110" s="11"/>
      <c r="H1110" s="23">
        <v>0</v>
      </c>
      <c r="I1110" s="41">
        <v>1785808788.0199997</v>
      </c>
    </row>
    <row r="1111" spans="1:9" s="50" customFormat="1" ht="15" customHeight="1">
      <c r="A1111" s="184">
        <v>899999366</v>
      </c>
      <c r="B1111" s="11" t="s">
        <v>1111</v>
      </c>
      <c r="C1111" s="14"/>
      <c r="D1111" s="15"/>
      <c r="E1111" s="122">
        <v>44927</v>
      </c>
      <c r="F1111" s="11" t="s">
        <v>1316</v>
      </c>
      <c r="G1111" s="11"/>
      <c r="H1111" s="23">
        <v>0</v>
      </c>
      <c r="I1111" s="41">
        <v>2638366771.23</v>
      </c>
    </row>
    <row r="1112" spans="1:9" s="50" customFormat="1" ht="15" customHeight="1">
      <c r="A1112" s="184">
        <v>899999367</v>
      </c>
      <c r="B1112" s="11" t="s">
        <v>1112</v>
      </c>
      <c r="C1112" s="14"/>
      <c r="D1112" s="15"/>
      <c r="E1112" s="122">
        <v>44927</v>
      </c>
      <c r="F1112" s="11" t="s">
        <v>1316</v>
      </c>
      <c r="G1112" s="11"/>
      <c r="H1112" s="23">
        <v>0</v>
      </c>
      <c r="I1112" s="41">
        <v>233748772.44000006</v>
      </c>
    </row>
    <row r="1113" spans="1:9" s="50" customFormat="1" ht="15" customHeight="1">
      <c r="A1113" s="184">
        <v>899999369</v>
      </c>
      <c r="B1113" s="11" t="s">
        <v>1113</v>
      </c>
      <c r="C1113" s="14"/>
      <c r="D1113" s="15"/>
      <c r="E1113" s="122">
        <v>44927</v>
      </c>
      <c r="F1113" s="11" t="s">
        <v>1316</v>
      </c>
      <c r="G1113" s="11"/>
      <c r="H1113" s="23">
        <v>0</v>
      </c>
      <c r="I1113" s="41">
        <v>1783809124.79</v>
      </c>
    </row>
    <row r="1114" spans="1:9" s="50" customFormat="1" ht="15" customHeight="1">
      <c r="A1114" s="184">
        <v>899999372</v>
      </c>
      <c r="B1114" s="11" t="s">
        <v>1114</v>
      </c>
      <c r="C1114" s="14"/>
      <c r="D1114" s="15"/>
      <c r="E1114" s="122">
        <v>44927</v>
      </c>
      <c r="F1114" s="11" t="s">
        <v>1316</v>
      </c>
      <c r="G1114" s="11"/>
      <c r="H1114" s="23">
        <v>0</v>
      </c>
      <c r="I1114" s="41">
        <v>3797581225.3399997</v>
      </c>
    </row>
    <row r="1115" spans="1:9" s="50" customFormat="1" ht="15" customHeight="1">
      <c r="A1115" s="184">
        <v>899999384</v>
      </c>
      <c r="B1115" s="11" t="s">
        <v>1115</v>
      </c>
      <c r="C1115" s="14"/>
      <c r="D1115" s="15"/>
      <c r="E1115" s="122">
        <v>44927</v>
      </c>
      <c r="F1115" s="11" t="s">
        <v>1316</v>
      </c>
      <c r="G1115" s="11"/>
      <c r="H1115" s="23">
        <v>0</v>
      </c>
      <c r="I1115" s="41">
        <v>1525296777.2099998</v>
      </c>
    </row>
    <row r="1116" spans="1:9" s="50" customFormat="1" ht="15" customHeight="1">
      <c r="A1116" s="184">
        <v>899999385</v>
      </c>
      <c r="B1116" s="11" t="s">
        <v>1116</v>
      </c>
      <c r="C1116" s="14"/>
      <c r="D1116" s="15"/>
      <c r="E1116" s="122">
        <v>44927</v>
      </c>
      <c r="F1116" s="11" t="s">
        <v>1316</v>
      </c>
      <c r="G1116" s="11"/>
      <c r="H1116" s="23">
        <v>0</v>
      </c>
      <c r="I1116" s="41">
        <v>3020506660.1700001</v>
      </c>
    </row>
    <row r="1117" spans="1:9" s="50" customFormat="1" ht="15" customHeight="1">
      <c r="A1117" s="184">
        <v>899999388</v>
      </c>
      <c r="B1117" s="11" t="s">
        <v>1117</v>
      </c>
      <c r="C1117" s="14"/>
      <c r="D1117" s="15"/>
      <c r="E1117" s="122">
        <v>44927</v>
      </c>
      <c r="F1117" s="11" t="s">
        <v>1316</v>
      </c>
      <c r="G1117" s="11"/>
      <c r="H1117" s="23">
        <v>0</v>
      </c>
      <c r="I1117" s="41">
        <v>1358958480.97</v>
      </c>
    </row>
    <row r="1118" spans="1:9" s="50" customFormat="1" ht="15" customHeight="1">
      <c r="A1118" s="184">
        <v>899999395</v>
      </c>
      <c r="B1118" s="11" t="s">
        <v>1118</v>
      </c>
      <c r="C1118" s="14"/>
      <c r="D1118" s="15"/>
      <c r="E1118" s="122">
        <v>44927</v>
      </c>
      <c r="F1118" s="11" t="s">
        <v>1316</v>
      </c>
      <c r="G1118" s="11"/>
      <c r="H1118" s="23">
        <v>0</v>
      </c>
      <c r="I1118" s="41">
        <v>793160620.26999998</v>
      </c>
    </row>
    <row r="1119" spans="1:9" s="50" customFormat="1" ht="15" customHeight="1">
      <c r="A1119" s="184">
        <v>899999398</v>
      </c>
      <c r="B1119" s="11" t="s">
        <v>1119</v>
      </c>
      <c r="C1119" s="14"/>
      <c r="D1119" s="15"/>
      <c r="E1119" s="122">
        <v>44927</v>
      </c>
      <c r="F1119" s="11" t="s">
        <v>1316</v>
      </c>
      <c r="G1119" s="11"/>
      <c r="H1119" s="23">
        <v>0</v>
      </c>
      <c r="I1119" s="41">
        <v>1276480705.6299996</v>
      </c>
    </row>
    <row r="1120" spans="1:9" s="50" customFormat="1" ht="15" customHeight="1">
      <c r="A1120" s="184">
        <v>899999400</v>
      </c>
      <c r="B1120" s="11" t="s">
        <v>1120</v>
      </c>
      <c r="C1120" s="14"/>
      <c r="D1120" s="15"/>
      <c r="E1120" s="122">
        <v>44927</v>
      </c>
      <c r="F1120" s="11" t="s">
        <v>1316</v>
      </c>
      <c r="G1120" s="11"/>
      <c r="H1120" s="23">
        <v>0</v>
      </c>
      <c r="I1120" s="41">
        <v>1065049769.9900002</v>
      </c>
    </row>
    <row r="1121" spans="1:9" s="50" customFormat="1" ht="15" customHeight="1">
      <c r="A1121" s="184">
        <v>899999401</v>
      </c>
      <c r="B1121" s="11" t="s">
        <v>1121</v>
      </c>
      <c r="C1121" s="14"/>
      <c r="D1121" s="15"/>
      <c r="E1121" s="122">
        <v>44927</v>
      </c>
      <c r="F1121" s="11" t="s">
        <v>1316</v>
      </c>
      <c r="G1121" s="11"/>
      <c r="H1121" s="23">
        <v>0</v>
      </c>
      <c r="I1121" s="41">
        <v>708797170.6099999</v>
      </c>
    </row>
    <row r="1122" spans="1:9" s="50" customFormat="1" ht="15" customHeight="1">
      <c r="A1122" s="184">
        <v>899999406</v>
      </c>
      <c r="B1122" s="11" t="s">
        <v>1122</v>
      </c>
      <c r="C1122" s="14"/>
      <c r="D1122" s="15"/>
      <c r="E1122" s="122">
        <v>44927</v>
      </c>
      <c r="F1122" s="11" t="s">
        <v>1316</v>
      </c>
      <c r="G1122" s="11"/>
      <c r="H1122" s="23">
        <v>0</v>
      </c>
      <c r="I1122" s="41">
        <v>3232674640.5299993</v>
      </c>
    </row>
    <row r="1123" spans="1:9" s="50" customFormat="1" ht="15" customHeight="1">
      <c r="A1123" s="184">
        <v>899999407</v>
      </c>
      <c r="B1123" s="11" t="s">
        <v>1123</v>
      </c>
      <c r="C1123" s="14"/>
      <c r="D1123" s="15"/>
      <c r="E1123" s="122">
        <v>44927</v>
      </c>
      <c r="F1123" s="11" t="s">
        <v>1316</v>
      </c>
      <c r="G1123" s="11"/>
      <c r="H1123" s="23">
        <v>0</v>
      </c>
      <c r="I1123" s="41">
        <v>1139940278.0899992</v>
      </c>
    </row>
    <row r="1124" spans="1:9" s="50" customFormat="1" ht="15" customHeight="1">
      <c r="A1124" s="184">
        <v>899999413</v>
      </c>
      <c r="B1124" s="11" t="s">
        <v>1124</v>
      </c>
      <c r="C1124" s="14"/>
      <c r="D1124" s="15"/>
      <c r="E1124" s="122">
        <v>44927</v>
      </c>
      <c r="F1124" s="11" t="s">
        <v>1316</v>
      </c>
      <c r="G1124" s="11"/>
      <c r="H1124" s="23">
        <v>0</v>
      </c>
      <c r="I1124" s="41">
        <v>1474050277.1600008</v>
      </c>
    </row>
    <row r="1125" spans="1:9" s="50" customFormat="1" ht="15" customHeight="1">
      <c r="A1125" s="184">
        <v>899999414</v>
      </c>
      <c r="B1125" s="11" t="s">
        <v>1125</v>
      </c>
      <c r="C1125" s="14"/>
      <c r="D1125" s="15"/>
      <c r="E1125" s="122">
        <v>44927</v>
      </c>
      <c r="F1125" s="11" t="s">
        <v>1316</v>
      </c>
      <c r="G1125" s="11"/>
      <c r="H1125" s="23">
        <v>0</v>
      </c>
      <c r="I1125" s="41">
        <v>1739625179.4900002</v>
      </c>
    </row>
    <row r="1126" spans="1:9" s="50" customFormat="1" ht="15" customHeight="1">
      <c r="A1126" s="184">
        <v>899999415</v>
      </c>
      <c r="B1126" s="11" t="s">
        <v>1126</v>
      </c>
      <c r="C1126" s="14"/>
      <c r="D1126" s="15"/>
      <c r="E1126" s="122">
        <v>44927</v>
      </c>
      <c r="F1126" s="11" t="s">
        <v>1316</v>
      </c>
      <c r="G1126" s="11"/>
      <c r="H1126" s="23">
        <v>0</v>
      </c>
      <c r="I1126" s="41">
        <v>5147182077.420001</v>
      </c>
    </row>
    <row r="1127" spans="1:9" s="50" customFormat="1" ht="15" customHeight="1">
      <c r="A1127" s="184">
        <v>899999419</v>
      </c>
      <c r="B1127" s="11" t="s">
        <v>1127</v>
      </c>
      <c r="C1127" s="14"/>
      <c r="D1127" s="15"/>
      <c r="E1127" s="122">
        <v>44927</v>
      </c>
      <c r="F1127" s="11" t="s">
        <v>1316</v>
      </c>
      <c r="G1127" s="11"/>
      <c r="H1127" s="23">
        <v>0</v>
      </c>
      <c r="I1127" s="41">
        <v>4793955553.9699993</v>
      </c>
    </row>
    <row r="1128" spans="1:9" s="50" customFormat="1" ht="15" customHeight="1">
      <c r="A1128" s="184">
        <v>899999420</v>
      </c>
      <c r="B1128" s="11" t="s">
        <v>1128</v>
      </c>
      <c r="C1128" s="14"/>
      <c r="D1128" s="15"/>
      <c r="E1128" s="122">
        <v>44927</v>
      </c>
      <c r="F1128" s="11" t="s">
        <v>1316</v>
      </c>
      <c r="G1128" s="11"/>
      <c r="H1128" s="23">
        <v>0</v>
      </c>
      <c r="I1128" s="41">
        <v>1569374533.1599998</v>
      </c>
    </row>
    <row r="1129" spans="1:9" s="50" customFormat="1" ht="15" customHeight="1">
      <c r="A1129" s="184">
        <v>899999422</v>
      </c>
      <c r="B1129" s="11" t="s">
        <v>1129</v>
      </c>
      <c r="C1129" s="14"/>
      <c r="D1129" s="15"/>
      <c r="E1129" s="122">
        <v>44927</v>
      </c>
      <c r="F1129" s="11" t="s">
        <v>1316</v>
      </c>
      <c r="G1129" s="11"/>
      <c r="H1129" s="23">
        <v>0</v>
      </c>
      <c r="I1129" s="41">
        <v>1672744478.6200006</v>
      </c>
    </row>
    <row r="1130" spans="1:9" s="50" customFormat="1" ht="15" customHeight="1">
      <c r="A1130" s="184">
        <v>899999426</v>
      </c>
      <c r="B1130" s="11" t="s">
        <v>1130</v>
      </c>
      <c r="C1130" s="14"/>
      <c r="D1130" s="15"/>
      <c r="E1130" s="122">
        <v>44927</v>
      </c>
      <c r="F1130" s="11" t="s">
        <v>1316</v>
      </c>
      <c r="G1130" s="11"/>
      <c r="H1130" s="23">
        <v>0</v>
      </c>
      <c r="I1130" s="41">
        <v>1827017485.8299999</v>
      </c>
    </row>
    <row r="1131" spans="1:9" s="50" customFormat="1" ht="15" customHeight="1">
      <c r="A1131" s="184">
        <v>899999428</v>
      </c>
      <c r="B1131" s="11" t="s">
        <v>1131</v>
      </c>
      <c r="C1131" s="14"/>
      <c r="D1131" s="15"/>
      <c r="E1131" s="122">
        <v>44927</v>
      </c>
      <c r="F1131" s="11" t="s">
        <v>1316</v>
      </c>
      <c r="G1131" s="11"/>
      <c r="H1131" s="23">
        <v>0</v>
      </c>
      <c r="I1131" s="41">
        <v>43728620.310000002</v>
      </c>
    </row>
    <row r="1132" spans="1:9" s="50" customFormat="1" ht="15" customHeight="1">
      <c r="A1132" s="184">
        <v>899999430</v>
      </c>
      <c r="B1132" s="11" t="s">
        <v>1132</v>
      </c>
      <c r="C1132" s="14"/>
      <c r="D1132" s="15"/>
      <c r="E1132" s="122">
        <v>44927</v>
      </c>
      <c r="F1132" s="11" t="s">
        <v>1316</v>
      </c>
      <c r="G1132" s="11"/>
      <c r="H1132" s="23">
        <v>0</v>
      </c>
      <c r="I1132" s="41">
        <v>2478997589.0800004</v>
      </c>
    </row>
    <row r="1133" spans="1:9" s="50" customFormat="1" ht="15" customHeight="1">
      <c r="A1133" s="184">
        <v>899999431</v>
      </c>
      <c r="B1133" s="11" t="s">
        <v>1133</v>
      </c>
      <c r="C1133" s="14"/>
      <c r="D1133" s="15"/>
      <c r="E1133" s="122">
        <v>44927</v>
      </c>
      <c r="F1133" s="11" t="s">
        <v>1316</v>
      </c>
      <c r="G1133" s="11"/>
      <c r="H1133" s="23">
        <v>0</v>
      </c>
      <c r="I1133" s="41">
        <v>1361566445.5200005</v>
      </c>
    </row>
    <row r="1134" spans="1:9" s="50" customFormat="1" ht="15" customHeight="1">
      <c r="A1134" s="184">
        <v>899999432</v>
      </c>
      <c r="B1134" s="11" t="s">
        <v>1134</v>
      </c>
      <c r="C1134" s="14"/>
      <c r="D1134" s="15"/>
      <c r="E1134" s="122">
        <v>44927</v>
      </c>
      <c r="F1134" s="11" t="s">
        <v>1316</v>
      </c>
      <c r="G1134" s="11"/>
      <c r="H1134" s="23">
        <v>0</v>
      </c>
      <c r="I1134" s="41">
        <v>1651866704.2600002</v>
      </c>
    </row>
    <row r="1135" spans="1:9" s="50" customFormat="1" ht="15" customHeight="1">
      <c r="A1135" s="184">
        <v>899999433</v>
      </c>
      <c r="B1135" s="11" t="s">
        <v>1135</v>
      </c>
      <c r="C1135" s="14"/>
      <c r="D1135" s="15"/>
      <c r="E1135" s="122">
        <v>44927</v>
      </c>
      <c r="F1135" s="11" t="s">
        <v>1316</v>
      </c>
      <c r="G1135" s="11"/>
      <c r="H1135" s="23">
        <v>0</v>
      </c>
      <c r="I1135" s="41">
        <v>9.9999904632568359E-3</v>
      </c>
    </row>
    <row r="1136" spans="1:9" s="50" customFormat="1" ht="15" customHeight="1">
      <c r="A1136" s="184">
        <v>899999442</v>
      </c>
      <c r="B1136" s="11" t="s">
        <v>1136</v>
      </c>
      <c r="C1136" s="14"/>
      <c r="D1136" s="15"/>
      <c r="E1136" s="122">
        <v>44927</v>
      </c>
      <c r="F1136" s="11" t="s">
        <v>1316</v>
      </c>
      <c r="G1136" s="11"/>
      <c r="H1136" s="23">
        <v>0</v>
      </c>
      <c r="I1136" s="41">
        <v>1817273991.8900003</v>
      </c>
    </row>
    <row r="1137" spans="1:9" s="50" customFormat="1" ht="15" customHeight="1">
      <c r="A1137" s="184">
        <v>899999443</v>
      </c>
      <c r="B1137" s="11" t="s">
        <v>1137</v>
      </c>
      <c r="C1137" s="14"/>
      <c r="D1137" s="15"/>
      <c r="E1137" s="122">
        <v>44927</v>
      </c>
      <c r="F1137" s="11" t="s">
        <v>1316</v>
      </c>
      <c r="G1137" s="11"/>
      <c r="H1137" s="23">
        <v>0</v>
      </c>
      <c r="I1137" s="41">
        <v>1755213728.3600004</v>
      </c>
    </row>
    <row r="1138" spans="1:9" s="50" customFormat="1" ht="15" customHeight="1">
      <c r="A1138" s="184">
        <v>899999445</v>
      </c>
      <c r="B1138" s="11" t="s">
        <v>1138</v>
      </c>
      <c r="C1138" s="14"/>
      <c r="D1138" s="15"/>
      <c r="E1138" s="122">
        <v>44927</v>
      </c>
      <c r="F1138" s="11" t="s">
        <v>1316</v>
      </c>
      <c r="G1138" s="11"/>
      <c r="H1138" s="23">
        <v>0</v>
      </c>
      <c r="I1138" s="41">
        <v>2533233944.5399995</v>
      </c>
    </row>
    <row r="1139" spans="1:9" s="50" customFormat="1" ht="15" customHeight="1">
      <c r="A1139" s="184">
        <v>899999447</v>
      </c>
      <c r="B1139" s="11" t="s">
        <v>1139</v>
      </c>
      <c r="C1139" s="14"/>
      <c r="D1139" s="15"/>
      <c r="E1139" s="122">
        <v>44927</v>
      </c>
      <c r="F1139" s="11" t="s">
        <v>1316</v>
      </c>
      <c r="G1139" s="11"/>
      <c r="H1139" s="23">
        <v>0</v>
      </c>
      <c r="I1139" s="41">
        <v>697540047.85000002</v>
      </c>
    </row>
    <row r="1140" spans="1:9" s="50" customFormat="1" ht="15" customHeight="1">
      <c r="A1140" s="184">
        <v>899999448</v>
      </c>
      <c r="B1140" s="11" t="s">
        <v>1140</v>
      </c>
      <c r="C1140" s="14"/>
      <c r="D1140" s="15"/>
      <c r="E1140" s="122">
        <v>44927</v>
      </c>
      <c r="F1140" s="11" t="s">
        <v>1316</v>
      </c>
      <c r="G1140" s="11"/>
      <c r="H1140" s="23">
        <v>0</v>
      </c>
      <c r="I1140" s="41">
        <v>1862352407.26</v>
      </c>
    </row>
    <row r="1141" spans="1:9" s="50" customFormat="1" ht="15" customHeight="1">
      <c r="A1141" s="184">
        <v>899999450</v>
      </c>
      <c r="B1141" s="11" t="s">
        <v>1141</v>
      </c>
      <c r="C1141" s="14"/>
      <c r="D1141" s="15"/>
      <c r="E1141" s="122">
        <v>44927</v>
      </c>
      <c r="F1141" s="11" t="s">
        <v>1316</v>
      </c>
      <c r="G1141" s="11"/>
      <c r="H1141" s="23">
        <v>0</v>
      </c>
      <c r="I1141" s="41">
        <v>2854464504.2800002</v>
      </c>
    </row>
    <row r="1142" spans="1:9" s="50" customFormat="1" ht="15" customHeight="1">
      <c r="A1142" s="184">
        <v>899999460</v>
      </c>
      <c r="B1142" s="11" t="s">
        <v>1142</v>
      </c>
      <c r="C1142" s="14"/>
      <c r="D1142" s="15"/>
      <c r="E1142" s="122">
        <v>44927</v>
      </c>
      <c r="F1142" s="11" t="s">
        <v>1316</v>
      </c>
      <c r="G1142" s="11"/>
      <c r="H1142" s="23">
        <v>0</v>
      </c>
      <c r="I1142" s="41">
        <v>1260085189.0499997</v>
      </c>
    </row>
    <row r="1143" spans="1:9" s="50" customFormat="1" ht="15" customHeight="1">
      <c r="A1143" s="184">
        <v>899999462</v>
      </c>
      <c r="B1143" s="11" t="s">
        <v>1143</v>
      </c>
      <c r="C1143" s="14"/>
      <c r="D1143" s="15"/>
      <c r="E1143" s="122">
        <v>44927</v>
      </c>
      <c r="F1143" s="11" t="s">
        <v>1316</v>
      </c>
      <c r="G1143" s="11"/>
      <c r="H1143" s="23">
        <v>0</v>
      </c>
      <c r="I1143" s="41">
        <v>2078003170.6899998</v>
      </c>
    </row>
    <row r="1144" spans="1:9" s="50" customFormat="1" ht="15" customHeight="1">
      <c r="A1144" s="184">
        <v>899999465</v>
      </c>
      <c r="B1144" s="11" t="s">
        <v>1144</v>
      </c>
      <c r="C1144" s="14"/>
      <c r="D1144" s="15"/>
      <c r="E1144" s="122">
        <v>44927</v>
      </c>
      <c r="F1144" s="11" t="s">
        <v>1316</v>
      </c>
      <c r="G1144" s="11"/>
      <c r="H1144" s="23">
        <v>0</v>
      </c>
      <c r="I1144" s="41">
        <v>10817814.019999981</v>
      </c>
    </row>
    <row r="1145" spans="1:9" s="50" customFormat="1" ht="15" customHeight="1">
      <c r="A1145" s="184">
        <v>899999466</v>
      </c>
      <c r="B1145" s="11" t="s">
        <v>1145</v>
      </c>
      <c r="C1145" s="14"/>
      <c r="D1145" s="15"/>
      <c r="E1145" s="122">
        <v>44927</v>
      </c>
      <c r="F1145" s="11" t="s">
        <v>1316</v>
      </c>
      <c r="G1145" s="11"/>
      <c r="H1145" s="23">
        <v>0</v>
      </c>
      <c r="I1145" s="41">
        <v>2465484952.7600012</v>
      </c>
    </row>
    <row r="1146" spans="1:9" s="50" customFormat="1" ht="15" customHeight="1">
      <c r="A1146" s="184">
        <v>899999467</v>
      </c>
      <c r="B1146" s="11" t="s">
        <v>1146</v>
      </c>
      <c r="C1146" s="14"/>
      <c r="D1146" s="15"/>
      <c r="E1146" s="122">
        <v>44927</v>
      </c>
      <c r="F1146" s="11" t="s">
        <v>1316</v>
      </c>
      <c r="G1146" s="11"/>
      <c r="H1146" s="23">
        <v>0</v>
      </c>
      <c r="I1146" s="41">
        <v>1352640490.4600003</v>
      </c>
    </row>
    <row r="1147" spans="1:9" s="50" customFormat="1" ht="15" customHeight="1">
      <c r="A1147" s="184">
        <v>899999468</v>
      </c>
      <c r="B1147" s="11" t="s">
        <v>1147</v>
      </c>
      <c r="C1147" s="14"/>
      <c r="D1147" s="15"/>
      <c r="E1147" s="122">
        <v>44927</v>
      </c>
      <c r="F1147" s="11" t="s">
        <v>1316</v>
      </c>
      <c r="G1147" s="11"/>
      <c r="H1147" s="23">
        <v>0</v>
      </c>
      <c r="I1147" s="41">
        <v>118939506.90999997</v>
      </c>
    </row>
    <row r="1148" spans="1:9" s="50" customFormat="1" ht="15" customHeight="1">
      <c r="A1148" s="184">
        <v>899999470</v>
      </c>
      <c r="B1148" s="11" t="s">
        <v>1148</v>
      </c>
      <c r="C1148" s="14"/>
      <c r="D1148" s="15"/>
      <c r="E1148" s="122">
        <v>44927</v>
      </c>
      <c r="F1148" s="11" t="s">
        <v>1316</v>
      </c>
      <c r="G1148" s="11"/>
      <c r="H1148" s="23">
        <v>0</v>
      </c>
      <c r="I1148" s="41">
        <v>1695184039.3999999</v>
      </c>
    </row>
    <row r="1149" spans="1:9" s="50" customFormat="1" ht="15" customHeight="1">
      <c r="A1149" s="184">
        <v>899999475</v>
      </c>
      <c r="B1149" s="11" t="s">
        <v>1149</v>
      </c>
      <c r="C1149" s="14"/>
      <c r="D1149" s="15"/>
      <c r="E1149" s="122">
        <v>44927</v>
      </c>
      <c r="F1149" s="11" t="s">
        <v>1316</v>
      </c>
      <c r="G1149" s="11"/>
      <c r="H1149" s="23">
        <v>0</v>
      </c>
      <c r="I1149" s="41">
        <v>2136849205.2400005</v>
      </c>
    </row>
    <row r="1150" spans="1:9" s="50" customFormat="1" ht="15" customHeight="1">
      <c r="A1150" s="184">
        <v>899999476</v>
      </c>
      <c r="B1150" s="11" t="s">
        <v>1150</v>
      </c>
      <c r="C1150" s="14"/>
      <c r="D1150" s="15"/>
      <c r="E1150" s="122">
        <v>44927</v>
      </c>
      <c r="F1150" s="11" t="s">
        <v>1316</v>
      </c>
      <c r="G1150" s="11"/>
      <c r="H1150" s="23">
        <v>0</v>
      </c>
      <c r="I1150" s="41">
        <v>7142193480.4400015</v>
      </c>
    </row>
    <row r="1151" spans="1:9" s="50" customFormat="1" ht="15" customHeight="1">
      <c r="A1151" s="184">
        <v>899999481</v>
      </c>
      <c r="B1151" s="11" t="s">
        <v>1151</v>
      </c>
      <c r="C1151" s="14"/>
      <c r="D1151" s="15"/>
      <c r="E1151" s="122">
        <v>44927</v>
      </c>
      <c r="F1151" s="11" t="s">
        <v>1316</v>
      </c>
      <c r="G1151" s="11"/>
      <c r="H1151" s="23">
        <v>0</v>
      </c>
      <c r="I1151" s="41">
        <v>1937168199.9600005</v>
      </c>
    </row>
    <row r="1152" spans="1:9" s="50" customFormat="1" ht="15" customHeight="1">
      <c r="A1152" s="184">
        <v>899999700</v>
      </c>
      <c r="B1152" s="11" t="s">
        <v>1152</v>
      </c>
      <c r="C1152" s="14"/>
      <c r="D1152" s="15"/>
      <c r="E1152" s="122">
        <v>44927</v>
      </c>
      <c r="F1152" s="11" t="s">
        <v>1316</v>
      </c>
      <c r="G1152" s="11"/>
      <c r="H1152" s="23">
        <v>0</v>
      </c>
      <c r="I1152" s="41">
        <v>1548875331.3499997</v>
      </c>
    </row>
    <row r="1153" spans="1:9" s="50" customFormat="1" ht="15" customHeight="1">
      <c r="A1153" s="184">
        <v>899999701</v>
      </c>
      <c r="B1153" s="11" t="s">
        <v>1153</v>
      </c>
      <c r="C1153" s="14"/>
      <c r="D1153" s="15"/>
      <c r="E1153" s="122">
        <v>44927</v>
      </c>
      <c r="F1153" s="11" t="s">
        <v>1316</v>
      </c>
      <c r="G1153" s="11"/>
      <c r="H1153" s="23">
        <v>0</v>
      </c>
      <c r="I1153" s="41">
        <v>6961993324.8600025</v>
      </c>
    </row>
    <row r="1154" spans="1:9" s="50" customFormat="1" ht="15" customHeight="1">
      <c r="A1154" s="184">
        <v>899999704</v>
      </c>
      <c r="B1154" s="11" t="s">
        <v>1154</v>
      </c>
      <c r="C1154" s="14"/>
      <c r="D1154" s="15"/>
      <c r="E1154" s="122">
        <v>44927</v>
      </c>
      <c r="F1154" s="11" t="s">
        <v>1316</v>
      </c>
      <c r="G1154" s="11"/>
      <c r="H1154" s="23">
        <v>0</v>
      </c>
      <c r="I1154" s="41">
        <v>1772545089.0000005</v>
      </c>
    </row>
    <row r="1155" spans="1:9" s="50" customFormat="1" ht="15" customHeight="1">
      <c r="A1155" s="184">
        <v>899999705</v>
      </c>
      <c r="B1155" s="11" t="s">
        <v>1155</v>
      </c>
      <c r="C1155" s="14"/>
      <c r="D1155" s="15"/>
      <c r="E1155" s="122">
        <v>44927</v>
      </c>
      <c r="F1155" s="11" t="s">
        <v>1316</v>
      </c>
      <c r="G1155" s="11"/>
      <c r="H1155" s="23">
        <v>0</v>
      </c>
      <c r="I1155" s="41">
        <v>731678.98999999836</v>
      </c>
    </row>
    <row r="1156" spans="1:9" s="50" customFormat="1" ht="15" customHeight="1">
      <c r="A1156" s="184">
        <v>899999707</v>
      </c>
      <c r="B1156" s="11" t="s">
        <v>1156</v>
      </c>
      <c r="C1156" s="14"/>
      <c r="D1156" s="15"/>
      <c r="E1156" s="122">
        <v>44927</v>
      </c>
      <c r="F1156" s="11" t="s">
        <v>1316</v>
      </c>
      <c r="G1156" s="11"/>
      <c r="H1156" s="23">
        <v>0</v>
      </c>
      <c r="I1156" s="41">
        <v>5023612504.0299978</v>
      </c>
    </row>
    <row r="1157" spans="1:9" s="50" customFormat="1" ht="15" customHeight="1">
      <c r="A1157" s="184">
        <v>899999708</v>
      </c>
      <c r="B1157" s="11" t="s">
        <v>1157</v>
      </c>
      <c r="C1157" s="14"/>
      <c r="D1157" s="15"/>
      <c r="E1157" s="122">
        <v>44927</v>
      </c>
      <c r="F1157" s="11" t="s">
        <v>1316</v>
      </c>
      <c r="G1157" s="11"/>
      <c r="H1157" s="23">
        <v>0</v>
      </c>
      <c r="I1157" s="41">
        <v>1080213106.3200002</v>
      </c>
    </row>
    <row r="1158" spans="1:9" s="50" customFormat="1" ht="15" customHeight="1">
      <c r="A1158" s="184">
        <v>899999709</v>
      </c>
      <c r="B1158" s="11" t="s">
        <v>1158</v>
      </c>
      <c r="C1158" s="14"/>
      <c r="D1158" s="15"/>
      <c r="E1158" s="122">
        <v>44927</v>
      </c>
      <c r="F1158" s="11" t="s">
        <v>1316</v>
      </c>
      <c r="G1158" s="11"/>
      <c r="H1158" s="23">
        <v>0</v>
      </c>
      <c r="I1158" s="41">
        <v>856340680.16999912</v>
      </c>
    </row>
    <row r="1159" spans="1:9" s="50" customFormat="1" ht="15" customHeight="1">
      <c r="A1159" s="184">
        <v>899999710</v>
      </c>
      <c r="B1159" s="11" t="s">
        <v>1159</v>
      </c>
      <c r="C1159" s="14"/>
      <c r="D1159" s="15"/>
      <c r="E1159" s="122">
        <v>44927</v>
      </c>
      <c r="F1159" s="11" t="s">
        <v>1316</v>
      </c>
      <c r="G1159" s="11"/>
      <c r="H1159" s="23">
        <v>0</v>
      </c>
      <c r="I1159" s="41">
        <v>4449644194.9300003</v>
      </c>
    </row>
    <row r="1160" spans="1:9" s="50" customFormat="1" ht="15" customHeight="1">
      <c r="A1160" s="184">
        <v>899999712</v>
      </c>
      <c r="B1160" s="11" t="s">
        <v>1160</v>
      </c>
      <c r="C1160" s="14"/>
      <c r="D1160" s="15"/>
      <c r="E1160" s="122">
        <v>44927</v>
      </c>
      <c r="F1160" s="11" t="s">
        <v>1316</v>
      </c>
      <c r="G1160" s="11"/>
      <c r="H1160" s="23">
        <v>0</v>
      </c>
      <c r="I1160" s="41">
        <v>2441417115.2399993</v>
      </c>
    </row>
    <row r="1161" spans="1:9" s="50" customFormat="1" ht="15" customHeight="1">
      <c r="A1161" s="184">
        <v>899999718</v>
      </c>
      <c r="B1161" s="11" t="s">
        <v>1161</v>
      </c>
      <c r="C1161" s="14"/>
      <c r="D1161" s="15"/>
      <c r="E1161" s="122">
        <v>44927</v>
      </c>
      <c r="F1161" s="11" t="s">
        <v>1316</v>
      </c>
      <c r="G1161" s="11"/>
      <c r="H1161" s="23">
        <v>0</v>
      </c>
      <c r="I1161" s="41">
        <v>2969926246.1400003</v>
      </c>
    </row>
    <row r="1162" spans="1:9" s="50" customFormat="1" ht="15" customHeight="1">
      <c r="A1162" s="184">
        <v>899999721</v>
      </c>
      <c r="B1162" s="11" t="s">
        <v>1162</v>
      </c>
      <c r="C1162" s="14"/>
      <c r="D1162" s="15"/>
      <c r="E1162" s="122">
        <v>44927</v>
      </c>
      <c r="F1162" s="11" t="s">
        <v>1316</v>
      </c>
      <c r="G1162" s="11"/>
      <c r="H1162" s="23">
        <v>0</v>
      </c>
      <c r="I1162" s="41">
        <v>1531251676.5100002</v>
      </c>
    </row>
    <row r="1163" spans="1:9" s="50" customFormat="1" ht="15" customHeight="1">
      <c r="A1163" s="184">
        <v>900127183</v>
      </c>
      <c r="B1163" s="11" t="s">
        <v>1163</v>
      </c>
      <c r="C1163" s="14"/>
      <c r="D1163" s="15"/>
      <c r="E1163" s="122">
        <v>44927</v>
      </c>
      <c r="F1163" s="11" t="s">
        <v>1316</v>
      </c>
      <c r="G1163" s="11"/>
      <c r="H1163" s="23">
        <v>0</v>
      </c>
      <c r="I1163" s="41">
        <v>3661099543.1900005</v>
      </c>
    </row>
    <row r="1164" spans="1:9" s="50" customFormat="1" ht="15" customHeight="1">
      <c r="A1164" s="184">
        <v>900192833</v>
      </c>
      <c r="B1164" s="11" t="s">
        <v>1164</v>
      </c>
      <c r="C1164" s="14"/>
      <c r="D1164" s="15"/>
      <c r="E1164" s="122">
        <v>44927</v>
      </c>
      <c r="F1164" s="11" t="s">
        <v>1316</v>
      </c>
      <c r="G1164" s="11"/>
      <c r="H1164" s="23">
        <v>0</v>
      </c>
      <c r="I1164" s="41">
        <v>3019281021.4199986</v>
      </c>
    </row>
    <row r="1165" spans="1:9" s="50" customFormat="1" ht="15" customHeight="1">
      <c r="A1165" s="184">
        <v>900220061</v>
      </c>
      <c r="B1165" s="11" t="s">
        <v>1165</v>
      </c>
      <c r="C1165" s="14"/>
      <c r="D1165" s="15"/>
      <c r="E1165" s="122">
        <v>44927</v>
      </c>
      <c r="F1165" s="11" t="s">
        <v>1316</v>
      </c>
      <c r="G1165" s="11"/>
      <c r="H1165" s="23">
        <v>0</v>
      </c>
      <c r="I1165" s="41">
        <v>56337211917.82003</v>
      </c>
    </row>
    <row r="1166" spans="1:9" s="50" customFormat="1" ht="15" customHeight="1">
      <c r="A1166" s="184">
        <v>900220147</v>
      </c>
      <c r="B1166" s="11" t="s">
        <v>1166</v>
      </c>
      <c r="C1166" s="14"/>
      <c r="D1166" s="15"/>
      <c r="E1166" s="122">
        <v>44927</v>
      </c>
      <c r="F1166" s="11" t="s">
        <v>1316</v>
      </c>
      <c r="G1166" s="11"/>
      <c r="H1166" s="23">
        <v>0</v>
      </c>
      <c r="I1166" s="41">
        <v>8129686872.1500015</v>
      </c>
    </row>
    <row r="1167" spans="1:9" s="50" customFormat="1" ht="15" customHeight="1">
      <c r="A1167" s="184">
        <v>900463725</v>
      </c>
      <c r="B1167" s="11" t="s">
        <v>1167</v>
      </c>
      <c r="C1167" s="14"/>
      <c r="D1167" s="15"/>
      <c r="E1167" s="122">
        <v>44927</v>
      </c>
      <c r="F1167" s="11" t="s">
        <v>1316</v>
      </c>
      <c r="G1167" s="11"/>
      <c r="H1167" s="23">
        <v>0</v>
      </c>
      <c r="I1167" s="41">
        <v>250430972.54000008</v>
      </c>
    </row>
    <row r="1168" spans="1:9" s="50" customFormat="1" ht="15" customHeight="1">
      <c r="A1168" s="184">
        <v>900467239</v>
      </c>
      <c r="B1168" s="11" t="s">
        <v>1170</v>
      </c>
      <c r="C1168" s="14"/>
      <c r="D1168" s="15"/>
      <c r="E1168" s="122">
        <v>44927</v>
      </c>
      <c r="F1168" s="11" t="s">
        <v>1316</v>
      </c>
      <c r="G1168" s="11"/>
      <c r="H1168" s="23">
        <v>0</v>
      </c>
      <c r="I1168" s="41">
        <v>3082255865.4700012</v>
      </c>
    </row>
    <row r="1169" spans="1:9" s="50" customFormat="1" ht="15" customHeight="1">
      <c r="A1169" s="184">
        <v>900474727</v>
      </c>
      <c r="B1169" s="11" t="s">
        <v>1168</v>
      </c>
      <c r="C1169" s="14"/>
      <c r="D1169" s="15"/>
      <c r="E1169" s="122">
        <v>44927</v>
      </c>
      <c r="F1169" s="11" t="s">
        <v>1316</v>
      </c>
      <c r="G1169" s="11"/>
      <c r="H1169" s="23">
        <v>0</v>
      </c>
      <c r="I1169" s="41">
        <v>264302998.18999994</v>
      </c>
    </row>
    <row r="1170" spans="1:9" s="50" customFormat="1" ht="15" customHeight="1">
      <c r="A1170" s="184">
        <v>900478966</v>
      </c>
      <c r="B1170" s="11" t="s">
        <v>1171</v>
      </c>
      <c r="C1170" s="14"/>
      <c r="D1170" s="15"/>
      <c r="E1170" s="122">
        <v>44927</v>
      </c>
      <c r="F1170" s="11" t="s">
        <v>1316</v>
      </c>
      <c r="G1170" s="11"/>
      <c r="H1170" s="23">
        <v>0</v>
      </c>
      <c r="I1170" s="41">
        <v>32448716.220000014</v>
      </c>
    </row>
    <row r="1171" spans="1:9" s="50" customFormat="1" ht="15" customHeight="1">
      <c r="A1171" s="184">
        <v>900500018</v>
      </c>
      <c r="B1171" s="11" t="s">
        <v>40</v>
      </c>
      <c r="C1171" s="14"/>
      <c r="D1171" s="15"/>
      <c r="E1171" s="122">
        <v>44927</v>
      </c>
      <c r="F1171" s="11" t="s">
        <v>1316</v>
      </c>
      <c r="G1171" s="11"/>
      <c r="H1171" s="23">
        <v>0</v>
      </c>
      <c r="I1171" s="41">
        <v>1627688098.2300186</v>
      </c>
    </row>
    <row r="1172" spans="1:9" s="50" customFormat="1" ht="15" customHeight="1">
      <c r="A1172" s="184">
        <v>901362662</v>
      </c>
      <c r="B1172" s="11" t="s">
        <v>1204</v>
      </c>
      <c r="C1172" s="14"/>
      <c r="D1172" s="15"/>
      <c r="E1172" s="122">
        <v>44927</v>
      </c>
      <c r="F1172" s="11" t="s">
        <v>1316</v>
      </c>
      <c r="G1172" s="11"/>
      <c r="H1172" s="23">
        <v>0</v>
      </c>
      <c r="I1172" s="41">
        <v>2704839309.2599998</v>
      </c>
    </row>
    <row r="1173" spans="1:9" s="50" customFormat="1" ht="15" customHeight="1">
      <c r="A1173" s="184">
        <v>817003440</v>
      </c>
      <c r="B1173" s="11" t="s">
        <v>475</v>
      </c>
      <c r="C1173" s="14"/>
      <c r="D1173" s="15"/>
      <c r="E1173" s="122">
        <v>44957</v>
      </c>
      <c r="F1173" s="11" t="s">
        <v>1319</v>
      </c>
      <c r="G1173" s="11"/>
      <c r="H1173" s="23">
        <v>0</v>
      </c>
      <c r="I1173" s="41">
        <v>247168586.52000001</v>
      </c>
    </row>
    <row r="1174" spans="1:9" s="50" customFormat="1" ht="15" customHeight="1">
      <c r="A1174" s="184">
        <v>891500742</v>
      </c>
      <c r="B1174" s="11" t="s">
        <v>894</v>
      </c>
      <c r="C1174" s="14"/>
      <c r="D1174" s="15"/>
      <c r="E1174" s="122">
        <v>44957</v>
      </c>
      <c r="F1174" s="11" t="s">
        <v>1319</v>
      </c>
      <c r="G1174" s="11"/>
      <c r="H1174" s="23">
        <v>0</v>
      </c>
      <c r="I1174" s="41">
        <v>274059499.70999998</v>
      </c>
    </row>
    <row r="1175" spans="1:9" s="50" customFormat="1" ht="15" customHeight="1">
      <c r="A1175" s="184">
        <v>800051167</v>
      </c>
      <c r="B1175" s="11" t="s">
        <v>132</v>
      </c>
      <c r="C1175" s="14"/>
      <c r="D1175" s="15"/>
      <c r="E1175" s="122">
        <v>44957</v>
      </c>
      <c r="F1175" s="11" t="s">
        <v>1319</v>
      </c>
      <c r="G1175" s="11"/>
      <c r="H1175" s="23">
        <v>0</v>
      </c>
      <c r="I1175" s="41">
        <v>528529596.64999998</v>
      </c>
    </row>
    <row r="1176" spans="1:9" s="50" customFormat="1" ht="15" customHeight="1">
      <c r="A1176" s="184">
        <v>890072044</v>
      </c>
      <c r="B1176" s="11" t="s">
        <v>525</v>
      </c>
      <c r="C1176" s="14">
        <v>890072044</v>
      </c>
      <c r="D1176" s="15" t="s">
        <v>525</v>
      </c>
      <c r="E1176" s="122">
        <v>44942.288445486112</v>
      </c>
      <c r="F1176" s="11" t="s">
        <v>1175</v>
      </c>
      <c r="G1176" s="11"/>
      <c r="H1176" s="23">
        <v>3248381</v>
      </c>
      <c r="I1176" s="41">
        <v>0</v>
      </c>
    </row>
    <row r="1177" spans="1:9" s="50" customFormat="1" ht="15" customHeight="1">
      <c r="A1177" s="184">
        <v>891500887</v>
      </c>
      <c r="B1177" s="11" t="s">
        <v>899</v>
      </c>
      <c r="C1177" s="14"/>
      <c r="D1177" s="15"/>
      <c r="E1177" s="122">
        <v>44957</v>
      </c>
      <c r="F1177" s="11" t="s">
        <v>1319</v>
      </c>
      <c r="G1177" s="11"/>
      <c r="H1177" s="23">
        <v>0</v>
      </c>
      <c r="I1177" s="41">
        <v>320648807.75</v>
      </c>
    </row>
    <row r="1178" spans="1:9" s="50" customFormat="1" ht="15" customHeight="1">
      <c r="A1178" s="184">
        <v>800031874</v>
      </c>
      <c r="B1178" s="11" t="s">
        <v>110</v>
      </c>
      <c r="C1178" s="14"/>
      <c r="D1178" s="15"/>
      <c r="E1178" s="122">
        <v>44957</v>
      </c>
      <c r="F1178" s="11" t="s">
        <v>1319</v>
      </c>
      <c r="G1178" s="11"/>
      <c r="H1178" s="23">
        <v>0</v>
      </c>
      <c r="I1178" s="41">
        <v>300931448.14999998</v>
      </c>
    </row>
    <row r="1179" spans="1:9" s="50" customFormat="1" ht="15" customHeight="1">
      <c r="A1179" s="184">
        <v>817002675</v>
      </c>
      <c r="B1179" s="11" t="s">
        <v>474</v>
      </c>
      <c r="C1179" s="14"/>
      <c r="D1179" s="15"/>
      <c r="E1179" s="122">
        <v>44957</v>
      </c>
      <c r="F1179" s="11" t="s">
        <v>1319</v>
      </c>
      <c r="G1179" s="11"/>
      <c r="H1179" s="23">
        <v>0</v>
      </c>
      <c r="I1179" s="41">
        <v>169518611</v>
      </c>
    </row>
    <row r="1180" spans="1:9" s="50" customFormat="1" ht="15" customHeight="1">
      <c r="A1180" s="184">
        <v>800096561</v>
      </c>
      <c r="B1180" s="11" t="s">
        <v>225</v>
      </c>
      <c r="C1180" s="14"/>
      <c r="D1180" s="15"/>
      <c r="E1180" s="122">
        <v>44957</v>
      </c>
      <c r="F1180" s="11" t="s">
        <v>1319</v>
      </c>
      <c r="G1180" s="11"/>
      <c r="H1180" s="23">
        <v>0</v>
      </c>
      <c r="I1180" s="41">
        <v>465022630.05000001</v>
      </c>
    </row>
    <row r="1181" spans="1:9" s="50" customFormat="1" ht="15" customHeight="1">
      <c r="A1181" s="184">
        <v>800096558</v>
      </c>
      <c r="B1181" s="11" t="s">
        <v>224</v>
      </c>
      <c r="C1181" s="14"/>
      <c r="D1181" s="15"/>
      <c r="E1181" s="122">
        <v>44957</v>
      </c>
      <c r="F1181" s="11" t="s">
        <v>1319</v>
      </c>
      <c r="G1181" s="11"/>
      <c r="H1181" s="23">
        <v>0</v>
      </c>
      <c r="I1181" s="41">
        <v>469904466.73000002</v>
      </c>
    </row>
    <row r="1182" spans="1:9" s="50" customFormat="1" ht="15" customHeight="1">
      <c r="A1182" s="184">
        <v>892301541</v>
      </c>
      <c r="B1182" s="11" t="s">
        <v>1088</v>
      </c>
      <c r="C1182" s="14"/>
      <c r="D1182" s="15"/>
      <c r="E1182" s="122">
        <v>44957</v>
      </c>
      <c r="F1182" s="11" t="s">
        <v>1319</v>
      </c>
      <c r="G1182" s="11"/>
      <c r="H1182" s="23">
        <v>0</v>
      </c>
      <c r="I1182" s="41">
        <v>353915528.36000001</v>
      </c>
    </row>
    <row r="1183" spans="1:9" s="50" customFormat="1" ht="15" customHeight="1">
      <c r="A1183" s="184">
        <v>800096576</v>
      </c>
      <c r="B1183" s="11" t="s">
        <v>226</v>
      </c>
      <c r="C1183" s="14"/>
      <c r="D1183" s="15"/>
      <c r="E1183" s="122">
        <v>44957</v>
      </c>
      <c r="F1183" s="11" t="s">
        <v>1319</v>
      </c>
      <c r="G1183" s="11"/>
      <c r="H1183" s="23">
        <v>0</v>
      </c>
      <c r="I1183" s="41">
        <v>355308770.30000001</v>
      </c>
    </row>
    <row r="1184" spans="1:9" s="50" customFormat="1" ht="15" customHeight="1">
      <c r="A1184" s="184">
        <v>892301130</v>
      </c>
      <c r="B1184" s="11" t="s">
        <v>1086</v>
      </c>
      <c r="C1184" s="14"/>
      <c r="D1184" s="15"/>
      <c r="E1184" s="122">
        <v>44957</v>
      </c>
      <c r="F1184" s="11" t="s">
        <v>1319</v>
      </c>
      <c r="G1184" s="11"/>
      <c r="H1184" s="23">
        <v>0</v>
      </c>
      <c r="I1184" s="41">
        <v>425808957.47000003</v>
      </c>
    </row>
    <row r="1185" spans="1:9" s="50" customFormat="1" ht="15" customHeight="1">
      <c r="A1185" s="184">
        <v>892300815</v>
      </c>
      <c r="B1185" s="11" t="s">
        <v>1084</v>
      </c>
      <c r="C1185" s="14"/>
      <c r="D1185" s="15"/>
      <c r="E1185" s="122">
        <v>44957</v>
      </c>
      <c r="F1185" s="11" t="s">
        <v>1319</v>
      </c>
      <c r="G1185" s="11"/>
      <c r="H1185" s="23">
        <v>0</v>
      </c>
      <c r="I1185" s="41">
        <v>385816754.99000001</v>
      </c>
    </row>
    <row r="1186" spans="1:9" s="50" customFormat="1" ht="15" customHeight="1">
      <c r="A1186" s="184">
        <v>800096585</v>
      </c>
      <c r="B1186" s="11" t="s">
        <v>228</v>
      </c>
      <c r="C1186" s="14"/>
      <c r="D1186" s="15"/>
      <c r="E1186" s="122">
        <v>44957</v>
      </c>
      <c r="F1186" s="11" t="s">
        <v>1319</v>
      </c>
      <c r="G1186" s="11"/>
      <c r="H1186" s="23">
        <v>0</v>
      </c>
      <c r="I1186" s="41">
        <v>320296618.44</v>
      </c>
    </row>
    <row r="1187" spans="1:9" s="50" customFormat="1" ht="15" customHeight="1">
      <c r="A1187" s="184">
        <v>800096580</v>
      </c>
      <c r="B1187" s="11" t="s">
        <v>227</v>
      </c>
      <c r="C1187" s="14"/>
      <c r="D1187" s="15"/>
      <c r="E1187" s="122">
        <v>44957</v>
      </c>
      <c r="F1187" s="11" t="s">
        <v>1319</v>
      </c>
      <c r="G1187" s="11"/>
      <c r="H1187" s="23">
        <v>0</v>
      </c>
      <c r="I1187" s="41">
        <v>386472513.64999998</v>
      </c>
    </row>
    <row r="1188" spans="1:9" s="50" customFormat="1" ht="15" customHeight="1">
      <c r="A1188" s="184">
        <v>800096587</v>
      </c>
      <c r="B1188" s="11" t="s">
        <v>229</v>
      </c>
      <c r="C1188" s="14"/>
      <c r="D1188" s="15"/>
      <c r="E1188" s="122">
        <v>44957</v>
      </c>
      <c r="F1188" s="11" t="s">
        <v>1319</v>
      </c>
      <c r="G1188" s="11"/>
      <c r="H1188" s="23">
        <v>0</v>
      </c>
      <c r="I1188" s="41">
        <v>340536681.25999999</v>
      </c>
    </row>
    <row r="1189" spans="1:9" s="50" customFormat="1" ht="15" customHeight="1">
      <c r="A1189" s="184">
        <v>800096592</v>
      </c>
      <c r="B1189" s="11" t="s">
        <v>230</v>
      </c>
      <c r="C1189" s="14"/>
      <c r="D1189" s="15"/>
      <c r="E1189" s="122">
        <v>44957</v>
      </c>
      <c r="F1189" s="11" t="s">
        <v>1319</v>
      </c>
      <c r="G1189" s="11"/>
      <c r="H1189" s="23">
        <v>0</v>
      </c>
      <c r="I1189" s="41">
        <v>340843885.62</v>
      </c>
    </row>
    <row r="1190" spans="1:9" s="50" customFormat="1" ht="15" customHeight="1">
      <c r="A1190" s="184">
        <v>800096595</v>
      </c>
      <c r="B1190" s="11" t="s">
        <v>231</v>
      </c>
      <c r="C1190" s="14"/>
      <c r="D1190" s="15"/>
      <c r="E1190" s="122">
        <v>44957</v>
      </c>
      <c r="F1190" s="11" t="s">
        <v>1319</v>
      </c>
      <c r="G1190" s="11"/>
      <c r="H1190" s="23">
        <v>0</v>
      </c>
      <c r="I1190" s="41">
        <v>236909995.69999999</v>
      </c>
    </row>
    <row r="1191" spans="1:9" s="50" customFormat="1" ht="15" customHeight="1">
      <c r="A1191" s="184">
        <v>800096597</v>
      </c>
      <c r="B1191" s="11" t="s">
        <v>232</v>
      </c>
      <c r="C1191" s="14"/>
      <c r="D1191" s="15"/>
      <c r="E1191" s="122">
        <v>44957</v>
      </c>
      <c r="F1191" s="11" t="s">
        <v>1319</v>
      </c>
      <c r="G1191" s="11"/>
      <c r="H1191" s="23">
        <v>0</v>
      </c>
      <c r="I1191" s="41">
        <v>135942196.44999999</v>
      </c>
    </row>
    <row r="1192" spans="1:9" s="50" customFormat="1" ht="15" customHeight="1">
      <c r="A1192" s="184">
        <v>800096599</v>
      </c>
      <c r="B1192" s="11" t="s">
        <v>233</v>
      </c>
      <c r="C1192" s="14"/>
      <c r="D1192" s="15"/>
      <c r="E1192" s="122">
        <v>44957</v>
      </c>
      <c r="F1192" s="11" t="s">
        <v>1319</v>
      </c>
      <c r="G1192" s="11"/>
      <c r="H1192" s="23">
        <v>0</v>
      </c>
      <c r="I1192" s="41">
        <v>259324787.65000001</v>
      </c>
    </row>
    <row r="1193" spans="1:9" s="50" customFormat="1" ht="15" customHeight="1">
      <c r="A1193" s="184">
        <v>800108683</v>
      </c>
      <c r="B1193" s="11" t="s">
        <v>418</v>
      </c>
      <c r="C1193" s="14"/>
      <c r="D1193" s="15"/>
      <c r="E1193" s="122">
        <v>44957</v>
      </c>
      <c r="F1193" s="11" t="s">
        <v>1319</v>
      </c>
      <c r="G1193" s="11"/>
      <c r="H1193" s="23">
        <v>0</v>
      </c>
      <c r="I1193" s="41">
        <v>357268148.31</v>
      </c>
    </row>
    <row r="1194" spans="1:9" s="50" customFormat="1" ht="15" customHeight="1">
      <c r="A1194" s="184">
        <v>892301761</v>
      </c>
      <c r="B1194" s="11" t="s">
        <v>1089</v>
      </c>
      <c r="C1194" s="14"/>
      <c r="D1194" s="15"/>
      <c r="E1194" s="122">
        <v>44957</v>
      </c>
      <c r="F1194" s="11" t="s">
        <v>1319</v>
      </c>
      <c r="G1194" s="11"/>
      <c r="H1194" s="23">
        <v>0</v>
      </c>
      <c r="I1194" s="41">
        <v>224679634.34999999</v>
      </c>
    </row>
    <row r="1195" spans="1:9" s="50" customFormat="1" ht="15" customHeight="1">
      <c r="A1195" s="184">
        <v>800096610</v>
      </c>
      <c r="B1195" s="11" t="s">
        <v>235</v>
      </c>
      <c r="C1195" s="14"/>
      <c r="D1195" s="15"/>
      <c r="E1195" s="122">
        <v>44957</v>
      </c>
      <c r="F1195" s="11" t="s">
        <v>1319</v>
      </c>
      <c r="G1195" s="11"/>
      <c r="H1195" s="23">
        <v>0</v>
      </c>
      <c r="I1195" s="41">
        <v>272798790.51999998</v>
      </c>
    </row>
    <row r="1196" spans="1:9" s="50" customFormat="1" ht="15" customHeight="1">
      <c r="A1196" s="184">
        <v>800096613</v>
      </c>
      <c r="B1196" s="11" t="s">
        <v>236</v>
      </c>
      <c r="C1196" s="14"/>
      <c r="D1196" s="15"/>
      <c r="E1196" s="122">
        <v>44957</v>
      </c>
      <c r="F1196" s="11" t="s">
        <v>1319</v>
      </c>
      <c r="G1196" s="11"/>
      <c r="H1196" s="23">
        <v>0</v>
      </c>
      <c r="I1196" s="41">
        <v>294508667.69999999</v>
      </c>
    </row>
    <row r="1197" spans="1:9" s="50" customFormat="1" ht="15" customHeight="1">
      <c r="A1197" s="184">
        <v>892000148</v>
      </c>
      <c r="B1197" s="11" t="s">
        <v>13</v>
      </c>
      <c r="C1197" s="14">
        <v>892000148</v>
      </c>
      <c r="D1197" s="15" t="s">
        <v>13</v>
      </c>
      <c r="E1197" s="122">
        <v>44937</v>
      </c>
      <c r="F1197" s="11" t="s">
        <v>1196</v>
      </c>
      <c r="G1197" s="11"/>
      <c r="H1197" s="23">
        <v>0</v>
      </c>
      <c r="I1197" s="41">
        <v>460000000</v>
      </c>
    </row>
    <row r="1198" spans="1:9" s="50" customFormat="1" ht="15" customHeight="1">
      <c r="A1198" s="184">
        <v>800103927</v>
      </c>
      <c r="B1198" s="11" t="s">
        <v>17</v>
      </c>
      <c r="C1198" s="14">
        <v>800194600</v>
      </c>
      <c r="D1198" s="15" t="s">
        <v>1327</v>
      </c>
      <c r="E1198" s="122">
        <v>44957</v>
      </c>
      <c r="F1198" s="11" t="s">
        <v>1196</v>
      </c>
      <c r="G1198" s="11"/>
      <c r="H1198" s="23">
        <v>0</v>
      </c>
      <c r="I1198" s="41">
        <v>80000</v>
      </c>
    </row>
    <row r="1199" spans="1:9" s="50" customFormat="1" ht="15" customHeight="1">
      <c r="A1199" s="184">
        <v>800099095</v>
      </c>
      <c r="B1199" s="11" t="s">
        <v>290</v>
      </c>
      <c r="C1199" s="14">
        <v>800099095</v>
      </c>
      <c r="D1199" s="15" t="s">
        <v>290</v>
      </c>
      <c r="E1199" s="122">
        <v>44938</v>
      </c>
      <c r="F1199" s="11" t="s">
        <v>1196</v>
      </c>
      <c r="G1199" s="11"/>
      <c r="H1199" s="23">
        <v>0</v>
      </c>
      <c r="I1199" s="41">
        <v>74286</v>
      </c>
    </row>
    <row r="1200" spans="1:9" s="50" customFormat="1" ht="15" customHeight="1">
      <c r="A1200" s="184">
        <v>824001624</v>
      </c>
      <c r="B1200" s="11" t="s">
        <v>497</v>
      </c>
      <c r="C1200" s="14"/>
      <c r="D1200" s="15"/>
      <c r="E1200" s="122">
        <v>44957</v>
      </c>
      <c r="F1200" s="11" t="s">
        <v>1319</v>
      </c>
      <c r="G1200" s="11"/>
      <c r="H1200" s="23">
        <v>0</v>
      </c>
      <c r="I1200" s="41">
        <v>558465517.91999996</v>
      </c>
    </row>
    <row r="1201" spans="1:9" s="50" customFormat="1" ht="15" customHeight="1">
      <c r="A1201" s="184">
        <v>892300123</v>
      </c>
      <c r="B1201" s="11" t="s">
        <v>1083</v>
      </c>
      <c r="C1201" s="14"/>
      <c r="D1201" s="15"/>
      <c r="E1201" s="122">
        <v>44957</v>
      </c>
      <c r="F1201" s="11" t="s">
        <v>1319</v>
      </c>
      <c r="G1201" s="11"/>
      <c r="H1201" s="23">
        <v>0</v>
      </c>
      <c r="I1201" s="41">
        <v>237170672.62</v>
      </c>
    </row>
    <row r="1202" spans="1:9" s="50" customFormat="1" ht="15" customHeight="1">
      <c r="A1202" s="184">
        <v>800096605</v>
      </c>
      <c r="B1202" s="11" t="s">
        <v>234</v>
      </c>
      <c r="C1202" s="14"/>
      <c r="D1202" s="15"/>
      <c r="E1202" s="122">
        <v>44957</v>
      </c>
      <c r="F1202" s="11" t="s">
        <v>1319</v>
      </c>
      <c r="G1202" s="11"/>
      <c r="H1202" s="23">
        <v>0</v>
      </c>
      <c r="I1202" s="41">
        <v>342829870.00999999</v>
      </c>
    </row>
    <row r="1203" spans="1:9" s="50" customFormat="1" ht="15" customHeight="1">
      <c r="A1203" s="184">
        <v>800096619</v>
      </c>
      <c r="B1203" s="11" t="s">
        <v>237</v>
      </c>
      <c r="C1203" s="14"/>
      <c r="D1203" s="15"/>
      <c r="E1203" s="122">
        <v>44957</v>
      </c>
      <c r="F1203" s="11" t="s">
        <v>1319</v>
      </c>
      <c r="G1203" s="11"/>
      <c r="H1203" s="23">
        <v>0</v>
      </c>
      <c r="I1203" s="41">
        <v>217603749.90000001</v>
      </c>
    </row>
    <row r="1204" spans="1:9" s="50" customFormat="1" ht="15" customHeight="1">
      <c r="A1204" s="184">
        <v>800096623</v>
      </c>
      <c r="B1204" s="11" t="s">
        <v>238</v>
      </c>
      <c r="C1204" s="14"/>
      <c r="D1204" s="15"/>
      <c r="E1204" s="122">
        <v>44957</v>
      </c>
      <c r="F1204" s="11" t="s">
        <v>1319</v>
      </c>
      <c r="G1204" s="11"/>
      <c r="H1204" s="23">
        <v>0</v>
      </c>
      <c r="I1204" s="41">
        <v>256636941.99000001</v>
      </c>
    </row>
    <row r="1205" spans="1:9" s="50" customFormat="1" ht="15" customHeight="1">
      <c r="A1205" s="184">
        <v>892301093</v>
      </c>
      <c r="B1205" s="11" t="s">
        <v>1085</v>
      </c>
      <c r="C1205" s="14"/>
      <c r="D1205" s="15"/>
      <c r="E1205" s="122">
        <v>44957</v>
      </c>
      <c r="F1205" s="11" t="s">
        <v>1319</v>
      </c>
      <c r="G1205" s="11"/>
      <c r="H1205" s="23">
        <v>0</v>
      </c>
      <c r="I1205" s="41">
        <v>306237447.55000001</v>
      </c>
    </row>
    <row r="1206" spans="1:9" s="50" customFormat="1" ht="15" customHeight="1">
      <c r="A1206" s="184">
        <v>800096626</v>
      </c>
      <c r="B1206" s="11" t="s">
        <v>239</v>
      </c>
      <c r="C1206" s="14"/>
      <c r="D1206" s="15"/>
      <c r="E1206" s="122">
        <v>44957</v>
      </c>
      <c r="F1206" s="11" t="s">
        <v>1319</v>
      </c>
      <c r="G1206" s="11"/>
      <c r="H1206" s="23">
        <v>0</v>
      </c>
      <c r="I1206" s="41">
        <v>254126681.91999999</v>
      </c>
    </row>
    <row r="1207" spans="1:9" s="50" customFormat="1" ht="15" customHeight="1">
      <c r="A1207" s="184">
        <v>800096734</v>
      </c>
      <c r="B1207" s="11" t="s">
        <v>240</v>
      </c>
      <c r="C1207" s="14"/>
      <c r="D1207" s="15"/>
      <c r="E1207" s="122">
        <v>44957</v>
      </c>
      <c r="F1207" s="11" t="s">
        <v>1319</v>
      </c>
      <c r="G1207" s="11"/>
      <c r="H1207" s="23">
        <v>0</v>
      </c>
      <c r="I1207" s="41">
        <v>1625592253.4100001</v>
      </c>
    </row>
    <row r="1208" spans="1:9" s="50" customFormat="1" ht="15" customHeight="1">
      <c r="A1208" s="184">
        <v>800096737</v>
      </c>
      <c r="B1208" s="11" t="s">
        <v>241</v>
      </c>
      <c r="C1208" s="14"/>
      <c r="D1208" s="15"/>
      <c r="E1208" s="122">
        <v>44957</v>
      </c>
      <c r="F1208" s="11" t="s">
        <v>1319</v>
      </c>
      <c r="G1208" s="11"/>
      <c r="H1208" s="23">
        <v>0</v>
      </c>
      <c r="I1208" s="41">
        <v>555164361.69000006</v>
      </c>
    </row>
    <row r="1209" spans="1:9" s="50" customFormat="1" ht="15" customHeight="1">
      <c r="A1209" s="184">
        <v>800096739</v>
      </c>
      <c r="B1209" s="11" t="s">
        <v>242</v>
      </c>
      <c r="C1209" s="14"/>
      <c r="D1209" s="15"/>
      <c r="E1209" s="122">
        <v>44957</v>
      </c>
      <c r="F1209" s="11" t="s">
        <v>1319</v>
      </c>
      <c r="G1209" s="11"/>
      <c r="H1209" s="23">
        <v>0</v>
      </c>
      <c r="I1209" s="41">
        <v>369812688.38</v>
      </c>
    </row>
    <row r="1210" spans="1:9" s="50" customFormat="1" ht="15" customHeight="1">
      <c r="A1210" s="184">
        <v>800096740</v>
      </c>
      <c r="B1210" s="11" t="s">
        <v>243</v>
      </c>
      <c r="C1210" s="14"/>
      <c r="D1210" s="15"/>
      <c r="E1210" s="122">
        <v>44957</v>
      </c>
      <c r="F1210" s="11" t="s">
        <v>1319</v>
      </c>
      <c r="G1210" s="11"/>
      <c r="H1210" s="23">
        <v>0</v>
      </c>
      <c r="I1210" s="41">
        <v>467805345.88</v>
      </c>
    </row>
    <row r="1211" spans="1:9" s="50" customFormat="1" ht="15" customHeight="1">
      <c r="A1211" s="184">
        <v>800096744</v>
      </c>
      <c r="B1211" s="11" t="s">
        <v>244</v>
      </c>
      <c r="C1211" s="14"/>
      <c r="D1211" s="15"/>
      <c r="E1211" s="122">
        <v>44957</v>
      </c>
      <c r="F1211" s="11" t="s">
        <v>1319</v>
      </c>
      <c r="G1211" s="11"/>
      <c r="H1211" s="23">
        <v>0</v>
      </c>
      <c r="I1211" s="41">
        <v>528158492.07999998</v>
      </c>
    </row>
    <row r="1212" spans="1:9" s="50" customFormat="1" ht="15" customHeight="1">
      <c r="A1212" s="184">
        <v>800096750</v>
      </c>
      <c r="B1212" s="11" t="s">
        <v>246</v>
      </c>
      <c r="C1212" s="14"/>
      <c r="D1212" s="15"/>
      <c r="E1212" s="122">
        <v>44957</v>
      </c>
      <c r="F1212" s="11" t="s">
        <v>1319</v>
      </c>
      <c r="G1212" s="11"/>
      <c r="H1212" s="23">
        <v>0</v>
      </c>
      <c r="I1212" s="41">
        <v>328472005.85000002</v>
      </c>
    </row>
    <row r="1213" spans="1:9" s="50" customFormat="1" ht="15" customHeight="1">
      <c r="A1213" s="184">
        <v>800096753</v>
      </c>
      <c r="B1213" s="11" t="s">
        <v>247</v>
      </c>
      <c r="C1213" s="14"/>
      <c r="D1213" s="15"/>
      <c r="E1213" s="122">
        <v>44957</v>
      </c>
      <c r="F1213" s="11" t="s">
        <v>1319</v>
      </c>
      <c r="G1213" s="11"/>
      <c r="H1213" s="23">
        <v>0</v>
      </c>
      <c r="I1213" s="41">
        <v>381943889.24000001</v>
      </c>
    </row>
    <row r="1214" spans="1:9" s="50" customFormat="1" ht="15" customHeight="1">
      <c r="A1214" s="184">
        <v>800096746</v>
      </c>
      <c r="B1214" s="11" t="s">
        <v>245</v>
      </c>
      <c r="C1214" s="14"/>
      <c r="D1214" s="15"/>
      <c r="E1214" s="122">
        <v>44957</v>
      </c>
      <c r="F1214" s="11" t="s">
        <v>1319</v>
      </c>
      <c r="G1214" s="11"/>
      <c r="H1214" s="23">
        <v>0</v>
      </c>
      <c r="I1214" s="41">
        <v>525760876.83999997</v>
      </c>
    </row>
    <row r="1215" spans="1:9" s="50" customFormat="1" ht="15" customHeight="1">
      <c r="A1215" s="184">
        <v>812001675</v>
      </c>
      <c r="B1215" s="11" t="s">
        <v>469</v>
      </c>
      <c r="C1215" s="14"/>
      <c r="D1215" s="15"/>
      <c r="E1215" s="122">
        <v>44957</v>
      </c>
      <c r="F1215" s="11" t="s">
        <v>1319</v>
      </c>
      <c r="G1215" s="11"/>
      <c r="H1215" s="23">
        <v>0</v>
      </c>
      <c r="I1215" s="41">
        <v>259978518.93000001</v>
      </c>
    </row>
    <row r="1216" spans="1:9" s="50" customFormat="1" ht="15" customHeight="1">
      <c r="A1216" s="184">
        <v>812001681</v>
      </c>
      <c r="B1216" s="11" t="s">
        <v>470</v>
      </c>
      <c r="C1216" s="14"/>
      <c r="D1216" s="15"/>
      <c r="E1216" s="122">
        <v>44957</v>
      </c>
      <c r="F1216" s="11" t="s">
        <v>1319</v>
      </c>
      <c r="G1216" s="11"/>
      <c r="H1216" s="23">
        <v>0</v>
      </c>
      <c r="I1216" s="41">
        <v>270270055.81999999</v>
      </c>
    </row>
    <row r="1217" spans="1:9" s="50" customFormat="1" ht="15" customHeight="1">
      <c r="A1217" s="184">
        <v>800096758</v>
      </c>
      <c r="B1217" s="11" t="s">
        <v>248</v>
      </c>
      <c r="C1217" s="14"/>
      <c r="D1217" s="15"/>
      <c r="E1217" s="122">
        <v>44957</v>
      </c>
      <c r="F1217" s="11" t="s">
        <v>1319</v>
      </c>
      <c r="G1217" s="11"/>
      <c r="H1217" s="23">
        <v>0</v>
      </c>
      <c r="I1217" s="41">
        <v>641691498.62</v>
      </c>
    </row>
    <row r="1218" spans="1:9" s="50" customFormat="1" ht="15" customHeight="1">
      <c r="A1218" s="184">
        <v>800096761</v>
      </c>
      <c r="B1218" s="11" t="s">
        <v>249</v>
      </c>
      <c r="C1218" s="14"/>
      <c r="D1218" s="15"/>
      <c r="E1218" s="122">
        <v>44957</v>
      </c>
      <c r="F1218" s="11" t="s">
        <v>1319</v>
      </c>
      <c r="G1218" s="11"/>
      <c r="H1218" s="23">
        <v>0</v>
      </c>
      <c r="I1218" s="41">
        <v>492693067.10000002</v>
      </c>
    </row>
    <row r="1219" spans="1:9" s="50" customFormat="1" ht="15" customHeight="1">
      <c r="A1219" s="184">
        <v>800096762</v>
      </c>
      <c r="B1219" s="11" t="s">
        <v>250</v>
      </c>
      <c r="C1219" s="14"/>
      <c r="D1219" s="15"/>
      <c r="E1219" s="122">
        <v>44957</v>
      </c>
      <c r="F1219" s="11" t="s">
        <v>1319</v>
      </c>
      <c r="G1219" s="11"/>
      <c r="H1219" s="23">
        <v>0</v>
      </c>
      <c r="I1219" s="41">
        <v>278643377.04000002</v>
      </c>
    </row>
    <row r="1220" spans="1:9" s="50" customFormat="1" ht="15" customHeight="1">
      <c r="A1220" s="184">
        <v>800096763</v>
      </c>
      <c r="B1220" s="11" t="s">
        <v>251</v>
      </c>
      <c r="C1220" s="14"/>
      <c r="D1220" s="15"/>
      <c r="E1220" s="122">
        <v>44957</v>
      </c>
      <c r="F1220" s="11" t="s">
        <v>1319</v>
      </c>
      <c r="G1220" s="11"/>
      <c r="H1220" s="23">
        <v>0</v>
      </c>
      <c r="I1220" s="41">
        <v>501551745.35000002</v>
      </c>
    </row>
    <row r="1221" spans="1:9" s="50" customFormat="1" ht="15" customHeight="1">
      <c r="A1221" s="184">
        <v>800065474</v>
      </c>
      <c r="B1221" s="11" t="s">
        <v>142</v>
      </c>
      <c r="C1221" s="14"/>
      <c r="D1221" s="15"/>
      <c r="E1221" s="122">
        <v>44957</v>
      </c>
      <c r="F1221" s="11" t="s">
        <v>1319</v>
      </c>
      <c r="G1221" s="11"/>
      <c r="H1221" s="23">
        <v>0</v>
      </c>
      <c r="I1221" s="41">
        <v>579859171.82000005</v>
      </c>
    </row>
    <row r="1222" spans="1:9" s="50" customFormat="1" ht="15" customHeight="1">
      <c r="A1222" s="184">
        <v>800096765</v>
      </c>
      <c r="B1222" s="11" t="s">
        <v>252</v>
      </c>
      <c r="C1222" s="14"/>
      <c r="D1222" s="15"/>
      <c r="E1222" s="122">
        <v>44957</v>
      </c>
      <c r="F1222" s="11" t="s">
        <v>1319</v>
      </c>
      <c r="G1222" s="11"/>
      <c r="H1222" s="23">
        <v>0</v>
      </c>
      <c r="I1222" s="41">
        <v>506381577.88999999</v>
      </c>
    </row>
    <row r="1223" spans="1:9" s="50" customFormat="1" ht="15" customHeight="1">
      <c r="A1223" s="184">
        <v>800096766</v>
      </c>
      <c r="B1223" s="11" t="s">
        <v>253</v>
      </c>
      <c r="C1223" s="14"/>
      <c r="D1223" s="15"/>
      <c r="E1223" s="122">
        <v>44957</v>
      </c>
      <c r="F1223" s="11" t="s">
        <v>1319</v>
      </c>
      <c r="G1223" s="11"/>
      <c r="H1223" s="23">
        <v>0</v>
      </c>
      <c r="I1223" s="41">
        <v>470142156.45999998</v>
      </c>
    </row>
    <row r="1224" spans="1:9" s="50" customFormat="1" ht="15" customHeight="1">
      <c r="A1224" s="184">
        <v>800096770</v>
      </c>
      <c r="B1224" s="11" t="s">
        <v>254</v>
      </c>
      <c r="C1224" s="14"/>
      <c r="D1224" s="15"/>
      <c r="E1224" s="122">
        <v>44957</v>
      </c>
      <c r="F1224" s="11" t="s">
        <v>1319</v>
      </c>
      <c r="G1224" s="11"/>
      <c r="H1224" s="23">
        <v>0</v>
      </c>
      <c r="I1224" s="41">
        <v>554257201.22000003</v>
      </c>
    </row>
    <row r="1225" spans="1:9" s="50" customFormat="1" ht="15" customHeight="1">
      <c r="A1225" s="184">
        <v>800096772</v>
      </c>
      <c r="B1225" s="11" t="s">
        <v>255</v>
      </c>
      <c r="C1225" s="14"/>
      <c r="D1225" s="15"/>
      <c r="E1225" s="122">
        <v>44957</v>
      </c>
      <c r="F1225" s="11" t="s">
        <v>1319</v>
      </c>
      <c r="G1225" s="11"/>
      <c r="H1225" s="23">
        <v>0</v>
      </c>
      <c r="I1225" s="41">
        <v>589754080.90999997</v>
      </c>
    </row>
    <row r="1226" spans="1:9" s="50" customFormat="1" ht="15" customHeight="1">
      <c r="A1226" s="184">
        <v>800079162</v>
      </c>
      <c r="B1226" s="11" t="s">
        <v>160</v>
      </c>
      <c r="C1226" s="14"/>
      <c r="D1226" s="15"/>
      <c r="E1226" s="122">
        <v>44957</v>
      </c>
      <c r="F1226" s="11" t="s">
        <v>1319</v>
      </c>
      <c r="G1226" s="11"/>
      <c r="H1226" s="23">
        <v>0</v>
      </c>
      <c r="I1226" s="41">
        <v>316594093.16000003</v>
      </c>
    </row>
    <row r="1227" spans="1:9" s="50" customFormat="1" ht="15" customHeight="1">
      <c r="A1227" s="184">
        <v>800096777</v>
      </c>
      <c r="B1227" s="11" t="s">
        <v>256</v>
      </c>
      <c r="C1227" s="14"/>
      <c r="D1227" s="15"/>
      <c r="E1227" s="122">
        <v>44957</v>
      </c>
      <c r="F1227" s="11" t="s">
        <v>1319</v>
      </c>
      <c r="G1227" s="11"/>
      <c r="H1227" s="23">
        <v>0</v>
      </c>
      <c r="I1227" s="41">
        <v>533043040.85000002</v>
      </c>
    </row>
    <row r="1228" spans="1:9" s="50" customFormat="1" ht="15" customHeight="1">
      <c r="A1228" s="184">
        <v>800075231</v>
      </c>
      <c r="B1228" s="11" t="s">
        <v>154</v>
      </c>
      <c r="C1228" s="14"/>
      <c r="D1228" s="15"/>
      <c r="E1228" s="122">
        <v>44957</v>
      </c>
      <c r="F1228" s="11" t="s">
        <v>1319</v>
      </c>
      <c r="G1228" s="11"/>
      <c r="H1228" s="23">
        <v>0</v>
      </c>
      <c r="I1228" s="41">
        <v>719970453.24000001</v>
      </c>
    </row>
    <row r="1229" spans="1:9" s="50" customFormat="1" ht="15" customHeight="1">
      <c r="A1229" s="184">
        <v>800096781</v>
      </c>
      <c r="B1229" s="11" t="s">
        <v>257</v>
      </c>
      <c r="C1229" s="14"/>
      <c r="D1229" s="15"/>
      <c r="E1229" s="122">
        <v>44957</v>
      </c>
      <c r="F1229" s="11" t="s">
        <v>1319</v>
      </c>
      <c r="G1229" s="11"/>
      <c r="H1229" s="23">
        <v>0</v>
      </c>
      <c r="I1229" s="41">
        <v>370168730.25999999</v>
      </c>
    </row>
    <row r="1230" spans="1:9" s="50" customFormat="1" ht="15" customHeight="1">
      <c r="A1230" s="184">
        <v>800096804</v>
      </c>
      <c r="B1230" s="11" t="s">
        <v>258</v>
      </c>
      <c r="C1230" s="14"/>
      <c r="D1230" s="15"/>
      <c r="E1230" s="122">
        <v>44957</v>
      </c>
      <c r="F1230" s="11" t="s">
        <v>1319</v>
      </c>
      <c r="G1230" s="11"/>
      <c r="H1230" s="23">
        <v>0</v>
      </c>
      <c r="I1230" s="41">
        <v>467250933.82999998</v>
      </c>
    </row>
    <row r="1231" spans="1:9" s="50" customFormat="1" ht="15" customHeight="1">
      <c r="A1231" s="184">
        <v>800075537</v>
      </c>
      <c r="B1231" s="11" t="s">
        <v>155</v>
      </c>
      <c r="C1231" s="14"/>
      <c r="D1231" s="15"/>
      <c r="E1231" s="122">
        <v>44957</v>
      </c>
      <c r="F1231" s="11" t="s">
        <v>1319</v>
      </c>
      <c r="G1231" s="11"/>
      <c r="H1231" s="23">
        <v>0</v>
      </c>
      <c r="I1231" s="41">
        <v>393641483.35000002</v>
      </c>
    </row>
    <row r="1232" spans="1:9" s="50" customFormat="1" ht="15" customHeight="1">
      <c r="A1232" s="184">
        <v>900220061</v>
      </c>
      <c r="B1232" s="11" t="s">
        <v>1165</v>
      </c>
      <c r="C1232" s="14"/>
      <c r="D1232" s="15"/>
      <c r="E1232" s="122">
        <v>44957</v>
      </c>
      <c r="F1232" s="11" t="s">
        <v>1319</v>
      </c>
      <c r="G1232" s="11"/>
      <c r="H1232" s="23">
        <v>0</v>
      </c>
      <c r="I1232" s="41">
        <v>361343013.88</v>
      </c>
    </row>
    <row r="1233" spans="1:9" s="50" customFormat="1" ht="15" customHeight="1">
      <c r="A1233" s="184">
        <v>800096805</v>
      </c>
      <c r="B1233" s="11" t="s">
        <v>259</v>
      </c>
      <c r="C1233" s="14"/>
      <c r="D1233" s="15"/>
      <c r="E1233" s="122">
        <v>44957</v>
      </c>
      <c r="F1233" s="11" t="s">
        <v>1319</v>
      </c>
      <c r="G1233" s="11"/>
      <c r="H1233" s="23">
        <v>0</v>
      </c>
      <c r="I1233" s="41">
        <v>501227204.49000001</v>
      </c>
    </row>
    <row r="1234" spans="1:9" s="50" customFormat="1" ht="15" customHeight="1">
      <c r="A1234" s="184">
        <v>800096807</v>
      </c>
      <c r="B1234" s="11" t="s">
        <v>260</v>
      </c>
      <c r="C1234" s="14"/>
      <c r="D1234" s="15"/>
      <c r="E1234" s="122">
        <v>44957</v>
      </c>
      <c r="F1234" s="11" t="s">
        <v>1319</v>
      </c>
      <c r="G1234" s="11"/>
      <c r="H1234" s="23">
        <v>0</v>
      </c>
      <c r="I1234" s="41">
        <v>809988904.97000003</v>
      </c>
    </row>
    <row r="1235" spans="1:9" s="50" customFormat="1" ht="15" customHeight="1">
      <c r="A1235" s="184">
        <v>900220147</v>
      </c>
      <c r="B1235" s="11" t="s">
        <v>1166</v>
      </c>
      <c r="C1235" s="14"/>
      <c r="D1235" s="15"/>
      <c r="E1235" s="122">
        <v>44957</v>
      </c>
      <c r="F1235" s="11" t="s">
        <v>1319</v>
      </c>
      <c r="G1235" s="11"/>
      <c r="H1235" s="23">
        <v>0</v>
      </c>
      <c r="I1235" s="41">
        <v>793343114.21000004</v>
      </c>
    </row>
    <row r="1236" spans="1:9" s="50" customFormat="1" ht="15" customHeight="1">
      <c r="A1236" s="184">
        <v>800096808</v>
      </c>
      <c r="B1236" s="11" t="s">
        <v>261</v>
      </c>
      <c r="C1236" s="14"/>
      <c r="D1236" s="15"/>
      <c r="E1236" s="122">
        <v>44957</v>
      </c>
      <c r="F1236" s="11" t="s">
        <v>1319</v>
      </c>
      <c r="G1236" s="11"/>
      <c r="H1236" s="23">
        <v>0</v>
      </c>
      <c r="I1236" s="41">
        <v>550581668.52999997</v>
      </c>
    </row>
    <row r="1237" spans="1:9" s="50" customFormat="1" ht="15" customHeight="1">
      <c r="A1237" s="184">
        <v>890680149</v>
      </c>
      <c r="B1237" s="11" t="s">
        <v>661</v>
      </c>
      <c r="C1237" s="14"/>
      <c r="D1237" s="15"/>
      <c r="E1237" s="122">
        <v>44957</v>
      </c>
      <c r="F1237" s="11" t="s">
        <v>1319</v>
      </c>
      <c r="G1237" s="11"/>
      <c r="H1237" s="23">
        <v>0</v>
      </c>
      <c r="I1237" s="41">
        <v>115843067.51000001</v>
      </c>
    </row>
    <row r="1238" spans="1:9" s="50" customFormat="1" ht="15" customHeight="1">
      <c r="A1238" s="184">
        <v>899999450</v>
      </c>
      <c r="B1238" s="11" t="s">
        <v>1141</v>
      </c>
      <c r="C1238" s="14"/>
      <c r="D1238" s="15"/>
      <c r="E1238" s="122">
        <v>44957</v>
      </c>
      <c r="F1238" s="11" t="s">
        <v>1319</v>
      </c>
      <c r="G1238" s="11"/>
      <c r="H1238" s="23">
        <v>0</v>
      </c>
      <c r="I1238" s="41">
        <v>103719718.72</v>
      </c>
    </row>
    <row r="1239" spans="1:9" s="50" customFormat="1" ht="15" customHeight="1">
      <c r="A1239" s="184">
        <v>890680097</v>
      </c>
      <c r="B1239" s="11" t="s">
        <v>658</v>
      </c>
      <c r="C1239" s="14"/>
      <c r="D1239" s="15"/>
      <c r="E1239" s="122">
        <v>44957</v>
      </c>
      <c r="F1239" s="11" t="s">
        <v>1319</v>
      </c>
      <c r="G1239" s="11"/>
      <c r="H1239" s="23">
        <v>0</v>
      </c>
      <c r="I1239" s="41">
        <v>149126324.72</v>
      </c>
    </row>
    <row r="1240" spans="1:9" s="50" customFormat="1" ht="15" customHeight="1">
      <c r="A1240" s="184">
        <v>899999426</v>
      </c>
      <c r="B1240" s="11" t="s">
        <v>1130</v>
      </c>
      <c r="C1240" s="14"/>
      <c r="D1240" s="15"/>
      <c r="E1240" s="122">
        <v>44957</v>
      </c>
      <c r="F1240" s="11" t="s">
        <v>1319</v>
      </c>
      <c r="G1240" s="11"/>
      <c r="H1240" s="23">
        <v>0</v>
      </c>
      <c r="I1240" s="41">
        <v>138803478.13</v>
      </c>
    </row>
    <row r="1241" spans="1:9" s="50" customFormat="1" ht="15" customHeight="1">
      <c r="A1241" s="184">
        <v>800093386</v>
      </c>
      <c r="B1241" s="11" t="s">
        <v>169</v>
      </c>
      <c r="C1241" s="14"/>
      <c r="D1241" s="15"/>
      <c r="E1241" s="122">
        <v>44957</v>
      </c>
      <c r="F1241" s="11" t="s">
        <v>1319</v>
      </c>
      <c r="G1241" s="11"/>
      <c r="H1241" s="23">
        <v>0</v>
      </c>
      <c r="I1241" s="41">
        <v>126465898.76000001</v>
      </c>
    </row>
    <row r="1242" spans="1:9" s="50" customFormat="1" ht="15" customHeight="1">
      <c r="A1242" s="184">
        <v>800094624</v>
      </c>
      <c r="B1242" s="11" t="s">
        <v>179</v>
      </c>
      <c r="C1242" s="14"/>
      <c r="D1242" s="15"/>
      <c r="E1242" s="122">
        <v>44957</v>
      </c>
      <c r="F1242" s="11" t="s">
        <v>1319</v>
      </c>
      <c r="G1242" s="11"/>
      <c r="H1242" s="23">
        <v>0</v>
      </c>
      <c r="I1242" s="41">
        <v>60421317.759999998</v>
      </c>
    </row>
    <row r="1243" spans="1:9" s="50" customFormat="1" ht="15" customHeight="1">
      <c r="A1243" s="184">
        <v>899999708</v>
      </c>
      <c r="B1243" s="11" t="s">
        <v>1157</v>
      </c>
      <c r="C1243" s="14"/>
      <c r="D1243" s="15"/>
      <c r="E1243" s="122">
        <v>44957</v>
      </c>
      <c r="F1243" s="11" t="s">
        <v>1319</v>
      </c>
      <c r="G1243" s="11"/>
      <c r="H1243" s="23">
        <v>0</v>
      </c>
      <c r="I1243" s="41">
        <v>68671314</v>
      </c>
    </row>
    <row r="1244" spans="1:9" s="50" customFormat="1" ht="15" customHeight="1">
      <c r="A1244" s="184">
        <v>800094622</v>
      </c>
      <c r="B1244" s="11" t="s">
        <v>178</v>
      </c>
      <c r="C1244" s="14"/>
      <c r="D1244" s="15"/>
      <c r="E1244" s="122">
        <v>44957</v>
      </c>
      <c r="F1244" s="11" t="s">
        <v>1319</v>
      </c>
      <c r="G1244" s="11"/>
      <c r="H1244" s="23">
        <v>0</v>
      </c>
      <c r="I1244" s="41">
        <v>86587777.209999993</v>
      </c>
    </row>
    <row r="1245" spans="1:9" s="50" customFormat="1" ht="15" customHeight="1">
      <c r="A1245" s="184">
        <v>890680107</v>
      </c>
      <c r="B1245" s="11" t="s">
        <v>659</v>
      </c>
      <c r="C1245" s="14"/>
      <c r="D1245" s="15"/>
      <c r="E1245" s="122">
        <v>44957</v>
      </c>
      <c r="F1245" s="11" t="s">
        <v>1319</v>
      </c>
      <c r="G1245" s="11"/>
      <c r="H1245" s="23">
        <v>0</v>
      </c>
      <c r="I1245" s="41">
        <v>93642435.359999999</v>
      </c>
    </row>
    <row r="1246" spans="1:9" s="50" customFormat="1" ht="15" customHeight="1">
      <c r="A1246" s="184">
        <v>800081091</v>
      </c>
      <c r="B1246" s="11" t="s">
        <v>161</v>
      </c>
      <c r="C1246" s="14"/>
      <c r="D1246" s="15"/>
      <c r="E1246" s="122">
        <v>44957</v>
      </c>
      <c r="F1246" s="11" t="s">
        <v>1319</v>
      </c>
      <c r="G1246" s="11"/>
      <c r="H1246" s="23">
        <v>0</v>
      </c>
      <c r="I1246" s="41">
        <v>119563075.94</v>
      </c>
    </row>
    <row r="1247" spans="1:9" s="50" customFormat="1" ht="15" customHeight="1">
      <c r="A1247" s="184">
        <v>899999710</v>
      </c>
      <c r="B1247" s="11" t="s">
        <v>1159</v>
      </c>
      <c r="C1247" s="14"/>
      <c r="D1247" s="15"/>
      <c r="E1247" s="122">
        <v>44957</v>
      </c>
      <c r="F1247" s="11" t="s">
        <v>1319</v>
      </c>
      <c r="G1247" s="11"/>
      <c r="H1247" s="23">
        <v>0</v>
      </c>
      <c r="I1247" s="41">
        <v>255048039.21000001</v>
      </c>
    </row>
    <row r="1248" spans="1:9" s="50" customFormat="1" ht="15" customHeight="1">
      <c r="A1248" s="184">
        <v>899999462</v>
      </c>
      <c r="B1248" s="11" t="s">
        <v>1143</v>
      </c>
      <c r="C1248" s="14"/>
      <c r="D1248" s="15"/>
      <c r="E1248" s="122">
        <v>44957</v>
      </c>
      <c r="F1248" s="11" t="s">
        <v>1319</v>
      </c>
      <c r="G1248" s="11"/>
      <c r="H1248" s="23">
        <v>0</v>
      </c>
      <c r="I1248" s="41">
        <v>128810449.11</v>
      </c>
    </row>
    <row r="1249" spans="1:9" s="50" customFormat="1" ht="15" customHeight="1">
      <c r="A1249" s="184">
        <v>899999367</v>
      </c>
      <c r="B1249" s="11" t="s">
        <v>1112</v>
      </c>
      <c r="C1249" s="14"/>
      <c r="D1249" s="15"/>
      <c r="E1249" s="122">
        <v>44957</v>
      </c>
      <c r="F1249" s="11" t="s">
        <v>1319</v>
      </c>
      <c r="G1249" s="11"/>
      <c r="H1249" s="23">
        <v>0</v>
      </c>
      <c r="I1249" s="41">
        <v>129076011.73</v>
      </c>
    </row>
    <row r="1250" spans="1:9" s="50" customFormat="1" ht="15" customHeight="1">
      <c r="A1250" s="184">
        <v>899999400</v>
      </c>
      <c r="B1250" s="11" t="s">
        <v>1120</v>
      </c>
      <c r="C1250" s="14"/>
      <c r="D1250" s="15"/>
      <c r="E1250" s="122">
        <v>44957</v>
      </c>
      <c r="F1250" s="11" t="s">
        <v>1319</v>
      </c>
      <c r="G1250" s="11"/>
      <c r="H1250" s="23">
        <v>0</v>
      </c>
      <c r="I1250" s="41">
        <v>109548549.02</v>
      </c>
    </row>
    <row r="1251" spans="1:9" s="50" customFormat="1" ht="15" customHeight="1">
      <c r="A1251" s="184">
        <v>899999467</v>
      </c>
      <c r="B1251" s="11" t="s">
        <v>1146</v>
      </c>
      <c r="C1251" s="14"/>
      <c r="D1251" s="15"/>
      <c r="E1251" s="122">
        <v>44957</v>
      </c>
      <c r="F1251" s="11" t="s">
        <v>1319</v>
      </c>
      <c r="G1251" s="11"/>
      <c r="H1251" s="23">
        <v>0</v>
      </c>
      <c r="I1251" s="41">
        <v>117604356.27</v>
      </c>
    </row>
    <row r="1252" spans="1:9" s="50" customFormat="1" ht="15" customHeight="1">
      <c r="A1252" s="184">
        <v>899999414</v>
      </c>
      <c r="B1252" s="11" t="s">
        <v>1125</v>
      </c>
      <c r="C1252" s="14"/>
      <c r="D1252" s="15"/>
      <c r="E1252" s="122">
        <v>44957</v>
      </c>
      <c r="F1252" s="11" t="s">
        <v>1319</v>
      </c>
      <c r="G1252" s="11"/>
      <c r="H1252" s="23">
        <v>0</v>
      </c>
      <c r="I1252" s="41">
        <v>113740280.33</v>
      </c>
    </row>
    <row r="1253" spans="1:9" s="50" customFormat="1" ht="15" customHeight="1">
      <c r="A1253" s="184">
        <v>899999357</v>
      </c>
      <c r="B1253" s="11" t="s">
        <v>1108</v>
      </c>
      <c r="C1253" s="14"/>
      <c r="D1253" s="15"/>
      <c r="E1253" s="122">
        <v>44957</v>
      </c>
      <c r="F1253" s="11" t="s">
        <v>1319</v>
      </c>
      <c r="G1253" s="11"/>
      <c r="H1253" s="23">
        <v>0</v>
      </c>
      <c r="I1253" s="41">
        <v>143181692.88</v>
      </c>
    </row>
    <row r="1254" spans="1:9" s="50" customFormat="1" ht="15" customHeight="1">
      <c r="A1254" s="184">
        <v>899999466</v>
      </c>
      <c r="B1254" s="11" t="s">
        <v>1145</v>
      </c>
      <c r="C1254" s="14"/>
      <c r="D1254" s="15"/>
      <c r="E1254" s="122">
        <v>44957</v>
      </c>
      <c r="F1254" s="11" t="s">
        <v>1319</v>
      </c>
      <c r="G1254" s="11"/>
      <c r="H1254" s="23">
        <v>0</v>
      </c>
      <c r="I1254" s="41">
        <v>93556520.890000001</v>
      </c>
    </row>
    <row r="1255" spans="1:9" s="50" customFormat="1" ht="15" customHeight="1">
      <c r="A1255" s="184">
        <v>899999406</v>
      </c>
      <c r="B1255" s="11" t="s">
        <v>1122</v>
      </c>
      <c r="C1255" s="14"/>
      <c r="D1255" s="15"/>
      <c r="E1255" s="122">
        <v>44957</v>
      </c>
      <c r="F1255" s="11" t="s">
        <v>1319</v>
      </c>
      <c r="G1255" s="11"/>
      <c r="H1255" s="23">
        <v>0</v>
      </c>
      <c r="I1255" s="41">
        <v>121613966.19</v>
      </c>
    </row>
    <row r="1256" spans="1:9" s="50" customFormat="1" ht="15" customHeight="1">
      <c r="A1256" s="184">
        <v>890680162</v>
      </c>
      <c r="B1256" s="11" t="s">
        <v>663</v>
      </c>
      <c r="C1256" s="14"/>
      <c r="D1256" s="15"/>
      <c r="E1256" s="122">
        <v>44957</v>
      </c>
      <c r="F1256" s="11" t="s">
        <v>1319</v>
      </c>
      <c r="G1256" s="11"/>
      <c r="H1256" s="23">
        <v>0</v>
      </c>
      <c r="I1256" s="41">
        <v>140392779.06</v>
      </c>
    </row>
    <row r="1257" spans="1:9" s="50" customFormat="1" ht="15" customHeight="1">
      <c r="A1257" s="184">
        <v>899999460</v>
      </c>
      <c r="B1257" s="11" t="s">
        <v>1142</v>
      </c>
      <c r="C1257" s="14"/>
      <c r="D1257" s="15"/>
      <c r="E1257" s="122">
        <v>44957</v>
      </c>
      <c r="F1257" s="11" t="s">
        <v>1319</v>
      </c>
      <c r="G1257" s="11"/>
      <c r="H1257" s="23">
        <v>0</v>
      </c>
      <c r="I1257" s="41">
        <v>158651983.03</v>
      </c>
    </row>
    <row r="1258" spans="1:9" s="50" customFormat="1" ht="15" customHeight="1">
      <c r="A1258" s="184">
        <v>832002318</v>
      </c>
      <c r="B1258" s="11" t="s">
        <v>507</v>
      </c>
      <c r="C1258" s="14"/>
      <c r="D1258" s="15"/>
      <c r="E1258" s="122">
        <v>44957</v>
      </c>
      <c r="F1258" s="11" t="s">
        <v>1319</v>
      </c>
      <c r="G1258" s="11"/>
      <c r="H1258" s="23">
        <v>0</v>
      </c>
      <c r="I1258" s="41">
        <v>147879270.03</v>
      </c>
    </row>
    <row r="1259" spans="1:9" s="50" customFormat="1" ht="15" customHeight="1">
      <c r="A1259" s="184">
        <v>899999364</v>
      </c>
      <c r="B1259" s="11" t="s">
        <v>1110</v>
      </c>
      <c r="C1259" s="14"/>
      <c r="D1259" s="15"/>
      <c r="E1259" s="122">
        <v>44957</v>
      </c>
      <c r="F1259" s="11" t="s">
        <v>1319</v>
      </c>
      <c r="G1259" s="11"/>
      <c r="H1259" s="23">
        <v>0</v>
      </c>
      <c r="I1259" s="41">
        <v>103282250.73999999</v>
      </c>
    </row>
    <row r="1260" spans="1:9" s="50" customFormat="1" ht="15" customHeight="1">
      <c r="A1260" s="184">
        <v>899999420</v>
      </c>
      <c r="B1260" s="11" t="s">
        <v>1128</v>
      </c>
      <c r="C1260" s="14"/>
      <c r="D1260" s="15"/>
      <c r="E1260" s="122">
        <v>44957</v>
      </c>
      <c r="F1260" s="11" t="s">
        <v>1319</v>
      </c>
      <c r="G1260" s="11"/>
      <c r="H1260" s="23">
        <v>0</v>
      </c>
      <c r="I1260" s="41">
        <v>117347817.38</v>
      </c>
    </row>
    <row r="1261" spans="1:9" s="50" customFormat="1" ht="15" customHeight="1">
      <c r="A1261" s="184">
        <v>899999323</v>
      </c>
      <c r="B1261" s="11" t="s">
        <v>1102</v>
      </c>
      <c r="C1261" s="14"/>
      <c r="D1261" s="15"/>
      <c r="E1261" s="122">
        <v>44957</v>
      </c>
      <c r="F1261" s="11" t="s">
        <v>1319</v>
      </c>
      <c r="G1261" s="11"/>
      <c r="H1261" s="23">
        <v>0</v>
      </c>
      <c r="I1261" s="41">
        <v>87254233.209999993</v>
      </c>
    </row>
    <row r="1262" spans="1:9" s="50" customFormat="1" ht="15" customHeight="1">
      <c r="A1262" s="184">
        <v>800094671</v>
      </c>
      <c r="B1262" s="11" t="s">
        <v>180</v>
      </c>
      <c r="C1262" s="14"/>
      <c r="D1262" s="15"/>
      <c r="E1262" s="122">
        <v>44957</v>
      </c>
      <c r="F1262" s="11" t="s">
        <v>1319</v>
      </c>
      <c r="G1262" s="11"/>
      <c r="H1262" s="23">
        <v>0</v>
      </c>
      <c r="I1262" s="41">
        <v>121898588.40000001</v>
      </c>
    </row>
    <row r="1263" spans="1:9" s="50" customFormat="1" ht="15" customHeight="1">
      <c r="A1263" s="184">
        <v>899999419</v>
      </c>
      <c r="B1263" s="11" t="s">
        <v>1127</v>
      </c>
      <c r="C1263" s="14"/>
      <c r="D1263" s="15"/>
      <c r="E1263" s="122">
        <v>44957</v>
      </c>
      <c r="F1263" s="11" t="s">
        <v>1319</v>
      </c>
      <c r="G1263" s="11"/>
      <c r="H1263" s="23">
        <v>0</v>
      </c>
      <c r="I1263" s="41">
        <v>101111670.77</v>
      </c>
    </row>
    <row r="1264" spans="1:9" s="50" customFormat="1" ht="15" customHeight="1">
      <c r="A1264" s="184">
        <v>899999331</v>
      </c>
      <c r="B1264" s="11" t="s">
        <v>1106</v>
      </c>
      <c r="C1264" s="14"/>
      <c r="D1264" s="15"/>
      <c r="E1264" s="122">
        <v>44957</v>
      </c>
      <c r="F1264" s="11" t="s">
        <v>1319</v>
      </c>
      <c r="G1264" s="11"/>
      <c r="H1264" s="23">
        <v>0</v>
      </c>
      <c r="I1264" s="41">
        <v>150418475.56</v>
      </c>
    </row>
    <row r="1265" spans="1:9" s="50" customFormat="1" ht="15" customHeight="1">
      <c r="A1265" s="184">
        <v>800094684</v>
      </c>
      <c r="B1265" s="11" t="s">
        <v>181</v>
      </c>
      <c r="C1265" s="14"/>
      <c r="D1265" s="15"/>
      <c r="E1265" s="122">
        <v>44957</v>
      </c>
      <c r="F1265" s="11" t="s">
        <v>1319</v>
      </c>
      <c r="G1265" s="11"/>
      <c r="H1265" s="23">
        <v>0</v>
      </c>
      <c r="I1265" s="41">
        <v>70741410.200000003</v>
      </c>
    </row>
    <row r="1266" spans="1:9" s="50" customFormat="1" ht="15" customHeight="1">
      <c r="A1266" s="184">
        <v>832000992</v>
      </c>
      <c r="B1266" s="11" t="s">
        <v>506</v>
      </c>
      <c r="C1266" s="14"/>
      <c r="D1266" s="15"/>
      <c r="E1266" s="122">
        <v>44957</v>
      </c>
      <c r="F1266" s="11" t="s">
        <v>1319</v>
      </c>
      <c r="G1266" s="11"/>
      <c r="H1266" s="23">
        <v>0</v>
      </c>
      <c r="I1266" s="41">
        <v>72408866.859999999</v>
      </c>
    </row>
    <row r="1267" spans="1:9" s="50" customFormat="1" ht="15" customHeight="1">
      <c r="A1267" s="184">
        <v>899999362</v>
      </c>
      <c r="B1267" s="11" t="s">
        <v>1109</v>
      </c>
      <c r="C1267" s="14"/>
      <c r="D1267" s="15"/>
      <c r="E1267" s="122">
        <v>44957</v>
      </c>
      <c r="F1267" s="11" t="s">
        <v>1319</v>
      </c>
      <c r="G1267" s="11"/>
      <c r="H1267" s="23">
        <v>0</v>
      </c>
      <c r="I1267" s="41">
        <v>154525996.78999999</v>
      </c>
    </row>
    <row r="1268" spans="1:9" s="50" customFormat="1" ht="15" customHeight="1">
      <c r="A1268" s="184">
        <v>899999701</v>
      </c>
      <c r="B1268" s="11" t="s">
        <v>1153</v>
      </c>
      <c r="C1268" s="14"/>
      <c r="D1268" s="15"/>
      <c r="E1268" s="122">
        <v>44957</v>
      </c>
      <c r="F1268" s="11" t="s">
        <v>1319</v>
      </c>
      <c r="G1268" s="11"/>
      <c r="H1268" s="23">
        <v>0</v>
      </c>
      <c r="I1268" s="41">
        <v>188558319.03999999</v>
      </c>
    </row>
    <row r="1269" spans="1:9" s="50" customFormat="1" ht="15" customHeight="1">
      <c r="A1269" s="184">
        <v>899999442</v>
      </c>
      <c r="B1269" s="11" t="s">
        <v>1136</v>
      </c>
      <c r="C1269" s="14"/>
      <c r="D1269" s="15"/>
      <c r="E1269" s="122">
        <v>44957</v>
      </c>
      <c r="F1269" s="11" t="s">
        <v>1319</v>
      </c>
      <c r="G1269" s="11"/>
      <c r="H1269" s="23">
        <v>0</v>
      </c>
      <c r="I1269" s="41">
        <v>95494323.760000005</v>
      </c>
    </row>
    <row r="1270" spans="1:9" s="50" customFormat="1" ht="15" customHeight="1">
      <c r="A1270" s="184">
        <v>800011271</v>
      </c>
      <c r="B1270" s="11" t="s">
        <v>52</v>
      </c>
      <c r="C1270" s="14"/>
      <c r="D1270" s="15"/>
      <c r="E1270" s="122">
        <v>44957</v>
      </c>
      <c r="F1270" s="11" t="s">
        <v>1319</v>
      </c>
      <c r="G1270" s="11"/>
      <c r="H1270" s="23">
        <v>0</v>
      </c>
      <c r="I1270" s="41">
        <v>82705297.150000006</v>
      </c>
    </row>
    <row r="1271" spans="1:9" s="50" customFormat="1" ht="15" customHeight="1">
      <c r="A1271" s="184">
        <v>899999395</v>
      </c>
      <c r="B1271" s="11" t="s">
        <v>1118</v>
      </c>
      <c r="C1271" s="14"/>
      <c r="D1271" s="15"/>
      <c r="E1271" s="122">
        <v>44957</v>
      </c>
      <c r="F1271" s="11" t="s">
        <v>1319</v>
      </c>
      <c r="G1271" s="11"/>
      <c r="H1271" s="23">
        <v>0</v>
      </c>
      <c r="I1271" s="41">
        <v>89255602.599999994</v>
      </c>
    </row>
    <row r="1272" spans="1:9" s="50" customFormat="1" ht="15" customHeight="1">
      <c r="A1272" s="184">
        <v>800094685</v>
      </c>
      <c r="B1272" s="11" t="s">
        <v>182</v>
      </c>
      <c r="C1272" s="14"/>
      <c r="D1272" s="15"/>
      <c r="E1272" s="122">
        <v>44957</v>
      </c>
      <c r="F1272" s="11" t="s">
        <v>1319</v>
      </c>
      <c r="G1272" s="11"/>
      <c r="H1272" s="23">
        <v>0</v>
      </c>
      <c r="I1272" s="41">
        <v>91315829.950000003</v>
      </c>
    </row>
    <row r="1273" spans="1:9" s="50" customFormat="1" ht="15" customHeight="1">
      <c r="A1273" s="184">
        <v>800094701</v>
      </c>
      <c r="B1273" s="11" t="s">
        <v>183</v>
      </c>
      <c r="C1273" s="14"/>
      <c r="D1273" s="15"/>
      <c r="E1273" s="122">
        <v>44957</v>
      </c>
      <c r="F1273" s="11" t="s">
        <v>1319</v>
      </c>
      <c r="G1273" s="11"/>
      <c r="H1273" s="23">
        <v>0</v>
      </c>
      <c r="I1273" s="41">
        <v>102368136.92</v>
      </c>
    </row>
    <row r="1274" spans="1:9" s="50" customFormat="1" ht="15" customHeight="1">
      <c r="A1274" s="184">
        <v>800094704</v>
      </c>
      <c r="B1274" s="11" t="s">
        <v>184</v>
      </c>
      <c r="C1274" s="14"/>
      <c r="D1274" s="15"/>
      <c r="E1274" s="122">
        <v>44957</v>
      </c>
      <c r="F1274" s="11" t="s">
        <v>1319</v>
      </c>
      <c r="G1274" s="11"/>
      <c r="H1274" s="23">
        <v>0</v>
      </c>
      <c r="I1274" s="41">
        <v>86044004.219999999</v>
      </c>
    </row>
    <row r="1275" spans="1:9" s="50" customFormat="1" ht="15" customHeight="1">
      <c r="A1275" s="184">
        <v>800004018</v>
      </c>
      <c r="B1275" s="11" t="s">
        <v>44</v>
      </c>
      <c r="C1275" s="14"/>
      <c r="D1275" s="15"/>
      <c r="E1275" s="122">
        <v>44957</v>
      </c>
      <c r="F1275" s="11" t="s">
        <v>1319</v>
      </c>
      <c r="G1275" s="11"/>
      <c r="H1275" s="23">
        <v>0</v>
      </c>
      <c r="I1275" s="41">
        <v>84191554.650000006</v>
      </c>
    </row>
    <row r="1276" spans="1:9" s="50" customFormat="1" ht="15" customHeight="1">
      <c r="A1276" s="184">
        <v>800094705</v>
      </c>
      <c r="B1276" s="11" t="s">
        <v>185</v>
      </c>
      <c r="C1276" s="14"/>
      <c r="D1276" s="15"/>
      <c r="E1276" s="122">
        <v>44957</v>
      </c>
      <c r="F1276" s="11" t="s">
        <v>1319</v>
      </c>
      <c r="G1276" s="11"/>
      <c r="H1276" s="23">
        <v>0</v>
      </c>
      <c r="I1276" s="41">
        <v>132132438.3</v>
      </c>
    </row>
    <row r="1277" spans="1:9" s="50" customFormat="1" ht="15" customHeight="1">
      <c r="A1277" s="184">
        <v>899999712</v>
      </c>
      <c r="B1277" s="11" t="s">
        <v>1160</v>
      </c>
      <c r="C1277" s="14"/>
      <c r="D1277" s="15"/>
      <c r="E1277" s="122">
        <v>44957</v>
      </c>
      <c r="F1277" s="11" t="s">
        <v>1319</v>
      </c>
      <c r="G1277" s="11"/>
      <c r="H1277" s="23">
        <v>0</v>
      </c>
      <c r="I1277" s="41">
        <v>97223910.829999998</v>
      </c>
    </row>
    <row r="1278" spans="1:9" s="50" customFormat="1" ht="15" customHeight="1">
      <c r="A1278" s="184">
        <v>890680026</v>
      </c>
      <c r="B1278" s="11" t="s">
        <v>655</v>
      </c>
      <c r="C1278" s="14"/>
      <c r="D1278" s="15"/>
      <c r="E1278" s="122">
        <v>44957</v>
      </c>
      <c r="F1278" s="11" t="s">
        <v>1319</v>
      </c>
      <c r="G1278" s="11"/>
      <c r="H1278" s="23">
        <v>0</v>
      </c>
      <c r="I1278" s="41">
        <v>188755396.19</v>
      </c>
    </row>
    <row r="1279" spans="1:9" s="50" customFormat="1" ht="15" customHeight="1">
      <c r="A1279" s="184">
        <v>899999369</v>
      </c>
      <c r="B1279" s="11" t="s">
        <v>1113</v>
      </c>
      <c r="C1279" s="14"/>
      <c r="D1279" s="15"/>
      <c r="E1279" s="122">
        <v>44957</v>
      </c>
      <c r="F1279" s="11" t="s">
        <v>1319</v>
      </c>
      <c r="G1279" s="11"/>
      <c r="H1279" s="23">
        <v>0</v>
      </c>
      <c r="I1279" s="41">
        <v>183237379.40000001</v>
      </c>
    </row>
    <row r="1280" spans="1:9" s="50" customFormat="1" ht="15" customHeight="1">
      <c r="A1280" s="184">
        <v>899999721</v>
      </c>
      <c r="B1280" s="11" t="s">
        <v>1162</v>
      </c>
      <c r="C1280" s="14"/>
      <c r="D1280" s="15"/>
      <c r="E1280" s="122">
        <v>44957</v>
      </c>
      <c r="F1280" s="11" t="s">
        <v>1319</v>
      </c>
      <c r="G1280" s="11"/>
      <c r="H1280" s="23">
        <v>0</v>
      </c>
      <c r="I1280" s="41">
        <v>191757495.49000001</v>
      </c>
    </row>
    <row r="1281" spans="1:9" s="50" customFormat="1" ht="15" customHeight="1">
      <c r="A1281" s="184">
        <v>800073475</v>
      </c>
      <c r="B1281" s="11" t="s">
        <v>151</v>
      </c>
      <c r="C1281" s="14"/>
      <c r="D1281" s="15"/>
      <c r="E1281" s="122">
        <v>44957</v>
      </c>
      <c r="F1281" s="11" t="s">
        <v>1319</v>
      </c>
      <c r="G1281" s="11"/>
      <c r="H1281" s="23">
        <v>0</v>
      </c>
      <c r="I1281" s="41">
        <v>130818209.84999999</v>
      </c>
    </row>
    <row r="1282" spans="1:9" s="50" customFormat="1" ht="15" customHeight="1">
      <c r="A1282" s="184">
        <v>899999330</v>
      </c>
      <c r="B1282" s="11" t="s">
        <v>1105</v>
      </c>
      <c r="C1282" s="14"/>
      <c r="D1282" s="15"/>
      <c r="E1282" s="122">
        <v>44957</v>
      </c>
      <c r="F1282" s="11" t="s">
        <v>1319</v>
      </c>
      <c r="G1282" s="11"/>
      <c r="H1282" s="23">
        <v>0</v>
      </c>
      <c r="I1282" s="41">
        <v>126645142.56999999</v>
      </c>
    </row>
    <row r="1283" spans="1:9" s="50" customFormat="1" ht="15" customHeight="1">
      <c r="A1283" s="184">
        <v>899999401</v>
      </c>
      <c r="B1283" s="11" t="s">
        <v>1121</v>
      </c>
      <c r="C1283" s="14"/>
      <c r="D1283" s="15"/>
      <c r="E1283" s="122">
        <v>44957</v>
      </c>
      <c r="F1283" s="11" t="s">
        <v>1319</v>
      </c>
      <c r="G1283" s="11"/>
      <c r="H1283" s="23">
        <v>0</v>
      </c>
      <c r="I1283" s="41">
        <v>116262085.73999999</v>
      </c>
    </row>
    <row r="1284" spans="1:9" s="50" customFormat="1" ht="15" customHeight="1">
      <c r="A1284" s="184">
        <v>800094711</v>
      </c>
      <c r="B1284" s="11" t="s">
        <v>186</v>
      </c>
      <c r="C1284" s="14"/>
      <c r="D1284" s="15"/>
      <c r="E1284" s="122">
        <v>44957</v>
      </c>
      <c r="F1284" s="11" t="s">
        <v>1319</v>
      </c>
      <c r="G1284" s="11"/>
      <c r="H1284" s="23">
        <v>0</v>
      </c>
      <c r="I1284" s="41">
        <v>70262515.310000002</v>
      </c>
    </row>
    <row r="1285" spans="1:9" s="50" customFormat="1" ht="15" customHeight="1">
      <c r="A1285" s="184">
        <v>899999470</v>
      </c>
      <c r="B1285" s="11" t="s">
        <v>1148</v>
      </c>
      <c r="C1285" s="14"/>
      <c r="D1285" s="15"/>
      <c r="E1285" s="122">
        <v>44957</v>
      </c>
      <c r="F1285" s="11" t="s">
        <v>1319</v>
      </c>
      <c r="G1285" s="11"/>
      <c r="H1285" s="23">
        <v>0</v>
      </c>
      <c r="I1285" s="41">
        <v>175725655.49000001</v>
      </c>
    </row>
    <row r="1286" spans="1:9" s="50" customFormat="1" ht="15" customHeight="1">
      <c r="A1286" s="184">
        <v>890680390</v>
      </c>
      <c r="B1286" s="11" t="s">
        <v>667</v>
      </c>
      <c r="C1286" s="14"/>
      <c r="D1286" s="15"/>
      <c r="E1286" s="122">
        <v>44957</v>
      </c>
      <c r="F1286" s="11" t="s">
        <v>1319</v>
      </c>
      <c r="G1286" s="11"/>
      <c r="H1286" s="23">
        <v>0</v>
      </c>
      <c r="I1286" s="41">
        <v>68495085.340000004</v>
      </c>
    </row>
    <row r="1287" spans="1:9" s="50" customFormat="1" ht="15" customHeight="1">
      <c r="A1287" s="184">
        <v>899999366</v>
      </c>
      <c r="B1287" s="11" t="s">
        <v>1111</v>
      </c>
      <c r="C1287" s="14"/>
      <c r="D1287" s="15"/>
      <c r="E1287" s="122">
        <v>44957</v>
      </c>
      <c r="F1287" s="11" t="s">
        <v>1319</v>
      </c>
      <c r="G1287" s="11"/>
      <c r="H1287" s="23">
        <v>0</v>
      </c>
      <c r="I1287" s="41">
        <v>86991526.989999995</v>
      </c>
    </row>
    <row r="1288" spans="1:9" s="50" customFormat="1" ht="15" customHeight="1">
      <c r="A1288" s="184">
        <v>899999707</v>
      </c>
      <c r="B1288" s="11" t="s">
        <v>1156</v>
      </c>
      <c r="C1288" s="14"/>
      <c r="D1288" s="15"/>
      <c r="E1288" s="122">
        <v>44957</v>
      </c>
      <c r="F1288" s="11" t="s">
        <v>1319</v>
      </c>
      <c r="G1288" s="11"/>
      <c r="H1288" s="23">
        <v>0</v>
      </c>
      <c r="I1288" s="41">
        <v>113161433.43000001</v>
      </c>
    </row>
    <row r="1289" spans="1:9" s="50" customFormat="1" ht="15" customHeight="1">
      <c r="A1289" s="184">
        <v>800094713</v>
      </c>
      <c r="B1289" s="11" t="s">
        <v>187</v>
      </c>
      <c r="C1289" s="14"/>
      <c r="D1289" s="15"/>
      <c r="E1289" s="122">
        <v>44957</v>
      </c>
      <c r="F1289" s="11" t="s">
        <v>1319</v>
      </c>
      <c r="G1289" s="11"/>
      <c r="H1289" s="23">
        <v>0</v>
      </c>
      <c r="I1289" s="41">
        <v>95246111.239999995</v>
      </c>
    </row>
    <row r="1290" spans="1:9" s="50" customFormat="1" ht="15" customHeight="1">
      <c r="A1290" s="184">
        <v>899999718</v>
      </c>
      <c r="B1290" s="11" t="s">
        <v>1161</v>
      </c>
      <c r="C1290" s="14"/>
      <c r="D1290" s="15"/>
      <c r="E1290" s="122">
        <v>44957</v>
      </c>
      <c r="F1290" s="11" t="s">
        <v>1319</v>
      </c>
      <c r="G1290" s="11"/>
      <c r="H1290" s="23">
        <v>0</v>
      </c>
      <c r="I1290" s="41">
        <v>107603050.36</v>
      </c>
    </row>
    <row r="1291" spans="1:9" s="50" customFormat="1" ht="15" customHeight="1">
      <c r="A1291" s="184">
        <v>890680088</v>
      </c>
      <c r="B1291" s="11" t="s">
        <v>657</v>
      </c>
      <c r="C1291" s="14"/>
      <c r="D1291" s="15"/>
      <c r="E1291" s="122">
        <v>44957</v>
      </c>
      <c r="F1291" s="11" t="s">
        <v>1319</v>
      </c>
      <c r="G1291" s="11"/>
      <c r="H1291" s="23">
        <v>0</v>
      </c>
      <c r="I1291" s="41">
        <v>104256341</v>
      </c>
    </row>
    <row r="1292" spans="1:9" s="50" customFormat="1" ht="15" customHeight="1">
      <c r="A1292" s="184">
        <v>899999475</v>
      </c>
      <c r="B1292" s="11" t="s">
        <v>1149</v>
      </c>
      <c r="C1292" s="14"/>
      <c r="D1292" s="15"/>
      <c r="E1292" s="122">
        <v>44957</v>
      </c>
      <c r="F1292" s="11" t="s">
        <v>1319</v>
      </c>
      <c r="G1292" s="11"/>
      <c r="H1292" s="23">
        <v>0</v>
      </c>
      <c r="I1292" s="41">
        <v>156370488.05000001</v>
      </c>
    </row>
    <row r="1293" spans="1:9" s="50" customFormat="1" ht="15" customHeight="1">
      <c r="A1293" s="184">
        <v>899999704</v>
      </c>
      <c r="B1293" s="11" t="s">
        <v>1154</v>
      </c>
      <c r="C1293" s="14"/>
      <c r="D1293" s="15"/>
      <c r="E1293" s="122">
        <v>44957</v>
      </c>
      <c r="F1293" s="11" t="s">
        <v>1319</v>
      </c>
      <c r="G1293" s="11"/>
      <c r="H1293" s="23">
        <v>0</v>
      </c>
      <c r="I1293" s="41">
        <v>183780213.68000001</v>
      </c>
    </row>
    <row r="1294" spans="1:9" s="50" customFormat="1" ht="15" customHeight="1">
      <c r="A1294" s="184">
        <v>890680173</v>
      </c>
      <c r="B1294" s="11" t="s">
        <v>664</v>
      </c>
      <c r="C1294" s="14"/>
      <c r="D1294" s="15"/>
      <c r="E1294" s="122">
        <v>44957</v>
      </c>
      <c r="F1294" s="11" t="s">
        <v>1319</v>
      </c>
      <c r="G1294" s="11"/>
      <c r="H1294" s="23">
        <v>0</v>
      </c>
      <c r="I1294" s="41">
        <v>109216768.54000001</v>
      </c>
    </row>
    <row r="1295" spans="1:9" s="50" customFormat="1" ht="15" customHeight="1">
      <c r="A1295" s="184">
        <v>800074120</v>
      </c>
      <c r="B1295" s="11" t="s">
        <v>152</v>
      </c>
      <c r="C1295" s="14"/>
      <c r="D1295" s="15"/>
      <c r="E1295" s="122">
        <v>44957</v>
      </c>
      <c r="F1295" s="11" t="s">
        <v>1319</v>
      </c>
      <c r="G1295" s="11"/>
      <c r="H1295" s="23">
        <v>0</v>
      </c>
      <c r="I1295" s="41">
        <v>152721626.06999999</v>
      </c>
    </row>
    <row r="1296" spans="1:9" s="50" customFormat="1" ht="15" customHeight="1">
      <c r="A1296" s="184">
        <v>890680154</v>
      </c>
      <c r="B1296" s="11" t="s">
        <v>662</v>
      </c>
      <c r="C1296" s="14"/>
      <c r="D1296" s="15"/>
      <c r="E1296" s="122">
        <v>44957</v>
      </c>
      <c r="F1296" s="11" t="s">
        <v>1319</v>
      </c>
      <c r="G1296" s="11"/>
      <c r="H1296" s="23">
        <v>0</v>
      </c>
      <c r="I1296" s="41">
        <v>105435811.69</v>
      </c>
    </row>
    <row r="1297" spans="1:9" s="50" customFormat="1" ht="15" customHeight="1">
      <c r="A1297" s="184">
        <v>899999413</v>
      </c>
      <c r="B1297" s="11" t="s">
        <v>1124</v>
      </c>
      <c r="C1297" s="14"/>
      <c r="D1297" s="15"/>
      <c r="E1297" s="122">
        <v>44957</v>
      </c>
      <c r="F1297" s="11" t="s">
        <v>1319</v>
      </c>
      <c r="G1297" s="11"/>
      <c r="H1297" s="23">
        <v>0</v>
      </c>
      <c r="I1297" s="41">
        <v>179855494.56999999</v>
      </c>
    </row>
    <row r="1298" spans="1:9" s="50" customFormat="1" ht="15" customHeight="1">
      <c r="A1298" s="184">
        <v>800085612</v>
      </c>
      <c r="B1298" s="11" t="s">
        <v>165</v>
      </c>
      <c r="C1298" s="14"/>
      <c r="D1298" s="15"/>
      <c r="E1298" s="122">
        <v>44957</v>
      </c>
      <c r="F1298" s="11" t="s">
        <v>1319</v>
      </c>
      <c r="G1298" s="11"/>
      <c r="H1298" s="23">
        <v>0</v>
      </c>
      <c r="I1298" s="41">
        <v>80576546.109999999</v>
      </c>
    </row>
    <row r="1299" spans="1:9" s="50" customFormat="1" ht="15" customHeight="1">
      <c r="A1299" s="184">
        <v>899999432</v>
      </c>
      <c r="B1299" s="11" t="s">
        <v>1134</v>
      </c>
      <c r="C1299" s="14"/>
      <c r="D1299" s="15"/>
      <c r="E1299" s="122">
        <v>44957</v>
      </c>
      <c r="F1299" s="11" t="s">
        <v>1319</v>
      </c>
      <c r="G1299" s="11"/>
      <c r="H1299" s="23">
        <v>0</v>
      </c>
      <c r="I1299" s="41">
        <v>97457163.730000004</v>
      </c>
    </row>
    <row r="1300" spans="1:9" s="50" customFormat="1" ht="15" customHeight="1">
      <c r="A1300" s="184">
        <v>800103927</v>
      </c>
      <c r="B1300" s="11" t="s">
        <v>17</v>
      </c>
      <c r="C1300" s="14">
        <v>800194600</v>
      </c>
      <c r="D1300" s="15" t="s">
        <v>1327</v>
      </c>
      <c r="E1300" s="122">
        <v>44957</v>
      </c>
      <c r="F1300" s="11" t="s">
        <v>1196</v>
      </c>
      <c r="G1300" s="11"/>
      <c r="H1300" s="23">
        <v>0</v>
      </c>
      <c r="I1300" s="41">
        <v>80000</v>
      </c>
    </row>
    <row r="1301" spans="1:9" s="50" customFormat="1" ht="15" customHeight="1">
      <c r="A1301" s="184">
        <v>800099095</v>
      </c>
      <c r="B1301" s="11" t="s">
        <v>290</v>
      </c>
      <c r="C1301" s="14">
        <v>800099095</v>
      </c>
      <c r="D1301" s="15" t="s">
        <v>290</v>
      </c>
      <c r="E1301" s="122">
        <v>44938</v>
      </c>
      <c r="F1301" s="11" t="s">
        <v>1196</v>
      </c>
      <c r="G1301" s="11"/>
      <c r="H1301" s="23">
        <v>0</v>
      </c>
      <c r="I1301" s="41">
        <v>41102.629999999997</v>
      </c>
    </row>
    <row r="1302" spans="1:9" s="50" customFormat="1" ht="15" customHeight="1">
      <c r="A1302" s="184">
        <v>892000148</v>
      </c>
      <c r="B1302" s="11" t="s">
        <v>13</v>
      </c>
      <c r="C1302" s="14">
        <v>892000148</v>
      </c>
      <c r="D1302" s="15" t="s">
        <v>13</v>
      </c>
      <c r="E1302" s="122">
        <v>44937</v>
      </c>
      <c r="F1302" s="11" t="s">
        <v>1196</v>
      </c>
      <c r="G1302" s="11"/>
      <c r="H1302" s="23">
        <v>0</v>
      </c>
      <c r="I1302" s="41">
        <v>450000000</v>
      </c>
    </row>
    <row r="1303" spans="1:9" s="50" customFormat="1" ht="15" customHeight="1">
      <c r="A1303" s="184">
        <v>800094716</v>
      </c>
      <c r="B1303" s="11" t="s">
        <v>188</v>
      </c>
      <c r="C1303" s="14"/>
      <c r="D1303" s="15"/>
      <c r="E1303" s="122">
        <v>44957</v>
      </c>
      <c r="F1303" s="11" t="s">
        <v>1319</v>
      </c>
      <c r="G1303" s="11"/>
      <c r="H1303" s="23">
        <v>0</v>
      </c>
      <c r="I1303" s="41">
        <v>92241499.680000007</v>
      </c>
    </row>
    <row r="1304" spans="1:9" s="50" customFormat="1" ht="15" customHeight="1">
      <c r="A1304" s="184">
        <v>899999431</v>
      </c>
      <c r="B1304" s="11" t="s">
        <v>1133</v>
      </c>
      <c r="C1304" s="14"/>
      <c r="D1304" s="15"/>
      <c r="E1304" s="122">
        <v>44957</v>
      </c>
      <c r="F1304" s="11" t="s">
        <v>1319</v>
      </c>
      <c r="G1304" s="11"/>
      <c r="H1304" s="23">
        <v>0</v>
      </c>
      <c r="I1304" s="41">
        <v>147677818.16999999</v>
      </c>
    </row>
    <row r="1305" spans="1:9" s="50" customFormat="1" ht="15" customHeight="1">
      <c r="A1305" s="184">
        <v>890680236</v>
      </c>
      <c r="B1305" s="11" t="s">
        <v>665</v>
      </c>
      <c r="C1305" s="14"/>
      <c r="D1305" s="15"/>
      <c r="E1305" s="122">
        <v>44957</v>
      </c>
      <c r="F1305" s="11" t="s">
        <v>1319</v>
      </c>
      <c r="G1305" s="11"/>
      <c r="H1305" s="23">
        <v>0</v>
      </c>
      <c r="I1305" s="41">
        <v>165220242.34999999</v>
      </c>
    </row>
    <row r="1306" spans="1:9" s="50" customFormat="1" ht="15" customHeight="1">
      <c r="A1306" s="184">
        <v>890680059</v>
      </c>
      <c r="B1306" s="11" t="s">
        <v>656</v>
      </c>
      <c r="C1306" s="14"/>
      <c r="D1306" s="15"/>
      <c r="E1306" s="122">
        <v>44957</v>
      </c>
      <c r="F1306" s="11" t="s">
        <v>1319</v>
      </c>
      <c r="G1306" s="11"/>
      <c r="H1306" s="23">
        <v>0</v>
      </c>
      <c r="I1306" s="41">
        <v>134024394.34</v>
      </c>
    </row>
    <row r="1307" spans="1:9" s="50" customFormat="1" ht="15" customHeight="1">
      <c r="A1307" s="184">
        <v>860527046</v>
      </c>
      <c r="B1307" s="11" t="s">
        <v>511</v>
      </c>
      <c r="C1307" s="14"/>
      <c r="D1307" s="15"/>
      <c r="E1307" s="122">
        <v>44957</v>
      </c>
      <c r="F1307" s="11" t="s">
        <v>1319</v>
      </c>
      <c r="G1307" s="11"/>
      <c r="H1307" s="23">
        <v>0</v>
      </c>
      <c r="I1307" s="41">
        <v>110962633.41</v>
      </c>
    </row>
    <row r="1308" spans="1:9" s="50" customFormat="1" ht="15" customHeight="1">
      <c r="A1308" s="184">
        <v>800093437</v>
      </c>
      <c r="B1308" s="11" t="s">
        <v>170</v>
      </c>
      <c r="C1308" s="14"/>
      <c r="D1308" s="15"/>
      <c r="E1308" s="122">
        <v>44957</v>
      </c>
      <c r="F1308" s="11" t="s">
        <v>1319</v>
      </c>
      <c r="G1308" s="11"/>
      <c r="H1308" s="23">
        <v>0</v>
      </c>
      <c r="I1308" s="41">
        <v>106335471.25</v>
      </c>
    </row>
    <row r="1309" spans="1:9" s="50" customFormat="1" ht="15" customHeight="1">
      <c r="A1309" s="184">
        <v>800094751</v>
      </c>
      <c r="B1309" s="11" t="s">
        <v>189</v>
      </c>
      <c r="C1309" s="14"/>
      <c r="D1309" s="15"/>
      <c r="E1309" s="122">
        <v>44957</v>
      </c>
      <c r="F1309" s="11" t="s">
        <v>1319</v>
      </c>
      <c r="G1309" s="11"/>
      <c r="H1309" s="23">
        <v>0</v>
      </c>
      <c r="I1309" s="41">
        <v>80113018.760000005</v>
      </c>
    </row>
    <row r="1310" spans="1:9" s="50" customFormat="1" ht="15" customHeight="1">
      <c r="A1310" s="184">
        <v>899999173</v>
      </c>
      <c r="B1310" s="11" t="s">
        <v>1095</v>
      </c>
      <c r="C1310" s="14"/>
      <c r="D1310" s="15"/>
      <c r="E1310" s="122">
        <v>44957</v>
      </c>
      <c r="F1310" s="11" t="s">
        <v>1319</v>
      </c>
      <c r="G1310" s="11"/>
      <c r="H1310" s="23">
        <v>0</v>
      </c>
      <c r="I1310" s="41">
        <v>108929558.34999999</v>
      </c>
    </row>
    <row r="1311" spans="1:9" s="50" customFormat="1" ht="15" customHeight="1">
      <c r="A1311" s="184">
        <v>899999422</v>
      </c>
      <c r="B1311" s="11" t="s">
        <v>1129</v>
      </c>
      <c r="C1311" s="14"/>
      <c r="D1311" s="15"/>
      <c r="E1311" s="122">
        <v>44957</v>
      </c>
      <c r="F1311" s="11" t="s">
        <v>1319</v>
      </c>
      <c r="G1311" s="11"/>
      <c r="H1311" s="23">
        <v>0</v>
      </c>
      <c r="I1311" s="41">
        <v>132607464.13</v>
      </c>
    </row>
    <row r="1312" spans="1:9" s="50" customFormat="1" ht="15" customHeight="1">
      <c r="A1312" s="184">
        <v>800094752</v>
      </c>
      <c r="B1312" s="11" t="s">
        <v>190</v>
      </c>
      <c r="C1312" s="14"/>
      <c r="D1312" s="15"/>
      <c r="E1312" s="122">
        <v>44957</v>
      </c>
      <c r="F1312" s="11" t="s">
        <v>1319</v>
      </c>
      <c r="G1312" s="11"/>
      <c r="H1312" s="23">
        <v>0</v>
      </c>
      <c r="I1312" s="41">
        <v>116100910.84</v>
      </c>
    </row>
    <row r="1313" spans="1:9" s="50" customFormat="1" ht="15" customHeight="1">
      <c r="A1313" s="184">
        <v>899999415</v>
      </c>
      <c r="B1313" s="11" t="s">
        <v>1126</v>
      </c>
      <c r="C1313" s="14"/>
      <c r="D1313" s="15"/>
      <c r="E1313" s="122">
        <v>44957</v>
      </c>
      <c r="F1313" s="11" t="s">
        <v>1319</v>
      </c>
      <c r="G1313" s="11"/>
      <c r="H1313" s="23">
        <v>0</v>
      </c>
      <c r="I1313" s="41">
        <v>95302052.739999995</v>
      </c>
    </row>
    <row r="1314" spans="1:9" s="50" customFormat="1" ht="15" customHeight="1">
      <c r="A1314" s="184">
        <v>899999372</v>
      </c>
      <c r="B1314" s="11" t="s">
        <v>1114</v>
      </c>
      <c r="C1314" s="14"/>
      <c r="D1314" s="15"/>
      <c r="E1314" s="122">
        <v>44957</v>
      </c>
      <c r="F1314" s="11" t="s">
        <v>1319</v>
      </c>
      <c r="G1314" s="11"/>
      <c r="H1314" s="23">
        <v>0</v>
      </c>
      <c r="I1314" s="41">
        <v>149064081.88999999</v>
      </c>
    </row>
    <row r="1315" spans="1:9" s="50" customFormat="1" ht="15" customHeight="1">
      <c r="A1315" s="184">
        <v>890680437</v>
      </c>
      <c r="B1315" s="11" t="s">
        <v>668</v>
      </c>
      <c r="C1315" s="14"/>
      <c r="D1315" s="15"/>
      <c r="E1315" s="122">
        <v>44957</v>
      </c>
      <c r="F1315" s="11" t="s">
        <v>1319</v>
      </c>
      <c r="G1315" s="11"/>
      <c r="H1315" s="23">
        <v>0</v>
      </c>
      <c r="I1315" s="41">
        <v>148868626.94</v>
      </c>
    </row>
    <row r="1316" spans="1:9" s="50" customFormat="1" ht="15" customHeight="1">
      <c r="A1316" s="184">
        <v>899999384</v>
      </c>
      <c r="B1316" s="11" t="s">
        <v>1115</v>
      </c>
      <c r="C1316" s="14"/>
      <c r="D1316" s="15"/>
      <c r="E1316" s="122">
        <v>44957</v>
      </c>
      <c r="F1316" s="11" t="s">
        <v>1319</v>
      </c>
      <c r="G1316" s="11"/>
      <c r="H1316" s="23">
        <v>0</v>
      </c>
      <c r="I1316" s="41">
        <v>94146886.319999993</v>
      </c>
    </row>
    <row r="1317" spans="1:9" s="50" customFormat="1" ht="15" customHeight="1">
      <c r="A1317" s="184">
        <v>899999314</v>
      </c>
      <c r="B1317" s="11" t="s">
        <v>1100</v>
      </c>
      <c r="C1317" s="14"/>
      <c r="D1317" s="15"/>
      <c r="E1317" s="122">
        <v>44957</v>
      </c>
      <c r="F1317" s="11" t="s">
        <v>1319</v>
      </c>
      <c r="G1317" s="11"/>
      <c r="H1317" s="23">
        <v>0</v>
      </c>
      <c r="I1317" s="41">
        <v>82522430.709999993</v>
      </c>
    </row>
    <row r="1318" spans="1:9" s="50" customFormat="1" ht="15" customHeight="1">
      <c r="A1318" s="184">
        <v>899999430</v>
      </c>
      <c r="B1318" s="11" t="s">
        <v>1132</v>
      </c>
      <c r="C1318" s="14"/>
      <c r="D1318" s="15"/>
      <c r="E1318" s="122">
        <v>44957</v>
      </c>
      <c r="F1318" s="11" t="s">
        <v>1319</v>
      </c>
      <c r="G1318" s="11"/>
      <c r="H1318" s="23">
        <v>0</v>
      </c>
      <c r="I1318" s="41">
        <v>102406509.65000001</v>
      </c>
    </row>
    <row r="1319" spans="1:9" s="50" customFormat="1" ht="15" customHeight="1">
      <c r="A1319" s="184">
        <v>899999398</v>
      </c>
      <c r="B1319" s="11" t="s">
        <v>1119</v>
      </c>
      <c r="C1319" s="14"/>
      <c r="D1319" s="15"/>
      <c r="E1319" s="122">
        <v>44957</v>
      </c>
      <c r="F1319" s="11" t="s">
        <v>1319</v>
      </c>
      <c r="G1319" s="11"/>
      <c r="H1319" s="23">
        <v>0</v>
      </c>
      <c r="I1319" s="41">
        <v>97763064.480000004</v>
      </c>
    </row>
    <row r="1320" spans="1:9" s="50" customFormat="1" ht="15" customHeight="1">
      <c r="A1320" s="184">
        <v>899999700</v>
      </c>
      <c r="B1320" s="11" t="s">
        <v>1152</v>
      </c>
      <c r="C1320" s="14"/>
      <c r="D1320" s="15"/>
      <c r="E1320" s="122">
        <v>44957</v>
      </c>
      <c r="F1320" s="11" t="s">
        <v>1319</v>
      </c>
      <c r="G1320" s="11"/>
      <c r="H1320" s="23">
        <v>0</v>
      </c>
      <c r="I1320" s="41">
        <v>123524156.90000001</v>
      </c>
    </row>
    <row r="1321" spans="1:9" s="50" customFormat="1" ht="15" customHeight="1">
      <c r="A1321" s="184">
        <v>899999476</v>
      </c>
      <c r="B1321" s="11" t="s">
        <v>1150</v>
      </c>
      <c r="C1321" s="14"/>
      <c r="D1321" s="15"/>
      <c r="E1321" s="122">
        <v>44957</v>
      </c>
      <c r="F1321" s="11" t="s">
        <v>1319</v>
      </c>
      <c r="G1321" s="11"/>
      <c r="H1321" s="23">
        <v>0</v>
      </c>
      <c r="I1321" s="41">
        <v>85879940.349999994</v>
      </c>
    </row>
    <row r="1322" spans="1:9" s="50" customFormat="1" ht="15" customHeight="1">
      <c r="A1322" s="184">
        <v>899999443</v>
      </c>
      <c r="B1322" s="11" t="s">
        <v>1137</v>
      </c>
      <c r="C1322" s="14"/>
      <c r="D1322" s="15"/>
      <c r="E1322" s="122">
        <v>44957</v>
      </c>
      <c r="F1322" s="11" t="s">
        <v>1319</v>
      </c>
      <c r="G1322" s="11"/>
      <c r="H1322" s="23">
        <v>0</v>
      </c>
      <c r="I1322" s="41">
        <v>98343457.019999996</v>
      </c>
    </row>
    <row r="1323" spans="1:9" s="50" customFormat="1" ht="15" customHeight="1">
      <c r="A1323" s="184">
        <v>899999481</v>
      </c>
      <c r="B1323" s="11" t="s">
        <v>1151</v>
      </c>
      <c r="C1323" s="14"/>
      <c r="D1323" s="15"/>
      <c r="E1323" s="122">
        <v>44957</v>
      </c>
      <c r="F1323" s="11" t="s">
        <v>1319</v>
      </c>
      <c r="G1323" s="11"/>
      <c r="H1323" s="23">
        <v>0</v>
      </c>
      <c r="I1323" s="41">
        <v>100444684.53</v>
      </c>
    </row>
    <row r="1324" spans="1:9" s="50" customFormat="1" ht="15" customHeight="1">
      <c r="A1324" s="184">
        <v>800004574</v>
      </c>
      <c r="B1324" s="11" t="s">
        <v>45</v>
      </c>
      <c r="C1324" s="14"/>
      <c r="D1324" s="15"/>
      <c r="E1324" s="122">
        <v>44957</v>
      </c>
      <c r="F1324" s="11" t="s">
        <v>1319</v>
      </c>
      <c r="G1324" s="11"/>
      <c r="H1324" s="23">
        <v>0</v>
      </c>
      <c r="I1324" s="41">
        <v>101025613.78</v>
      </c>
    </row>
    <row r="1325" spans="1:9" s="50" customFormat="1" ht="15" customHeight="1">
      <c r="A1325" s="184">
        <v>800018689</v>
      </c>
      <c r="B1325" s="11" t="s">
        <v>70</v>
      </c>
      <c r="C1325" s="14"/>
      <c r="D1325" s="15"/>
      <c r="E1325" s="122">
        <v>44957</v>
      </c>
      <c r="F1325" s="11" t="s">
        <v>1319</v>
      </c>
      <c r="G1325" s="11"/>
      <c r="H1325" s="23">
        <v>0</v>
      </c>
      <c r="I1325" s="41">
        <v>94663212.209999993</v>
      </c>
    </row>
    <row r="1326" spans="1:9" s="50" customFormat="1" ht="15" customHeight="1">
      <c r="A1326" s="184">
        <v>800094782</v>
      </c>
      <c r="B1326" s="11" t="s">
        <v>194</v>
      </c>
      <c r="C1326" s="14"/>
      <c r="D1326" s="15"/>
      <c r="E1326" s="122">
        <v>44957</v>
      </c>
      <c r="F1326" s="11" t="s">
        <v>1319</v>
      </c>
      <c r="G1326" s="11"/>
      <c r="H1326" s="23">
        <v>0</v>
      </c>
      <c r="I1326" s="41">
        <v>84615267.950000003</v>
      </c>
    </row>
    <row r="1327" spans="1:9" s="50" customFormat="1" ht="15" customHeight="1">
      <c r="A1327" s="184">
        <v>800093439</v>
      </c>
      <c r="B1327" s="11" t="s">
        <v>171</v>
      </c>
      <c r="C1327" s="14"/>
      <c r="D1327" s="15"/>
      <c r="E1327" s="122">
        <v>44957</v>
      </c>
      <c r="F1327" s="11" t="s">
        <v>1319</v>
      </c>
      <c r="G1327" s="11"/>
      <c r="H1327" s="23">
        <v>0</v>
      </c>
      <c r="I1327" s="41">
        <v>158412296.44</v>
      </c>
    </row>
    <row r="1328" spans="1:9" s="50" customFormat="1" ht="15" customHeight="1">
      <c r="A1328" s="184">
        <v>800072715</v>
      </c>
      <c r="B1328" s="11" t="s">
        <v>150</v>
      </c>
      <c r="C1328" s="14"/>
      <c r="D1328" s="15"/>
      <c r="E1328" s="122">
        <v>44957</v>
      </c>
      <c r="F1328" s="11" t="s">
        <v>1319</v>
      </c>
      <c r="G1328" s="11"/>
      <c r="H1328" s="23">
        <v>0</v>
      </c>
      <c r="I1328" s="41">
        <v>157552658.47</v>
      </c>
    </row>
    <row r="1329" spans="1:9" s="50" customFormat="1" ht="15" customHeight="1">
      <c r="A1329" s="184">
        <v>899999385</v>
      </c>
      <c r="B1329" s="11" t="s">
        <v>1116</v>
      </c>
      <c r="C1329" s="14"/>
      <c r="D1329" s="15"/>
      <c r="E1329" s="122">
        <v>44957</v>
      </c>
      <c r="F1329" s="11" t="s">
        <v>1319</v>
      </c>
      <c r="G1329" s="11"/>
      <c r="H1329" s="23">
        <v>0</v>
      </c>
      <c r="I1329" s="41">
        <v>171167942.81</v>
      </c>
    </row>
    <row r="1330" spans="1:9" s="50" customFormat="1" ht="15" customHeight="1">
      <c r="A1330" s="184">
        <v>800095568</v>
      </c>
      <c r="B1330" s="11" t="s">
        <v>202</v>
      </c>
      <c r="C1330" s="14"/>
      <c r="D1330" s="15"/>
      <c r="E1330" s="122">
        <v>44957</v>
      </c>
      <c r="F1330" s="11" t="s">
        <v>1319</v>
      </c>
      <c r="G1330" s="11"/>
      <c r="H1330" s="23">
        <v>0</v>
      </c>
      <c r="I1330" s="41">
        <v>135801031.52000001</v>
      </c>
    </row>
    <row r="1331" spans="1:9" s="50" customFormat="1" ht="15" customHeight="1">
      <c r="A1331" s="184">
        <v>899999281</v>
      </c>
      <c r="B1331" s="11" t="s">
        <v>1096</v>
      </c>
      <c r="C1331" s="14"/>
      <c r="D1331" s="15"/>
      <c r="E1331" s="122">
        <v>44957</v>
      </c>
      <c r="F1331" s="11" t="s">
        <v>1319</v>
      </c>
      <c r="G1331" s="11"/>
      <c r="H1331" s="23">
        <v>0</v>
      </c>
      <c r="I1331" s="41">
        <v>152679382.49000001</v>
      </c>
    </row>
    <row r="1332" spans="1:9" s="50" customFormat="1" ht="15" customHeight="1">
      <c r="A1332" s="184">
        <v>899999388</v>
      </c>
      <c r="B1332" s="11" t="s">
        <v>1117</v>
      </c>
      <c r="C1332" s="14"/>
      <c r="D1332" s="15"/>
      <c r="E1332" s="122">
        <v>44957</v>
      </c>
      <c r="F1332" s="11" t="s">
        <v>1319</v>
      </c>
      <c r="G1332" s="11"/>
      <c r="H1332" s="23">
        <v>0</v>
      </c>
      <c r="I1332" s="41">
        <v>118999356.2</v>
      </c>
    </row>
    <row r="1333" spans="1:9" s="50" customFormat="1" ht="15" customHeight="1">
      <c r="A1333" s="184">
        <v>899999407</v>
      </c>
      <c r="B1333" s="11" t="s">
        <v>1123</v>
      </c>
      <c r="C1333" s="14"/>
      <c r="D1333" s="15"/>
      <c r="E1333" s="122">
        <v>44957</v>
      </c>
      <c r="F1333" s="11" t="s">
        <v>1319</v>
      </c>
      <c r="G1333" s="11"/>
      <c r="H1333" s="23">
        <v>0</v>
      </c>
      <c r="I1333" s="41">
        <v>119773207.79000001</v>
      </c>
    </row>
    <row r="1334" spans="1:9" s="50" customFormat="1" ht="15" customHeight="1">
      <c r="A1334" s="184">
        <v>899999448</v>
      </c>
      <c r="B1334" s="11" t="s">
        <v>1140</v>
      </c>
      <c r="C1334" s="14"/>
      <c r="D1334" s="15"/>
      <c r="E1334" s="122">
        <v>44957</v>
      </c>
      <c r="F1334" s="11" t="s">
        <v>1319</v>
      </c>
      <c r="G1334" s="11"/>
      <c r="H1334" s="23">
        <v>0</v>
      </c>
      <c r="I1334" s="41">
        <v>171546067.66</v>
      </c>
    </row>
    <row r="1335" spans="1:9" s="50" customFormat="1" ht="15" customHeight="1">
      <c r="A1335" s="184">
        <v>899999709</v>
      </c>
      <c r="B1335" s="11" t="s">
        <v>1158</v>
      </c>
      <c r="C1335" s="14"/>
      <c r="D1335" s="15"/>
      <c r="E1335" s="122">
        <v>44957</v>
      </c>
      <c r="F1335" s="11" t="s">
        <v>1319</v>
      </c>
      <c r="G1335" s="11"/>
      <c r="H1335" s="23">
        <v>0</v>
      </c>
      <c r="I1335" s="41">
        <v>98127403.439999998</v>
      </c>
    </row>
    <row r="1336" spans="1:9" s="50" customFormat="1" ht="15" customHeight="1">
      <c r="A1336" s="184">
        <v>899999447</v>
      </c>
      <c r="B1336" s="11" t="s">
        <v>1139</v>
      </c>
      <c r="C1336" s="14"/>
      <c r="D1336" s="15"/>
      <c r="E1336" s="122">
        <v>44957</v>
      </c>
      <c r="F1336" s="11" t="s">
        <v>1319</v>
      </c>
      <c r="G1336" s="11"/>
      <c r="H1336" s="23">
        <v>0</v>
      </c>
      <c r="I1336" s="41">
        <v>62173290.990000002</v>
      </c>
    </row>
    <row r="1337" spans="1:9" s="50" customFormat="1" ht="15" customHeight="1">
      <c r="A1337" s="184">
        <v>899999445</v>
      </c>
      <c r="B1337" s="11" t="s">
        <v>1138</v>
      </c>
      <c r="C1337" s="14"/>
      <c r="D1337" s="15"/>
      <c r="E1337" s="122">
        <v>44957</v>
      </c>
      <c r="F1337" s="11" t="s">
        <v>1319</v>
      </c>
      <c r="G1337" s="11"/>
      <c r="H1337" s="23">
        <v>0</v>
      </c>
      <c r="I1337" s="41">
        <v>142583724.56</v>
      </c>
    </row>
    <row r="1338" spans="1:9" s="50" customFormat="1" ht="15" customHeight="1">
      <c r="A1338" s="184">
        <v>899999312</v>
      </c>
      <c r="B1338" s="11" t="s">
        <v>1099</v>
      </c>
      <c r="C1338" s="14"/>
      <c r="D1338" s="15"/>
      <c r="E1338" s="122">
        <v>44957</v>
      </c>
      <c r="F1338" s="11" t="s">
        <v>1319</v>
      </c>
      <c r="G1338" s="11"/>
      <c r="H1338" s="23">
        <v>0</v>
      </c>
      <c r="I1338" s="41">
        <v>167364444.49000001</v>
      </c>
    </row>
    <row r="1339" spans="1:9" s="50" customFormat="1" ht="15" customHeight="1">
      <c r="A1339" s="184">
        <v>892000148</v>
      </c>
      <c r="B1339" s="11" t="s">
        <v>13</v>
      </c>
      <c r="C1339" s="14">
        <v>900828603</v>
      </c>
      <c r="D1339" s="15" t="s">
        <v>1226</v>
      </c>
      <c r="E1339" s="122">
        <v>44950.281132986114</v>
      </c>
      <c r="F1339" s="11" t="s">
        <v>1175</v>
      </c>
      <c r="G1339" s="11"/>
      <c r="H1339" s="23">
        <v>95563.04</v>
      </c>
      <c r="I1339" s="41">
        <v>0</v>
      </c>
    </row>
    <row r="1340" spans="1:9" s="50" customFormat="1" ht="15" customHeight="1">
      <c r="A1340" s="184">
        <v>890680142</v>
      </c>
      <c r="B1340" s="11" t="s">
        <v>660</v>
      </c>
      <c r="C1340" s="14"/>
      <c r="D1340" s="15"/>
      <c r="E1340" s="122">
        <v>44957</v>
      </c>
      <c r="F1340" s="11" t="s">
        <v>1319</v>
      </c>
      <c r="G1340" s="11"/>
      <c r="H1340" s="23">
        <v>0</v>
      </c>
      <c r="I1340" s="41">
        <v>172804772.43000001</v>
      </c>
    </row>
    <row r="1341" spans="1:9" s="50" customFormat="1" ht="15" customHeight="1">
      <c r="A1341" s="184">
        <v>800094776</v>
      </c>
      <c r="B1341" s="11" t="s">
        <v>192</v>
      </c>
      <c r="C1341" s="14"/>
      <c r="D1341" s="15"/>
      <c r="E1341" s="122">
        <v>44957</v>
      </c>
      <c r="F1341" s="11" t="s">
        <v>1319</v>
      </c>
      <c r="G1341" s="11"/>
      <c r="H1341" s="23">
        <v>0</v>
      </c>
      <c r="I1341" s="41">
        <v>306905451.67000002</v>
      </c>
    </row>
    <row r="1342" spans="1:9" s="50" customFormat="1" ht="15" customHeight="1">
      <c r="A1342" s="184">
        <v>800094778</v>
      </c>
      <c r="B1342" s="11" t="s">
        <v>193</v>
      </c>
      <c r="C1342" s="14"/>
      <c r="D1342" s="15"/>
      <c r="E1342" s="122">
        <v>44957</v>
      </c>
      <c r="F1342" s="11" t="s">
        <v>1319</v>
      </c>
      <c r="G1342" s="11"/>
      <c r="H1342" s="23">
        <v>0</v>
      </c>
      <c r="I1342" s="41">
        <v>78543626.909999996</v>
      </c>
    </row>
    <row r="1343" spans="1:9" s="50" customFormat="1" ht="15" customHeight="1">
      <c r="A1343" s="184">
        <v>891680011</v>
      </c>
      <c r="B1343" s="11" t="s">
        <v>917</v>
      </c>
      <c r="C1343" s="14"/>
      <c r="D1343" s="15"/>
      <c r="E1343" s="122">
        <v>44957</v>
      </c>
      <c r="F1343" s="11" t="s">
        <v>1319</v>
      </c>
      <c r="G1343" s="11"/>
      <c r="H1343" s="23">
        <v>0</v>
      </c>
      <c r="I1343" s="41">
        <v>1076722955.1600001</v>
      </c>
    </row>
    <row r="1344" spans="1:9" s="50" customFormat="1" ht="15" customHeight="1">
      <c r="A1344" s="184">
        <v>891680050</v>
      </c>
      <c r="B1344" s="11" t="s">
        <v>918</v>
      </c>
      <c r="C1344" s="14"/>
      <c r="D1344" s="15"/>
      <c r="E1344" s="122">
        <v>44957</v>
      </c>
      <c r="F1344" s="11" t="s">
        <v>1319</v>
      </c>
      <c r="G1344" s="11"/>
      <c r="H1344" s="23">
        <v>0</v>
      </c>
      <c r="I1344" s="41">
        <v>292357711.77999997</v>
      </c>
    </row>
    <row r="1345" spans="1:9" s="50" customFormat="1" ht="15" customHeight="1">
      <c r="A1345" s="184">
        <v>892000148</v>
      </c>
      <c r="B1345" s="11" t="s">
        <v>13</v>
      </c>
      <c r="C1345" s="14">
        <v>900828603</v>
      </c>
      <c r="D1345" s="15" t="s">
        <v>1226</v>
      </c>
      <c r="E1345" s="122">
        <v>44950.281143483793</v>
      </c>
      <c r="F1345" s="11" t="s">
        <v>1175</v>
      </c>
      <c r="G1345" s="11"/>
      <c r="H1345" s="23">
        <v>194444</v>
      </c>
      <c r="I1345" s="41">
        <v>0</v>
      </c>
    </row>
    <row r="1346" spans="1:9" s="50" customFormat="1" ht="15" customHeight="1">
      <c r="A1346" s="184">
        <v>891600062</v>
      </c>
      <c r="B1346" s="11" t="s">
        <v>915</v>
      </c>
      <c r="C1346" s="14"/>
      <c r="D1346" s="15"/>
      <c r="E1346" s="122">
        <v>44957</v>
      </c>
      <c r="F1346" s="11" t="s">
        <v>1319</v>
      </c>
      <c r="G1346" s="11"/>
      <c r="H1346" s="23">
        <v>0</v>
      </c>
      <c r="I1346" s="41">
        <v>608742889.84000003</v>
      </c>
    </row>
    <row r="1347" spans="1:9" s="50" customFormat="1" ht="15" customHeight="1">
      <c r="A1347" s="184">
        <v>818000395</v>
      </c>
      <c r="B1347" s="11" t="s">
        <v>477</v>
      </c>
      <c r="C1347" s="14"/>
      <c r="D1347" s="15"/>
      <c r="E1347" s="122">
        <v>44957</v>
      </c>
      <c r="F1347" s="11" t="s">
        <v>1319</v>
      </c>
      <c r="G1347" s="11"/>
      <c r="H1347" s="23">
        <v>0</v>
      </c>
      <c r="I1347" s="41">
        <v>230522744.36000001</v>
      </c>
    </row>
    <row r="1348" spans="1:9" s="50" customFormat="1" ht="15" customHeight="1">
      <c r="A1348" s="184">
        <v>891680055</v>
      </c>
      <c r="B1348" s="11" t="s">
        <v>919</v>
      </c>
      <c r="C1348" s="14"/>
      <c r="D1348" s="15"/>
      <c r="E1348" s="122">
        <v>44957</v>
      </c>
      <c r="F1348" s="11" t="s">
        <v>1319</v>
      </c>
      <c r="G1348" s="11"/>
      <c r="H1348" s="23">
        <v>0</v>
      </c>
      <c r="I1348" s="41">
        <v>396451742.76999998</v>
      </c>
    </row>
    <row r="1349" spans="1:9" s="50" customFormat="1" ht="15" customHeight="1">
      <c r="A1349" s="184">
        <v>891680395</v>
      </c>
      <c r="B1349" s="11" t="s">
        <v>930</v>
      </c>
      <c r="C1349" s="14"/>
      <c r="D1349" s="15"/>
      <c r="E1349" s="122">
        <v>44957</v>
      </c>
      <c r="F1349" s="11" t="s">
        <v>1319</v>
      </c>
      <c r="G1349" s="11"/>
      <c r="H1349" s="23">
        <v>0</v>
      </c>
      <c r="I1349" s="41">
        <v>203205033.18000001</v>
      </c>
    </row>
    <row r="1350" spans="1:9" s="50" customFormat="1" ht="15" customHeight="1">
      <c r="A1350" s="184">
        <v>800095589</v>
      </c>
      <c r="B1350" s="11" t="s">
        <v>203</v>
      </c>
      <c r="C1350" s="14"/>
      <c r="D1350" s="15"/>
      <c r="E1350" s="122">
        <v>44957</v>
      </c>
      <c r="F1350" s="11" t="s">
        <v>1319</v>
      </c>
      <c r="G1350" s="11"/>
      <c r="H1350" s="23">
        <v>0</v>
      </c>
      <c r="I1350" s="41">
        <v>566734497.45000005</v>
      </c>
    </row>
    <row r="1351" spans="1:9" s="50" customFormat="1" ht="15" customHeight="1">
      <c r="A1351" s="184">
        <v>800070375</v>
      </c>
      <c r="B1351" s="11" t="s">
        <v>147</v>
      </c>
      <c r="C1351" s="14"/>
      <c r="D1351" s="15"/>
      <c r="E1351" s="122">
        <v>44957</v>
      </c>
      <c r="F1351" s="11" t="s">
        <v>1319</v>
      </c>
      <c r="G1351" s="11"/>
      <c r="H1351" s="23">
        <v>0</v>
      </c>
      <c r="I1351" s="41">
        <v>400930138.63</v>
      </c>
    </row>
    <row r="1352" spans="1:9" s="50" customFormat="1" ht="15" customHeight="1">
      <c r="A1352" s="184">
        <v>800239414</v>
      </c>
      <c r="B1352" s="11" t="s">
        <v>442</v>
      </c>
      <c r="C1352" s="14"/>
      <c r="D1352" s="15"/>
      <c r="E1352" s="122">
        <v>44957</v>
      </c>
      <c r="F1352" s="11" t="s">
        <v>1319</v>
      </c>
      <c r="G1352" s="11"/>
      <c r="H1352" s="23">
        <v>0</v>
      </c>
      <c r="I1352" s="41">
        <v>234985339.34</v>
      </c>
    </row>
    <row r="1353" spans="1:9" s="50" customFormat="1" ht="15" customHeight="1">
      <c r="A1353" s="184">
        <v>818001341</v>
      </c>
      <c r="B1353" s="11" t="s">
        <v>485</v>
      </c>
      <c r="C1353" s="14"/>
      <c r="D1353" s="15"/>
      <c r="E1353" s="122">
        <v>44957</v>
      </c>
      <c r="F1353" s="11" t="s">
        <v>1319</v>
      </c>
      <c r="G1353" s="11"/>
      <c r="H1353" s="23">
        <v>0</v>
      </c>
      <c r="I1353" s="41">
        <v>515596439.17000002</v>
      </c>
    </row>
    <row r="1354" spans="1:9" s="50" customFormat="1" ht="15" customHeight="1">
      <c r="A1354" s="184">
        <v>818001202</v>
      </c>
      <c r="B1354" s="11" t="s">
        <v>482</v>
      </c>
      <c r="C1354" s="14"/>
      <c r="D1354" s="15"/>
      <c r="E1354" s="122">
        <v>44957</v>
      </c>
      <c r="F1354" s="11" t="s">
        <v>1319</v>
      </c>
      <c r="G1354" s="11"/>
      <c r="H1354" s="23">
        <v>0</v>
      </c>
      <c r="I1354" s="41">
        <v>251715767.88999999</v>
      </c>
    </row>
    <row r="1355" spans="1:9" s="50" customFormat="1" ht="15" customHeight="1">
      <c r="A1355" s="184">
        <v>891680057</v>
      </c>
      <c r="B1355" s="11" t="s">
        <v>920</v>
      </c>
      <c r="C1355" s="14"/>
      <c r="D1355" s="15"/>
      <c r="E1355" s="122">
        <v>44957</v>
      </c>
      <c r="F1355" s="11" t="s">
        <v>1319</v>
      </c>
      <c r="G1355" s="11"/>
      <c r="H1355" s="23">
        <v>0</v>
      </c>
      <c r="I1355" s="41">
        <v>397028496.19</v>
      </c>
    </row>
    <row r="1356" spans="1:9" s="50" customFormat="1" ht="15" customHeight="1">
      <c r="A1356" s="184">
        <v>891680061</v>
      </c>
      <c r="B1356" s="11" t="s">
        <v>921</v>
      </c>
      <c r="C1356" s="14"/>
      <c r="D1356" s="15"/>
      <c r="E1356" s="122">
        <v>44957</v>
      </c>
      <c r="F1356" s="11" t="s">
        <v>1319</v>
      </c>
      <c r="G1356" s="11"/>
      <c r="H1356" s="23">
        <v>0</v>
      </c>
      <c r="I1356" s="41">
        <v>235362306.66999999</v>
      </c>
    </row>
    <row r="1357" spans="1:9" s="50" customFormat="1" ht="15" customHeight="1">
      <c r="A1357" s="184">
        <v>818000002</v>
      </c>
      <c r="B1357" s="11" t="s">
        <v>476</v>
      </c>
      <c r="C1357" s="14"/>
      <c r="D1357" s="15"/>
      <c r="E1357" s="122">
        <v>44957</v>
      </c>
      <c r="F1357" s="11" t="s">
        <v>1319</v>
      </c>
      <c r="G1357" s="11"/>
      <c r="H1357" s="23">
        <v>0</v>
      </c>
      <c r="I1357" s="41">
        <v>525521938.47000003</v>
      </c>
    </row>
    <row r="1358" spans="1:9" s="50" customFormat="1" ht="15" customHeight="1">
      <c r="A1358" s="184">
        <v>891680067</v>
      </c>
      <c r="B1358" s="11" t="s">
        <v>922</v>
      </c>
      <c r="C1358" s="14"/>
      <c r="D1358" s="15"/>
      <c r="E1358" s="122">
        <v>44957</v>
      </c>
      <c r="F1358" s="11" t="s">
        <v>1319</v>
      </c>
      <c r="G1358" s="11"/>
      <c r="H1358" s="23">
        <v>0</v>
      </c>
      <c r="I1358" s="41">
        <v>658312398.50999999</v>
      </c>
    </row>
    <row r="1359" spans="1:9" s="50" customFormat="1" ht="15" customHeight="1">
      <c r="A1359" s="184">
        <v>891680402</v>
      </c>
      <c r="B1359" s="11" t="s">
        <v>931</v>
      </c>
      <c r="C1359" s="14"/>
      <c r="D1359" s="15"/>
      <c r="E1359" s="122">
        <v>44957</v>
      </c>
      <c r="F1359" s="11" t="s">
        <v>1319</v>
      </c>
      <c r="G1359" s="11"/>
      <c r="H1359" s="23">
        <v>0</v>
      </c>
      <c r="I1359" s="41">
        <v>283083381.33999997</v>
      </c>
    </row>
    <row r="1360" spans="1:9" s="50" customFormat="1" ht="15" customHeight="1">
      <c r="A1360" s="184">
        <v>891680281</v>
      </c>
      <c r="B1360" s="11" t="s">
        <v>929</v>
      </c>
      <c r="C1360" s="14"/>
      <c r="D1360" s="15"/>
      <c r="E1360" s="122">
        <v>44957</v>
      </c>
      <c r="F1360" s="11" t="s">
        <v>1319</v>
      </c>
      <c r="G1360" s="11"/>
      <c r="H1360" s="23">
        <v>0</v>
      </c>
      <c r="I1360" s="41">
        <v>396047353.89999998</v>
      </c>
    </row>
    <row r="1361" spans="1:9" s="50" customFormat="1" ht="15" customHeight="1">
      <c r="A1361" s="184">
        <v>818000941</v>
      </c>
      <c r="B1361" s="11" t="s">
        <v>480</v>
      </c>
      <c r="C1361" s="14"/>
      <c r="D1361" s="15"/>
      <c r="E1361" s="122">
        <v>44957</v>
      </c>
      <c r="F1361" s="11" t="s">
        <v>1319</v>
      </c>
      <c r="G1361" s="11"/>
      <c r="H1361" s="23">
        <v>0</v>
      </c>
      <c r="I1361" s="41">
        <v>325141961.05000001</v>
      </c>
    </row>
    <row r="1362" spans="1:9" s="50" customFormat="1" ht="15" customHeight="1">
      <c r="A1362" s="184">
        <v>818000907</v>
      </c>
      <c r="B1362" s="11" t="s">
        <v>479</v>
      </c>
      <c r="C1362" s="14"/>
      <c r="D1362" s="15"/>
      <c r="E1362" s="122">
        <v>44957</v>
      </c>
      <c r="F1362" s="11" t="s">
        <v>1319</v>
      </c>
      <c r="G1362" s="11"/>
      <c r="H1362" s="23">
        <v>0</v>
      </c>
      <c r="I1362" s="41">
        <v>424131637.04000002</v>
      </c>
    </row>
    <row r="1363" spans="1:9" s="50" customFormat="1" ht="15" customHeight="1">
      <c r="A1363" s="184">
        <v>890208199</v>
      </c>
      <c r="B1363" s="11" t="s">
        <v>583</v>
      </c>
      <c r="C1363" s="14">
        <v>890208199</v>
      </c>
      <c r="D1363" s="15" t="s">
        <v>583</v>
      </c>
      <c r="E1363" s="122">
        <v>44946.273290196761</v>
      </c>
      <c r="F1363" s="11" t="s">
        <v>1175</v>
      </c>
      <c r="G1363" s="11"/>
      <c r="H1363" s="23">
        <v>158329577</v>
      </c>
      <c r="I1363" s="41">
        <v>0</v>
      </c>
    </row>
    <row r="1364" spans="1:9" s="50" customFormat="1" ht="15" customHeight="1">
      <c r="A1364" s="184">
        <v>818001206</v>
      </c>
      <c r="B1364" s="11" t="s">
        <v>484</v>
      </c>
      <c r="C1364" s="14"/>
      <c r="D1364" s="15"/>
      <c r="E1364" s="122">
        <v>44957</v>
      </c>
      <c r="F1364" s="11" t="s">
        <v>1319</v>
      </c>
      <c r="G1364" s="11"/>
      <c r="H1364" s="23">
        <v>0</v>
      </c>
      <c r="I1364" s="41">
        <v>368795018.35000002</v>
      </c>
    </row>
    <row r="1365" spans="1:9" s="50" customFormat="1" ht="15" customHeight="1">
      <c r="A1365" s="184">
        <v>891680075</v>
      </c>
      <c r="B1365" s="11" t="s">
        <v>923</v>
      </c>
      <c r="C1365" s="14"/>
      <c r="D1365" s="15"/>
      <c r="E1365" s="122">
        <v>44957</v>
      </c>
      <c r="F1365" s="11" t="s">
        <v>1319</v>
      </c>
      <c r="G1365" s="11"/>
      <c r="H1365" s="23">
        <v>0</v>
      </c>
      <c r="I1365" s="41">
        <v>296376259.55000001</v>
      </c>
    </row>
    <row r="1366" spans="1:9" s="50" customFormat="1" ht="15" customHeight="1">
      <c r="A1366" s="184">
        <v>891680076</v>
      </c>
      <c r="B1366" s="11" t="s">
        <v>924</v>
      </c>
      <c r="C1366" s="14"/>
      <c r="D1366" s="15"/>
      <c r="E1366" s="122">
        <v>44957</v>
      </c>
      <c r="F1366" s="11" t="s">
        <v>1319</v>
      </c>
      <c r="G1366" s="11"/>
      <c r="H1366" s="23">
        <v>0</v>
      </c>
      <c r="I1366" s="41">
        <v>381375781.32999998</v>
      </c>
    </row>
    <row r="1367" spans="1:9" s="50" customFormat="1" ht="15" customHeight="1">
      <c r="A1367" s="184">
        <v>818001203</v>
      </c>
      <c r="B1367" s="11" t="s">
        <v>483</v>
      </c>
      <c r="C1367" s="14"/>
      <c r="D1367" s="15"/>
      <c r="E1367" s="122">
        <v>44957</v>
      </c>
      <c r="F1367" s="11" t="s">
        <v>1319</v>
      </c>
      <c r="G1367" s="11"/>
      <c r="H1367" s="23">
        <v>0</v>
      </c>
      <c r="I1367" s="41">
        <v>223000210.81999999</v>
      </c>
    </row>
    <row r="1368" spans="1:9" s="50" customFormat="1" ht="15" customHeight="1">
      <c r="A1368" s="184">
        <v>818000899</v>
      </c>
      <c r="B1368" s="11" t="s">
        <v>478</v>
      </c>
      <c r="C1368" s="14"/>
      <c r="D1368" s="15"/>
      <c r="E1368" s="122">
        <v>44957</v>
      </c>
      <c r="F1368" s="11" t="s">
        <v>1319</v>
      </c>
      <c r="G1368" s="11"/>
      <c r="H1368" s="23">
        <v>0</v>
      </c>
      <c r="I1368" s="41">
        <v>315560835</v>
      </c>
    </row>
    <row r="1369" spans="1:9" s="50" customFormat="1" ht="15" customHeight="1">
      <c r="A1369" s="184">
        <v>891680079</v>
      </c>
      <c r="B1369" s="11" t="s">
        <v>925</v>
      </c>
      <c r="C1369" s="14"/>
      <c r="D1369" s="15"/>
      <c r="E1369" s="122">
        <v>44957</v>
      </c>
      <c r="F1369" s="11" t="s">
        <v>1319</v>
      </c>
      <c r="G1369" s="11"/>
      <c r="H1369" s="23">
        <v>0</v>
      </c>
      <c r="I1369" s="41">
        <v>778468563.11000001</v>
      </c>
    </row>
    <row r="1370" spans="1:9" s="50" customFormat="1" ht="15" customHeight="1">
      <c r="A1370" s="184">
        <v>891680080</v>
      </c>
      <c r="B1370" s="11" t="s">
        <v>926</v>
      </c>
      <c r="C1370" s="14"/>
      <c r="D1370" s="15"/>
      <c r="E1370" s="122">
        <v>44957</v>
      </c>
      <c r="F1370" s="11" t="s">
        <v>1319</v>
      </c>
      <c r="G1370" s="11"/>
      <c r="H1370" s="23">
        <v>0</v>
      </c>
      <c r="I1370" s="41">
        <v>169133396.05000001</v>
      </c>
    </row>
    <row r="1371" spans="1:9" s="50" customFormat="1" ht="15" customHeight="1">
      <c r="A1371" s="184">
        <v>800095613</v>
      </c>
      <c r="B1371" s="11" t="s">
        <v>204</v>
      </c>
      <c r="C1371" s="14"/>
      <c r="D1371" s="15"/>
      <c r="E1371" s="122">
        <v>44957</v>
      </c>
      <c r="F1371" s="11" t="s">
        <v>1319</v>
      </c>
      <c r="G1371" s="11"/>
      <c r="H1371" s="23">
        <v>0</v>
      </c>
      <c r="I1371" s="41">
        <v>193223966.77000001</v>
      </c>
    </row>
    <row r="1372" spans="1:9" s="50" customFormat="1" ht="15" customHeight="1">
      <c r="A1372" s="184">
        <v>891680081</v>
      </c>
      <c r="B1372" s="11" t="s">
        <v>927</v>
      </c>
      <c r="C1372" s="14"/>
      <c r="D1372" s="15"/>
      <c r="E1372" s="122">
        <v>44957</v>
      </c>
      <c r="F1372" s="11" t="s">
        <v>1319</v>
      </c>
      <c r="G1372" s="11"/>
      <c r="H1372" s="23">
        <v>0</v>
      </c>
      <c r="I1372" s="41">
        <v>409993458.43000001</v>
      </c>
    </row>
    <row r="1373" spans="1:9" s="50" customFormat="1" ht="15" customHeight="1">
      <c r="A1373" s="184">
        <v>891680196</v>
      </c>
      <c r="B1373" s="11" t="s">
        <v>928</v>
      </c>
      <c r="C1373" s="14"/>
      <c r="D1373" s="15"/>
      <c r="E1373" s="122">
        <v>44957</v>
      </c>
      <c r="F1373" s="11" t="s">
        <v>1319</v>
      </c>
      <c r="G1373" s="11"/>
      <c r="H1373" s="23">
        <v>0</v>
      </c>
      <c r="I1373" s="41">
        <v>333956275.30000001</v>
      </c>
    </row>
    <row r="1374" spans="1:9" s="50" customFormat="1" ht="15" customHeight="1">
      <c r="A1374" s="184">
        <v>818000961</v>
      </c>
      <c r="B1374" s="11" t="s">
        <v>481</v>
      </c>
      <c r="C1374" s="14"/>
      <c r="D1374" s="15"/>
      <c r="E1374" s="122">
        <v>44957</v>
      </c>
      <c r="F1374" s="11" t="s">
        <v>1319</v>
      </c>
      <c r="G1374" s="11"/>
      <c r="H1374" s="23">
        <v>0</v>
      </c>
      <c r="I1374" s="41">
        <v>273258160.88</v>
      </c>
    </row>
    <row r="1375" spans="1:9" s="50" customFormat="1" ht="15" customHeight="1">
      <c r="A1375" s="184">
        <v>891180069</v>
      </c>
      <c r="B1375" s="11" t="s">
        <v>845</v>
      </c>
      <c r="C1375" s="14"/>
      <c r="D1375" s="15"/>
      <c r="E1375" s="122">
        <v>44957</v>
      </c>
      <c r="F1375" s="11" t="s">
        <v>1319</v>
      </c>
      <c r="G1375" s="11"/>
      <c r="H1375" s="23">
        <v>0</v>
      </c>
      <c r="I1375" s="41">
        <v>252230928.28999999</v>
      </c>
    </row>
    <row r="1376" spans="1:9" s="50" customFormat="1" ht="15" customHeight="1">
      <c r="A1376" s="184">
        <v>891180139</v>
      </c>
      <c r="B1376" s="11" t="s">
        <v>853</v>
      </c>
      <c r="C1376" s="14"/>
      <c r="D1376" s="15"/>
      <c r="E1376" s="122">
        <v>44957</v>
      </c>
      <c r="F1376" s="11" t="s">
        <v>1319</v>
      </c>
      <c r="G1376" s="11"/>
      <c r="H1376" s="23">
        <v>0</v>
      </c>
      <c r="I1376" s="41">
        <v>161032362.78999999</v>
      </c>
    </row>
    <row r="1377" spans="1:9" s="50" customFormat="1" ht="15" customHeight="1">
      <c r="A1377" s="184">
        <v>891180070</v>
      </c>
      <c r="B1377" s="11" t="s">
        <v>846</v>
      </c>
      <c r="C1377" s="14"/>
      <c r="D1377" s="15"/>
      <c r="E1377" s="122">
        <v>44957</v>
      </c>
      <c r="F1377" s="11" t="s">
        <v>1319</v>
      </c>
      <c r="G1377" s="11"/>
      <c r="H1377" s="23">
        <v>0</v>
      </c>
      <c r="I1377" s="41">
        <v>184423681.80000001</v>
      </c>
    </row>
    <row r="1378" spans="1:9" s="50" customFormat="1" ht="15" customHeight="1">
      <c r="A1378" s="184">
        <v>891180024</v>
      </c>
      <c r="B1378" s="11" t="s">
        <v>841</v>
      </c>
      <c r="C1378" s="14"/>
      <c r="D1378" s="15"/>
      <c r="E1378" s="122">
        <v>44957</v>
      </c>
      <c r="F1378" s="11" t="s">
        <v>1319</v>
      </c>
      <c r="G1378" s="11"/>
      <c r="H1378" s="23">
        <v>0</v>
      </c>
      <c r="I1378" s="41">
        <v>247452500.5</v>
      </c>
    </row>
    <row r="1379" spans="1:9" s="50" customFormat="1" ht="15" customHeight="1">
      <c r="A1379" s="184">
        <v>891180118</v>
      </c>
      <c r="B1379" s="11" t="s">
        <v>849</v>
      </c>
      <c r="C1379" s="14"/>
      <c r="D1379" s="15"/>
      <c r="E1379" s="122">
        <v>44957</v>
      </c>
      <c r="F1379" s="11" t="s">
        <v>1319</v>
      </c>
      <c r="G1379" s="11"/>
      <c r="H1379" s="23">
        <v>0</v>
      </c>
      <c r="I1379" s="41">
        <v>78374539.069999993</v>
      </c>
    </row>
    <row r="1380" spans="1:9" s="50" customFormat="1" ht="15" customHeight="1">
      <c r="A1380" s="184">
        <v>891180183</v>
      </c>
      <c r="B1380" s="11" t="s">
        <v>861</v>
      </c>
      <c r="C1380" s="14"/>
      <c r="D1380" s="15"/>
      <c r="E1380" s="122">
        <v>44957</v>
      </c>
      <c r="F1380" s="11" t="s">
        <v>1319</v>
      </c>
      <c r="G1380" s="11"/>
      <c r="H1380" s="23">
        <v>0</v>
      </c>
      <c r="I1380" s="41">
        <v>168396792.93000001</v>
      </c>
    </row>
    <row r="1381" spans="1:9" s="50" customFormat="1" ht="15" customHeight="1">
      <c r="A1381" s="184">
        <v>891118119</v>
      </c>
      <c r="B1381" s="11" t="s">
        <v>836</v>
      </c>
      <c r="C1381" s="14"/>
      <c r="D1381" s="15"/>
      <c r="E1381" s="122">
        <v>44957</v>
      </c>
      <c r="F1381" s="11" t="s">
        <v>1319</v>
      </c>
      <c r="G1381" s="11"/>
      <c r="H1381" s="23">
        <v>0</v>
      </c>
      <c r="I1381" s="41">
        <v>225660355.53</v>
      </c>
    </row>
    <row r="1382" spans="1:9" s="50" customFormat="1" ht="15" customHeight="1">
      <c r="A1382" s="184">
        <v>891180028</v>
      </c>
      <c r="B1382" s="11" t="s">
        <v>842</v>
      </c>
      <c r="C1382" s="14"/>
      <c r="D1382" s="15"/>
      <c r="E1382" s="122">
        <v>44957</v>
      </c>
      <c r="F1382" s="11" t="s">
        <v>1319</v>
      </c>
      <c r="G1382" s="11"/>
      <c r="H1382" s="23">
        <v>0</v>
      </c>
      <c r="I1382" s="41">
        <v>182320945.47</v>
      </c>
    </row>
    <row r="1383" spans="1:9" s="50" customFormat="1" ht="15" customHeight="1">
      <c r="A1383" s="184">
        <v>891180132</v>
      </c>
      <c r="B1383" s="11" t="s">
        <v>852</v>
      </c>
      <c r="C1383" s="14"/>
      <c r="D1383" s="15"/>
      <c r="E1383" s="122">
        <v>44957</v>
      </c>
      <c r="F1383" s="11" t="s">
        <v>1319</v>
      </c>
      <c r="G1383" s="11"/>
      <c r="H1383" s="23">
        <v>0</v>
      </c>
      <c r="I1383" s="41">
        <v>81906518.409999996</v>
      </c>
    </row>
    <row r="1384" spans="1:9" s="50" customFormat="1" ht="15" customHeight="1">
      <c r="A1384" s="184">
        <v>891180022</v>
      </c>
      <c r="B1384" s="11" t="s">
        <v>840</v>
      </c>
      <c r="C1384" s="14"/>
      <c r="D1384" s="15"/>
      <c r="E1384" s="122">
        <v>44957</v>
      </c>
      <c r="F1384" s="11" t="s">
        <v>1319</v>
      </c>
      <c r="G1384" s="11"/>
      <c r="H1384" s="23">
        <v>0</v>
      </c>
      <c r="I1384" s="41">
        <v>296537258.93000001</v>
      </c>
    </row>
    <row r="1385" spans="1:9" s="50" customFormat="1" ht="15" customHeight="1">
      <c r="A1385" s="184">
        <v>891102844</v>
      </c>
      <c r="B1385" s="11" t="s">
        <v>835</v>
      </c>
      <c r="C1385" s="14"/>
      <c r="D1385" s="15"/>
      <c r="E1385" s="122">
        <v>44957</v>
      </c>
      <c r="F1385" s="11" t="s">
        <v>1319</v>
      </c>
      <c r="G1385" s="11"/>
      <c r="H1385" s="23">
        <v>0</v>
      </c>
      <c r="I1385" s="41">
        <v>145204693.75</v>
      </c>
    </row>
    <row r="1386" spans="1:9" s="50" customFormat="1" ht="15" customHeight="1">
      <c r="A1386" s="184">
        <v>891180179</v>
      </c>
      <c r="B1386" s="11" t="s">
        <v>857</v>
      </c>
      <c r="C1386" s="14"/>
      <c r="D1386" s="15"/>
      <c r="E1386" s="122">
        <v>44957</v>
      </c>
      <c r="F1386" s="11" t="s">
        <v>1319</v>
      </c>
      <c r="G1386" s="11"/>
      <c r="H1386" s="23">
        <v>0</v>
      </c>
      <c r="I1386" s="41">
        <v>181255487.27000001</v>
      </c>
    </row>
    <row r="1387" spans="1:9" s="50" customFormat="1" ht="15" customHeight="1">
      <c r="A1387" s="184">
        <v>891180194</v>
      </c>
      <c r="B1387" s="11" t="s">
        <v>864</v>
      </c>
      <c r="C1387" s="14"/>
      <c r="D1387" s="15"/>
      <c r="E1387" s="122">
        <v>44957</v>
      </c>
      <c r="F1387" s="11" t="s">
        <v>1319</v>
      </c>
      <c r="G1387" s="11"/>
      <c r="H1387" s="23">
        <v>0</v>
      </c>
      <c r="I1387" s="41">
        <v>107910361.91</v>
      </c>
    </row>
    <row r="1388" spans="1:9" s="50" customFormat="1" ht="15" customHeight="1">
      <c r="A1388" s="184">
        <v>891180021</v>
      </c>
      <c r="B1388" s="11" t="s">
        <v>839</v>
      </c>
      <c r="C1388" s="14"/>
      <c r="D1388" s="15"/>
      <c r="E1388" s="122">
        <v>44957</v>
      </c>
      <c r="F1388" s="11" t="s">
        <v>1319</v>
      </c>
      <c r="G1388" s="11"/>
      <c r="H1388" s="23">
        <v>0</v>
      </c>
      <c r="I1388" s="41">
        <v>199754942.56999999</v>
      </c>
    </row>
    <row r="1389" spans="1:9" s="50" customFormat="1" ht="15" customHeight="1">
      <c r="A1389" s="184">
        <v>891102764</v>
      </c>
      <c r="B1389" s="11" t="s">
        <v>834</v>
      </c>
      <c r="C1389" s="14"/>
      <c r="D1389" s="15"/>
      <c r="E1389" s="122">
        <v>44957</v>
      </c>
      <c r="F1389" s="11" t="s">
        <v>1319</v>
      </c>
      <c r="G1389" s="11"/>
      <c r="H1389" s="23">
        <v>0</v>
      </c>
      <c r="I1389" s="41">
        <v>187141708.66</v>
      </c>
    </row>
    <row r="1390" spans="1:9" s="50" customFormat="1" ht="15" customHeight="1">
      <c r="A1390" s="184">
        <v>891180199</v>
      </c>
      <c r="B1390" s="11" t="s">
        <v>865</v>
      </c>
      <c r="C1390" s="14"/>
      <c r="D1390" s="15"/>
      <c r="E1390" s="122">
        <v>44957</v>
      </c>
      <c r="F1390" s="11" t="s">
        <v>1319</v>
      </c>
      <c r="G1390" s="11"/>
      <c r="H1390" s="23">
        <v>0</v>
      </c>
      <c r="I1390" s="41">
        <v>175583872.22999999</v>
      </c>
    </row>
    <row r="1391" spans="1:9" s="50" customFormat="1" ht="15" customHeight="1">
      <c r="A1391" s="184">
        <v>891180077</v>
      </c>
      <c r="B1391" s="11" t="s">
        <v>848</v>
      </c>
      <c r="C1391" s="14"/>
      <c r="D1391" s="15"/>
      <c r="E1391" s="122">
        <v>44957</v>
      </c>
      <c r="F1391" s="11" t="s">
        <v>1319</v>
      </c>
      <c r="G1391" s="11"/>
      <c r="H1391" s="23">
        <v>0</v>
      </c>
      <c r="I1391" s="41">
        <v>474963591.31</v>
      </c>
    </row>
    <row r="1392" spans="1:9" s="50" customFormat="1" ht="15" customHeight="1">
      <c r="A1392" s="184">
        <v>891180040</v>
      </c>
      <c r="B1392" s="11" t="s">
        <v>843</v>
      </c>
      <c r="C1392" s="14"/>
      <c r="D1392" s="15"/>
      <c r="E1392" s="122">
        <v>44957</v>
      </c>
      <c r="F1392" s="11" t="s">
        <v>1319</v>
      </c>
      <c r="G1392" s="11"/>
      <c r="H1392" s="23">
        <v>0</v>
      </c>
      <c r="I1392" s="41">
        <v>194460351.75</v>
      </c>
    </row>
    <row r="1393" spans="1:9" s="50" customFormat="1" ht="15" customHeight="1">
      <c r="A1393" s="184">
        <v>891180180</v>
      </c>
      <c r="B1393" s="11" t="s">
        <v>858</v>
      </c>
      <c r="C1393" s="14"/>
      <c r="D1393" s="15"/>
      <c r="E1393" s="122">
        <v>44957</v>
      </c>
      <c r="F1393" s="11" t="s">
        <v>1319</v>
      </c>
      <c r="G1393" s="11"/>
      <c r="H1393" s="23">
        <v>0</v>
      </c>
      <c r="I1393" s="41">
        <v>184853855.31</v>
      </c>
    </row>
    <row r="1394" spans="1:9" s="50" customFormat="1" ht="15" customHeight="1">
      <c r="A1394" s="184">
        <v>891180056</v>
      </c>
      <c r="B1394" s="11" t="s">
        <v>844</v>
      </c>
      <c r="C1394" s="14"/>
      <c r="D1394" s="15"/>
      <c r="E1394" s="122">
        <v>44957</v>
      </c>
      <c r="F1394" s="11" t="s">
        <v>1319</v>
      </c>
      <c r="G1394" s="11"/>
      <c r="H1394" s="23">
        <v>0</v>
      </c>
      <c r="I1394" s="41">
        <v>245250044.56999999</v>
      </c>
    </row>
    <row r="1395" spans="1:9" s="50" customFormat="1" ht="15" customHeight="1">
      <c r="A1395" s="184">
        <v>891180076</v>
      </c>
      <c r="B1395" s="11" t="s">
        <v>847</v>
      </c>
      <c r="C1395" s="14"/>
      <c r="D1395" s="15"/>
      <c r="E1395" s="122">
        <v>44957</v>
      </c>
      <c r="F1395" s="11" t="s">
        <v>1319</v>
      </c>
      <c r="G1395" s="11"/>
      <c r="H1395" s="23">
        <v>0</v>
      </c>
      <c r="I1395" s="41">
        <v>185966875.03999999</v>
      </c>
    </row>
    <row r="1396" spans="1:9" s="50" customFormat="1" ht="15" customHeight="1">
      <c r="A1396" s="184">
        <v>891180191</v>
      </c>
      <c r="B1396" s="11" t="s">
        <v>863</v>
      </c>
      <c r="C1396" s="14"/>
      <c r="D1396" s="15"/>
      <c r="E1396" s="122">
        <v>44957</v>
      </c>
      <c r="F1396" s="11" t="s">
        <v>1319</v>
      </c>
      <c r="G1396" s="11"/>
      <c r="H1396" s="23">
        <v>0</v>
      </c>
      <c r="I1396" s="41">
        <v>209845503.28</v>
      </c>
    </row>
    <row r="1397" spans="1:9" s="50" customFormat="1" ht="15" customHeight="1">
      <c r="A1397" s="184">
        <v>891180211</v>
      </c>
      <c r="B1397" s="11" t="s">
        <v>867</v>
      </c>
      <c r="C1397" s="14"/>
      <c r="D1397" s="15"/>
      <c r="E1397" s="122">
        <v>44957</v>
      </c>
      <c r="F1397" s="11" t="s">
        <v>1319</v>
      </c>
      <c r="G1397" s="11"/>
      <c r="H1397" s="23">
        <v>0</v>
      </c>
      <c r="I1397" s="41">
        <v>177157813.72999999</v>
      </c>
    </row>
    <row r="1398" spans="1:9" s="50" customFormat="1" ht="15" customHeight="1">
      <c r="A1398" s="184">
        <v>800097176</v>
      </c>
      <c r="B1398" s="11" t="s">
        <v>263</v>
      </c>
      <c r="C1398" s="14"/>
      <c r="D1398" s="15"/>
      <c r="E1398" s="122">
        <v>44957</v>
      </c>
      <c r="F1398" s="11" t="s">
        <v>1319</v>
      </c>
      <c r="G1398" s="11"/>
      <c r="H1398" s="23">
        <v>0</v>
      </c>
      <c r="I1398" s="41">
        <v>126594316.16</v>
      </c>
    </row>
    <row r="1399" spans="1:9" s="50" customFormat="1" ht="15" customHeight="1">
      <c r="A1399" s="184">
        <v>890072044</v>
      </c>
      <c r="B1399" s="11" t="s">
        <v>525</v>
      </c>
      <c r="C1399" s="14">
        <v>890072044</v>
      </c>
      <c r="D1399" s="15" t="s">
        <v>525</v>
      </c>
      <c r="E1399" s="122">
        <v>44942.288457407405</v>
      </c>
      <c r="F1399" s="11" t="s">
        <v>1175</v>
      </c>
      <c r="G1399" s="11"/>
      <c r="H1399" s="23">
        <v>6499774</v>
      </c>
      <c r="I1399" s="41">
        <v>0</v>
      </c>
    </row>
    <row r="1400" spans="1:9" s="50" customFormat="1" ht="15" customHeight="1">
      <c r="A1400" s="184">
        <v>891180127</v>
      </c>
      <c r="B1400" s="11" t="s">
        <v>850</v>
      </c>
      <c r="C1400" s="14"/>
      <c r="D1400" s="15"/>
      <c r="E1400" s="122">
        <v>44957</v>
      </c>
      <c r="F1400" s="11" t="s">
        <v>1319</v>
      </c>
      <c r="G1400" s="11"/>
      <c r="H1400" s="23">
        <v>0</v>
      </c>
      <c r="I1400" s="41">
        <v>171137279.47999999</v>
      </c>
    </row>
    <row r="1401" spans="1:9" s="50" customFormat="1" ht="15" customHeight="1">
      <c r="A1401" s="184">
        <v>800103920</v>
      </c>
      <c r="B1401" s="11" t="s">
        <v>24</v>
      </c>
      <c r="C1401" s="14">
        <v>891780160</v>
      </c>
      <c r="D1401" s="15" t="s">
        <v>1280</v>
      </c>
      <c r="E1401" s="122">
        <v>44953.251221180559</v>
      </c>
      <c r="F1401" s="11" t="s">
        <v>1175</v>
      </c>
      <c r="G1401" s="11"/>
      <c r="H1401" s="23">
        <v>25896144</v>
      </c>
      <c r="I1401" s="41">
        <v>0</v>
      </c>
    </row>
    <row r="1402" spans="1:9" s="50" customFormat="1" ht="15" customHeight="1">
      <c r="A1402" s="184">
        <v>891180181</v>
      </c>
      <c r="B1402" s="11" t="s">
        <v>859</v>
      </c>
      <c r="C1402" s="14"/>
      <c r="D1402" s="15"/>
      <c r="E1402" s="122">
        <v>44957</v>
      </c>
      <c r="F1402" s="11" t="s">
        <v>1319</v>
      </c>
      <c r="G1402" s="11"/>
      <c r="H1402" s="23">
        <v>0</v>
      </c>
      <c r="I1402" s="41">
        <v>114402284.66</v>
      </c>
    </row>
    <row r="1403" spans="1:9" s="50" customFormat="1" ht="15" customHeight="1">
      <c r="A1403" s="184">
        <v>891180182</v>
      </c>
      <c r="B1403" s="11" t="s">
        <v>860</v>
      </c>
      <c r="C1403" s="14"/>
      <c r="D1403" s="15"/>
      <c r="E1403" s="122">
        <v>44957</v>
      </c>
      <c r="F1403" s="11" t="s">
        <v>1319</v>
      </c>
      <c r="G1403" s="11"/>
      <c r="H1403" s="23">
        <v>0</v>
      </c>
      <c r="I1403" s="41">
        <v>171317887.24000001</v>
      </c>
    </row>
    <row r="1404" spans="1:9" s="50" customFormat="1" ht="15" customHeight="1">
      <c r="A1404" s="184">
        <v>890205229</v>
      </c>
      <c r="B1404" s="11" t="s">
        <v>558</v>
      </c>
      <c r="C1404" s="14">
        <v>890205229</v>
      </c>
      <c r="D1404" s="15" t="s">
        <v>558</v>
      </c>
      <c r="E1404" s="122">
        <v>44950.436022256945</v>
      </c>
      <c r="F1404" s="11" t="s">
        <v>1175</v>
      </c>
      <c r="G1404" s="11"/>
      <c r="H1404" s="23">
        <v>3746798</v>
      </c>
      <c r="I1404" s="41">
        <v>0</v>
      </c>
    </row>
    <row r="1405" spans="1:9" s="50" customFormat="1" ht="15" customHeight="1">
      <c r="A1405" s="184">
        <v>891180187</v>
      </c>
      <c r="B1405" s="11" t="s">
        <v>862</v>
      </c>
      <c r="C1405" s="14"/>
      <c r="D1405" s="15"/>
      <c r="E1405" s="122">
        <v>44957</v>
      </c>
      <c r="F1405" s="11" t="s">
        <v>1319</v>
      </c>
      <c r="G1405" s="11"/>
      <c r="H1405" s="23">
        <v>0</v>
      </c>
      <c r="I1405" s="41">
        <v>128749070.36</v>
      </c>
    </row>
    <row r="1406" spans="1:9" s="50" customFormat="1" ht="15" customHeight="1">
      <c r="A1406" s="184">
        <v>800097180</v>
      </c>
      <c r="B1406" s="11" t="s">
        <v>264</v>
      </c>
      <c r="C1406" s="14"/>
      <c r="D1406" s="15"/>
      <c r="E1406" s="122">
        <v>44957</v>
      </c>
      <c r="F1406" s="11" t="s">
        <v>1319</v>
      </c>
      <c r="G1406" s="11"/>
      <c r="H1406" s="23">
        <v>0</v>
      </c>
      <c r="I1406" s="41">
        <v>101202086.39</v>
      </c>
    </row>
    <row r="1407" spans="1:9" s="50" customFormat="1" ht="15" customHeight="1">
      <c r="A1407" s="184">
        <v>892115007</v>
      </c>
      <c r="B1407" s="11" t="s">
        <v>1058</v>
      </c>
      <c r="C1407" s="14"/>
      <c r="D1407" s="15"/>
      <c r="E1407" s="122">
        <v>44957</v>
      </c>
      <c r="F1407" s="11" t="s">
        <v>1319</v>
      </c>
      <c r="G1407" s="11"/>
      <c r="H1407" s="23">
        <v>0</v>
      </c>
      <c r="I1407" s="41">
        <v>1041870972.27</v>
      </c>
    </row>
    <row r="1408" spans="1:9" s="50" customFormat="1" ht="15" customHeight="1">
      <c r="A1408" s="184">
        <v>839000360</v>
      </c>
      <c r="B1408" s="11" t="s">
        <v>508</v>
      </c>
      <c r="C1408" s="14"/>
      <c r="D1408" s="15"/>
      <c r="E1408" s="122">
        <v>44957</v>
      </c>
      <c r="F1408" s="11" t="s">
        <v>1319</v>
      </c>
      <c r="G1408" s="11"/>
      <c r="H1408" s="23">
        <v>0</v>
      </c>
      <c r="I1408" s="41">
        <v>422806107.48000002</v>
      </c>
    </row>
    <row r="1409" spans="1:9" s="50" customFormat="1" ht="15" customHeight="1">
      <c r="A1409" s="184">
        <v>800103927</v>
      </c>
      <c r="B1409" s="11" t="s">
        <v>17</v>
      </c>
      <c r="C1409" s="14">
        <v>800194600</v>
      </c>
      <c r="D1409" s="15" t="s">
        <v>1327</v>
      </c>
      <c r="E1409" s="122">
        <v>44957</v>
      </c>
      <c r="F1409" s="11" t="s">
        <v>1196</v>
      </c>
      <c r="G1409" s="11"/>
      <c r="H1409" s="23">
        <v>0</v>
      </c>
      <c r="I1409" s="41">
        <v>80000</v>
      </c>
    </row>
    <row r="1410" spans="1:9" s="50" customFormat="1" ht="15" customHeight="1">
      <c r="A1410" s="184">
        <v>892000148</v>
      </c>
      <c r="B1410" s="11" t="s">
        <v>13</v>
      </c>
      <c r="C1410" s="14">
        <v>892000148</v>
      </c>
      <c r="D1410" s="15" t="s">
        <v>13</v>
      </c>
      <c r="E1410" s="122">
        <v>44937</v>
      </c>
      <c r="F1410" s="11" t="s">
        <v>1196</v>
      </c>
      <c r="G1410" s="11"/>
      <c r="H1410" s="23">
        <v>0</v>
      </c>
      <c r="I1410" s="41">
        <v>250000000</v>
      </c>
    </row>
    <row r="1411" spans="1:9" s="50" customFormat="1" ht="15" customHeight="1">
      <c r="A1411" s="184">
        <v>800099223</v>
      </c>
      <c r="B1411" s="11" t="s">
        <v>319</v>
      </c>
      <c r="C1411" s="14"/>
      <c r="D1411" s="15"/>
      <c r="E1411" s="122">
        <v>44957</v>
      </c>
      <c r="F1411" s="11" t="s">
        <v>1319</v>
      </c>
      <c r="G1411" s="11"/>
      <c r="H1411" s="23">
        <v>0</v>
      </c>
      <c r="I1411" s="41">
        <v>470309030.14999998</v>
      </c>
    </row>
    <row r="1412" spans="1:9" s="50" customFormat="1" ht="15" customHeight="1">
      <c r="A1412" s="184">
        <v>890205229</v>
      </c>
      <c r="B1412" s="11" t="s">
        <v>558</v>
      </c>
      <c r="C1412" s="14">
        <v>890205229</v>
      </c>
      <c r="D1412" s="15" t="s">
        <v>558</v>
      </c>
      <c r="E1412" s="122">
        <v>44950.436026423609</v>
      </c>
      <c r="F1412" s="11" t="s">
        <v>1175</v>
      </c>
      <c r="G1412" s="11"/>
      <c r="H1412" s="23">
        <v>407840</v>
      </c>
      <c r="I1412" s="41">
        <v>0</v>
      </c>
    </row>
    <row r="1413" spans="1:9" s="50" customFormat="1" ht="15" customHeight="1">
      <c r="A1413" s="184">
        <v>890205229</v>
      </c>
      <c r="B1413" s="11" t="s">
        <v>558</v>
      </c>
      <c r="C1413" s="14">
        <v>890205229</v>
      </c>
      <c r="D1413" s="15" t="s">
        <v>558</v>
      </c>
      <c r="E1413" s="122">
        <v>44950.43603005787</v>
      </c>
      <c r="F1413" s="11" t="s">
        <v>1175</v>
      </c>
      <c r="G1413" s="11"/>
      <c r="H1413" s="23">
        <v>8309277</v>
      </c>
      <c r="I1413" s="41">
        <v>0</v>
      </c>
    </row>
    <row r="1414" spans="1:9" s="50" customFormat="1" ht="15" customHeight="1">
      <c r="A1414" s="184">
        <v>890205229</v>
      </c>
      <c r="B1414" s="11" t="s">
        <v>558</v>
      </c>
      <c r="C1414" s="14">
        <v>890205229</v>
      </c>
      <c r="D1414" s="15" t="s">
        <v>558</v>
      </c>
      <c r="E1414" s="122">
        <v>44950.436033333332</v>
      </c>
      <c r="F1414" s="11" t="s">
        <v>1175</v>
      </c>
      <c r="G1414" s="11"/>
      <c r="H1414" s="23">
        <v>9366996</v>
      </c>
      <c r="I1414" s="41">
        <v>0</v>
      </c>
    </row>
    <row r="1415" spans="1:9" s="50" customFormat="1" ht="15" customHeight="1">
      <c r="A1415" s="184">
        <v>890205229</v>
      </c>
      <c r="B1415" s="11" t="s">
        <v>558</v>
      </c>
      <c r="C1415" s="14">
        <v>890205229</v>
      </c>
      <c r="D1415" s="15" t="s">
        <v>558</v>
      </c>
      <c r="E1415" s="122">
        <v>44950.436036770836</v>
      </c>
      <c r="F1415" s="11" t="s">
        <v>1175</v>
      </c>
      <c r="G1415" s="11"/>
      <c r="H1415" s="23">
        <v>2930718</v>
      </c>
      <c r="I1415" s="41">
        <v>0</v>
      </c>
    </row>
    <row r="1416" spans="1:9" s="50" customFormat="1" ht="15" customHeight="1">
      <c r="A1416" s="184">
        <v>890205229</v>
      </c>
      <c r="B1416" s="11" t="s">
        <v>558</v>
      </c>
      <c r="C1416" s="14">
        <v>890205229</v>
      </c>
      <c r="D1416" s="15" t="s">
        <v>558</v>
      </c>
      <c r="E1416" s="122">
        <v>44950.436040011577</v>
      </c>
      <c r="F1416" s="11" t="s">
        <v>1175</v>
      </c>
      <c r="G1416" s="11"/>
      <c r="H1416" s="23">
        <v>1038660</v>
      </c>
      <c r="I1416" s="41">
        <v>0</v>
      </c>
    </row>
    <row r="1417" spans="1:9" s="50" customFormat="1" ht="15" customHeight="1">
      <c r="A1417" s="184">
        <v>825000134</v>
      </c>
      <c r="B1417" s="11" t="s">
        <v>498</v>
      </c>
      <c r="C1417" s="14"/>
      <c r="D1417" s="15"/>
      <c r="E1417" s="122">
        <v>44957</v>
      </c>
      <c r="F1417" s="11" t="s">
        <v>1319</v>
      </c>
      <c r="G1417" s="11"/>
      <c r="H1417" s="23">
        <v>0</v>
      </c>
      <c r="I1417" s="41">
        <v>587900799.27999997</v>
      </c>
    </row>
    <row r="1418" spans="1:9" s="50" customFormat="1" ht="15" customHeight="1">
      <c r="A1418" s="184">
        <v>825000166</v>
      </c>
      <c r="B1418" s="11" t="s">
        <v>499</v>
      </c>
      <c r="C1418" s="14"/>
      <c r="D1418" s="15"/>
      <c r="E1418" s="122">
        <v>44957</v>
      </c>
      <c r="F1418" s="11" t="s">
        <v>1319</v>
      </c>
      <c r="G1418" s="11"/>
      <c r="H1418" s="23">
        <v>0</v>
      </c>
      <c r="I1418" s="41">
        <v>236748856.94999999</v>
      </c>
    </row>
    <row r="1419" spans="1:9" s="50" customFormat="1" ht="15" customHeight="1">
      <c r="A1419" s="184">
        <v>890205229</v>
      </c>
      <c r="B1419" s="11" t="s">
        <v>558</v>
      </c>
      <c r="C1419" s="14">
        <v>890205229</v>
      </c>
      <c r="D1419" s="15" t="s">
        <v>558</v>
      </c>
      <c r="E1419" s="122">
        <v>44950.436043287038</v>
      </c>
      <c r="F1419" s="11" t="s">
        <v>1175</v>
      </c>
      <c r="G1419" s="11"/>
      <c r="H1419" s="23">
        <v>5551490</v>
      </c>
      <c r="I1419" s="41">
        <v>0</v>
      </c>
    </row>
    <row r="1420" spans="1:9" s="50" customFormat="1" ht="15" customHeight="1">
      <c r="A1420" s="184">
        <v>890205229</v>
      </c>
      <c r="B1420" s="11" t="s">
        <v>558</v>
      </c>
      <c r="C1420" s="14">
        <v>890205229</v>
      </c>
      <c r="D1420" s="15" t="s">
        <v>558</v>
      </c>
      <c r="E1420" s="122">
        <v>44950.436046331015</v>
      </c>
      <c r="F1420" s="11" t="s">
        <v>1175</v>
      </c>
      <c r="G1420" s="11"/>
      <c r="H1420" s="23">
        <v>2262580</v>
      </c>
      <c r="I1420" s="41">
        <v>0</v>
      </c>
    </row>
    <row r="1421" spans="1:9" s="50" customFormat="1" ht="15" customHeight="1">
      <c r="A1421" s="184">
        <v>800092788</v>
      </c>
      <c r="B1421" s="11" t="s">
        <v>168</v>
      </c>
      <c r="C1421" s="14"/>
      <c r="D1421" s="15"/>
      <c r="E1421" s="122">
        <v>44957</v>
      </c>
      <c r="F1421" s="11" t="s">
        <v>1319</v>
      </c>
      <c r="G1421" s="11"/>
      <c r="H1421" s="23">
        <v>0</v>
      </c>
      <c r="I1421" s="41">
        <v>193984250.59999999</v>
      </c>
    </row>
    <row r="1422" spans="1:9" s="50" customFormat="1" ht="15" customHeight="1">
      <c r="A1422" s="184">
        <v>892170008</v>
      </c>
      <c r="B1422" s="11" t="s">
        <v>1065</v>
      </c>
      <c r="C1422" s="14"/>
      <c r="D1422" s="15"/>
      <c r="E1422" s="122">
        <v>44957</v>
      </c>
      <c r="F1422" s="11" t="s">
        <v>1319</v>
      </c>
      <c r="G1422" s="11"/>
      <c r="H1422" s="23">
        <v>0</v>
      </c>
      <c r="I1422" s="41">
        <v>320932445.32999998</v>
      </c>
    </row>
    <row r="1423" spans="1:9" s="50" customFormat="1" ht="15" customHeight="1">
      <c r="A1423" s="184">
        <v>800255101</v>
      </c>
      <c r="B1423" s="11" t="s">
        <v>453</v>
      </c>
      <c r="C1423" s="14"/>
      <c r="D1423" s="15"/>
      <c r="E1423" s="122">
        <v>44957</v>
      </c>
      <c r="F1423" s="11" t="s">
        <v>1319</v>
      </c>
      <c r="G1423" s="11"/>
      <c r="H1423" s="23">
        <v>0</v>
      </c>
      <c r="I1423" s="41">
        <v>314624075.12</v>
      </c>
    </row>
    <row r="1424" spans="1:9" s="50" customFormat="1" ht="15" customHeight="1">
      <c r="A1424" s="184">
        <v>839000360</v>
      </c>
      <c r="B1424" s="11" t="s">
        <v>508</v>
      </c>
      <c r="C1424" s="14">
        <v>839000360</v>
      </c>
      <c r="D1424" s="15" t="s">
        <v>508</v>
      </c>
      <c r="E1424" s="122">
        <v>44951.280655324073</v>
      </c>
      <c r="F1424" s="11" t="s">
        <v>1175</v>
      </c>
      <c r="G1424" s="11"/>
      <c r="H1424" s="23">
        <v>2618698</v>
      </c>
      <c r="I1424" s="41">
        <v>0</v>
      </c>
    </row>
    <row r="1425" spans="1:9" s="50" customFormat="1" ht="15" customHeight="1">
      <c r="A1425" s="184">
        <v>825000676</v>
      </c>
      <c r="B1425" s="11" t="s">
        <v>500</v>
      </c>
      <c r="C1425" s="14"/>
      <c r="D1425" s="15"/>
      <c r="E1425" s="122">
        <v>44957</v>
      </c>
      <c r="F1425" s="11" t="s">
        <v>1319</v>
      </c>
      <c r="G1425" s="11"/>
      <c r="H1425" s="23">
        <v>0</v>
      </c>
      <c r="I1425" s="41">
        <v>149039076.13</v>
      </c>
    </row>
    <row r="1426" spans="1:9" s="50" customFormat="1" ht="15" customHeight="1">
      <c r="A1426" s="184">
        <v>899999067</v>
      </c>
      <c r="B1426" s="11" t="s">
        <v>1093</v>
      </c>
      <c r="C1426" s="14">
        <v>899999067</v>
      </c>
      <c r="D1426" s="15" t="s">
        <v>1093</v>
      </c>
      <c r="E1426" s="122">
        <v>44943</v>
      </c>
      <c r="F1426" s="11" t="s">
        <v>1196</v>
      </c>
      <c r="G1426" s="11"/>
      <c r="H1426" s="23">
        <v>0</v>
      </c>
      <c r="I1426" s="41">
        <v>191860</v>
      </c>
    </row>
    <row r="1427" spans="1:9" s="50" customFormat="1" ht="15" customHeight="1">
      <c r="A1427" s="184">
        <v>891180131</v>
      </c>
      <c r="B1427" s="11" t="s">
        <v>851</v>
      </c>
      <c r="C1427" s="14">
        <v>891180131</v>
      </c>
      <c r="D1427" s="15" t="s">
        <v>851</v>
      </c>
      <c r="E1427" s="122">
        <v>44948</v>
      </c>
      <c r="F1427" s="11" t="s">
        <v>1196</v>
      </c>
      <c r="G1427" s="11"/>
      <c r="H1427" s="23">
        <v>0</v>
      </c>
      <c r="I1427" s="41">
        <v>235540135</v>
      </c>
    </row>
    <row r="1428" spans="1:9" s="50" customFormat="1" ht="15" customHeight="1">
      <c r="A1428" s="184">
        <v>899999061</v>
      </c>
      <c r="B1428" s="11" t="s">
        <v>1092</v>
      </c>
      <c r="C1428" s="14">
        <v>899999061</v>
      </c>
      <c r="D1428" s="15" t="s">
        <v>1092</v>
      </c>
      <c r="E1428" s="122">
        <v>44952</v>
      </c>
      <c r="F1428" s="11" t="s">
        <v>1196</v>
      </c>
      <c r="G1428" s="11"/>
      <c r="H1428" s="23">
        <v>0</v>
      </c>
      <c r="I1428" s="41">
        <v>6791298</v>
      </c>
    </row>
    <row r="1429" spans="1:9" s="50" customFormat="1" ht="15" customHeight="1">
      <c r="A1429" s="184">
        <v>899999061</v>
      </c>
      <c r="B1429" s="11" t="s">
        <v>1092</v>
      </c>
      <c r="C1429" s="14">
        <v>899999061</v>
      </c>
      <c r="D1429" s="15" t="s">
        <v>1092</v>
      </c>
      <c r="E1429" s="122">
        <v>44950</v>
      </c>
      <c r="F1429" s="11" t="s">
        <v>1196</v>
      </c>
      <c r="G1429" s="11"/>
      <c r="H1429" s="23">
        <v>0</v>
      </c>
      <c r="I1429" s="41">
        <v>1318394</v>
      </c>
    </row>
    <row r="1430" spans="1:9" s="50" customFormat="1" ht="15" customHeight="1">
      <c r="A1430" s="184">
        <v>899999022</v>
      </c>
      <c r="B1430" s="11" t="s">
        <v>36</v>
      </c>
      <c r="C1430" s="14">
        <v>899999022</v>
      </c>
      <c r="D1430" s="15" t="s">
        <v>36</v>
      </c>
      <c r="E1430" s="122">
        <v>44951</v>
      </c>
      <c r="F1430" s="11" t="s">
        <v>1196</v>
      </c>
      <c r="G1430" s="11"/>
      <c r="H1430" s="23">
        <v>0</v>
      </c>
      <c r="I1430" s="41">
        <v>500000</v>
      </c>
    </row>
    <row r="1431" spans="1:9" s="50" customFormat="1" ht="15" customHeight="1">
      <c r="A1431" s="184">
        <v>890399045</v>
      </c>
      <c r="B1431" s="11" t="s">
        <v>614</v>
      </c>
      <c r="C1431" s="14">
        <v>890399045</v>
      </c>
      <c r="D1431" s="15" t="s">
        <v>614</v>
      </c>
      <c r="E1431" s="122">
        <v>44939</v>
      </c>
      <c r="F1431" s="11" t="s">
        <v>1196</v>
      </c>
      <c r="G1431" s="11"/>
      <c r="H1431" s="23">
        <v>0</v>
      </c>
      <c r="I1431" s="41">
        <v>76717199.390000001</v>
      </c>
    </row>
    <row r="1432" spans="1:9" s="50" customFormat="1" ht="15" customHeight="1">
      <c r="A1432" s="184">
        <v>890201235</v>
      </c>
      <c r="B1432" s="11" t="s">
        <v>18</v>
      </c>
      <c r="C1432" s="14">
        <v>890201235</v>
      </c>
      <c r="D1432" s="15" t="s">
        <v>18</v>
      </c>
      <c r="E1432" s="122">
        <v>44945</v>
      </c>
      <c r="F1432" s="11" t="s">
        <v>1196</v>
      </c>
      <c r="G1432" s="11"/>
      <c r="H1432" s="23">
        <v>0</v>
      </c>
      <c r="I1432" s="41">
        <v>23889863</v>
      </c>
    </row>
    <row r="1433" spans="1:9" s="50" customFormat="1" ht="15" customHeight="1">
      <c r="A1433" s="184">
        <v>891580016</v>
      </c>
      <c r="B1433" s="11" t="s">
        <v>15</v>
      </c>
      <c r="C1433" s="14">
        <v>891500319</v>
      </c>
      <c r="D1433" s="15" t="s">
        <v>1215</v>
      </c>
      <c r="E1433" s="122">
        <v>44950</v>
      </c>
      <c r="F1433" s="11" t="s">
        <v>1196</v>
      </c>
      <c r="G1433" s="11"/>
      <c r="H1433" s="23">
        <v>0</v>
      </c>
      <c r="I1433" s="41">
        <v>34240</v>
      </c>
    </row>
    <row r="1434" spans="1:9" s="50" customFormat="1" ht="15" customHeight="1">
      <c r="A1434" s="184">
        <v>800103927</v>
      </c>
      <c r="B1434" s="11" t="s">
        <v>17</v>
      </c>
      <c r="C1434" s="14">
        <v>800103927</v>
      </c>
      <c r="D1434" s="15" t="s">
        <v>17</v>
      </c>
      <c r="E1434" s="122">
        <v>44942.646341168984</v>
      </c>
      <c r="F1434" s="11" t="s">
        <v>1256</v>
      </c>
      <c r="G1434" s="11"/>
      <c r="H1434" s="23">
        <v>0</v>
      </c>
      <c r="I1434" s="41">
        <v>36344685699</v>
      </c>
    </row>
    <row r="1435" spans="1:9" s="50" customFormat="1" ht="15" customHeight="1">
      <c r="A1435" s="184">
        <v>899999336</v>
      </c>
      <c r="B1435" s="11" t="s">
        <v>31</v>
      </c>
      <c r="C1435" s="14">
        <v>860061110</v>
      </c>
      <c r="D1435" s="15" t="s">
        <v>1235</v>
      </c>
      <c r="E1435" s="122">
        <v>44931</v>
      </c>
      <c r="F1435" s="11" t="s">
        <v>1196</v>
      </c>
      <c r="G1435" s="11"/>
      <c r="H1435" s="23">
        <v>0</v>
      </c>
      <c r="I1435" s="41">
        <v>1125900</v>
      </c>
    </row>
    <row r="1436" spans="1:9" s="50" customFormat="1" ht="15" customHeight="1">
      <c r="A1436" s="184">
        <v>800096587</v>
      </c>
      <c r="B1436" s="11" t="s">
        <v>229</v>
      </c>
      <c r="C1436" s="14">
        <v>800096587</v>
      </c>
      <c r="D1436" s="15" t="s">
        <v>229</v>
      </c>
      <c r="E1436" s="122">
        <v>44936</v>
      </c>
      <c r="F1436" s="11" t="s">
        <v>1196</v>
      </c>
      <c r="G1436" s="11"/>
      <c r="H1436" s="23">
        <v>0</v>
      </c>
      <c r="I1436" s="41">
        <v>19980549</v>
      </c>
    </row>
    <row r="1437" spans="1:9" s="50" customFormat="1" ht="15" customHeight="1">
      <c r="A1437" s="184">
        <v>800095770</v>
      </c>
      <c r="B1437" s="11" t="s">
        <v>211</v>
      </c>
      <c r="C1437" s="14">
        <v>800095770</v>
      </c>
      <c r="D1437" s="15" t="s">
        <v>211</v>
      </c>
      <c r="E1437" s="122">
        <v>44931</v>
      </c>
      <c r="F1437" s="11" t="s">
        <v>1196</v>
      </c>
      <c r="G1437" s="11"/>
      <c r="H1437" s="23">
        <v>0</v>
      </c>
      <c r="I1437" s="41">
        <v>4418015</v>
      </c>
    </row>
    <row r="1438" spans="1:9" s="50" customFormat="1" ht="15" customHeight="1">
      <c r="A1438" s="184">
        <v>899999011</v>
      </c>
      <c r="B1438" s="11" t="s">
        <v>35</v>
      </c>
      <c r="C1438" s="14"/>
      <c r="D1438" s="15"/>
      <c r="E1438" s="122">
        <v>44957</v>
      </c>
      <c r="F1438" s="11" t="s">
        <v>1319</v>
      </c>
      <c r="G1438" s="11"/>
      <c r="H1438" s="23">
        <v>0</v>
      </c>
      <c r="I1438" s="41">
        <v>8701113644.8199997</v>
      </c>
    </row>
    <row r="1439" spans="1:9" s="50" customFormat="1" ht="15" customHeight="1">
      <c r="A1439" s="184">
        <v>800031075</v>
      </c>
      <c r="B1439" s="11" t="s">
        <v>109</v>
      </c>
      <c r="C1439" s="14">
        <v>800031075</v>
      </c>
      <c r="D1439" s="15" t="s">
        <v>109</v>
      </c>
      <c r="E1439" s="122">
        <v>44938</v>
      </c>
      <c r="F1439" s="11" t="s">
        <v>1196</v>
      </c>
      <c r="G1439" s="11"/>
      <c r="H1439" s="23">
        <v>0</v>
      </c>
      <c r="I1439" s="41">
        <v>414120</v>
      </c>
    </row>
    <row r="1440" spans="1:9" s="50" customFormat="1" ht="15" customHeight="1">
      <c r="A1440" s="184">
        <v>892399999</v>
      </c>
      <c r="B1440" s="11" t="s">
        <v>14</v>
      </c>
      <c r="C1440" s="14">
        <v>800194600</v>
      </c>
      <c r="D1440" s="15" t="s">
        <v>1327</v>
      </c>
      <c r="E1440" s="122">
        <v>44957</v>
      </c>
      <c r="F1440" s="11" t="s">
        <v>1196</v>
      </c>
      <c r="G1440" s="11"/>
      <c r="H1440" s="23">
        <v>0</v>
      </c>
      <c r="I1440" s="41">
        <v>97600</v>
      </c>
    </row>
    <row r="1441" spans="1:9" s="50" customFormat="1" ht="15" customHeight="1">
      <c r="A1441" s="184">
        <v>899999406</v>
      </c>
      <c r="B1441" s="11" t="s">
        <v>1122</v>
      </c>
      <c r="C1441" s="14">
        <v>899999406</v>
      </c>
      <c r="D1441" s="15" t="s">
        <v>1122</v>
      </c>
      <c r="E1441" s="122">
        <v>44945</v>
      </c>
      <c r="F1441" s="11" t="s">
        <v>1196</v>
      </c>
      <c r="G1441" s="11"/>
      <c r="H1441" s="23">
        <v>0</v>
      </c>
      <c r="I1441" s="41">
        <v>1532364</v>
      </c>
    </row>
    <row r="1442" spans="1:9" s="50" customFormat="1" ht="15" customHeight="1">
      <c r="A1442" s="184">
        <v>890982123</v>
      </c>
      <c r="B1442" s="11" t="s">
        <v>775</v>
      </c>
      <c r="C1442" s="14">
        <v>890982123</v>
      </c>
      <c r="D1442" s="15" t="s">
        <v>775</v>
      </c>
      <c r="E1442" s="122">
        <v>44939</v>
      </c>
      <c r="F1442" s="11" t="s">
        <v>1196</v>
      </c>
      <c r="G1442" s="11"/>
      <c r="H1442" s="23">
        <v>0</v>
      </c>
      <c r="I1442" s="41">
        <v>21314243</v>
      </c>
    </row>
    <row r="1443" spans="1:9" s="50" customFormat="1" ht="15" customHeight="1">
      <c r="A1443" s="184">
        <v>890204802</v>
      </c>
      <c r="B1443" s="11" t="s">
        <v>547</v>
      </c>
      <c r="C1443" s="14">
        <v>890204802</v>
      </c>
      <c r="D1443" s="15" t="s">
        <v>547</v>
      </c>
      <c r="E1443" s="122">
        <v>44931</v>
      </c>
      <c r="F1443" s="11" t="s">
        <v>1196</v>
      </c>
      <c r="G1443" s="11"/>
      <c r="H1443" s="23">
        <v>0</v>
      </c>
      <c r="I1443" s="41">
        <v>280002</v>
      </c>
    </row>
    <row r="1444" spans="1:9" s="50" customFormat="1" ht="15" customHeight="1">
      <c r="A1444" s="184">
        <v>800099152</v>
      </c>
      <c r="B1444" s="11" t="s">
        <v>311</v>
      </c>
      <c r="C1444" s="14">
        <v>800099152</v>
      </c>
      <c r="D1444" s="15" t="s">
        <v>311</v>
      </c>
      <c r="E1444" s="122">
        <v>44937</v>
      </c>
      <c r="F1444" s="11" t="s">
        <v>1196</v>
      </c>
      <c r="G1444" s="11"/>
      <c r="H1444" s="23">
        <v>0</v>
      </c>
      <c r="I1444" s="41">
        <v>50000000</v>
      </c>
    </row>
    <row r="1445" spans="1:9" s="50" customFormat="1" ht="15" customHeight="1">
      <c r="A1445" s="184">
        <v>890980447</v>
      </c>
      <c r="B1445" s="11" t="s">
        <v>733</v>
      </c>
      <c r="C1445" s="14">
        <v>890980447</v>
      </c>
      <c r="D1445" s="15" t="s">
        <v>733</v>
      </c>
      <c r="E1445" s="122">
        <v>44930</v>
      </c>
      <c r="F1445" s="11" t="s">
        <v>1196</v>
      </c>
      <c r="G1445" s="11"/>
      <c r="H1445" s="23">
        <v>0</v>
      </c>
      <c r="I1445" s="41">
        <v>464279127.60000002</v>
      </c>
    </row>
    <row r="1446" spans="1:9" s="50" customFormat="1" ht="15" customHeight="1">
      <c r="A1446" s="184">
        <v>890208199</v>
      </c>
      <c r="B1446" s="11" t="s">
        <v>583</v>
      </c>
      <c r="C1446" s="14">
        <v>890208199</v>
      </c>
      <c r="D1446" s="15" t="s">
        <v>583</v>
      </c>
      <c r="E1446" s="122">
        <v>44946.273294710649</v>
      </c>
      <c r="F1446" s="11" t="s">
        <v>1175</v>
      </c>
      <c r="G1446" s="11"/>
      <c r="H1446" s="23">
        <v>88398558</v>
      </c>
      <c r="I1446" s="41">
        <v>0</v>
      </c>
    </row>
    <row r="1447" spans="1:9" s="50" customFormat="1" ht="15" customHeight="1">
      <c r="A1447" s="184">
        <v>892120020</v>
      </c>
      <c r="B1447" s="11" t="s">
        <v>1064</v>
      </c>
      <c r="C1447" s="14"/>
      <c r="D1447" s="15"/>
      <c r="E1447" s="122">
        <v>44957</v>
      </c>
      <c r="F1447" s="11" t="s">
        <v>1319</v>
      </c>
      <c r="G1447" s="11"/>
      <c r="H1447" s="23">
        <v>0</v>
      </c>
      <c r="I1447" s="41">
        <v>1107168337.0699999</v>
      </c>
    </row>
    <row r="1448" spans="1:9" s="50" customFormat="1" ht="15" customHeight="1">
      <c r="A1448" s="184">
        <v>892115024</v>
      </c>
      <c r="B1448" s="11" t="s">
        <v>1059</v>
      </c>
      <c r="C1448" s="14"/>
      <c r="D1448" s="15"/>
      <c r="E1448" s="122">
        <v>44957</v>
      </c>
      <c r="F1448" s="11" t="s">
        <v>1319</v>
      </c>
      <c r="G1448" s="11"/>
      <c r="H1448" s="23">
        <v>0</v>
      </c>
      <c r="I1448" s="41">
        <v>1016705684.46</v>
      </c>
    </row>
    <row r="1449" spans="1:9" s="50" customFormat="1" ht="15" customHeight="1">
      <c r="A1449" s="184">
        <v>892115179</v>
      </c>
      <c r="B1449" s="11" t="s">
        <v>1061</v>
      </c>
      <c r="C1449" s="14"/>
      <c r="D1449" s="15"/>
      <c r="E1449" s="122">
        <v>44957</v>
      </c>
      <c r="F1449" s="11" t="s">
        <v>1319</v>
      </c>
      <c r="G1449" s="11"/>
      <c r="H1449" s="23">
        <v>0</v>
      </c>
      <c r="I1449" s="41">
        <v>382554399.33999997</v>
      </c>
    </row>
    <row r="1450" spans="1:9" s="50" customFormat="1" ht="15" customHeight="1">
      <c r="A1450" s="184">
        <v>890205229</v>
      </c>
      <c r="B1450" s="11" t="s">
        <v>558</v>
      </c>
      <c r="C1450" s="14">
        <v>890205229</v>
      </c>
      <c r="D1450" s="15" t="s">
        <v>558</v>
      </c>
      <c r="E1450" s="122">
        <v>44950.436049618052</v>
      </c>
      <c r="F1450" s="11" t="s">
        <v>1175</v>
      </c>
      <c r="G1450" s="11"/>
      <c r="H1450" s="23">
        <v>2125890</v>
      </c>
      <c r="I1450" s="41">
        <v>0</v>
      </c>
    </row>
    <row r="1451" spans="1:9" s="50" customFormat="1" ht="15" customHeight="1">
      <c r="A1451" s="184">
        <v>890205229</v>
      </c>
      <c r="B1451" s="11" t="s">
        <v>558</v>
      </c>
      <c r="C1451" s="14">
        <v>890205229</v>
      </c>
      <c r="D1451" s="15" t="s">
        <v>558</v>
      </c>
      <c r="E1451" s="122">
        <v>44950.436052858793</v>
      </c>
      <c r="F1451" s="11" t="s">
        <v>1175</v>
      </c>
      <c r="G1451" s="11"/>
      <c r="H1451" s="23">
        <v>2125890</v>
      </c>
      <c r="I1451" s="41">
        <v>0</v>
      </c>
    </row>
    <row r="1452" spans="1:9" s="50" customFormat="1" ht="15" customHeight="1">
      <c r="A1452" s="184">
        <v>890205229</v>
      </c>
      <c r="B1452" s="11" t="s">
        <v>558</v>
      </c>
      <c r="C1452" s="14">
        <v>890205229</v>
      </c>
      <c r="D1452" s="15" t="s">
        <v>558</v>
      </c>
      <c r="E1452" s="122">
        <v>44950.436056134262</v>
      </c>
      <c r="F1452" s="11" t="s">
        <v>1175</v>
      </c>
      <c r="G1452" s="11"/>
      <c r="H1452" s="23">
        <v>5314725</v>
      </c>
      <c r="I1452" s="41">
        <v>0</v>
      </c>
    </row>
    <row r="1453" spans="1:9" s="50" customFormat="1" ht="15" customHeight="1">
      <c r="A1453" s="184">
        <v>890205229</v>
      </c>
      <c r="B1453" s="11" t="s">
        <v>558</v>
      </c>
      <c r="C1453" s="14">
        <v>890205229</v>
      </c>
      <c r="D1453" s="15" t="s">
        <v>558</v>
      </c>
      <c r="E1453" s="122">
        <v>44950.436059375003</v>
      </c>
      <c r="F1453" s="11" t="s">
        <v>1175</v>
      </c>
      <c r="G1453" s="11"/>
      <c r="H1453" s="23">
        <v>425178</v>
      </c>
      <c r="I1453" s="41">
        <v>0</v>
      </c>
    </row>
    <row r="1454" spans="1:9" s="50" customFormat="1" ht="15" customHeight="1">
      <c r="A1454" s="184">
        <v>890205229</v>
      </c>
      <c r="B1454" s="11" t="s">
        <v>558</v>
      </c>
      <c r="C1454" s="14">
        <v>890205229</v>
      </c>
      <c r="D1454" s="15" t="s">
        <v>558</v>
      </c>
      <c r="E1454" s="122">
        <v>44950.436062465276</v>
      </c>
      <c r="F1454" s="11" t="s">
        <v>1175</v>
      </c>
      <c r="G1454" s="11"/>
      <c r="H1454" s="23">
        <v>4251780</v>
      </c>
      <c r="I1454" s="41">
        <v>0</v>
      </c>
    </row>
    <row r="1455" spans="1:9" s="50" customFormat="1" ht="15" customHeight="1">
      <c r="A1455" s="184">
        <v>890205229</v>
      </c>
      <c r="B1455" s="11" t="s">
        <v>558</v>
      </c>
      <c r="C1455" s="14">
        <v>890205229</v>
      </c>
      <c r="D1455" s="15" t="s">
        <v>558</v>
      </c>
      <c r="E1455" s="122">
        <v>44950.436065706017</v>
      </c>
      <c r="F1455" s="11" t="s">
        <v>1175</v>
      </c>
      <c r="G1455" s="11"/>
      <c r="H1455" s="23">
        <v>2657363</v>
      </c>
      <c r="I1455" s="41">
        <v>0</v>
      </c>
    </row>
    <row r="1456" spans="1:9" s="50" customFormat="1" ht="15" customHeight="1">
      <c r="A1456" s="184">
        <v>892115155</v>
      </c>
      <c r="B1456" s="11" t="s">
        <v>1060</v>
      </c>
      <c r="C1456" s="14"/>
      <c r="D1456" s="15"/>
      <c r="E1456" s="122">
        <v>44957</v>
      </c>
      <c r="F1456" s="11" t="s">
        <v>1319</v>
      </c>
      <c r="G1456" s="11"/>
      <c r="H1456" s="23">
        <v>0</v>
      </c>
      <c r="I1456" s="41">
        <v>1425264634.3</v>
      </c>
    </row>
    <row r="1457" spans="1:9" s="50" customFormat="1" ht="15" customHeight="1">
      <c r="A1457" s="184">
        <v>800059405</v>
      </c>
      <c r="B1457" s="11" t="s">
        <v>136</v>
      </c>
      <c r="C1457" s="14"/>
      <c r="D1457" s="15"/>
      <c r="E1457" s="122">
        <v>44957</v>
      </c>
      <c r="F1457" s="11" t="s">
        <v>1319</v>
      </c>
      <c r="G1457" s="11"/>
      <c r="H1457" s="23">
        <v>0</v>
      </c>
      <c r="I1457" s="41">
        <v>215183408.88</v>
      </c>
    </row>
    <row r="1458" spans="1:9" s="50" customFormat="1" ht="15" customHeight="1">
      <c r="A1458" s="184">
        <v>892115198</v>
      </c>
      <c r="B1458" s="11" t="s">
        <v>1062</v>
      </c>
      <c r="C1458" s="14"/>
      <c r="D1458" s="15"/>
      <c r="E1458" s="122">
        <v>44957</v>
      </c>
      <c r="F1458" s="11" t="s">
        <v>1319</v>
      </c>
      <c r="G1458" s="11"/>
      <c r="H1458" s="23">
        <v>0</v>
      </c>
      <c r="I1458" s="41">
        <v>264203646.69999999</v>
      </c>
    </row>
    <row r="1459" spans="1:9" s="50" customFormat="1" ht="15" customHeight="1">
      <c r="A1459" s="184">
        <v>800103920</v>
      </c>
      <c r="B1459" s="11" t="s">
        <v>24</v>
      </c>
      <c r="C1459" s="14">
        <v>901325598</v>
      </c>
      <c r="D1459" s="15" t="s">
        <v>1328</v>
      </c>
      <c r="E1459" s="122">
        <v>44957.264673611113</v>
      </c>
      <c r="F1459" s="11" t="s">
        <v>1175</v>
      </c>
      <c r="G1459" s="11"/>
      <c r="H1459" s="23">
        <v>10000</v>
      </c>
      <c r="I1459" s="41">
        <v>0</v>
      </c>
    </row>
    <row r="1460" spans="1:9" s="50" customFormat="1" ht="15" customHeight="1">
      <c r="A1460" s="184">
        <v>800103920</v>
      </c>
      <c r="B1460" s="11" t="s">
        <v>24</v>
      </c>
      <c r="C1460" s="14">
        <v>901325598</v>
      </c>
      <c r="D1460" s="15" t="s">
        <v>1328</v>
      </c>
      <c r="E1460" s="122">
        <v>44957.264680474538</v>
      </c>
      <c r="F1460" s="11" t="s">
        <v>1175</v>
      </c>
      <c r="G1460" s="11"/>
      <c r="H1460" s="23">
        <v>12012</v>
      </c>
      <c r="I1460" s="41">
        <v>0</v>
      </c>
    </row>
    <row r="1461" spans="1:9" s="50" customFormat="1" ht="15" customHeight="1">
      <c r="A1461" s="184">
        <v>800103920</v>
      </c>
      <c r="B1461" s="11" t="s">
        <v>24</v>
      </c>
      <c r="C1461" s="14">
        <v>901325598</v>
      </c>
      <c r="D1461" s="15" t="s">
        <v>1328</v>
      </c>
      <c r="E1461" s="122">
        <v>44957.264686076385</v>
      </c>
      <c r="F1461" s="11" t="s">
        <v>1175</v>
      </c>
      <c r="G1461" s="11"/>
      <c r="H1461" s="23">
        <v>6000</v>
      </c>
      <c r="I1461" s="41">
        <v>0</v>
      </c>
    </row>
    <row r="1462" spans="1:9" s="50" customFormat="1" ht="15" customHeight="1">
      <c r="A1462" s="184">
        <v>800103920</v>
      </c>
      <c r="B1462" s="11" t="s">
        <v>24</v>
      </c>
      <c r="C1462" s="14">
        <v>901325598</v>
      </c>
      <c r="D1462" s="15" t="s">
        <v>1328</v>
      </c>
      <c r="E1462" s="122">
        <v>44957.264691666664</v>
      </c>
      <c r="F1462" s="11" t="s">
        <v>1175</v>
      </c>
      <c r="G1462" s="11"/>
      <c r="H1462" s="23">
        <v>6500</v>
      </c>
      <c r="I1462" s="41">
        <v>0</v>
      </c>
    </row>
    <row r="1463" spans="1:9" s="50" customFormat="1" ht="15" customHeight="1">
      <c r="A1463" s="184">
        <v>800103920</v>
      </c>
      <c r="B1463" s="11" t="s">
        <v>24</v>
      </c>
      <c r="C1463" s="14">
        <v>901325598</v>
      </c>
      <c r="D1463" s="15" t="s">
        <v>1328</v>
      </c>
      <c r="E1463" s="122">
        <v>44957.264697453706</v>
      </c>
      <c r="F1463" s="11" t="s">
        <v>1175</v>
      </c>
      <c r="G1463" s="11"/>
      <c r="H1463" s="23">
        <v>536290</v>
      </c>
      <c r="I1463" s="41">
        <v>0</v>
      </c>
    </row>
    <row r="1464" spans="1:9" s="50" customFormat="1" ht="15" customHeight="1">
      <c r="A1464" s="184">
        <v>800103920</v>
      </c>
      <c r="B1464" s="11" t="s">
        <v>24</v>
      </c>
      <c r="C1464" s="14">
        <v>901325598</v>
      </c>
      <c r="D1464" s="15" t="s">
        <v>1328</v>
      </c>
      <c r="E1464" s="122">
        <v>44957.264704166664</v>
      </c>
      <c r="F1464" s="11" t="s">
        <v>1175</v>
      </c>
      <c r="G1464" s="11"/>
      <c r="H1464" s="23">
        <v>6000</v>
      </c>
      <c r="I1464" s="41">
        <v>0</v>
      </c>
    </row>
    <row r="1465" spans="1:9" s="50" customFormat="1" ht="15" customHeight="1">
      <c r="A1465" s="184">
        <v>800103920</v>
      </c>
      <c r="B1465" s="11" t="s">
        <v>24</v>
      </c>
      <c r="C1465" s="14">
        <v>901325598</v>
      </c>
      <c r="D1465" s="15" t="s">
        <v>1328</v>
      </c>
      <c r="E1465" s="122">
        <v>44957.26471103009</v>
      </c>
      <c r="F1465" s="11" t="s">
        <v>1175</v>
      </c>
      <c r="G1465" s="11"/>
      <c r="H1465" s="23">
        <v>5300</v>
      </c>
      <c r="I1465" s="41">
        <v>0</v>
      </c>
    </row>
    <row r="1466" spans="1:9" s="50" customFormat="1" ht="15" customHeight="1">
      <c r="A1466" s="184">
        <v>800103920</v>
      </c>
      <c r="B1466" s="11" t="s">
        <v>24</v>
      </c>
      <c r="C1466" s="14">
        <v>901325598</v>
      </c>
      <c r="D1466" s="15" t="s">
        <v>1328</v>
      </c>
      <c r="E1466" s="122">
        <v>44957.264717824073</v>
      </c>
      <c r="F1466" s="11" t="s">
        <v>1175</v>
      </c>
      <c r="G1466" s="11"/>
      <c r="H1466" s="23">
        <v>5300</v>
      </c>
      <c r="I1466" s="41">
        <v>0</v>
      </c>
    </row>
    <row r="1467" spans="1:9" s="50" customFormat="1" ht="15" customHeight="1">
      <c r="A1467" s="184">
        <v>800103920</v>
      </c>
      <c r="B1467" s="11" t="s">
        <v>24</v>
      </c>
      <c r="C1467" s="14">
        <v>901325598</v>
      </c>
      <c r="D1467" s="15" t="s">
        <v>1328</v>
      </c>
      <c r="E1467" s="122">
        <v>44957.264724155095</v>
      </c>
      <c r="F1467" s="11" t="s">
        <v>1175</v>
      </c>
      <c r="G1467" s="11"/>
      <c r="H1467" s="23">
        <v>444582</v>
      </c>
      <c r="I1467" s="41">
        <v>0</v>
      </c>
    </row>
    <row r="1468" spans="1:9" s="50" customFormat="1" ht="15" customHeight="1">
      <c r="A1468" s="184">
        <v>800103920</v>
      </c>
      <c r="B1468" s="11" t="s">
        <v>24</v>
      </c>
      <c r="C1468" s="14">
        <v>901325598</v>
      </c>
      <c r="D1468" s="15" t="s">
        <v>1328</v>
      </c>
      <c r="E1468" s="122">
        <v>44957.264730474541</v>
      </c>
      <c r="F1468" s="11" t="s">
        <v>1175</v>
      </c>
      <c r="G1468" s="11"/>
      <c r="H1468" s="23">
        <v>8673000</v>
      </c>
      <c r="I1468" s="41">
        <v>0</v>
      </c>
    </row>
    <row r="1469" spans="1:9" s="50" customFormat="1" ht="15" customHeight="1">
      <c r="A1469" s="184">
        <v>800103920</v>
      </c>
      <c r="B1469" s="11" t="s">
        <v>24</v>
      </c>
      <c r="C1469" s="14">
        <v>901325598</v>
      </c>
      <c r="D1469" s="15" t="s">
        <v>1328</v>
      </c>
      <c r="E1469" s="122">
        <v>44957.26473653935</v>
      </c>
      <c r="F1469" s="11" t="s">
        <v>1175</v>
      </c>
      <c r="G1469" s="11"/>
      <c r="H1469" s="23">
        <v>4500</v>
      </c>
      <c r="I1469" s="41">
        <v>0</v>
      </c>
    </row>
    <row r="1470" spans="1:9" s="50" customFormat="1" ht="15" customHeight="1">
      <c r="A1470" s="184">
        <v>819003219</v>
      </c>
      <c r="B1470" s="11" t="s">
        <v>488</v>
      </c>
      <c r="C1470" s="14"/>
      <c r="D1470" s="15"/>
      <c r="E1470" s="122">
        <v>44957</v>
      </c>
      <c r="F1470" s="11" t="s">
        <v>1319</v>
      </c>
      <c r="G1470" s="11"/>
      <c r="H1470" s="23">
        <v>0</v>
      </c>
      <c r="I1470" s="41">
        <v>276816226.81</v>
      </c>
    </row>
    <row r="1471" spans="1:9" s="50" customFormat="1" ht="15" customHeight="1">
      <c r="A1471" s="184">
        <v>800103920</v>
      </c>
      <c r="B1471" s="11" t="s">
        <v>24</v>
      </c>
      <c r="C1471" s="14">
        <v>901325598</v>
      </c>
      <c r="D1471" s="15" t="s">
        <v>1328</v>
      </c>
      <c r="E1471" s="122">
        <v>44957.264742708336</v>
      </c>
      <c r="F1471" s="11" t="s">
        <v>1175</v>
      </c>
      <c r="G1471" s="11"/>
      <c r="H1471" s="23">
        <v>6000</v>
      </c>
      <c r="I1471" s="41">
        <v>0</v>
      </c>
    </row>
    <row r="1472" spans="1:9" s="50" customFormat="1" ht="15" customHeight="1">
      <c r="A1472" s="184">
        <v>800103920</v>
      </c>
      <c r="B1472" s="11" t="s">
        <v>24</v>
      </c>
      <c r="C1472" s="14">
        <v>901325598</v>
      </c>
      <c r="D1472" s="15" t="s">
        <v>1328</v>
      </c>
      <c r="E1472" s="122">
        <v>44957.264748298614</v>
      </c>
      <c r="F1472" s="11" t="s">
        <v>1175</v>
      </c>
      <c r="G1472" s="11"/>
      <c r="H1472" s="23">
        <v>6000</v>
      </c>
      <c r="I1472" s="41">
        <v>0</v>
      </c>
    </row>
    <row r="1473" spans="1:9" s="50" customFormat="1" ht="15" customHeight="1">
      <c r="A1473" s="184">
        <v>800103920</v>
      </c>
      <c r="B1473" s="11" t="s">
        <v>24</v>
      </c>
      <c r="C1473" s="14">
        <v>901325598</v>
      </c>
      <c r="D1473" s="15" t="s">
        <v>1328</v>
      </c>
      <c r="E1473" s="122">
        <v>44957.264753900461</v>
      </c>
      <c r="F1473" s="11" t="s">
        <v>1175</v>
      </c>
      <c r="G1473" s="11"/>
      <c r="H1473" s="23">
        <v>12500</v>
      </c>
      <c r="I1473" s="41">
        <v>0</v>
      </c>
    </row>
    <row r="1474" spans="1:9" s="50" customFormat="1" ht="15" customHeight="1">
      <c r="A1474" s="184">
        <v>800103920</v>
      </c>
      <c r="B1474" s="11" t="s">
        <v>24</v>
      </c>
      <c r="C1474" s="14">
        <v>901325598</v>
      </c>
      <c r="D1474" s="15" t="s">
        <v>1328</v>
      </c>
      <c r="E1474" s="122">
        <v>44957.264759872683</v>
      </c>
      <c r="F1474" s="11" t="s">
        <v>1175</v>
      </c>
      <c r="G1474" s="11"/>
      <c r="H1474" s="23">
        <v>4800</v>
      </c>
      <c r="I1474" s="41">
        <v>0</v>
      </c>
    </row>
    <row r="1475" spans="1:9" s="50" customFormat="1" ht="15" customHeight="1">
      <c r="A1475" s="184">
        <v>800103920</v>
      </c>
      <c r="B1475" s="11" t="s">
        <v>24</v>
      </c>
      <c r="C1475" s="14">
        <v>901325598</v>
      </c>
      <c r="D1475" s="15" t="s">
        <v>1328</v>
      </c>
      <c r="E1475" s="122">
        <v>44957.264765474538</v>
      </c>
      <c r="F1475" s="11" t="s">
        <v>1175</v>
      </c>
      <c r="G1475" s="11"/>
      <c r="H1475" s="23">
        <v>8308</v>
      </c>
      <c r="I1475" s="41">
        <v>0</v>
      </c>
    </row>
    <row r="1476" spans="1:9" s="50" customFormat="1" ht="15" customHeight="1">
      <c r="A1476" s="184">
        <v>800103920</v>
      </c>
      <c r="B1476" s="11" t="s">
        <v>24</v>
      </c>
      <c r="C1476" s="14">
        <v>901325598</v>
      </c>
      <c r="D1476" s="15" t="s">
        <v>1328</v>
      </c>
      <c r="E1476" s="122">
        <v>44957.264770914349</v>
      </c>
      <c r="F1476" s="11" t="s">
        <v>1175</v>
      </c>
      <c r="G1476" s="11"/>
      <c r="H1476" s="23">
        <v>12923</v>
      </c>
      <c r="I1476" s="41">
        <v>0</v>
      </c>
    </row>
    <row r="1477" spans="1:9" s="50" customFormat="1" ht="15" customHeight="1">
      <c r="A1477" s="184">
        <v>800103920</v>
      </c>
      <c r="B1477" s="11" t="s">
        <v>24</v>
      </c>
      <c r="C1477" s="14">
        <v>901325598</v>
      </c>
      <c r="D1477" s="15" t="s">
        <v>1328</v>
      </c>
      <c r="E1477" s="122">
        <v>44957.264776701391</v>
      </c>
      <c r="F1477" s="11" t="s">
        <v>1175</v>
      </c>
      <c r="G1477" s="11"/>
      <c r="H1477" s="23">
        <v>16000</v>
      </c>
      <c r="I1477" s="41">
        <v>0</v>
      </c>
    </row>
    <row r="1478" spans="1:9" s="50" customFormat="1" ht="15" customHeight="1">
      <c r="A1478" s="184">
        <v>800103920</v>
      </c>
      <c r="B1478" s="11" t="s">
        <v>24</v>
      </c>
      <c r="C1478" s="14">
        <v>901325598</v>
      </c>
      <c r="D1478" s="15" t="s">
        <v>1328</v>
      </c>
      <c r="E1478" s="122">
        <v>44957.264782488426</v>
      </c>
      <c r="F1478" s="11" t="s">
        <v>1175</v>
      </c>
      <c r="G1478" s="11"/>
      <c r="H1478" s="23">
        <v>6500</v>
      </c>
      <c r="I1478" s="41">
        <v>0</v>
      </c>
    </row>
    <row r="1479" spans="1:9" s="50" customFormat="1" ht="15" customHeight="1">
      <c r="A1479" s="184">
        <v>800103920</v>
      </c>
      <c r="B1479" s="11" t="s">
        <v>24</v>
      </c>
      <c r="C1479" s="14">
        <v>901325598</v>
      </c>
      <c r="D1479" s="15" t="s">
        <v>1328</v>
      </c>
      <c r="E1479" s="122">
        <v>44957.264788275461</v>
      </c>
      <c r="F1479" s="11" t="s">
        <v>1175</v>
      </c>
      <c r="G1479" s="11"/>
      <c r="H1479" s="23">
        <v>3993277</v>
      </c>
      <c r="I1479" s="41">
        <v>0</v>
      </c>
    </row>
    <row r="1480" spans="1:9" s="50" customFormat="1" ht="15" customHeight="1">
      <c r="A1480" s="184">
        <v>891780041</v>
      </c>
      <c r="B1480" s="11" t="s">
        <v>935</v>
      </c>
      <c r="C1480" s="14"/>
      <c r="D1480" s="15"/>
      <c r="E1480" s="122">
        <v>44957</v>
      </c>
      <c r="F1480" s="11" t="s">
        <v>1319</v>
      </c>
      <c r="G1480" s="11"/>
      <c r="H1480" s="23">
        <v>0</v>
      </c>
      <c r="I1480" s="41">
        <v>396985651.04000002</v>
      </c>
    </row>
    <row r="1481" spans="1:9" s="50" customFormat="1" ht="15" customHeight="1">
      <c r="A1481" s="184">
        <v>891702186</v>
      </c>
      <c r="B1481" s="11" t="s">
        <v>932</v>
      </c>
      <c r="C1481" s="14"/>
      <c r="D1481" s="15"/>
      <c r="E1481" s="122">
        <v>44957</v>
      </c>
      <c r="F1481" s="11" t="s">
        <v>1319</v>
      </c>
      <c r="G1481" s="11"/>
      <c r="H1481" s="23">
        <v>0</v>
      </c>
      <c r="I1481" s="41">
        <v>456366121.63</v>
      </c>
    </row>
    <row r="1482" spans="1:9" s="50" customFormat="1" ht="15" customHeight="1">
      <c r="A1482" s="184">
        <v>899999114</v>
      </c>
      <c r="B1482" s="11" t="s">
        <v>8</v>
      </c>
      <c r="C1482" s="14">
        <v>900258711</v>
      </c>
      <c r="D1482" s="15" t="s">
        <v>1255</v>
      </c>
      <c r="E1482" s="122">
        <v>44950.281148530092</v>
      </c>
      <c r="F1482" s="11" t="s">
        <v>1175</v>
      </c>
      <c r="G1482" s="11"/>
      <c r="H1482" s="23">
        <v>10647211</v>
      </c>
      <c r="I1482" s="41">
        <v>0</v>
      </c>
    </row>
    <row r="1483" spans="1:9" s="50" customFormat="1" ht="15" customHeight="1">
      <c r="A1483" s="184">
        <v>899999114</v>
      </c>
      <c r="B1483" s="11" t="s">
        <v>8</v>
      </c>
      <c r="C1483" s="14">
        <v>900258711</v>
      </c>
      <c r="D1483" s="15" t="s">
        <v>1255</v>
      </c>
      <c r="E1483" s="122">
        <v>44950.28115451389</v>
      </c>
      <c r="F1483" s="11" t="s">
        <v>1175</v>
      </c>
      <c r="G1483" s="11"/>
      <c r="H1483" s="23">
        <v>2750197</v>
      </c>
      <c r="I1483" s="41">
        <v>0</v>
      </c>
    </row>
    <row r="1484" spans="1:9" s="50" customFormat="1" ht="15" customHeight="1">
      <c r="A1484" s="184">
        <v>891780042</v>
      </c>
      <c r="B1484" s="11" t="s">
        <v>936</v>
      </c>
      <c r="C1484" s="14"/>
      <c r="D1484" s="15"/>
      <c r="E1484" s="122">
        <v>44957</v>
      </c>
      <c r="F1484" s="11" t="s">
        <v>1319</v>
      </c>
      <c r="G1484" s="11"/>
      <c r="H1484" s="23">
        <v>0</v>
      </c>
      <c r="I1484" s="41">
        <v>262084942.22</v>
      </c>
    </row>
    <row r="1485" spans="1:9" s="50" customFormat="1" ht="15" customHeight="1">
      <c r="A1485" s="184">
        <v>890205229</v>
      </c>
      <c r="B1485" s="11" t="s">
        <v>558</v>
      </c>
      <c r="C1485" s="14">
        <v>890205229</v>
      </c>
      <c r="D1485" s="15" t="s">
        <v>558</v>
      </c>
      <c r="E1485" s="122">
        <v>44950.436068981478</v>
      </c>
      <c r="F1485" s="11" t="s">
        <v>1175</v>
      </c>
      <c r="G1485" s="11"/>
      <c r="H1485" s="23">
        <v>6684908</v>
      </c>
      <c r="I1485" s="41">
        <v>0</v>
      </c>
    </row>
    <row r="1486" spans="1:9" s="50" customFormat="1" ht="15" customHeight="1">
      <c r="A1486" s="184">
        <v>800071934</v>
      </c>
      <c r="B1486" s="11" t="s">
        <v>149</v>
      </c>
      <c r="C1486" s="14"/>
      <c r="D1486" s="15"/>
      <c r="E1486" s="122">
        <v>44957</v>
      </c>
      <c r="F1486" s="11" t="s">
        <v>1319</v>
      </c>
      <c r="G1486" s="11"/>
      <c r="H1486" s="23">
        <v>0</v>
      </c>
      <c r="I1486" s="41">
        <v>406951542.32999998</v>
      </c>
    </row>
    <row r="1487" spans="1:9" s="50" customFormat="1" ht="15" customHeight="1">
      <c r="A1487" s="184">
        <v>891180199</v>
      </c>
      <c r="B1487" s="11" t="s">
        <v>865</v>
      </c>
      <c r="C1487" s="14">
        <v>891180199</v>
      </c>
      <c r="D1487" s="15" t="s">
        <v>865</v>
      </c>
      <c r="E1487" s="122">
        <v>44937.272626076388</v>
      </c>
      <c r="F1487" s="11" t="s">
        <v>1175</v>
      </c>
      <c r="G1487" s="11"/>
      <c r="H1487" s="23">
        <v>25581983.620000001</v>
      </c>
      <c r="I1487" s="41">
        <v>0</v>
      </c>
    </row>
    <row r="1488" spans="1:9" s="50" customFormat="1" ht="15" customHeight="1">
      <c r="A1488" s="184">
        <v>892399999</v>
      </c>
      <c r="B1488" s="11" t="s">
        <v>14</v>
      </c>
      <c r="C1488" s="14">
        <v>892301541</v>
      </c>
      <c r="D1488" s="15" t="s">
        <v>1088</v>
      </c>
      <c r="E1488" s="122">
        <v>44939.264892361112</v>
      </c>
      <c r="F1488" s="11" t="s">
        <v>1175</v>
      </c>
      <c r="G1488" s="11"/>
      <c r="H1488" s="23">
        <v>12162590</v>
      </c>
      <c r="I1488" s="41">
        <v>0</v>
      </c>
    </row>
    <row r="1489" spans="1:9" s="50" customFormat="1" ht="15" customHeight="1">
      <c r="A1489" s="184">
        <v>892301541</v>
      </c>
      <c r="B1489" s="11" t="s">
        <v>1088</v>
      </c>
      <c r="C1489" s="14">
        <v>892301541</v>
      </c>
      <c r="D1489" s="15" t="s">
        <v>1088</v>
      </c>
      <c r="E1489" s="122">
        <v>44939.264892361112</v>
      </c>
      <c r="F1489" s="11" t="s">
        <v>1175</v>
      </c>
      <c r="G1489" s="11"/>
      <c r="H1489" s="23">
        <v>228803</v>
      </c>
      <c r="I1489" s="41">
        <v>0</v>
      </c>
    </row>
    <row r="1490" spans="1:9" s="50" customFormat="1" ht="15" customHeight="1">
      <c r="A1490" s="184">
        <v>892399999</v>
      </c>
      <c r="B1490" s="11" t="s">
        <v>14</v>
      </c>
      <c r="C1490" s="14">
        <v>892301541</v>
      </c>
      <c r="D1490" s="15" t="s">
        <v>1088</v>
      </c>
      <c r="E1490" s="122">
        <v>44939.264899768517</v>
      </c>
      <c r="F1490" s="11" t="s">
        <v>1175</v>
      </c>
      <c r="G1490" s="11"/>
      <c r="H1490" s="23">
        <v>267576978</v>
      </c>
      <c r="I1490" s="41">
        <v>0</v>
      </c>
    </row>
    <row r="1491" spans="1:9" s="50" customFormat="1" ht="15" customHeight="1">
      <c r="A1491" s="184">
        <v>892301541</v>
      </c>
      <c r="B1491" s="11" t="s">
        <v>1088</v>
      </c>
      <c r="C1491" s="14">
        <v>892301541</v>
      </c>
      <c r="D1491" s="15" t="s">
        <v>1088</v>
      </c>
      <c r="E1491" s="122">
        <v>44939.264899768517</v>
      </c>
      <c r="F1491" s="11" t="s">
        <v>1175</v>
      </c>
      <c r="G1491" s="11"/>
      <c r="H1491" s="23">
        <v>2882922</v>
      </c>
      <c r="I1491" s="41">
        <v>0</v>
      </c>
    </row>
    <row r="1492" spans="1:9" s="50" customFormat="1" ht="15" customHeight="1">
      <c r="A1492" s="184">
        <v>892301541</v>
      </c>
      <c r="B1492" s="11" t="s">
        <v>1088</v>
      </c>
      <c r="C1492" s="14">
        <v>892301541</v>
      </c>
      <c r="D1492" s="15" t="s">
        <v>1088</v>
      </c>
      <c r="E1492" s="122">
        <v>44939.264907557874</v>
      </c>
      <c r="F1492" s="11" t="s">
        <v>1175</v>
      </c>
      <c r="G1492" s="11"/>
      <c r="H1492" s="23">
        <v>4049819</v>
      </c>
      <c r="I1492" s="41">
        <v>0</v>
      </c>
    </row>
    <row r="1493" spans="1:9" s="50" customFormat="1" ht="15" customHeight="1">
      <c r="A1493" s="184">
        <v>892399999</v>
      </c>
      <c r="B1493" s="11" t="s">
        <v>14</v>
      </c>
      <c r="C1493" s="14">
        <v>892301541</v>
      </c>
      <c r="D1493" s="15" t="s">
        <v>1088</v>
      </c>
      <c r="E1493" s="122">
        <v>44939.264907557874</v>
      </c>
      <c r="F1493" s="11" t="s">
        <v>1175</v>
      </c>
      <c r="G1493" s="11"/>
      <c r="H1493" s="23">
        <v>48650359</v>
      </c>
      <c r="I1493" s="41">
        <v>0</v>
      </c>
    </row>
    <row r="1494" spans="1:9" s="50" customFormat="1" ht="15" customHeight="1">
      <c r="A1494" s="184">
        <v>899999011</v>
      </c>
      <c r="B1494" s="11" t="s">
        <v>35</v>
      </c>
      <c r="C1494" s="14">
        <v>891801362</v>
      </c>
      <c r="D1494" s="15" t="s">
        <v>970</v>
      </c>
      <c r="E1494" s="122">
        <v>44931.291074305555</v>
      </c>
      <c r="F1494" s="11" t="s">
        <v>1175</v>
      </c>
      <c r="G1494" s="11"/>
      <c r="H1494" s="23">
        <v>4518216</v>
      </c>
      <c r="I1494" s="41">
        <v>0</v>
      </c>
    </row>
    <row r="1495" spans="1:9" s="50" customFormat="1" ht="15" customHeight="1">
      <c r="A1495" s="184">
        <v>891801362</v>
      </c>
      <c r="B1495" s="11" t="s">
        <v>970</v>
      </c>
      <c r="C1495" s="14">
        <v>891801362</v>
      </c>
      <c r="D1495" s="15" t="s">
        <v>970</v>
      </c>
      <c r="E1495" s="122">
        <v>44931.291074305555</v>
      </c>
      <c r="F1495" s="11" t="s">
        <v>1175</v>
      </c>
      <c r="G1495" s="11"/>
      <c r="H1495" s="23">
        <v>283816066</v>
      </c>
      <c r="I1495" s="41">
        <v>0</v>
      </c>
    </row>
    <row r="1496" spans="1:9" s="50" customFormat="1" ht="15" customHeight="1">
      <c r="A1496" s="184">
        <v>899999367</v>
      </c>
      <c r="B1496" s="11" t="s">
        <v>1112</v>
      </c>
      <c r="C1496" s="14">
        <v>899999367</v>
      </c>
      <c r="D1496" s="15" t="s">
        <v>1112</v>
      </c>
      <c r="E1496" s="122">
        <v>44931.291084988428</v>
      </c>
      <c r="F1496" s="11" t="s">
        <v>1175</v>
      </c>
      <c r="G1496" s="11"/>
      <c r="H1496" s="23">
        <v>42877568</v>
      </c>
      <c r="I1496" s="41">
        <v>0</v>
      </c>
    </row>
    <row r="1497" spans="1:9" s="50" customFormat="1" ht="15" customHeight="1">
      <c r="A1497" s="184">
        <v>899999367</v>
      </c>
      <c r="B1497" s="11" t="s">
        <v>1112</v>
      </c>
      <c r="C1497" s="14">
        <v>899999367</v>
      </c>
      <c r="D1497" s="15" t="s">
        <v>1112</v>
      </c>
      <c r="E1497" s="122">
        <v>44931.291089155093</v>
      </c>
      <c r="F1497" s="11" t="s">
        <v>1175</v>
      </c>
      <c r="G1497" s="11"/>
      <c r="H1497" s="23">
        <v>6125367</v>
      </c>
      <c r="I1497" s="41">
        <v>0</v>
      </c>
    </row>
    <row r="1498" spans="1:9" s="50" customFormat="1" ht="15" customHeight="1">
      <c r="A1498" s="184">
        <v>899999294</v>
      </c>
      <c r="B1498" s="11" t="s">
        <v>1097</v>
      </c>
      <c r="C1498" s="14">
        <v>899999294</v>
      </c>
      <c r="D1498" s="15" t="s">
        <v>1097</v>
      </c>
      <c r="E1498" s="122">
        <v>44936.275190196757</v>
      </c>
      <c r="F1498" s="11" t="s">
        <v>1175</v>
      </c>
      <c r="G1498" s="11"/>
      <c r="H1498" s="23">
        <v>500000</v>
      </c>
      <c r="I1498" s="41">
        <v>0</v>
      </c>
    </row>
    <row r="1499" spans="1:9" s="50" customFormat="1" ht="15" customHeight="1">
      <c r="A1499" s="184">
        <v>899999336</v>
      </c>
      <c r="B1499" s="11" t="s">
        <v>31</v>
      </c>
      <c r="C1499" s="14">
        <v>891190346</v>
      </c>
      <c r="D1499" s="15" t="s">
        <v>1249</v>
      </c>
      <c r="E1499" s="122">
        <v>44930.477088310188</v>
      </c>
      <c r="F1499" s="11" t="s">
        <v>1175</v>
      </c>
      <c r="G1499" s="11"/>
      <c r="H1499" s="23">
        <v>78212421</v>
      </c>
      <c r="I1499" s="41">
        <v>0</v>
      </c>
    </row>
    <row r="1500" spans="1:9" s="50" customFormat="1" ht="15" customHeight="1">
      <c r="A1500" s="184">
        <v>800091594</v>
      </c>
      <c r="B1500" s="11" t="s">
        <v>34</v>
      </c>
      <c r="C1500" s="14">
        <v>891190346</v>
      </c>
      <c r="D1500" s="15" t="s">
        <v>1249</v>
      </c>
      <c r="E1500" s="122">
        <v>44930.477103703706</v>
      </c>
      <c r="F1500" s="11" t="s">
        <v>1175</v>
      </c>
      <c r="G1500" s="11"/>
      <c r="H1500" s="23">
        <v>444524</v>
      </c>
      <c r="I1500" s="41">
        <v>0</v>
      </c>
    </row>
    <row r="1501" spans="1:9" s="50" customFormat="1" ht="15" customHeight="1">
      <c r="A1501" s="184">
        <v>800091594</v>
      </c>
      <c r="B1501" s="11" t="s">
        <v>34</v>
      </c>
      <c r="C1501" s="14">
        <v>891190346</v>
      </c>
      <c r="D1501" s="15" t="s">
        <v>1249</v>
      </c>
      <c r="E1501" s="122">
        <v>44930.477109641201</v>
      </c>
      <c r="F1501" s="11" t="s">
        <v>1175</v>
      </c>
      <c r="G1501" s="11"/>
      <c r="H1501" s="23">
        <v>362</v>
      </c>
      <c r="I1501" s="41">
        <v>0</v>
      </c>
    </row>
    <row r="1502" spans="1:9" s="50" customFormat="1" ht="15" customHeight="1">
      <c r="A1502" s="184">
        <v>899999294</v>
      </c>
      <c r="B1502" s="11" t="s">
        <v>1097</v>
      </c>
      <c r="C1502" s="14">
        <v>899999294</v>
      </c>
      <c r="D1502" s="15" t="s">
        <v>1097</v>
      </c>
      <c r="E1502" s="122">
        <v>44936.275198877316</v>
      </c>
      <c r="F1502" s="11" t="s">
        <v>1175</v>
      </c>
      <c r="G1502" s="11"/>
      <c r="H1502" s="23">
        <v>1500000</v>
      </c>
      <c r="I1502" s="41">
        <v>0</v>
      </c>
    </row>
    <row r="1503" spans="1:9" s="50" customFormat="1" ht="15" customHeight="1">
      <c r="A1503" s="184">
        <v>800091594</v>
      </c>
      <c r="B1503" s="11" t="s">
        <v>34</v>
      </c>
      <c r="C1503" s="14">
        <v>891190346</v>
      </c>
      <c r="D1503" s="15" t="s">
        <v>1249</v>
      </c>
      <c r="E1503" s="122">
        <v>44930.477114004629</v>
      </c>
      <c r="F1503" s="11" t="s">
        <v>1175</v>
      </c>
      <c r="G1503" s="11"/>
      <c r="H1503" s="23">
        <v>724</v>
      </c>
      <c r="I1503" s="41">
        <v>0</v>
      </c>
    </row>
    <row r="1504" spans="1:9" s="50" customFormat="1" ht="15" customHeight="1">
      <c r="A1504" s="184">
        <v>899999294</v>
      </c>
      <c r="B1504" s="11" t="s">
        <v>1097</v>
      </c>
      <c r="C1504" s="14">
        <v>899999294</v>
      </c>
      <c r="D1504" s="15" t="s">
        <v>1097</v>
      </c>
      <c r="E1504" s="122">
        <v>44936.275203043981</v>
      </c>
      <c r="F1504" s="11" t="s">
        <v>1175</v>
      </c>
      <c r="G1504" s="11"/>
      <c r="H1504" s="23">
        <v>1499400</v>
      </c>
      <c r="I1504" s="41">
        <v>0</v>
      </c>
    </row>
    <row r="1505" spans="1:9" s="50" customFormat="1" ht="15" customHeight="1">
      <c r="A1505" s="184">
        <v>800091594</v>
      </c>
      <c r="B1505" s="11" t="s">
        <v>34</v>
      </c>
      <c r="C1505" s="14">
        <v>891190346</v>
      </c>
      <c r="D1505" s="15" t="s">
        <v>1249</v>
      </c>
      <c r="E1505" s="122">
        <v>44930.47711871528</v>
      </c>
      <c r="F1505" s="11" t="s">
        <v>1175</v>
      </c>
      <c r="G1505" s="11"/>
      <c r="H1505" s="23">
        <v>34380</v>
      </c>
      <c r="I1505" s="41">
        <v>0</v>
      </c>
    </row>
    <row r="1506" spans="1:9" s="50" customFormat="1" ht="15" customHeight="1">
      <c r="A1506" s="184">
        <v>899999294</v>
      </c>
      <c r="B1506" s="11" t="s">
        <v>1097</v>
      </c>
      <c r="C1506" s="14">
        <v>899999294</v>
      </c>
      <c r="D1506" s="15" t="s">
        <v>1097</v>
      </c>
      <c r="E1506" s="122">
        <v>44936.275205752318</v>
      </c>
      <c r="F1506" s="11" t="s">
        <v>1175</v>
      </c>
      <c r="G1506" s="11"/>
      <c r="H1506" s="23">
        <v>1800000</v>
      </c>
      <c r="I1506" s="41">
        <v>0</v>
      </c>
    </row>
    <row r="1507" spans="1:9" s="50" customFormat="1" ht="15" customHeight="1">
      <c r="A1507" s="184">
        <v>899999336</v>
      </c>
      <c r="B1507" s="11" t="s">
        <v>31</v>
      </c>
      <c r="C1507" s="14">
        <v>891190346</v>
      </c>
      <c r="D1507" s="15" t="s">
        <v>1249</v>
      </c>
      <c r="E1507" s="122">
        <v>44930.477123032404</v>
      </c>
      <c r="F1507" s="11" t="s">
        <v>1175</v>
      </c>
      <c r="G1507" s="11"/>
      <c r="H1507" s="23">
        <v>61250</v>
      </c>
      <c r="I1507" s="41">
        <v>0</v>
      </c>
    </row>
    <row r="1508" spans="1:9" s="50" customFormat="1" ht="15" customHeight="1">
      <c r="A1508" s="184">
        <v>899999336</v>
      </c>
      <c r="B1508" s="11" t="s">
        <v>31</v>
      </c>
      <c r="C1508" s="14">
        <v>891190346</v>
      </c>
      <c r="D1508" s="15" t="s">
        <v>1249</v>
      </c>
      <c r="E1508" s="122">
        <v>44930.477127395832</v>
      </c>
      <c r="F1508" s="11" t="s">
        <v>1175</v>
      </c>
      <c r="G1508" s="11"/>
      <c r="H1508" s="23">
        <v>49000</v>
      </c>
      <c r="I1508" s="41">
        <v>0</v>
      </c>
    </row>
    <row r="1509" spans="1:9" s="50" customFormat="1" ht="15" customHeight="1">
      <c r="A1509" s="184">
        <v>800091594</v>
      </c>
      <c r="B1509" s="11" t="s">
        <v>34</v>
      </c>
      <c r="C1509" s="14">
        <v>891190346</v>
      </c>
      <c r="D1509" s="15" t="s">
        <v>1249</v>
      </c>
      <c r="E1509" s="122">
        <v>44930.47713190972</v>
      </c>
      <c r="F1509" s="11" t="s">
        <v>1175</v>
      </c>
      <c r="G1509" s="11"/>
      <c r="H1509" s="23">
        <v>470248</v>
      </c>
      <c r="I1509" s="41">
        <v>0</v>
      </c>
    </row>
    <row r="1510" spans="1:9" s="50" customFormat="1" ht="15" customHeight="1">
      <c r="A1510" s="184">
        <v>800091594</v>
      </c>
      <c r="B1510" s="11" t="s">
        <v>34</v>
      </c>
      <c r="C1510" s="14">
        <v>891190346</v>
      </c>
      <c r="D1510" s="15" t="s">
        <v>1249</v>
      </c>
      <c r="E1510" s="122">
        <v>44930.477136261572</v>
      </c>
      <c r="F1510" s="11" t="s">
        <v>1175</v>
      </c>
      <c r="G1510" s="11"/>
      <c r="H1510" s="23">
        <v>61528</v>
      </c>
      <c r="I1510" s="41">
        <v>0</v>
      </c>
    </row>
    <row r="1511" spans="1:9" s="50" customFormat="1" ht="15" customHeight="1">
      <c r="A1511" s="184">
        <v>800091594</v>
      </c>
      <c r="B1511" s="11" t="s">
        <v>34</v>
      </c>
      <c r="C1511" s="14">
        <v>891190346</v>
      </c>
      <c r="D1511" s="15" t="s">
        <v>1249</v>
      </c>
      <c r="E1511" s="122">
        <v>44930.47714077546</v>
      </c>
      <c r="F1511" s="11" t="s">
        <v>1175</v>
      </c>
      <c r="G1511" s="11"/>
      <c r="H1511" s="23">
        <v>263690</v>
      </c>
      <c r="I1511" s="41">
        <v>0</v>
      </c>
    </row>
    <row r="1512" spans="1:9" s="50" customFormat="1" ht="15" customHeight="1">
      <c r="A1512" s="184">
        <v>800091594</v>
      </c>
      <c r="B1512" s="11" t="s">
        <v>34</v>
      </c>
      <c r="C1512" s="14">
        <v>891190346</v>
      </c>
      <c r="D1512" s="15" t="s">
        <v>1249</v>
      </c>
      <c r="E1512" s="122">
        <v>44930.477145486111</v>
      </c>
      <c r="F1512" s="11" t="s">
        <v>1175</v>
      </c>
      <c r="G1512" s="11"/>
      <c r="H1512" s="23">
        <v>233296</v>
      </c>
      <c r="I1512" s="41">
        <v>0</v>
      </c>
    </row>
    <row r="1513" spans="1:9" s="50" customFormat="1" ht="15" customHeight="1">
      <c r="A1513" s="184">
        <v>800091594</v>
      </c>
      <c r="B1513" s="11" t="s">
        <v>34</v>
      </c>
      <c r="C1513" s="14">
        <v>891190346</v>
      </c>
      <c r="D1513" s="15" t="s">
        <v>1249</v>
      </c>
      <c r="E1513" s="122">
        <v>44930.477149803242</v>
      </c>
      <c r="F1513" s="11" t="s">
        <v>1175</v>
      </c>
      <c r="G1513" s="11"/>
      <c r="H1513" s="23">
        <v>5776714</v>
      </c>
      <c r="I1513" s="41">
        <v>0</v>
      </c>
    </row>
    <row r="1514" spans="1:9" s="50" customFormat="1" ht="15" customHeight="1">
      <c r="A1514" s="184">
        <v>800091594</v>
      </c>
      <c r="B1514" s="11" t="s">
        <v>34</v>
      </c>
      <c r="C1514" s="14">
        <v>891190346</v>
      </c>
      <c r="D1514" s="15" t="s">
        <v>1249</v>
      </c>
      <c r="E1514" s="122">
        <v>44930.477154166663</v>
      </c>
      <c r="F1514" s="11" t="s">
        <v>1175</v>
      </c>
      <c r="G1514" s="11"/>
      <c r="H1514" s="23">
        <v>26000</v>
      </c>
      <c r="I1514" s="41">
        <v>0</v>
      </c>
    </row>
    <row r="1515" spans="1:9" s="50" customFormat="1" ht="15" customHeight="1">
      <c r="A1515" s="184">
        <v>899999294</v>
      </c>
      <c r="B1515" s="11" t="s">
        <v>1097</v>
      </c>
      <c r="C1515" s="14">
        <v>899999294</v>
      </c>
      <c r="D1515" s="15" t="s">
        <v>1097</v>
      </c>
      <c r="E1515" s="122">
        <v>44936.275208101855</v>
      </c>
      <c r="F1515" s="11" t="s">
        <v>1175</v>
      </c>
      <c r="G1515" s="11"/>
      <c r="H1515" s="23">
        <v>500000</v>
      </c>
      <c r="I1515" s="41">
        <v>0</v>
      </c>
    </row>
    <row r="1516" spans="1:9" s="50" customFormat="1" ht="15" customHeight="1">
      <c r="A1516" s="184">
        <v>899999011</v>
      </c>
      <c r="B1516" s="11" t="s">
        <v>35</v>
      </c>
      <c r="C1516" s="14">
        <v>899999011</v>
      </c>
      <c r="D1516" s="15" t="s">
        <v>35</v>
      </c>
      <c r="E1516" s="122">
        <v>44930.477158831018</v>
      </c>
      <c r="F1516" s="11" t="s">
        <v>1175</v>
      </c>
      <c r="G1516" s="11"/>
      <c r="H1516" s="23">
        <v>4646900</v>
      </c>
      <c r="I1516" s="41">
        <v>0</v>
      </c>
    </row>
    <row r="1517" spans="1:9" s="50" customFormat="1" ht="15" customHeight="1">
      <c r="A1517" s="184">
        <v>899999011</v>
      </c>
      <c r="B1517" s="11" t="s">
        <v>35</v>
      </c>
      <c r="C1517" s="14">
        <v>899999011</v>
      </c>
      <c r="D1517" s="15" t="s">
        <v>35</v>
      </c>
      <c r="E1517" s="122">
        <v>44930.477162997682</v>
      </c>
      <c r="F1517" s="11" t="s">
        <v>1175</v>
      </c>
      <c r="G1517" s="11"/>
      <c r="H1517" s="23">
        <v>1000000</v>
      </c>
      <c r="I1517" s="41">
        <v>0</v>
      </c>
    </row>
    <row r="1518" spans="1:9" s="50" customFormat="1" ht="15" customHeight="1">
      <c r="A1518" s="184">
        <v>891780009</v>
      </c>
      <c r="B1518" s="11" t="s">
        <v>934</v>
      </c>
      <c r="C1518" s="14">
        <v>830121208</v>
      </c>
      <c r="D1518" s="15" t="s">
        <v>1329</v>
      </c>
      <c r="E1518" s="122">
        <v>44937.272629363426</v>
      </c>
      <c r="F1518" s="11" t="s">
        <v>1175</v>
      </c>
      <c r="G1518" s="11"/>
      <c r="H1518" s="23">
        <v>3041888.48</v>
      </c>
      <c r="I1518" s="41">
        <v>0</v>
      </c>
    </row>
    <row r="1519" spans="1:9" s="50" customFormat="1" ht="15" customHeight="1">
      <c r="A1519" s="184">
        <v>800131177</v>
      </c>
      <c r="B1519" s="11" t="s">
        <v>424</v>
      </c>
      <c r="C1519" s="14">
        <v>800131177</v>
      </c>
      <c r="D1519" s="15" t="s">
        <v>424</v>
      </c>
      <c r="E1519" s="122">
        <v>44938.258949849536</v>
      </c>
      <c r="F1519" s="11" t="s">
        <v>1175</v>
      </c>
      <c r="G1519" s="11"/>
      <c r="H1519" s="23">
        <v>17729500</v>
      </c>
      <c r="I1519" s="41">
        <v>0</v>
      </c>
    </row>
    <row r="1520" spans="1:9" s="50" customFormat="1" ht="15" customHeight="1">
      <c r="A1520" s="184">
        <v>800131177</v>
      </c>
      <c r="B1520" s="11" t="s">
        <v>424</v>
      </c>
      <c r="C1520" s="14">
        <v>800131177</v>
      </c>
      <c r="D1520" s="15" t="s">
        <v>424</v>
      </c>
      <c r="E1520" s="122">
        <v>44938.258953275465</v>
      </c>
      <c r="F1520" s="11" t="s">
        <v>1175</v>
      </c>
      <c r="G1520" s="11"/>
      <c r="H1520" s="23">
        <v>21108536</v>
      </c>
      <c r="I1520" s="41">
        <v>0</v>
      </c>
    </row>
    <row r="1521" spans="1:9" s="50" customFormat="1" ht="15" customHeight="1">
      <c r="A1521" s="184">
        <v>891780043</v>
      </c>
      <c r="B1521" s="11" t="s">
        <v>937</v>
      </c>
      <c r="C1521" s="14"/>
      <c r="D1521" s="15"/>
      <c r="E1521" s="122">
        <v>44957</v>
      </c>
      <c r="F1521" s="11" t="s">
        <v>1319</v>
      </c>
      <c r="G1521" s="11"/>
      <c r="H1521" s="23">
        <v>0</v>
      </c>
      <c r="I1521" s="41">
        <v>604259364.32000005</v>
      </c>
    </row>
    <row r="1522" spans="1:9" s="50" customFormat="1" ht="15" customHeight="1">
      <c r="A1522" s="184">
        <v>891780009</v>
      </c>
      <c r="B1522" s="11" t="s">
        <v>934</v>
      </c>
      <c r="C1522" s="14">
        <v>891780009</v>
      </c>
      <c r="D1522" s="15" t="s">
        <v>934</v>
      </c>
      <c r="E1522" s="122">
        <v>44931.291091666666</v>
      </c>
      <c r="F1522" s="11" t="s">
        <v>1175</v>
      </c>
      <c r="G1522" s="11"/>
      <c r="H1522" s="23">
        <v>5342134</v>
      </c>
      <c r="I1522" s="41">
        <v>0</v>
      </c>
    </row>
    <row r="1523" spans="1:9" s="50" customFormat="1" ht="15" customHeight="1">
      <c r="A1523" s="184">
        <v>891780009</v>
      </c>
      <c r="B1523" s="11" t="s">
        <v>934</v>
      </c>
      <c r="C1523" s="14">
        <v>891780009</v>
      </c>
      <c r="D1523" s="15" t="s">
        <v>934</v>
      </c>
      <c r="E1523" s="122">
        <v>44931.291094409724</v>
      </c>
      <c r="F1523" s="11" t="s">
        <v>1175</v>
      </c>
      <c r="G1523" s="11"/>
      <c r="H1523" s="23">
        <v>15694085</v>
      </c>
      <c r="I1523" s="41">
        <v>0</v>
      </c>
    </row>
    <row r="1524" spans="1:9" s="50" customFormat="1" ht="15" customHeight="1">
      <c r="A1524" s="184">
        <v>891780009</v>
      </c>
      <c r="B1524" s="11" t="s">
        <v>934</v>
      </c>
      <c r="C1524" s="14">
        <v>891780009</v>
      </c>
      <c r="D1524" s="15" t="s">
        <v>934</v>
      </c>
      <c r="E1524" s="122">
        <v>44931.291096759262</v>
      </c>
      <c r="F1524" s="11" t="s">
        <v>1175</v>
      </c>
      <c r="G1524" s="11"/>
      <c r="H1524" s="23">
        <v>15694085</v>
      </c>
      <c r="I1524" s="41">
        <v>0</v>
      </c>
    </row>
    <row r="1525" spans="1:9" s="50" customFormat="1" ht="15" customHeight="1">
      <c r="A1525" s="184">
        <v>891780009</v>
      </c>
      <c r="B1525" s="11" t="s">
        <v>934</v>
      </c>
      <c r="C1525" s="14">
        <v>891780009</v>
      </c>
      <c r="D1525" s="15" t="s">
        <v>934</v>
      </c>
      <c r="E1525" s="122">
        <v>44931.291098923612</v>
      </c>
      <c r="F1525" s="11" t="s">
        <v>1175</v>
      </c>
      <c r="G1525" s="11"/>
      <c r="H1525" s="23">
        <v>15694085</v>
      </c>
      <c r="I1525" s="41">
        <v>0</v>
      </c>
    </row>
    <row r="1526" spans="1:9" s="50" customFormat="1" ht="15" customHeight="1">
      <c r="A1526" s="184">
        <v>891780009</v>
      </c>
      <c r="B1526" s="11" t="s">
        <v>934</v>
      </c>
      <c r="C1526" s="14">
        <v>891780009</v>
      </c>
      <c r="D1526" s="15" t="s">
        <v>934</v>
      </c>
      <c r="E1526" s="122">
        <v>44931.291101273149</v>
      </c>
      <c r="F1526" s="11" t="s">
        <v>1175</v>
      </c>
      <c r="G1526" s="11"/>
      <c r="H1526" s="23">
        <v>39235212</v>
      </c>
      <c r="I1526" s="41">
        <v>0</v>
      </c>
    </row>
    <row r="1527" spans="1:9" s="50" customFormat="1" ht="15" customHeight="1">
      <c r="A1527" s="184">
        <v>891780009</v>
      </c>
      <c r="B1527" s="11" t="s">
        <v>934</v>
      </c>
      <c r="C1527" s="14">
        <v>891780009</v>
      </c>
      <c r="D1527" s="15" t="s">
        <v>934</v>
      </c>
      <c r="E1527" s="122">
        <v>44931.291103622687</v>
      </c>
      <c r="F1527" s="11" t="s">
        <v>1175</v>
      </c>
      <c r="G1527" s="11"/>
      <c r="H1527" s="23">
        <v>5492930</v>
      </c>
      <c r="I1527" s="41">
        <v>0</v>
      </c>
    </row>
    <row r="1528" spans="1:9" s="50" customFormat="1" ht="15" customHeight="1">
      <c r="A1528" s="184">
        <v>800102896</v>
      </c>
      <c r="B1528" s="11" t="s">
        <v>399</v>
      </c>
      <c r="C1528" s="14">
        <v>899999004</v>
      </c>
      <c r="D1528" s="15" t="s">
        <v>1282</v>
      </c>
      <c r="E1528" s="122">
        <v>44942.288459953706</v>
      </c>
      <c r="F1528" s="11" t="s">
        <v>1175</v>
      </c>
      <c r="G1528" s="11"/>
      <c r="H1528" s="23">
        <v>2534203</v>
      </c>
      <c r="I1528" s="41">
        <v>0</v>
      </c>
    </row>
    <row r="1529" spans="1:9" s="50" customFormat="1" ht="15" customHeight="1">
      <c r="A1529" s="184">
        <v>891500869</v>
      </c>
      <c r="B1529" s="11" t="s">
        <v>898</v>
      </c>
      <c r="C1529" s="14">
        <v>899999004</v>
      </c>
      <c r="D1529" s="15" t="s">
        <v>1282</v>
      </c>
      <c r="E1529" s="122">
        <v>44942.288459953706</v>
      </c>
      <c r="F1529" s="11" t="s">
        <v>1175</v>
      </c>
      <c r="G1529" s="11"/>
      <c r="H1529" s="23">
        <v>520206</v>
      </c>
      <c r="I1529" s="41">
        <v>0</v>
      </c>
    </row>
    <row r="1530" spans="1:9" s="50" customFormat="1" ht="15" customHeight="1">
      <c r="A1530" s="184">
        <v>891500869</v>
      </c>
      <c r="B1530" s="11" t="s">
        <v>898</v>
      </c>
      <c r="C1530" s="14">
        <v>899999004</v>
      </c>
      <c r="D1530" s="15" t="s">
        <v>1282</v>
      </c>
      <c r="E1530" s="122">
        <v>44942.288467905091</v>
      </c>
      <c r="F1530" s="11" t="s">
        <v>1175</v>
      </c>
      <c r="G1530" s="11"/>
      <c r="H1530" s="23">
        <v>8319690</v>
      </c>
      <c r="I1530" s="41">
        <v>0</v>
      </c>
    </row>
    <row r="1531" spans="1:9" s="50" customFormat="1" ht="15" customHeight="1">
      <c r="A1531" s="184">
        <v>800102896</v>
      </c>
      <c r="B1531" s="11" t="s">
        <v>399</v>
      </c>
      <c r="C1531" s="14">
        <v>899999004</v>
      </c>
      <c r="D1531" s="15" t="s">
        <v>1282</v>
      </c>
      <c r="E1531" s="122">
        <v>44942.288467905091</v>
      </c>
      <c r="F1531" s="11" t="s">
        <v>1175</v>
      </c>
      <c r="G1531" s="11"/>
      <c r="H1531" s="23">
        <v>40529696</v>
      </c>
      <c r="I1531" s="41">
        <v>0</v>
      </c>
    </row>
    <row r="1532" spans="1:9" s="50" customFormat="1" ht="15" customHeight="1">
      <c r="A1532" s="184">
        <v>800103923</v>
      </c>
      <c r="B1532" s="11" t="s">
        <v>414</v>
      </c>
      <c r="C1532" s="14">
        <v>800099118</v>
      </c>
      <c r="D1532" s="15" t="s">
        <v>300</v>
      </c>
      <c r="E1532" s="122">
        <v>44930.477165891207</v>
      </c>
      <c r="F1532" s="11" t="s">
        <v>1175</v>
      </c>
      <c r="G1532" s="11"/>
      <c r="H1532" s="23">
        <v>26865616</v>
      </c>
      <c r="I1532" s="41">
        <v>0</v>
      </c>
    </row>
    <row r="1533" spans="1:9" s="50" customFormat="1" ht="15" customHeight="1">
      <c r="A1533" s="184">
        <v>892099317</v>
      </c>
      <c r="B1533" s="11" t="s">
        <v>1051</v>
      </c>
      <c r="C1533" s="14">
        <v>892099317</v>
      </c>
      <c r="D1533" s="15" t="s">
        <v>1051</v>
      </c>
      <c r="E1533" s="122">
        <v>44930.477172418985</v>
      </c>
      <c r="F1533" s="11" t="s">
        <v>1175</v>
      </c>
      <c r="G1533" s="11"/>
      <c r="H1533" s="23">
        <v>16745272</v>
      </c>
      <c r="I1533" s="41">
        <v>0</v>
      </c>
    </row>
    <row r="1534" spans="1:9" s="50" customFormat="1" ht="15" customHeight="1">
      <c r="A1534" s="184">
        <v>892099317</v>
      </c>
      <c r="B1534" s="11" t="s">
        <v>1051</v>
      </c>
      <c r="C1534" s="14">
        <v>892099317</v>
      </c>
      <c r="D1534" s="15" t="s">
        <v>1051</v>
      </c>
      <c r="E1534" s="122">
        <v>44930.477175659726</v>
      </c>
      <c r="F1534" s="11" t="s">
        <v>1175</v>
      </c>
      <c r="G1534" s="11"/>
      <c r="H1534" s="23">
        <v>24517176</v>
      </c>
      <c r="I1534" s="41">
        <v>0</v>
      </c>
    </row>
    <row r="1535" spans="1:9" s="50" customFormat="1" ht="15" customHeight="1">
      <c r="A1535" s="184">
        <v>890480059</v>
      </c>
      <c r="B1535" s="11" t="s">
        <v>12</v>
      </c>
      <c r="C1535" s="14">
        <v>890401962</v>
      </c>
      <c r="D1535" s="15" t="s">
        <v>1330</v>
      </c>
      <c r="E1535" s="122">
        <v>44950.282570173615</v>
      </c>
      <c r="F1535" s="11" t="s">
        <v>1176</v>
      </c>
      <c r="G1535" s="11" t="s">
        <v>1201</v>
      </c>
      <c r="H1535" s="23">
        <v>5946532</v>
      </c>
      <c r="I1535" s="41">
        <v>0</v>
      </c>
    </row>
    <row r="1536" spans="1:9" s="50" customFormat="1" ht="15" customHeight="1">
      <c r="A1536" s="184">
        <v>890201235</v>
      </c>
      <c r="B1536" s="11" t="s">
        <v>18</v>
      </c>
      <c r="C1536" s="14">
        <v>860007538</v>
      </c>
      <c r="D1536" s="15" t="s">
        <v>1261</v>
      </c>
      <c r="E1536" s="122">
        <v>44951.281652812497</v>
      </c>
      <c r="F1536" s="11" t="s">
        <v>1176</v>
      </c>
      <c r="G1536" s="11" t="s">
        <v>1201</v>
      </c>
      <c r="H1536" s="23">
        <v>3143821</v>
      </c>
      <c r="I1536" s="41">
        <v>0</v>
      </c>
    </row>
    <row r="1537" spans="1:9" s="50" customFormat="1" ht="15" customHeight="1">
      <c r="A1537" s="184">
        <v>890201235</v>
      </c>
      <c r="B1537" s="11" t="s">
        <v>18</v>
      </c>
      <c r="C1537" s="14">
        <v>860007538</v>
      </c>
      <c r="D1537" s="15" t="s">
        <v>1261</v>
      </c>
      <c r="E1537" s="122">
        <v>44951.281664548609</v>
      </c>
      <c r="F1537" s="11" t="s">
        <v>1176</v>
      </c>
      <c r="G1537" s="11" t="s">
        <v>1201</v>
      </c>
      <c r="H1537" s="23">
        <v>3143821</v>
      </c>
      <c r="I1537" s="41">
        <v>0</v>
      </c>
    </row>
    <row r="1538" spans="1:9" s="50" customFormat="1" ht="15" customHeight="1">
      <c r="A1538" s="184">
        <v>890201235</v>
      </c>
      <c r="B1538" s="11" t="s">
        <v>18</v>
      </c>
      <c r="C1538" s="14">
        <v>860007538</v>
      </c>
      <c r="D1538" s="15" t="s">
        <v>1261</v>
      </c>
      <c r="E1538" s="122">
        <v>44951.281160185186</v>
      </c>
      <c r="F1538" s="11" t="s">
        <v>1176</v>
      </c>
      <c r="G1538" s="11" t="s">
        <v>1201</v>
      </c>
      <c r="H1538" s="23">
        <v>3143821</v>
      </c>
      <c r="I1538" s="41">
        <v>0</v>
      </c>
    </row>
    <row r="1539" spans="1:9" s="50" customFormat="1" ht="15" customHeight="1">
      <c r="A1539" s="184">
        <v>890201235</v>
      </c>
      <c r="B1539" s="11" t="s">
        <v>18</v>
      </c>
      <c r="C1539" s="14">
        <v>860007538</v>
      </c>
      <c r="D1539" s="15" t="s">
        <v>1261</v>
      </c>
      <c r="E1539" s="122">
        <v>44951.281172303243</v>
      </c>
      <c r="F1539" s="11" t="s">
        <v>1176</v>
      </c>
      <c r="G1539" s="11" t="s">
        <v>1201</v>
      </c>
      <c r="H1539" s="23">
        <v>1515941</v>
      </c>
      <c r="I1539" s="41">
        <v>0</v>
      </c>
    </row>
    <row r="1540" spans="1:9" s="50" customFormat="1" ht="15" customHeight="1">
      <c r="A1540" s="184">
        <v>890201235</v>
      </c>
      <c r="B1540" s="11" t="s">
        <v>18</v>
      </c>
      <c r="C1540" s="14">
        <v>860007538</v>
      </c>
      <c r="D1540" s="15" t="s">
        <v>1261</v>
      </c>
      <c r="E1540" s="122">
        <v>44951.281676354163</v>
      </c>
      <c r="F1540" s="11" t="s">
        <v>1176</v>
      </c>
      <c r="G1540" s="11" t="s">
        <v>1201</v>
      </c>
      <c r="H1540" s="23">
        <v>2197475</v>
      </c>
      <c r="I1540" s="41">
        <v>0</v>
      </c>
    </row>
    <row r="1541" spans="1:9" s="50" customFormat="1" ht="15" customHeight="1">
      <c r="A1541" s="184">
        <v>890201235</v>
      </c>
      <c r="B1541" s="11" t="s">
        <v>18</v>
      </c>
      <c r="C1541" s="14">
        <v>860007538</v>
      </c>
      <c r="D1541" s="15" t="s">
        <v>1261</v>
      </c>
      <c r="E1541" s="122">
        <v>44951.281184224536</v>
      </c>
      <c r="F1541" s="11" t="s">
        <v>1176</v>
      </c>
      <c r="G1541" s="11" t="s">
        <v>1201</v>
      </c>
      <c r="H1541" s="23">
        <v>43938521</v>
      </c>
      <c r="I1541" s="41">
        <v>0</v>
      </c>
    </row>
    <row r="1542" spans="1:9" s="50" customFormat="1" ht="15" customHeight="1">
      <c r="A1542" s="184">
        <v>890480059</v>
      </c>
      <c r="B1542" s="11" t="s">
        <v>12</v>
      </c>
      <c r="C1542" s="14">
        <v>890401962</v>
      </c>
      <c r="D1542" s="15" t="s">
        <v>1330</v>
      </c>
      <c r="E1542" s="122">
        <v>44950.282584641202</v>
      </c>
      <c r="F1542" s="11" t="s">
        <v>1176</v>
      </c>
      <c r="G1542" s="11" t="s">
        <v>1201</v>
      </c>
      <c r="H1542" s="23">
        <v>1400000</v>
      </c>
      <c r="I1542" s="41">
        <v>0</v>
      </c>
    </row>
    <row r="1543" spans="1:9" s="50" customFormat="1" ht="15" customHeight="1">
      <c r="A1543" s="184">
        <v>890480059</v>
      </c>
      <c r="B1543" s="11" t="s">
        <v>12</v>
      </c>
      <c r="C1543" s="14">
        <v>890401962</v>
      </c>
      <c r="D1543" s="15" t="s">
        <v>1330</v>
      </c>
      <c r="E1543" s="122">
        <v>44950.282598958336</v>
      </c>
      <c r="F1543" s="11" t="s">
        <v>1176</v>
      </c>
      <c r="G1543" s="11" t="s">
        <v>1201</v>
      </c>
      <c r="H1543" s="23">
        <v>2898406</v>
      </c>
      <c r="I1543" s="41">
        <v>0</v>
      </c>
    </row>
    <row r="1544" spans="1:9" s="50" customFormat="1" ht="15" customHeight="1">
      <c r="A1544" s="184">
        <v>890201235</v>
      </c>
      <c r="B1544" s="11" t="s">
        <v>18</v>
      </c>
      <c r="C1544" s="14">
        <v>860007538</v>
      </c>
      <c r="D1544" s="15" t="s">
        <v>1261</v>
      </c>
      <c r="E1544" s="122">
        <v>44951.280660381941</v>
      </c>
      <c r="F1544" s="11" t="s">
        <v>1175</v>
      </c>
      <c r="G1544" s="11"/>
      <c r="H1544" s="23">
        <v>381600</v>
      </c>
      <c r="I1544" s="41">
        <v>0</v>
      </c>
    </row>
    <row r="1545" spans="1:9" s="50" customFormat="1" ht="15" customHeight="1">
      <c r="A1545" s="184">
        <v>890480059</v>
      </c>
      <c r="B1545" s="11" t="s">
        <v>12</v>
      </c>
      <c r="C1545" s="14">
        <v>890401962</v>
      </c>
      <c r="D1545" s="15" t="s">
        <v>1330</v>
      </c>
      <c r="E1545" s="122">
        <v>44950.282612847222</v>
      </c>
      <c r="F1545" s="11" t="s">
        <v>1176</v>
      </c>
      <c r="G1545" s="11" t="s">
        <v>1201</v>
      </c>
      <c r="H1545" s="23">
        <v>1600000</v>
      </c>
      <c r="I1545" s="41">
        <v>0</v>
      </c>
    </row>
    <row r="1546" spans="1:9" s="50" customFormat="1" ht="15" customHeight="1">
      <c r="A1546" s="184">
        <v>890480059</v>
      </c>
      <c r="B1546" s="11" t="s">
        <v>12</v>
      </c>
      <c r="C1546" s="14">
        <v>890401962</v>
      </c>
      <c r="D1546" s="15" t="s">
        <v>1330</v>
      </c>
      <c r="E1546" s="122">
        <v>44950.282481018519</v>
      </c>
      <c r="F1546" s="11" t="s">
        <v>1176</v>
      </c>
      <c r="G1546" s="11" t="s">
        <v>1201</v>
      </c>
      <c r="H1546" s="23">
        <v>1400000</v>
      </c>
      <c r="I1546" s="41">
        <v>0</v>
      </c>
    </row>
    <row r="1547" spans="1:9" s="50" customFormat="1" ht="15" customHeight="1">
      <c r="A1547" s="184">
        <v>890201235</v>
      </c>
      <c r="B1547" s="11" t="s">
        <v>18</v>
      </c>
      <c r="C1547" s="14">
        <v>860007538</v>
      </c>
      <c r="D1547" s="15" t="s">
        <v>1261</v>
      </c>
      <c r="E1547" s="122">
        <v>44951.280667245373</v>
      </c>
      <c r="F1547" s="11" t="s">
        <v>1175</v>
      </c>
      <c r="G1547" s="11"/>
      <c r="H1547" s="23">
        <v>347100</v>
      </c>
      <c r="I1547" s="41">
        <v>0</v>
      </c>
    </row>
    <row r="1548" spans="1:9" s="50" customFormat="1" ht="15" customHeight="1">
      <c r="A1548" s="184">
        <v>890201235</v>
      </c>
      <c r="B1548" s="11" t="s">
        <v>18</v>
      </c>
      <c r="C1548" s="14">
        <v>860007538</v>
      </c>
      <c r="D1548" s="15" t="s">
        <v>1261</v>
      </c>
      <c r="E1548" s="122">
        <v>44951.280672141205</v>
      </c>
      <c r="F1548" s="11" t="s">
        <v>1175</v>
      </c>
      <c r="G1548" s="11"/>
      <c r="H1548" s="23">
        <v>596200</v>
      </c>
      <c r="I1548" s="41">
        <v>0</v>
      </c>
    </row>
    <row r="1549" spans="1:9" s="50" customFormat="1" ht="15" customHeight="1">
      <c r="A1549" s="184">
        <v>891580016</v>
      </c>
      <c r="B1549" s="11" t="s">
        <v>15</v>
      </c>
      <c r="C1549" s="14">
        <v>817006005</v>
      </c>
      <c r="D1549" s="15" t="s">
        <v>1331</v>
      </c>
      <c r="E1549" s="122">
        <v>44957.258277511573</v>
      </c>
      <c r="F1549" s="11" t="s">
        <v>1176</v>
      </c>
      <c r="G1549" s="11" t="s">
        <v>1201</v>
      </c>
      <c r="H1549" s="23">
        <v>7575892</v>
      </c>
      <c r="I1549" s="41">
        <v>0</v>
      </c>
    </row>
    <row r="1550" spans="1:9" s="50" customFormat="1" ht="15" customHeight="1">
      <c r="A1550" s="184">
        <v>890480059</v>
      </c>
      <c r="B1550" s="11" t="s">
        <v>12</v>
      </c>
      <c r="C1550" s="14">
        <v>890401962</v>
      </c>
      <c r="D1550" s="15" t="s">
        <v>1330</v>
      </c>
      <c r="E1550" s="122">
        <v>44950.282627048611</v>
      </c>
      <c r="F1550" s="11" t="s">
        <v>1176</v>
      </c>
      <c r="G1550" s="11" t="s">
        <v>1201</v>
      </c>
      <c r="H1550" s="23">
        <v>3600000</v>
      </c>
      <c r="I1550" s="41">
        <v>0</v>
      </c>
    </row>
    <row r="1551" spans="1:9" s="50" customFormat="1" ht="15" customHeight="1">
      <c r="A1551" s="184">
        <v>890480059</v>
      </c>
      <c r="B1551" s="11" t="s">
        <v>12</v>
      </c>
      <c r="C1551" s="14">
        <v>890401962</v>
      </c>
      <c r="D1551" s="15" t="s">
        <v>1330</v>
      </c>
      <c r="E1551" s="122">
        <v>44950.282640972226</v>
      </c>
      <c r="F1551" s="11" t="s">
        <v>1176</v>
      </c>
      <c r="G1551" s="11" t="s">
        <v>1201</v>
      </c>
      <c r="H1551" s="23">
        <v>3000000</v>
      </c>
      <c r="I1551" s="41">
        <v>0</v>
      </c>
    </row>
    <row r="1552" spans="1:9" s="50" customFormat="1" ht="15" customHeight="1">
      <c r="A1552" s="184">
        <v>891580016</v>
      </c>
      <c r="B1552" s="11" t="s">
        <v>15</v>
      </c>
      <c r="C1552" s="14">
        <v>817006005</v>
      </c>
      <c r="D1552" s="15" t="s">
        <v>1331</v>
      </c>
      <c r="E1552" s="122">
        <v>44957.258287812503</v>
      </c>
      <c r="F1552" s="11" t="s">
        <v>1176</v>
      </c>
      <c r="G1552" s="11" t="s">
        <v>1201</v>
      </c>
      <c r="H1552" s="23">
        <v>4500000</v>
      </c>
      <c r="I1552" s="41">
        <v>0</v>
      </c>
    </row>
    <row r="1553" spans="1:9" s="50" customFormat="1" ht="15" customHeight="1">
      <c r="A1553" s="184">
        <v>890480059</v>
      </c>
      <c r="B1553" s="11" t="s">
        <v>12</v>
      </c>
      <c r="C1553" s="14">
        <v>890401962</v>
      </c>
      <c r="D1553" s="15" t="s">
        <v>1330</v>
      </c>
      <c r="E1553" s="122">
        <v>44950.28249513889</v>
      </c>
      <c r="F1553" s="11" t="s">
        <v>1176</v>
      </c>
      <c r="G1553" s="11" t="s">
        <v>1201</v>
      </c>
      <c r="H1553" s="23">
        <v>1400000</v>
      </c>
      <c r="I1553" s="41">
        <v>0</v>
      </c>
    </row>
    <row r="1554" spans="1:9" s="50" customFormat="1" ht="15" customHeight="1">
      <c r="A1554" s="184">
        <v>890201235</v>
      </c>
      <c r="B1554" s="11" t="s">
        <v>18</v>
      </c>
      <c r="C1554" s="14">
        <v>860007538</v>
      </c>
      <c r="D1554" s="15" t="s">
        <v>1261</v>
      </c>
      <c r="E1554" s="122">
        <v>44951.280677002316</v>
      </c>
      <c r="F1554" s="11" t="s">
        <v>1175</v>
      </c>
      <c r="G1554" s="11"/>
      <c r="H1554" s="23">
        <v>260500</v>
      </c>
      <c r="I1554" s="41">
        <v>0</v>
      </c>
    </row>
    <row r="1555" spans="1:9" s="50" customFormat="1" ht="15" customHeight="1">
      <c r="A1555" s="184">
        <v>890480059</v>
      </c>
      <c r="B1555" s="11" t="s">
        <v>12</v>
      </c>
      <c r="C1555" s="14">
        <v>890401962</v>
      </c>
      <c r="D1555" s="15" t="s">
        <v>1330</v>
      </c>
      <c r="E1555" s="122">
        <v>44950.282657835647</v>
      </c>
      <c r="F1555" s="11" t="s">
        <v>1176</v>
      </c>
      <c r="G1555" s="11" t="s">
        <v>1201</v>
      </c>
      <c r="H1555" s="23">
        <v>4647456</v>
      </c>
      <c r="I1555" s="41">
        <v>0</v>
      </c>
    </row>
    <row r="1556" spans="1:9" s="50" customFormat="1" ht="15" customHeight="1">
      <c r="A1556" s="184">
        <v>891580016</v>
      </c>
      <c r="B1556" s="11" t="s">
        <v>15</v>
      </c>
      <c r="C1556" s="14">
        <v>817006005</v>
      </c>
      <c r="D1556" s="15" t="s">
        <v>1331</v>
      </c>
      <c r="E1556" s="122">
        <v>44957.258298298613</v>
      </c>
      <c r="F1556" s="11" t="s">
        <v>1176</v>
      </c>
      <c r="G1556" s="11" t="s">
        <v>1201</v>
      </c>
      <c r="H1556" s="23">
        <v>7464892</v>
      </c>
      <c r="I1556" s="41">
        <v>0</v>
      </c>
    </row>
    <row r="1557" spans="1:9" s="50" customFormat="1" ht="15" customHeight="1">
      <c r="A1557" s="184">
        <v>891580016</v>
      </c>
      <c r="B1557" s="11" t="s">
        <v>15</v>
      </c>
      <c r="C1557" s="14">
        <v>817006005</v>
      </c>
      <c r="D1557" s="15" t="s">
        <v>1331</v>
      </c>
      <c r="E1557" s="122">
        <v>44957.255222881948</v>
      </c>
      <c r="F1557" s="11" t="s">
        <v>1176</v>
      </c>
      <c r="G1557" s="11" t="s">
        <v>1201</v>
      </c>
      <c r="H1557" s="23">
        <v>6979000</v>
      </c>
      <c r="I1557" s="41">
        <v>0</v>
      </c>
    </row>
    <row r="1558" spans="1:9" s="50" customFormat="1" ht="15" customHeight="1">
      <c r="A1558" s="184">
        <v>890201235</v>
      </c>
      <c r="B1558" s="11" t="s">
        <v>18</v>
      </c>
      <c r="C1558" s="14">
        <v>860007538</v>
      </c>
      <c r="D1558" s="15" t="s">
        <v>1261</v>
      </c>
      <c r="E1558" s="122">
        <v>44951.28068171296</v>
      </c>
      <c r="F1558" s="11" t="s">
        <v>1175</v>
      </c>
      <c r="G1558" s="11"/>
      <c r="H1558" s="23">
        <v>190100</v>
      </c>
      <c r="I1558" s="41">
        <v>0</v>
      </c>
    </row>
    <row r="1559" spans="1:9" s="50" customFormat="1" ht="15" customHeight="1">
      <c r="A1559" s="184">
        <v>890480059</v>
      </c>
      <c r="B1559" s="11" t="s">
        <v>12</v>
      </c>
      <c r="C1559" s="14">
        <v>890401962</v>
      </c>
      <c r="D1559" s="15" t="s">
        <v>1330</v>
      </c>
      <c r="E1559" s="122">
        <v>44950.282672303241</v>
      </c>
      <c r="F1559" s="11" t="s">
        <v>1176</v>
      </c>
      <c r="G1559" s="11" t="s">
        <v>1201</v>
      </c>
      <c r="H1559" s="23">
        <v>1400000</v>
      </c>
      <c r="I1559" s="41">
        <v>0</v>
      </c>
    </row>
    <row r="1560" spans="1:9" s="50" customFormat="1" ht="15" customHeight="1">
      <c r="A1560" s="184">
        <v>890480059</v>
      </c>
      <c r="B1560" s="11" t="s">
        <v>12</v>
      </c>
      <c r="C1560" s="14">
        <v>890401962</v>
      </c>
      <c r="D1560" s="15" t="s">
        <v>1330</v>
      </c>
      <c r="E1560" s="122">
        <v>44950.282686030092</v>
      </c>
      <c r="F1560" s="11" t="s">
        <v>1176</v>
      </c>
      <c r="G1560" s="11" t="s">
        <v>1201</v>
      </c>
      <c r="H1560" s="23">
        <v>1656232</v>
      </c>
      <c r="I1560" s="41">
        <v>0</v>
      </c>
    </row>
    <row r="1561" spans="1:9" s="50" customFormat="1" ht="15" customHeight="1">
      <c r="A1561" s="184">
        <v>891580016</v>
      </c>
      <c r="B1561" s="11" t="s">
        <v>15</v>
      </c>
      <c r="C1561" s="14">
        <v>817006005</v>
      </c>
      <c r="D1561" s="15" t="s">
        <v>1331</v>
      </c>
      <c r="E1561" s="122">
        <v>44957.258308946759</v>
      </c>
      <c r="F1561" s="11" t="s">
        <v>1176</v>
      </c>
      <c r="G1561" s="11" t="s">
        <v>1201</v>
      </c>
      <c r="H1561" s="23">
        <v>4252000</v>
      </c>
      <c r="I1561" s="41">
        <v>0</v>
      </c>
    </row>
    <row r="1562" spans="1:9" s="50" customFormat="1" ht="15" customHeight="1">
      <c r="A1562" s="184">
        <v>890201235</v>
      </c>
      <c r="B1562" s="11" t="s">
        <v>18</v>
      </c>
      <c r="C1562" s="14">
        <v>860007538</v>
      </c>
      <c r="D1562" s="15" t="s">
        <v>1261</v>
      </c>
      <c r="E1562" s="122">
        <v>44951.280686805556</v>
      </c>
      <c r="F1562" s="11" t="s">
        <v>1175</v>
      </c>
      <c r="G1562" s="11"/>
      <c r="H1562" s="23">
        <v>624900</v>
      </c>
      <c r="I1562" s="41">
        <v>0</v>
      </c>
    </row>
    <row r="1563" spans="1:9" s="50" customFormat="1" ht="15" customHeight="1">
      <c r="A1563" s="184">
        <v>890480059</v>
      </c>
      <c r="B1563" s="11" t="s">
        <v>12</v>
      </c>
      <c r="C1563" s="14">
        <v>890401962</v>
      </c>
      <c r="D1563" s="15" t="s">
        <v>1330</v>
      </c>
      <c r="E1563" s="122">
        <v>44950.282700347219</v>
      </c>
      <c r="F1563" s="11" t="s">
        <v>1176</v>
      </c>
      <c r="G1563" s="11" t="s">
        <v>1201</v>
      </c>
      <c r="H1563" s="23">
        <v>1656232</v>
      </c>
      <c r="I1563" s="41">
        <v>0</v>
      </c>
    </row>
    <row r="1564" spans="1:9" s="50" customFormat="1" ht="15" customHeight="1">
      <c r="A1564" s="184">
        <v>890201235</v>
      </c>
      <c r="B1564" s="11" t="s">
        <v>18</v>
      </c>
      <c r="C1564" s="14">
        <v>860007538</v>
      </c>
      <c r="D1564" s="15" t="s">
        <v>1261</v>
      </c>
      <c r="E1564" s="122">
        <v>44951.280691666667</v>
      </c>
      <c r="F1564" s="11" t="s">
        <v>1175</v>
      </c>
      <c r="G1564" s="11"/>
      <c r="H1564" s="23">
        <v>381600</v>
      </c>
      <c r="I1564" s="41">
        <v>0</v>
      </c>
    </row>
    <row r="1565" spans="1:9" s="50" customFormat="1" ht="15" customHeight="1">
      <c r="A1565" s="184">
        <v>891580016</v>
      </c>
      <c r="B1565" s="11" t="s">
        <v>15</v>
      </c>
      <c r="C1565" s="14">
        <v>817006005</v>
      </c>
      <c r="D1565" s="15" t="s">
        <v>1331</v>
      </c>
      <c r="E1565" s="122">
        <v>44957.258320173612</v>
      </c>
      <c r="F1565" s="11" t="s">
        <v>1176</v>
      </c>
      <c r="G1565" s="11" t="s">
        <v>1201</v>
      </c>
      <c r="H1565" s="23">
        <v>3000000</v>
      </c>
      <c r="I1565" s="41">
        <v>0</v>
      </c>
    </row>
    <row r="1566" spans="1:9" s="50" customFormat="1" ht="15" customHeight="1">
      <c r="A1566" s="184">
        <v>890480059</v>
      </c>
      <c r="B1566" s="11" t="s">
        <v>12</v>
      </c>
      <c r="C1566" s="14">
        <v>890401962</v>
      </c>
      <c r="D1566" s="15" t="s">
        <v>1330</v>
      </c>
      <c r="E1566" s="122">
        <v>44950.281675231483</v>
      </c>
      <c r="F1566" s="11" t="s">
        <v>1176</v>
      </c>
      <c r="G1566" s="11" t="s">
        <v>1201</v>
      </c>
      <c r="H1566" s="23">
        <v>3312464</v>
      </c>
      <c r="I1566" s="41">
        <v>0</v>
      </c>
    </row>
    <row r="1567" spans="1:9" s="50" customFormat="1" ht="15" customHeight="1">
      <c r="A1567" s="184">
        <v>890201235</v>
      </c>
      <c r="B1567" s="11" t="s">
        <v>18</v>
      </c>
      <c r="C1567" s="14">
        <v>860007538</v>
      </c>
      <c r="D1567" s="15" t="s">
        <v>1261</v>
      </c>
      <c r="E1567" s="122">
        <v>44951.280696562499</v>
      </c>
      <c r="F1567" s="11" t="s">
        <v>1175</v>
      </c>
      <c r="G1567" s="11"/>
      <c r="H1567" s="23">
        <v>82700</v>
      </c>
      <c r="I1567" s="41">
        <v>0</v>
      </c>
    </row>
    <row r="1568" spans="1:9" s="50" customFormat="1" ht="15" customHeight="1">
      <c r="A1568" s="184">
        <v>890201235</v>
      </c>
      <c r="B1568" s="11" t="s">
        <v>18</v>
      </c>
      <c r="C1568" s="14">
        <v>860007538</v>
      </c>
      <c r="D1568" s="15" t="s">
        <v>1261</v>
      </c>
      <c r="E1568" s="122">
        <v>44951.28070142361</v>
      </c>
      <c r="F1568" s="11" t="s">
        <v>1175</v>
      </c>
      <c r="G1568" s="11"/>
      <c r="H1568" s="23">
        <v>173600</v>
      </c>
      <c r="I1568" s="41">
        <v>0</v>
      </c>
    </row>
    <row r="1569" spans="1:9" s="50" customFormat="1" ht="15" customHeight="1">
      <c r="A1569" s="184">
        <v>890201235</v>
      </c>
      <c r="B1569" s="11" t="s">
        <v>18</v>
      </c>
      <c r="C1569" s="14">
        <v>860007538</v>
      </c>
      <c r="D1569" s="15" t="s">
        <v>1261</v>
      </c>
      <c r="E1569" s="122">
        <v>44951.280706331017</v>
      </c>
      <c r="F1569" s="11" t="s">
        <v>1175</v>
      </c>
      <c r="G1569" s="11"/>
      <c r="H1569" s="23">
        <v>298100</v>
      </c>
      <c r="I1569" s="41">
        <v>0</v>
      </c>
    </row>
    <row r="1570" spans="1:9" s="50" customFormat="1" ht="15" customHeight="1">
      <c r="A1570" s="184">
        <v>891580016</v>
      </c>
      <c r="B1570" s="11" t="s">
        <v>15</v>
      </c>
      <c r="C1570" s="14">
        <v>817006005</v>
      </c>
      <c r="D1570" s="15" t="s">
        <v>1331</v>
      </c>
      <c r="E1570" s="122">
        <v>44957.258331018522</v>
      </c>
      <c r="F1570" s="11" t="s">
        <v>1176</v>
      </c>
      <c r="G1570" s="11" t="s">
        <v>1201</v>
      </c>
      <c r="H1570" s="23">
        <v>19898340</v>
      </c>
      <c r="I1570" s="41">
        <v>0</v>
      </c>
    </row>
    <row r="1571" spans="1:9" s="50" customFormat="1" ht="15" customHeight="1">
      <c r="A1571" s="184">
        <v>899999067</v>
      </c>
      <c r="B1571" s="11" t="s">
        <v>1093</v>
      </c>
      <c r="C1571" s="14">
        <v>899999067</v>
      </c>
      <c r="D1571" s="15" t="s">
        <v>1093</v>
      </c>
      <c r="E1571" s="122">
        <v>44931.291105787037</v>
      </c>
      <c r="F1571" s="11" t="s">
        <v>1175</v>
      </c>
      <c r="G1571" s="11"/>
      <c r="H1571" s="23">
        <v>256000</v>
      </c>
      <c r="I1571" s="41">
        <v>0</v>
      </c>
    </row>
    <row r="1572" spans="1:9" s="50" customFormat="1" ht="15" customHeight="1">
      <c r="A1572" s="184">
        <v>890201235</v>
      </c>
      <c r="B1572" s="11" t="s">
        <v>18</v>
      </c>
      <c r="C1572" s="14">
        <v>860007538</v>
      </c>
      <c r="D1572" s="15" t="s">
        <v>1261</v>
      </c>
      <c r="E1572" s="122">
        <v>44951.280711192128</v>
      </c>
      <c r="F1572" s="11" t="s">
        <v>1175</v>
      </c>
      <c r="G1572" s="11"/>
      <c r="H1572" s="23">
        <v>20125</v>
      </c>
      <c r="I1572" s="41">
        <v>0</v>
      </c>
    </row>
    <row r="1573" spans="1:9" s="50" customFormat="1" ht="15" customHeight="1">
      <c r="A1573" s="184">
        <v>890201235</v>
      </c>
      <c r="B1573" s="11" t="s">
        <v>18</v>
      </c>
      <c r="C1573" s="14">
        <v>860007538</v>
      </c>
      <c r="D1573" s="15" t="s">
        <v>1261</v>
      </c>
      <c r="E1573" s="122">
        <v>44951.280715891204</v>
      </c>
      <c r="F1573" s="11" t="s">
        <v>1175</v>
      </c>
      <c r="G1573" s="11"/>
      <c r="H1573" s="23">
        <v>381600</v>
      </c>
      <c r="I1573" s="41">
        <v>0</v>
      </c>
    </row>
    <row r="1574" spans="1:9" s="50" customFormat="1" ht="15" customHeight="1">
      <c r="A1574" s="184">
        <v>891580016</v>
      </c>
      <c r="B1574" s="11" t="s">
        <v>15</v>
      </c>
      <c r="C1574" s="14">
        <v>817006005</v>
      </c>
      <c r="D1574" s="15" t="s">
        <v>1331</v>
      </c>
      <c r="E1574" s="122">
        <v>44957.258341898145</v>
      </c>
      <c r="F1574" s="11" t="s">
        <v>1176</v>
      </c>
      <c r="G1574" s="11" t="s">
        <v>1201</v>
      </c>
      <c r="H1574" s="23">
        <v>61013030</v>
      </c>
      <c r="I1574" s="41">
        <v>0</v>
      </c>
    </row>
    <row r="1575" spans="1:9" s="50" customFormat="1" ht="15" customHeight="1">
      <c r="A1575" s="184">
        <v>890480059</v>
      </c>
      <c r="B1575" s="11" t="s">
        <v>12</v>
      </c>
      <c r="C1575" s="14">
        <v>890401962</v>
      </c>
      <c r="D1575" s="15" t="s">
        <v>1330</v>
      </c>
      <c r="E1575" s="122">
        <v>44950.282715162037</v>
      </c>
      <c r="F1575" s="11" t="s">
        <v>1176</v>
      </c>
      <c r="G1575" s="11" t="s">
        <v>1201</v>
      </c>
      <c r="H1575" s="23">
        <v>3312464</v>
      </c>
      <c r="I1575" s="41">
        <v>0</v>
      </c>
    </row>
    <row r="1576" spans="1:9" s="50" customFormat="1" ht="15" customHeight="1">
      <c r="A1576" s="184">
        <v>890201235</v>
      </c>
      <c r="B1576" s="11" t="s">
        <v>18</v>
      </c>
      <c r="C1576" s="14">
        <v>860007538</v>
      </c>
      <c r="D1576" s="15" t="s">
        <v>1261</v>
      </c>
      <c r="E1576" s="122">
        <v>44951.280720798612</v>
      </c>
      <c r="F1576" s="11" t="s">
        <v>1175</v>
      </c>
      <c r="G1576" s="11"/>
      <c r="H1576" s="23">
        <v>347100</v>
      </c>
      <c r="I1576" s="41">
        <v>0</v>
      </c>
    </row>
    <row r="1577" spans="1:9" s="50" customFormat="1" ht="15" customHeight="1">
      <c r="A1577" s="184">
        <v>890480059</v>
      </c>
      <c r="B1577" s="11" t="s">
        <v>12</v>
      </c>
      <c r="C1577" s="14">
        <v>890401962</v>
      </c>
      <c r="D1577" s="15" t="s">
        <v>1330</v>
      </c>
      <c r="E1577" s="122">
        <v>44950.282729432867</v>
      </c>
      <c r="F1577" s="11" t="s">
        <v>1176</v>
      </c>
      <c r="G1577" s="11" t="s">
        <v>1201</v>
      </c>
      <c r="H1577" s="23">
        <v>1656232</v>
      </c>
      <c r="I1577" s="41">
        <v>0</v>
      </c>
    </row>
    <row r="1578" spans="1:9" s="50" customFormat="1" ht="15" customHeight="1">
      <c r="A1578" s="184">
        <v>890201235</v>
      </c>
      <c r="B1578" s="11" t="s">
        <v>18</v>
      </c>
      <c r="C1578" s="14">
        <v>860007538</v>
      </c>
      <c r="D1578" s="15" t="s">
        <v>1261</v>
      </c>
      <c r="E1578" s="122">
        <v>44951.280725497687</v>
      </c>
      <c r="F1578" s="11" t="s">
        <v>1175</v>
      </c>
      <c r="G1578" s="11"/>
      <c r="H1578" s="23">
        <v>596200</v>
      </c>
      <c r="I1578" s="41">
        <v>0</v>
      </c>
    </row>
    <row r="1579" spans="1:9" s="50" customFormat="1" ht="15" customHeight="1">
      <c r="A1579" s="184">
        <v>890480059</v>
      </c>
      <c r="B1579" s="11" t="s">
        <v>12</v>
      </c>
      <c r="C1579" s="14">
        <v>890401962</v>
      </c>
      <c r="D1579" s="15" t="s">
        <v>1330</v>
      </c>
      <c r="E1579" s="122">
        <v>44950.282743055555</v>
      </c>
      <c r="F1579" s="11" t="s">
        <v>1176</v>
      </c>
      <c r="G1579" s="11" t="s">
        <v>1201</v>
      </c>
      <c r="H1579" s="23">
        <v>1656232</v>
      </c>
      <c r="I1579" s="41">
        <v>0</v>
      </c>
    </row>
    <row r="1580" spans="1:9" s="50" customFormat="1" ht="15" customHeight="1">
      <c r="A1580" s="184">
        <v>891580016</v>
      </c>
      <c r="B1580" s="11" t="s">
        <v>15</v>
      </c>
      <c r="C1580" s="14">
        <v>817006005</v>
      </c>
      <c r="D1580" s="15" t="s">
        <v>1331</v>
      </c>
      <c r="E1580" s="122">
        <v>44957.258352546298</v>
      </c>
      <c r="F1580" s="11" t="s">
        <v>1176</v>
      </c>
      <c r="G1580" s="11" t="s">
        <v>1201</v>
      </c>
      <c r="H1580" s="23">
        <v>6716000</v>
      </c>
      <c r="I1580" s="41">
        <v>0</v>
      </c>
    </row>
    <row r="1581" spans="1:9" s="50" customFormat="1" ht="15" customHeight="1">
      <c r="A1581" s="184">
        <v>890480059</v>
      </c>
      <c r="B1581" s="11" t="s">
        <v>12</v>
      </c>
      <c r="C1581" s="14">
        <v>890401962</v>
      </c>
      <c r="D1581" s="15" t="s">
        <v>1330</v>
      </c>
      <c r="E1581" s="122">
        <v>44950.28275697917</v>
      </c>
      <c r="F1581" s="11" t="s">
        <v>1176</v>
      </c>
      <c r="G1581" s="11" t="s">
        <v>1201</v>
      </c>
      <c r="H1581" s="23">
        <v>3312464</v>
      </c>
      <c r="I1581" s="41">
        <v>0</v>
      </c>
    </row>
    <row r="1582" spans="1:9" s="50" customFormat="1" ht="15" customHeight="1">
      <c r="A1582" s="184">
        <v>890201235</v>
      </c>
      <c r="B1582" s="11" t="s">
        <v>18</v>
      </c>
      <c r="C1582" s="14">
        <v>860007538</v>
      </c>
      <c r="D1582" s="15" t="s">
        <v>1261</v>
      </c>
      <c r="E1582" s="122">
        <v>44951.280730358798</v>
      </c>
      <c r="F1582" s="11" t="s">
        <v>1175</v>
      </c>
      <c r="G1582" s="11"/>
      <c r="H1582" s="23">
        <v>260500</v>
      </c>
      <c r="I1582" s="41">
        <v>0</v>
      </c>
    </row>
    <row r="1583" spans="1:9" s="50" customFormat="1" ht="15" customHeight="1">
      <c r="A1583" s="184">
        <v>890201235</v>
      </c>
      <c r="B1583" s="11" t="s">
        <v>18</v>
      </c>
      <c r="C1583" s="14">
        <v>860007538</v>
      </c>
      <c r="D1583" s="15" t="s">
        <v>1261</v>
      </c>
      <c r="E1583" s="122">
        <v>44951.280735069442</v>
      </c>
      <c r="F1583" s="11" t="s">
        <v>1175</v>
      </c>
      <c r="G1583" s="11"/>
      <c r="H1583" s="23">
        <v>190100</v>
      </c>
      <c r="I1583" s="41">
        <v>0</v>
      </c>
    </row>
    <row r="1584" spans="1:9" s="50" customFormat="1" ht="15" customHeight="1">
      <c r="A1584" s="184">
        <v>890480059</v>
      </c>
      <c r="B1584" s="11" t="s">
        <v>12</v>
      </c>
      <c r="C1584" s="14">
        <v>890401962</v>
      </c>
      <c r="D1584" s="15" t="s">
        <v>1330</v>
      </c>
      <c r="E1584" s="122">
        <v>44950.28277164352</v>
      </c>
      <c r="F1584" s="11" t="s">
        <v>1176</v>
      </c>
      <c r="G1584" s="11" t="s">
        <v>1201</v>
      </c>
      <c r="H1584" s="23">
        <v>1656232</v>
      </c>
      <c r="I1584" s="41">
        <v>0</v>
      </c>
    </row>
    <row r="1585" spans="1:9" s="50" customFormat="1" ht="15" customHeight="1">
      <c r="A1585" s="184">
        <v>891580016</v>
      </c>
      <c r="B1585" s="11" t="s">
        <v>15</v>
      </c>
      <c r="C1585" s="14">
        <v>817006005</v>
      </c>
      <c r="D1585" s="15" t="s">
        <v>1331</v>
      </c>
      <c r="E1585" s="122">
        <v>44957.254312418983</v>
      </c>
      <c r="F1585" s="11" t="s">
        <v>1176</v>
      </c>
      <c r="G1585" s="11" t="s">
        <v>1201</v>
      </c>
      <c r="H1585" s="23">
        <v>7464892</v>
      </c>
      <c r="I1585" s="41">
        <v>0</v>
      </c>
    </row>
    <row r="1586" spans="1:9" s="50" customFormat="1" ht="15" customHeight="1">
      <c r="A1586" s="184">
        <v>890201235</v>
      </c>
      <c r="B1586" s="11" t="s">
        <v>18</v>
      </c>
      <c r="C1586" s="14">
        <v>860007538</v>
      </c>
      <c r="D1586" s="15" t="s">
        <v>1261</v>
      </c>
      <c r="E1586" s="122">
        <v>44951.280739965281</v>
      </c>
      <c r="F1586" s="11" t="s">
        <v>1175</v>
      </c>
      <c r="G1586" s="11"/>
      <c r="H1586" s="23">
        <v>624900</v>
      </c>
      <c r="I1586" s="41">
        <v>0</v>
      </c>
    </row>
    <row r="1587" spans="1:9" s="50" customFormat="1" ht="15" customHeight="1">
      <c r="A1587" s="184">
        <v>890201235</v>
      </c>
      <c r="B1587" s="11" t="s">
        <v>18</v>
      </c>
      <c r="C1587" s="14">
        <v>860007538</v>
      </c>
      <c r="D1587" s="15" t="s">
        <v>1261</v>
      </c>
      <c r="E1587" s="122">
        <v>44951.280744826392</v>
      </c>
      <c r="F1587" s="11" t="s">
        <v>1175</v>
      </c>
      <c r="G1587" s="11"/>
      <c r="H1587" s="23">
        <v>381600</v>
      </c>
      <c r="I1587" s="41">
        <v>0</v>
      </c>
    </row>
    <row r="1588" spans="1:9" s="50" customFormat="1" ht="15" customHeight="1">
      <c r="A1588" s="184">
        <v>891580016</v>
      </c>
      <c r="B1588" s="11" t="s">
        <v>15</v>
      </c>
      <c r="C1588" s="14">
        <v>817006005</v>
      </c>
      <c r="D1588" s="15" t="s">
        <v>1331</v>
      </c>
      <c r="E1588" s="122">
        <v>44957.258046261573</v>
      </c>
      <c r="F1588" s="11" t="s">
        <v>1176</v>
      </c>
      <c r="G1588" s="11" t="s">
        <v>1201</v>
      </c>
      <c r="H1588" s="23">
        <v>19250000</v>
      </c>
      <c r="I1588" s="41">
        <v>0</v>
      </c>
    </row>
    <row r="1589" spans="1:9" s="50" customFormat="1" ht="15" customHeight="1">
      <c r="A1589" s="184">
        <v>890201235</v>
      </c>
      <c r="B1589" s="11" t="s">
        <v>18</v>
      </c>
      <c r="C1589" s="14">
        <v>860007538</v>
      </c>
      <c r="D1589" s="15" t="s">
        <v>1261</v>
      </c>
      <c r="E1589" s="122">
        <v>44951.2807497338</v>
      </c>
      <c r="F1589" s="11" t="s">
        <v>1175</v>
      </c>
      <c r="G1589" s="11"/>
      <c r="H1589" s="23">
        <v>82700</v>
      </c>
      <c r="I1589" s="41">
        <v>0</v>
      </c>
    </row>
    <row r="1590" spans="1:9" s="50" customFormat="1" ht="15" customHeight="1">
      <c r="A1590" s="184">
        <v>890480059</v>
      </c>
      <c r="B1590" s="11" t="s">
        <v>12</v>
      </c>
      <c r="C1590" s="14">
        <v>890401962</v>
      </c>
      <c r="D1590" s="15" t="s">
        <v>1330</v>
      </c>
      <c r="E1590" s="122">
        <v>44950.283715590274</v>
      </c>
      <c r="F1590" s="11" t="s">
        <v>1176</v>
      </c>
      <c r="G1590" s="11" t="s">
        <v>1201</v>
      </c>
      <c r="H1590" s="23">
        <v>2712079</v>
      </c>
      <c r="I1590" s="41">
        <v>0</v>
      </c>
    </row>
    <row r="1591" spans="1:9" s="50" customFormat="1" ht="15" customHeight="1">
      <c r="A1591" s="184">
        <v>890201235</v>
      </c>
      <c r="B1591" s="11" t="s">
        <v>18</v>
      </c>
      <c r="C1591" s="14">
        <v>860007538</v>
      </c>
      <c r="D1591" s="15" t="s">
        <v>1261</v>
      </c>
      <c r="E1591" s="122">
        <v>44951.280754629632</v>
      </c>
      <c r="F1591" s="11" t="s">
        <v>1175</v>
      </c>
      <c r="G1591" s="11"/>
      <c r="H1591" s="23">
        <v>173600</v>
      </c>
      <c r="I1591" s="41">
        <v>0</v>
      </c>
    </row>
    <row r="1592" spans="1:9" s="50" customFormat="1" ht="15" customHeight="1">
      <c r="A1592" s="184">
        <v>890201235</v>
      </c>
      <c r="B1592" s="11" t="s">
        <v>18</v>
      </c>
      <c r="C1592" s="14">
        <v>860007538</v>
      </c>
      <c r="D1592" s="15" t="s">
        <v>1261</v>
      </c>
      <c r="E1592" s="122">
        <v>44951.280759490743</v>
      </c>
      <c r="F1592" s="11" t="s">
        <v>1175</v>
      </c>
      <c r="G1592" s="11"/>
      <c r="H1592" s="23">
        <v>298100</v>
      </c>
      <c r="I1592" s="41">
        <v>0</v>
      </c>
    </row>
    <row r="1593" spans="1:9" s="50" customFormat="1" ht="15" customHeight="1">
      <c r="A1593" s="184">
        <v>891580016</v>
      </c>
      <c r="B1593" s="11" t="s">
        <v>15</v>
      </c>
      <c r="C1593" s="14">
        <v>817006005</v>
      </c>
      <c r="D1593" s="15" t="s">
        <v>1331</v>
      </c>
      <c r="E1593" s="122">
        <v>44957.258363229164</v>
      </c>
      <c r="F1593" s="11" t="s">
        <v>1176</v>
      </c>
      <c r="G1593" s="11" t="s">
        <v>1201</v>
      </c>
      <c r="H1593" s="23">
        <v>588988</v>
      </c>
      <c r="I1593" s="41">
        <v>0</v>
      </c>
    </row>
    <row r="1594" spans="1:9" s="50" customFormat="1" ht="15" customHeight="1">
      <c r="A1594" s="184">
        <v>890480059</v>
      </c>
      <c r="B1594" s="11" t="s">
        <v>12</v>
      </c>
      <c r="C1594" s="14">
        <v>890401962</v>
      </c>
      <c r="D1594" s="15" t="s">
        <v>1330</v>
      </c>
      <c r="E1594" s="122">
        <v>44950.281686111113</v>
      </c>
      <c r="F1594" s="11" t="s">
        <v>1176</v>
      </c>
      <c r="G1594" s="11" t="s">
        <v>1201</v>
      </c>
      <c r="H1594" s="23">
        <v>2401536</v>
      </c>
      <c r="I1594" s="41">
        <v>0</v>
      </c>
    </row>
    <row r="1595" spans="1:9" s="50" customFormat="1" ht="15" customHeight="1">
      <c r="A1595" s="184">
        <v>890480059</v>
      </c>
      <c r="B1595" s="11" t="s">
        <v>12</v>
      </c>
      <c r="C1595" s="14">
        <v>890401962</v>
      </c>
      <c r="D1595" s="15" t="s">
        <v>1330</v>
      </c>
      <c r="E1595" s="122">
        <v>44950.282785567128</v>
      </c>
      <c r="F1595" s="11" t="s">
        <v>1176</v>
      </c>
      <c r="G1595" s="11" t="s">
        <v>1201</v>
      </c>
      <c r="H1595" s="23">
        <v>1028211</v>
      </c>
      <c r="I1595" s="41">
        <v>0</v>
      </c>
    </row>
    <row r="1596" spans="1:9" s="50" customFormat="1" ht="15" customHeight="1">
      <c r="A1596" s="184">
        <v>890201235</v>
      </c>
      <c r="B1596" s="11" t="s">
        <v>18</v>
      </c>
      <c r="C1596" s="14">
        <v>860007538</v>
      </c>
      <c r="D1596" s="15" t="s">
        <v>1261</v>
      </c>
      <c r="E1596" s="122">
        <v>44951.280764201387</v>
      </c>
      <c r="F1596" s="11" t="s">
        <v>1175</v>
      </c>
      <c r="G1596" s="11"/>
      <c r="H1596" s="23">
        <v>3788466</v>
      </c>
      <c r="I1596" s="41">
        <v>0</v>
      </c>
    </row>
    <row r="1597" spans="1:9" s="50" customFormat="1" ht="15" customHeight="1">
      <c r="A1597" s="184">
        <v>890480059</v>
      </c>
      <c r="B1597" s="11" t="s">
        <v>12</v>
      </c>
      <c r="C1597" s="14">
        <v>890401962</v>
      </c>
      <c r="D1597" s="15" t="s">
        <v>1330</v>
      </c>
      <c r="E1597" s="122">
        <v>44950.282799108798</v>
      </c>
      <c r="F1597" s="11" t="s">
        <v>1176</v>
      </c>
      <c r="G1597" s="11" t="s">
        <v>1201</v>
      </c>
      <c r="H1597" s="23">
        <v>29126687</v>
      </c>
      <c r="I1597" s="41">
        <v>0</v>
      </c>
    </row>
    <row r="1598" spans="1:9" s="50" customFormat="1" ht="15" customHeight="1">
      <c r="A1598" s="184">
        <v>890480059</v>
      </c>
      <c r="B1598" s="11" t="s">
        <v>12</v>
      </c>
      <c r="C1598" s="14">
        <v>890401962</v>
      </c>
      <c r="D1598" s="15" t="s">
        <v>1330</v>
      </c>
      <c r="E1598" s="122">
        <v>44950.281697141203</v>
      </c>
      <c r="F1598" s="11" t="s">
        <v>1176</v>
      </c>
      <c r="G1598" s="11" t="s">
        <v>1201</v>
      </c>
      <c r="H1598" s="23">
        <v>36000000</v>
      </c>
      <c r="I1598" s="41">
        <v>0</v>
      </c>
    </row>
    <row r="1599" spans="1:9" s="50" customFormat="1" ht="15" customHeight="1">
      <c r="A1599" s="184">
        <v>891580016</v>
      </c>
      <c r="B1599" s="11" t="s">
        <v>15</v>
      </c>
      <c r="C1599" s="14">
        <v>817006005</v>
      </c>
      <c r="D1599" s="15" t="s">
        <v>1331</v>
      </c>
      <c r="E1599" s="122">
        <v>44957.258373923614</v>
      </c>
      <c r="F1599" s="11" t="s">
        <v>1176</v>
      </c>
      <c r="G1599" s="11" t="s">
        <v>1201</v>
      </c>
      <c r="H1599" s="23">
        <v>694800</v>
      </c>
      <c r="I1599" s="41">
        <v>0</v>
      </c>
    </row>
    <row r="1600" spans="1:9" s="50" customFormat="1" ht="15" customHeight="1">
      <c r="A1600" s="184">
        <v>890480059</v>
      </c>
      <c r="B1600" s="11" t="s">
        <v>12</v>
      </c>
      <c r="C1600" s="14">
        <v>890401962</v>
      </c>
      <c r="D1600" s="15" t="s">
        <v>1330</v>
      </c>
      <c r="E1600" s="122">
        <v>44950.282811805555</v>
      </c>
      <c r="F1600" s="11" t="s">
        <v>1176</v>
      </c>
      <c r="G1600" s="11" t="s">
        <v>1201</v>
      </c>
      <c r="H1600" s="23">
        <v>36000000</v>
      </c>
      <c r="I1600" s="41">
        <v>0</v>
      </c>
    </row>
    <row r="1601" spans="1:9" s="50" customFormat="1" ht="15" customHeight="1">
      <c r="A1601" s="184">
        <v>890201235</v>
      </c>
      <c r="B1601" s="11" t="s">
        <v>18</v>
      </c>
      <c r="C1601" s="14">
        <v>860007538</v>
      </c>
      <c r="D1601" s="15" t="s">
        <v>1261</v>
      </c>
      <c r="E1601" s="122">
        <v>44951.280769097226</v>
      </c>
      <c r="F1601" s="11" t="s">
        <v>1175</v>
      </c>
      <c r="G1601" s="11"/>
      <c r="H1601" s="23">
        <v>44000</v>
      </c>
      <c r="I1601" s="41">
        <v>0</v>
      </c>
    </row>
    <row r="1602" spans="1:9" s="50" customFormat="1" ht="15" customHeight="1">
      <c r="A1602" s="184">
        <v>890480059</v>
      </c>
      <c r="B1602" s="11" t="s">
        <v>12</v>
      </c>
      <c r="C1602" s="14">
        <v>890401962</v>
      </c>
      <c r="D1602" s="15" t="s">
        <v>1330</v>
      </c>
      <c r="E1602" s="122">
        <v>44950.281463541665</v>
      </c>
      <c r="F1602" s="11" t="s">
        <v>1176</v>
      </c>
      <c r="G1602" s="11" t="s">
        <v>1201</v>
      </c>
      <c r="H1602" s="23">
        <v>36000000</v>
      </c>
      <c r="I1602" s="41">
        <v>0</v>
      </c>
    </row>
    <row r="1603" spans="1:9" s="50" customFormat="1" ht="15" customHeight="1">
      <c r="A1603" s="184">
        <v>890480059</v>
      </c>
      <c r="B1603" s="11" t="s">
        <v>12</v>
      </c>
      <c r="C1603" s="14">
        <v>890401962</v>
      </c>
      <c r="D1603" s="15" t="s">
        <v>1330</v>
      </c>
      <c r="E1603" s="122">
        <v>44950.281707789349</v>
      </c>
      <c r="F1603" s="11" t="s">
        <v>1176</v>
      </c>
      <c r="G1603" s="11" t="s">
        <v>1201</v>
      </c>
      <c r="H1603" s="23">
        <v>36000000</v>
      </c>
      <c r="I1603" s="41">
        <v>0</v>
      </c>
    </row>
    <row r="1604" spans="1:9" s="50" customFormat="1" ht="15" customHeight="1">
      <c r="A1604" s="184">
        <v>890480059</v>
      </c>
      <c r="B1604" s="11" t="s">
        <v>12</v>
      </c>
      <c r="C1604" s="14">
        <v>890401962</v>
      </c>
      <c r="D1604" s="15" t="s">
        <v>1330</v>
      </c>
      <c r="E1604" s="122">
        <v>44950.283726076392</v>
      </c>
      <c r="F1604" s="11" t="s">
        <v>1176</v>
      </c>
      <c r="G1604" s="11" t="s">
        <v>1201</v>
      </c>
      <c r="H1604" s="23">
        <v>36000000</v>
      </c>
      <c r="I1604" s="41">
        <v>0</v>
      </c>
    </row>
    <row r="1605" spans="1:9" s="50" customFormat="1" ht="15" customHeight="1">
      <c r="A1605" s="184">
        <v>890480059</v>
      </c>
      <c r="B1605" s="11" t="s">
        <v>12</v>
      </c>
      <c r="C1605" s="14">
        <v>890401962</v>
      </c>
      <c r="D1605" s="15" t="s">
        <v>1330</v>
      </c>
      <c r="E1605" s="122">
        <v>44950.282823032408</v>
      </c>
      <c r="F1605" s="11" t="s">
        <v>1176</v>
      </c>
      <c r="G1605" s="11" t="s">
        <v>1201</v>
      </c>
      <c r="H1605" s="23">
        <v>36000000</v>
      </c>
      <c r="I1605" s="41">
        <v>0</v>
      </c>
    </row>
    <row r="1606" spans="1:9" s="50" customFormat="1" ht="15" customHeight="1">
      <c r="A1606" s="184">
        <v>890480059</v>
      </c>
      <c r="B1606" s="11" t="s">
        <v>12</v>
      </c>
      <c r="C1606" s="14">
        <v>890401962</v>
      </c>
      <c r="D1606" s="15" t="s">
        <v>1330</v>
      </c>
      <c r="E1606" s="122">
        <v>44950.28283984954</v>
      </c>
      <c r="F1606" s="11" t="s">
        <v>1176</v>
      </c>
      <c r="G1606" s="11" t="s">
        <v>1201</v>
      </c>
      <c r="H1606" s="23">
        <v>36000000</v>
      </c>
      <c r="I1606" s="41">
        <v>0</v>
      </c>
    </row>
    <row r="1607" spans="1:9" s="50" customFormat="1" ht="15" customHeight="1">
      <c r="A1607" s="184">
        <v>890480059</v>
      </c>
      <c r="B1607" s="11" t="s">
        <v>12</v>
      </c>
      <c r="C1607" s="14">
        <v>890401962</v>
      </c>
      <c r="D1607" s="15" t="s">
        <v>1330</v>
      </c>
      <c r="E1607" s="122">
        <v>44950.282851770833</v>
      </c>
      <c r="F1607" s="11" t="s">
        <v>1176</v>
      </c>
      <c r="G1607" s="11" t="s">
        <v>1201</v>
      </c>
      <c r="H1607" s="23">
        <v>36000000</v>
      </c>
      <c r="I1607" s="41">
        <v>0</v>
      </c>
    </row>
    <row r="1608" spans="1:9" s="50" customFormat="1" ht="15" customHeight="1">
      <c r="A1608" s="184">
        <v>891580016</v>
      </c>
      <c r="B1608" s="11" t="s">
        <v>15</v>
      </c>
      <c r="C1608" s="14">
        <v>817006005</v>
      </c>
      <c r="D1608" s="15" t="s">
        <v>1331</v>
      </c>
      <c r="E1608" s="122">
        <v>44957.264794444447</v>
      </c>
      <c r="F1608" s="11" t="s">
        <v>1175</v>
      </c>
      <c r="G1608" s="11"/>
      <c r="H1608" s="23">
        <v>5050316</v>
      </c>
      <c r="I1608" s="41">
        <v>0</v>
      </c>
    </row>
    <row r="1609" spans="1:9" s="50" customFormat="1" ht="15" customHeight="1">
      <c r="A1609" s="184">
        <v>890480059</v>
      </c>
      <c r="B1609" s="11" t="s">
        <v>12</v>
      </c>
      <c r="C1609" s="14">
        <v>890401962</v>
      </c>
      <c r="D1609" s="15" t="s">
        <v>1330</v>
      </c>
      <c r="E1609" s="122">
        <v>44953.251228043984</v>
      </c>
      <c r="F1609" s="11" t="s">
        <v>1175</v>
      </c>
      <c r="G1609" s="11"/>
      <c r="H1609" s="23">
        <v>107815</v>
      </c>
      <c r="I1609" s="41">
        <v>0</v>
      </c>
    </row>
    <row r="1610" spans="1:9" s="50" customFormat="1" ht="15" customHeight="1">
      <c r="A1610" s="184">
        <v>890480059</v>
      </c>
      <c r="B1610" s="11" t="s">
        <v>12</v>
      </c>
      <c r="C1610" s="14">
        <v>890401962</v>
      </c>
      <c r="D1610" s="15" t="s">
        <v>1330</v>
      </c>
      <c r="E1610" s="122">
        <v>44953.251233831019</v>
      </c>
      <c r="F1610" s="11" t="s">
        <v>1175</v>
      </c>
      <c r="G1610" s="11"/>
      <c r="H1610" s="23">
        <v>7203</v>
      </c>
      <c r="I1610" s="41">
        <v>0</v>
      </c>
    </row>
    <row r="1611" spans="1:9" s="50" customFormat="1" ht="15" customHeight="1">
      <c r="A1611" s="184">
        <v>800103920</v>
      </c>
      <c r="B1611" s="11" t="s">
        <v>24</v>
      </c>
      <c r="C1611" s="14">
        <v>900769848</v>
      </c>
      <c r="D1611" s="15" t="s">
        <v>1266</v>
      </c>
      <c r="E1611" s="122">
        <v>44950.281159178237</v>
      </c>
      <c r="F1611" s="11" t="s">
        <v>1175</v>
      </c>
      <c r="G1611" s="11"/>
      <c r="H1611" s="23">
        <v>26064654</v>
      </c>
      <c r="I1611" s="41">
        <v>0</v>
      </c>
    </row>
    <row r="1612" spans="1:9" s="50" customFormat="1" ht="15" customHeight="1">
      <c r="A1612" s="184">
        <v>891580016</v>
      </c>
      <c r="B1612" s="11" t="s">
        <v>15</v>
      </c>
      <c r="C1612" s="14">
        <v>817006005</v>
      </c>
      <c r="D1612" s="15" t="s">
        <v>1331</v>
      </c>
      <c r="E1612" s="122">
        <v>44957.254324155096</v>
      </c>
      <c r="F1612" s="11" t="s">
        <v>1176</v>
      </c>
      <c r="G1612" s="11" t="s">
        <v>1201</v>
      </c>
      <c r="H1612" s="23">
        <v>5399940</v>
      </c>
      <c r="I1612" s="41">
        <v>0</v>
      </c>
    </row>
    <row r="1613" spans="1:9" s="50" customFormat="1" ht="15" customHeight="1">
      <c r="A1613" s="184">
        <v>891580016</v>
      </c>
      <c r="B1613" s="11" t="s">
        <v>15</v>
      </c>
      <c r="C1613" s="14">
        <v>817006005</v>
      </c>
      <c r="D1613" s="15" t="s">
        <v>1331</v>
      </c>
      <c r="E1613" s="122">
        <v>44957.254335185185</v>
      </c>
      <c r="F1613" s="11" t="s">
        <v>1176</v>
      </c>
      <c r="G1613" s="11" t="s">
        <v>1201</v>
      </c>
      <c r="H1613" s="23">
        <v>4000013</v>
      </c>
      <c r="I1613" s="41">
        <v>0</v>
      </c>
    </row>
    <row r="1614" spans="1:9" s="50" customFormat="1" ht="15" customHeight="1">
      <c r="A1614" s="184">
        <v>891580016</v>
      </c>
      <c r="B1614" s="11" t="s">
        <v>15</v>
      </c>
      <c r="C1614" s="14">
        <v>817006005</v>
      </c>
      <c r="D1614" s="15" t="s">
        <v>1331</v>
      </c>
      <c r="E1614" s="122">
        <v>44957.254759525465</v>
      </c>
      <c r="F1614" s="11" t="s">
        <v>1176</v>
      </c>
      <c r="G1614" s="11" t="s">
        <v>1201</v>
      </c>
      <c r="H1614" s="23">
        <v>2884472</v>
      </c>
      <c r="I1614" s="41">
        <v>0</v>
      </c>
    </row>
    <row r="1615" spans="1:9" s="50" customFormat="1" ht="15" customHeight="1">
      <c r="A1615" s="184">
        <v>891580016</v>
      </c>
      <c r="B1615" s="11" t="s">
        <v>15</v>
      </c>
      <c r="C1615" s="14">
        <v>817006005</v>
      </c>
      <c r="D1615" s="15" t="s">
        <v>1331</v>
      </c>
      <c r="E1615" s="122">
        <v>44957.25838457176</v>
      </c>
      <c r="F1615" s="11" t="s">
        <v>1176</v>
      </c>
      <c r="G1615" s="11" t="s">
        <v>1201</v>
      </c>
      <c r="H1615" s="23">
        <v>1851000</v>
      </c>
      <c r="I1615" s="41">
        <v>0</v>
      </c>
    </row>
    <row r="1616" spans="1:9" s="50" customFormat="1" ht="15" customHeight="1">
      <c r="A1616" s="184">
        <v>891580016</v>
      </c>
      <c r="B1616" s="11" t="s">
        <v>15</v>
      </c>
      <c r="C1616" s="14">
        <v>817006005</v>
      </c>
      <c r="D1616" s="15" t="s">
        <v>1331</v>
      </c>
      <c r="E1616" s="122">
        <v>44957.258395254627</v>
      </c>
      <c r="F1616" s="11" t="s">
        <v>1176</v>
      </c>
      <c r="G1616" s="11" t="s">
        <v>1201</v>
      </c>
      <c r="H1616" s="23">
        <v>1678000</v>
      </c>
      <c r="I1616" s="41">
        <v>0</v>
      </c>
    </row>
    <row r="1617" spans="1:9" s="50" customFormat="1" ht="15" customHeight="1">
      <c r="A1617" s="184">
        <v>891580016</v>
      </c>
      <c r="B1617" s="11" t="s">
        <v>15</v>
      </c>
      <c r="C1617" s="14">
        <v>817006005</v>
      </c>
      <c r="D1617" s="15" t="s">
        <v>1331</v>
      </c>
      <c r="E1617" s="122">
        <v>44957.254346064816</v>
      </c>
      <c r="F1617" s="11" t="s">
        <v>1176</v>
      </c>
      <c r="G1617" s="11" t="s">
        <v>1201</v>
      </c>
      <c r="H1617" s="23">
        <v>30000000</v>
      </c>
      <c r="I1617" s="41">
        <v>0</v>
      </c>
    </row>
    <row r="1618" spans="1:9" s="50" customFormat="1" ht="15" customHeight="1">
      <c r="A1618" s="184">
        <v>891580016</v>
      </c>
      <c r="B1618" s="11" t="s">
        <v>15</v>
      </c>
      <c r="C1618" s="14">
        <v>817006005</v>
      </c>
      <c r="D1618" s="15" t="s">
        <v>1331</v>
      </c>
      <c r="E1618" s="122">
        <v>44957.258405752313</v>
      </c>
      <c r="F1618" s="11" t="s">
        <v>1176</v>
      </c>
      <c r="G1618" s="11" t="s">
        <v>1201</v>
      </c>
      <c r="H1618" s="23">
        <v>6843690</v>
      </c>
      <c r="I1618" s="41">
        <v>0</v>
      </c>
    </row>
    <row r="1619" spans="1:9" s="50" customFormat="1" ht="15" customHeight="1">
      <c r="A1619" s="184">
        <v>891580016</v>
      </c>
      <c r="B1619" s="11" t="s">
        <v>15</v>
      </c>
      <c r="C1619" s="14">
        <v>817006005</v>
      </c>
      <c r="D1619" s="15" t="s">
        <v>1331</v>
      </c>
      <c r="E1619" s="122">
        <v>44957.264801122685</v>
      </c>
      <c r="F1619" s="11" t="s">
        <v>1175</v>
      </c>
      <c r="G1619" s="11"/>
      <c r="H1619" s="23">
        <v>1391490</v>
      </c>
      <c r="I1619" s="41">
        <v>0</v>
      </c>
    </row>
    <row r="1620" spans="1:9" s="50" customFormat="1" ht="15" customHeight="1">
      <c r="A1620" s="184">
        <v>892280021</v>
      </c>
      <c r="B1620" s="11" t="s">
        <v>20</v>
      </c>
      <c r="C1620" s="14">
        <v>817006005</v>
      </c>
      <c r="D1620" s="15" t="s">
        <v>1331</v>
      </c>
      <c r="E1620" s="122">
        <v>44957.264807256943</v>
      </c>
      <c r="F1620" s="11" t="s">
        <v>1175</v>
      </c>
      <c r="G1620" s="11"/>
      <c r="H1620" s="23">
        <v>2658236</v>
      </c>
      <c r="I1620" s="41">
        <v>0</v>
      </c>
    </row>
    <row r="1621" spans="1:9" s="50" customFormat="1" ht="15" customHeight="1">
      <c r="A1621" s="184">
        <v>892280021</v>
      </c>
      <c r="B1621" s="11" t="s">
        <v>20</v>
      </c>
      <c r="C1621" s="14">
        <v>817006005</v>
      </c>
      <c r="D1621" s="15" t="s">
        <v>1331</v>
      </c>
      <c r="E1621" s="122">
        <v>44957.258416053242</v>
      </c>
      <c r="F1621" s="11" t="s">
        <v>1176</v>
      </c>
      <c r="G1621" s="11" t="s">
        <v>1201</v>
      </c>
      <c r="H1621" s="23">
        <v>5930000</v>
      </c>
      <c r="I1621" s="41">
        <v>0</v>
      </c>
    </row>
    <row r="1622" spans="1:9" s="50" customFormat="1" ht="15" customHeight="1">
      <c r="A1622" s="184">
        <v>892280021</v>
      </c>
      <c r="B1622" s="11" t="s">
        <v>20</v>
      </c>
      <c r="C1622" s="14">
        <v>817006005</v>
      </c>
      <c r="D1622" s="15" t="s">
        <v>1331</v>
      </c>
      <c r="E1622" s="122">
        <v>44957.258426539353</v>
      </c>
      <c r="F1622" s="11" t="s">
        <v>1176</v>
      </c>
      <c r="G1622" s="11" t="s">
        <v>1201</v>
      </c>
      <c r="H1622" s="23">
        <v>1500000</v>
      </c>
      <c r="I1622" s="41">
        <v>0</v>
      </c>
    </row>
    <row r="1623" spans="1:9" s="50" customFormat="1" ht="15" customHeight="1">
      <c r="A1623" s="184">
        <v>892280021</v>
      </c>
      <c r="B1623" s="11" t="s">
        <v>20</v>
      </c>
      <c r="C1623" s="14">
        <v>817006005</v>
      </c>
      <c r="D1623" s="15" t="s">
        <v>1331</v>
      </c>
      <c r="E1623" s="122">
        <v>44957.258436886572</v>
      </c>
      <c r="F1623" s="11" t="s">
        <v>1176</v>
      </c>
      <c r="G1623" s="11" t="s">
        <v>1201</v>
      </c>
      <c r="H1623" s="23">
        <v>3000000</v>
      </c>
      <c r="I1623" s="41">
        <v>0</v>
      </c>
    </row>
    <row r="1624" spans="1:9" s="50" customFormat="1" ht="15" customHeight="1">
      <c r="A1624" s="184">
        <v>892280021</v>
      </c>
      <c r="B1624" s="11" t="s">
        <v>20</v>
      </c>
      <c r="C1624" s="14">
        <v>817006005</v>
      </c>
      <c r="D1624" s="15" t="s">
        <v>1331</v>
      </c>
      <c r="E1624" s="122">
        <v>44957.258447187502</v>
      </c>
      <c r="F1624" s="11" t="s">
        <v>1176</v>
      </c>
      <c r="G1624" s="11" t="s">
        <v>1201</v>
      </c>
      <c r="H1624" s="23">
        <v>1500000</v>
      </c>
      <c r="I1624" s="41">
        <v>0</v>
      </c>
    </row>
    <row r="1625" spans="1:9" s="50" customFormat="1" ht="15" customHeight="1">
      <c r="A1625" s="184">
        <v>892280021</v>
      </c>
      <c r="B1625" s="11" t="s">
        <v>20</v>
      </c>
      <c r="C1625" s="14">
        <v>817006005</v>
      </c>
      <c r="D1625" s="15" t="s">
        <v>1331</v>
      </c>
      <c r="E1625" s="122">
        <v>44957.258457673612</v>
      </c>
      <c r="F1625" s="11" t="s">
        <v>1176</v>
      </c>
      <c r="G1625" s="11" t="s">
        <v>1201</v>
      </c>
      <c r="H1625" s="23">
        <v>2100000</v>
      </c>
      <c r="I1625" s="41">
        <v>0</v>
      </c>
    </row>
    <row r="1626" spans="1:9" s="50" customFormat="1" ht="15" customHeight="1">
      <c r="A1626" s="184">
        <v>892280021</v>
      </c>
      <c r="B1626" s="11" t="s">
        <v>20</v>
      </c>
      <c r="C1626" s="14">
        <v>817006005</v>
      </c>
      <c r="D1626" s="15" t="s">
        <v>1331</v>
      </c>
      <c r="E1626" s="122">
        <v>44957.258468321757</v>
      </c>
      <c r="F1626" s="11" t="s">
        <v>1176</v>
      </c>
      <c r="G1626" s="11" t="s">
        <v>1201</v>
      </c>
      <c r="H1626" s="23">
        <v>3129429</v>
      </c>
      <c r="I1626" s="41">
        <v>0</v>
      </c>
    </row>
    <row r="1627" spans="1:9" s="50" customFormat="1" ht="15" customHeight="1">
      <c r="A1627" s="184">
        <v>892280021</v>
      </c>
      <c r="B1627" s="11" t="s">
        <v>20</v>
      </c>
      <c r="C1627" s="14">
        <v>817006005</v>
      </c>
      <c r="D1627" s="15" t="s">
        <v>1331</v>
      </c>
      <c r="E1627" s="122">
        <v>44957.258478784723</v>
      </c>
      <c r="F1627" s="11" t="s">
        <v>1176</v>
      </c>
      <c r="G1627" s="11" t="s">
        <v>1201</v>
      </c>
      <c r="H1627" s="23">
        <v>3129429</v>
      </c>
      <c r="I1627" s="41">
        <v>0</v>
      </c>
    </row>
    <row r="1628" spans="1:9" s="50" customFormat="1" ht="15" customHeight="1">
      <c r="A1628" s="184">
        <v>892280021</v>
      </c>
      <c r="B1628" s="11" t="s">
        <v>20</v>
      </c>
      <c r="C1628" s="14">
        <v>817006005</v>
      </c>
      <c r="D1628" s="15" t="s">
        <v>1331</v>
      </c>
      <c r="E1628" s="122">
        <v>44957.25848892361</v>
      </c>
      <c r="F1628" s="11" t="s">
        <v>1176</v>
      </c>
      <c r="G1628" s="11" t="s">
        <v>1201</v>
      </c>
      <c r="H1628" s="23">
        <v>3129429</v>
      </c>
      <c r="I1628" s="41">
        <v>0</v>
      </c>
    </row>
    <row r="1629" spans="1:9" s="50" customFormat="1" ht="15" customHeight="1">
      <c r="A1629" s="184">
        <v>892280021</v>
      </c>
      <c r="B1629" s="11" t="s">
        <v>20</v>
      </c>
      <c r="C1629" s="14">
        <v>817006005</v>
      </c>
      <c r="D1629" s="15" t="s">
        <v>1331</v>
      </c>
      <c r="E1629" s="122">
        <v>44957.255356979163</v>
      </c>
      <c r="F1629" s="11" t="s">
        <v>1176</v>
      </c>
      <c r="G1629" s="11" t="s">
        <v>1201</v>
      </c>
      <c r="H1629" s="23">
        <v>2846452</v>
      </c>
      <c r="I1629" s="41">
        <v>0</v>
      </c>
    </row>
    <row r="1630" spans="1:9" s="50" customFormat="1" ht="15" customHeight="1">
      <c r="A1630" s="184">
        <v>892280021</v>
      </c>
      <c r="B1630" s="11" t="s">
        <v>20</v>
      </c>
      <c r="C1630" s="14">
        <v>817006005</v>
      </c>
      <c r="D1630" s="15" t="s">
        <v>1331</v>
      </c>
      <c r="E1630" s="122">
        <v>44957.258499849537</v>
      </c>
      <c r="F1630" s="11" t="s">
        <v>1176</v>
      </c>
      <c r="G1630" s="11" t="s">
        <v>1201</v>
      </c>
      <c r="H1630" s="23">
        <v>3129429</v>
      </c>
      <c r="I1630" s="41">
        <v>0</v>
      </c>
    </row>
    <row r="1631" spans="1:9" s="50" customFormat="1" ht="15" customHeight="1">
      <c r="A1631" s="184">
        <v>892280021</v>
      </c>
      <c r="B1631" s="11" t="s">
        <v>20</v>
      </c>
      <c r="C1631" s="14">
        <v>817006005</v>
      </c>
      <c r="D1631" s="15" t="s">
        <v>1331</v>
      </c>
      <c r="E1631" s="122">
        <v>44957.258510335647</v>
      </c>
      <c r="F1631" s="11" t="s">
        <v>1176</v>
      </c>
      <c r="G1631" s="11" t="s">
        <v>1201</v>
      </c>
      <c r="H1631" s="23">
        <v>3129429</v>
      </c>
      <c r="I1631" s="41">
        <v>0</v>
      </c>
    </row>
    <row r="1632" spans="1:9" s="50" customFormat="1" ht="15" customHeight="1">
      <c r="A1632" s="184">
        <v>892280021</v>
      </c>
      <c r="B1632" s="11" t="s">
        <v>20</v>
      </c>
      <c r="C1632" s="14">
        <v>817006005</v>
      </c>
      <c r="D1632" s="15" t="s">
        <v>1331</v>
      </c>
      <c r="E1632" s="122">
        <v>44957.258521215277</v>
      </c>
      <c r="F1632" s="11" t="s">
        <v>1176</v>
      </c>
      <c r="G1632" s="11" t="s">
        <v>1201</v>
      </c>
      <c r="H1632" s="23">
        <v>3129429</v>
      </c>
      <c r="I1632" s="41">
        <v>0</v>
      </c>
    </row>
    <row r="1633" spans="1:9" s="50" customFormat="1" ht="15" customHeight="1">
      <c r="A1633" s="184">
        <v>892280021</v>
      </c>
      <c r="B1633" s="11" t="s">
        <v>20</v>
      </c>
      <c r="C1633" s="14">
        <v>817006005</v>
      </c>
      <c r="D1633" s="15" t="s">
        <v>1331</v>
      </c>
      <c r="E1633" s="122">
        <v>44957.258531863423</v>
      </c>
      <c r="F1633" s="11" t="s">
        <v>1176</v>
      </c>
      <c r="G1633" s="11" t="s">
        <v>1201</v>
      </c>
      <c r="H1633" s="23">
        <v>3129429</v>
      </c>
      <c r="I1633" s="41">
        <v>0</v>
      </c>
    </row>
    <row r="1634" spans="1:9" s="50" customFormat="1" ht="15" customHeight="1">
      <c r="A1634" s="184">
        <v>892280021</v>
      </c>
      <c r="B1634" s="11" t="s">
        <v>20</v>
      </c>
      <c r="C1634" s="14">
        <v>817006005</v>
      </c>
      <c r="D1634" s="15" t="s">
        <v>1331</v>
      </c>
      <c r="E1634" s="122">
        <v>44957.258542361109</v>
      </c>
      <c r="F1634" s="11" t="s">
        <v>1176</v>
      </c>
      <c r="G1634" s="11" t="s">
        <v>1201</v>
      </c>
      <c r="H1634" s="23">
        <v>28341250</v>
      </c>
      <c r="I1634" s="41">
        <v>0</v>
      </c>
    </row>
    <row r="1635" spans="1:9" s="50" customFormat="1" ht="15" customHeight="1">
      <c r="A1635" s="184">
        <v>892280021</v>
      </c>
      <c r="B1635" s="11" t="s">
        <v>20</v>
      </c>
      <c r="C1635" s="14">
        <v>817006005</v>
      </c>
      <c r="D1635" s="15" t="s">
        <v>1331</v>
      </c>
      <c r="E1635" s="122">
        <v>44957.258552928244</v>
      </c>
      <c r="F1635" s="11" t="s">
        <v>1176</v>
      </c>
      <c r="G1635" s="11" t="s">
        <v>1201</v>
      </c>
      <c r="H1635" s="23">
        <v>9075630</v>
      </c>
      <c r="I1635" s="41">
        <v>0</v>
      </c>
    </row>
    <row r="1636" spans="1:9" s="50" customFormat="1" ht="15" customHeight="1">
      <c r="A1636" s="184">
        <v>892280021</v>
      </c>
      <c r="B1636" s="11" t="s">
        <v>20</v>
      </c>
      <c r="C1636" s="14">
        <v>817006005</v>
      </c>
      <c r="D1636" s="15" t="s">
        <v>1331</v>
      </c>
      <c r="E1636" s="122">
        <v>44957.258564664349</v>
      </c>
      <c r="F1636" s="11" t="s">
        <v>1176</v>
      </c>
      <c r="G1636" s="11" t="s">
        <v>1201</v>
      </c>
      <c r="H1636" s="23">
        <v>10890756</v>
      </c>
      <c r="I1636" s="41">
        <v>0</v>
      </c>
    </row>
    <row r="1637" spans="1:9" s="50" customFormat="1" ht="15" customHeight="1">
      <c r="A1637" s="184">
        <v>892280021</v>
      </c>
      <c r="B1637" s="11" t="s">
        <v>20</v>
      </c>
      <c r="C1637" s="14">
        <v>817006005</v>
      </c>
      <c r="D1637" s="15" t="s">
        <v>1331</v>
      </c>
      <c r="E1637" s="122">
        <v>44957.258575150459</v>
      </c>
      <c r="F1637" s="11" t="s">
        <v>1176</v>
      </c>
      <c r="G1637" s="11" t="s">
        <v>1201</v>
      </c>
      <c r="H1637" s="23">
        <v>11884831.550000001</v>
      </c>
      <c r="I1637" s="41">
        <v>0</v>
      </c>
    </row>
    <row r="1638" spans="1:9" s="50" customFormat="1" ht="15" customHeight="1">
      <c r="A1638" s="184">
        <v>892280021</v>
      </c>
      <c r="B1638" s="11" t="s">
        <v>20</v>
      </c>
      <c r="C1638" s="14">
        <v>817006005</v>
      </c>
      <c r="D1638" s="15" t="s">
        <v>1331</v>
      </c>
      <c r="E1638" s="122">
        <v>44957.258585648146</v>
      </c>
      <c r="F1638" s="11" t="s">
        <v>1176</v>
      </c>
      <c r="G1638" s="11" t="s">
        <v>1201</v>
      </c>
      <c r="H1638" s="23">
        <v>3129429</v>
      </c>
      <c r="I1638" s="41">
        <v>0</v>
      </c>
    </row>
    <row r="1639" spans="1:9" s="50" customFormat="1" ht="15" customHeight="1">
      <c r="A1639" s="184">
        <v>892280021</v>
      </c>
      <c r="B1639" s="11" t="s">
        <v>20</v>
      </c>
      <c r="C1639" s="14">
        <v>817006005</v>
      </c>
      <c r="D1639" s="15" t="s">
        <v>1331</v>
      </c>
      <c r="E1639" s="122">
        <v>44957.255367557867</v>
      </c>
      <c r="F1639" s="11" t="s">
        <v>1176</v>
      </c>
      <c r="G1639" s="11" t="s">
        <v>1201</v>
      </c>
      <c r="H1639" s="23">
        <v>118000</v>
      </c>
      <c r="I1639" s="41">
        <v>0</v>
      </c>
    </row>
    <row r="1640" spans="1:9" s="50" customFormat="1" ht="15" customHeight="1">
      <c r="A1640" s="184">
        <v>892280021</v>
      </c>
      <c r="B1640" s="11" t="s">
        <v>20</v>
      </c>
      <c r="C1640" s="14">
        <v>817006005</v>
      </c>
      <c r="D1640" s="15" t="s">
        <v>1331</v>
      </c>
      <c r="E1640" s="122">
        <v>44957.258596180553</v>
      </c>
      <c r="F1640" s="11" t="s">
        <v>1176</v>
      </c>
      <c r="G1640" s="11" t="s">
        <v>1201</v>
      </c>
      <c r="H1640" s="23">
        <v>335000</v>
      </c>
      <c r="I1640" s="41">
        <v>0</v>
      </c>
    </row>
    <row r="1641" spans="1:9" s="50" customFormat="1" ht="15" customHeight="1">
      <c r="A1641" s="184">
        <v>892280021</v>
      </c>
      <c r="B1641" s="11" t="s">
        <v>20</v>
      </c>
      <c r="C1641" s="14">
        <v>817006005</v>
      </c>
      <c r="D1641" s="15" t="s">
        <v>1331</v>
      </c>
      <c r="E1641" s="122">
        <v>44957.258607407406</v>
      </c>
      <c r="F1641" s="11" t="s">
        <v>1176</v>
      </c>
      <c r="G1641" s="11" t="s">
        <v>1201</v>
      </c>
      <c r="H1641" s="23">
        <v>477000</v>
      </c>
      <c r="I1641" s="41">
        <v>0</v>
      </c>
    </row>
    <row r="1642" spans="1:9" s="50" customFormat="1" ht="15" customHeight="1">
      <c r="A1642" s="184">
        <v>899999114</v>
      </c>
      <c r="B1642" s="11" t="s">
        <v>8</v>
      </c>
      <c r="C1642" s="14">
        <v>900458879</v>
      </c>
      <c r="D1642" s="15" t="s">
        <v>1283</v>
      </c>
      <c r="E1642" s="122">
        <v>44953.254999965277</v>
      </c>
      <c r="F1642" s="11" t="s">
        <v>1176</v>
      </c>
      <c r="G1642" s="11" t="s">
        <v>1201</v>
      </c>
      <c r="H1642" s="23">
        <v>9793485</v>
      </c>
      <c r="I1642" s="41">
        <v>0</v>
      </c>
    </row>
    <row r="1643" spans="1:9" s="50" customFormat="1" ht="15" customHeight="1">
      <c r="A1643" s="184">
        <v>899999114</v>
      </c>
      <c r="B1643" s="11" t="s">
        <v>8</v>
      </c>
      <c r="C1643" s="14">
        <v>900458879</v>
      </c>
      <c r="D1643" s="15" t="s">
        <v>1283</v>
      </c>
      <c r="E1643" s="122">
        <v>44953.251898113427</v>
      </c>
      <c r="F1643" s="11" t="s">
        <v>1176</v>
      </c>
      <c r="G1643" s="11" t="s">
        <v>1201</v>
      </c>
      <c r="H1643" s="23">
        <v>7978307</v>
      </c>
      <c r="I1643" s="41">
        <v>0</v>
      </c>
    </row>
    <row r="1644" spans="1:9" s="50" customFormat="1" ht="15" customHeight="1">
      <c r="A1644" s="184">
        <v>899999114</v>
      </c>
      <c r="B1644" s="11" t="s">
        <v>8</v>
      </c>
      <c r="C1644" s="14">
        <v>900458879</v>
      </c>
      <c r="D1644" s="15" t="s">
        <v>1283</v>
      </c>
      <c r="E1644" s="122">
        <v>44953.252486689817</v>
      </c>
      <c r="F1644" s="11" t="s">
        <v>1176</v>
      </c>
      <c r="G1644" s="11" t="s">
        <v>1201</v>
      </c>
      <c r="H1644" s="23">
        <v>4499628</v>
      </c>
      <c r="I1644" s="41">
        <v>0</v>
      </c>
    </row>
    <row r="1645" spans="1:9" s="50" customFormat="1" ht="15" customHeight="1">
      <c r="A1645" s="184">
        <v>892399999</v>
      </c>
      <c r="B1645" s="11" t="s">
        <v>14</v>
      </c>
      <c r="C1645" s="14">
        <v>900348026</v>
      </c>
      <c r="D1645" s="15" t="s">
        <v>1332</v>
      </c>
      <c r="E1645" s="122">
        <v>44951.281688622686</v>
      </c>
      <c r="F1645" s="11" t="s">
        <v>1176</v>
      </c>
      <c r="G1645" s="11" t="s">
        <v>1201</v>
      </c>
      <c r="H1645" s="23">
        <v>9300000</v>
      </c>
      <c r="I1645" s="41">
        <v>0</v>
      </c>
    </row>
    <row r="1646" spans="1:9" s="50" customFormat="1" ht="15" customHeight="1">
      <c r="A1646" s="184">
        <v>892399999</v>
      </c>
      <c r="B1646" s="11" t="s">
        <v>14</v>
      </c>
      <c r="C1646" s="14">
        <v>900348026</v>
      </c>
      <c r="D1646" s="15" t="s">
        <v>1332</v>
      </c>
      <c r="E1646" s="122">
        <v>44951.28169984954</v>
      </c>
      <c r="F1646" s="11" t="s">
        <v>1176</v>
      </c>
      <c r="G1646" s="11" t="s">
        <v>1201</v>
      </c>
      <c r="H1646" s="23">
        <v>2500000</v>
      </c>
      <c r="I1646" s="41">
        <v>0</v>
      </c>
    </row>
    <row r="1647" spans="1:9" s="50" customFormat="1" ht="15" customHeight="1">
      <c r="A1647" s="184">
        <v>892399999</v>
      </c>
      <c r="B1647" s="11" t="s">
        <v>14</v>
      </c>
      <c r="C1647" s="14">
        <v>900348026</v>
      </c>
      <c r="D1647" s="15" t="s">
        <v>1332</v>
      </c>
      <c r="E1647" s="122">
        <v>44951.281711226853</v>
      </c>
      <c r="F1647" s="11" t="s">
        <v>1176</v>
      </c>
      <c r="G1647" s="11" t="s">
        <v>1201</v>
      </c>
      <c r="H1647" s="23">
        <v>3000000</v>
      </c>
      <c r="I1647" s="41">
        <v>0</v>
      </c>
    </row>
    <row r="1648" spans="1:9" s="50" customFormat="1" ht="15" customHeight="1">
      <c r="A1648" s="184">
        <v>892399999</v>
      </c>
      <c r="B1648" s="11" t="s">
        <v>14</v>
      </c>
      <c r="C1648" s="14">
        <v>900348026</v>
      </c>
      <c r="D1648" s="15" t="s">
        <v>1332</v>
      </c>
      <c r="E1648" s="122">
        <v>44951.281008599537</v>
      </c>
      <c r="F1648" s="11" t="s">
        <v>1176</v>
      </c>
      <c r="G1648" s="11" t="s">
        <v>1201</v>
      </c>
      <c r="H1648" s="23">
        <v>4000000</v>
      </c>
      <c r="I1648" s="41">
        <v>0</v>
      </c>
    </row>
    <row r="1649" spans="1:9" s="50" customFormat="1" ht="15" customHeight="1">
      <c r="A1649" s="184">
        <v>899999114</v>
      </c>
      <c r="B1649" s="11" t="s">
        <v>8</v>
      </c>
      <c r="C1649" s="14">
        <v>900458879</v>
      </c>
      <c r="D1649" s="15" t="s">
        <v>1283</v>
      </c>
      <c r="E1649" s="122">
        <v>44953.252505902776</v>
      </c>
      <c r="F1649" s="11" t="s">
        <v>1176</v>
      </c>
      <c r="G1649" s="11" t="s">
        <v>1201</v>
      </c>
      <c r="H1649" s="23">
        <v>3030570</v>
      </c>
      <c r="I1649" s="41">
        <v>0</v>
      </c>
    </row>
    <row r="1650" spans="1:9" s="50" customFormat="1" ht="15" customHeight="1">
      <c r="A1650" s="184">
        <v>892399999</v>
      </c>
      <c r="B1650" s="11" t="s">
        <v>14</v>
      </c>
      <c r="C1650" s="14">
        <v>900348026</v>
      </c>
      <c r="D1650" s="15" t="s">
        <v>1332</v>
      </c>
      <c r="E1650" s="122">
        <v>44951.281722650463</v>
      </c>
      <c r="F1650" s="11" t="s">
        <v>1176</v>
      </c>
      <c r="G1650" s="11" t="s">
        <v>1201</v>
      </c>
      <c r="H1650" s="23">
        <v>10500000</v>
      </c>
      <c r="I1650" s="41">
        <v>0</v>
      </c>
    </row>
    <row r="1651" spans="1:9" s="50" customFormat="1" ht="15" customHeight="1">
      <c r="A1651" s="184">
        <v>899999114</v>
      </c>
      <c r="B1651" s="11" t="s">
        <v>8</v>
      </c>
      <c r="C1651" s="14">
        <v>900458879</v>
      </c>
      <c r="D1651" s="15" t="s">
        <v>1283</v>
      </c>
      <c r="E1651" s="122">
        <v>44953.253118055552</v>
      </c>
      <c r="F1651" s="11" t="s">
        <v>1176</v>
      </c>
      <c r="G1651" s="11" t="s">
        <v>1201</v>
      </c>
      <c r="H1651" s="23">
        <v>5998762.3499999996</v>
      </c>
      <c r="I1651" s="41">
        <v>0</v>
      </c>
    </row>
    <row r="1652" spans="1:9" s="50" customFormat="1" ht="15" customHeight="1">
      <c r="A1652" s="184">
        <v>892399999</v>
      </c>
      <c r="B1652" s="11" t="s">
        <v>14</v>
      </c>
      <c r="C1652" s="14">
        <v>900348026</v>
      </c>
      <c r="D1652" s="15" t="s">
        <v>1332</v>
      </c>
      <c r="E1652" s="122">
        <v>44951.281387418981</v>
      </c>
      <c r="F1652" s="11" t="s">
        <v>1176</v>
      </c>
      <c r="G1652" s="11" t="s">
        <v>1201</v>
      </c>
      <c r="H1652" s="23">
        <v>2500000</v>
      </c>
      <c r="I1652" s="41">
        <v>0</v>
      </c>
    </row>
    <row r="1653" spans="1:9" s="50" customFormat="1" ht="15" customHeight="1">
      <c r="A1653" s="184">
        <v>892399999</v>
      </c>
      <c r="B1653" s="11" t="s">
        <v>14</v>
      </c>
      <c r="C1653" s="14">
        <v>900348026</v>
      </c>
      <c r="D1653" s="15" t="s">
        <v>1332</v>
      </c>
      <c r="E1653" s="122">
        <v>44951.281733912037</v>
      </c>
      <c r="F1653" s="11" t="s">
        <v>1176</v>
      </c>
      <c r="G1653" s="11" t="s">
        <v>1201</v>
      </c>
      <c r="H1653" s="23">
        <v>3250000</v>
      </c>
      <c r="I1653" s="41">
        <v>0</v>
      </c>
    </row>
    <row r="1654" spans="1:9" s="50" customFormat="1" ht="15" customHeight="1">
      <c r="A1654" s="184">
        <v>899999114</v>
      </c>
      <c r="B1654" s="11" t="s">
        <v>8</v>
      </c>
      <c r="C1654" s="14">
        <v>900458879</v>
      </c>
      <c r="D1654" s="15" t="s">
        <v>1283</v>
      </c>
      <c r="E1654" s="122">
        <v>44953.253136342595</v>
      </c>
      <c r="F1654" s="11" t="s">
        <v>1176</v>
      </c>
      <c r="G1654" s="11" t="s">
        <v>1201</v>
      </c>
      <c r="H1654" s="23">
        <v>4232877</v>
      </c>
      <c r="I1654" s="41">
        <v>0</v>
      </c>
    </row>
    <row r="1655" spans="1:9" s="50" customFormat="1" ht="15" customHeight="1">
      <c r="A1655" s="184">
        <v>892399999</v>
      </c>
      <c r="B1655" s="11" t="s">
        <v>14</v>
      </c>
      <c r="C1655" s="14">
        <v>900348026</v>
      </c>
      <c r="D1655" s="15" t="s">
        <v>1332</v>
      </c>
      <c r="E1655" s="122">
        <v>44951.281020173614</v>
      </c>
      <c r="F1655" s="11" t="s">
        <v>1176</v>
      </c>
      <c r="G1655" s="11" t="s">
        <v>1201</v>
      </c>
      <c r="H1655" s="23">
        <v>3200000</v>
      </c>
      <c r="I1655" s="41">
        <v>0</v>
      </c>
    </row>
    <row r="1656" spans="1:9" s="50" customFormat="1" ht="15" customHeight="1">
      <c r="A1656" s="184">
        <v>892399999</v>
      </c>
      <c r="B1656" s="11" t="s">
        <v>14</v>
      </c>
      <c r="C1656" s="14">
        <v>900348026</v>
      </c>
      <c r="D1656" s="15" t="s">
        <v>1332</v>
      </c>
      <c r="E1656" s="122">
        <v>44951.281745138891</v>
      </c>
      <c r="F1656" s="11" t="s">
        <v>1176</v>
      </c>
      <c r="G1656" s="11" t="s">
        <v>1201</v>
      </c>
      <c r="H1656" s="23">
        <v>1900000</v>
      </c>
      <c r="I1656" s="41">
        <v>0</v>
      </c>
    </row>
    <row r="1657" spans="1:9" s="50" customFormat="1" ht="15" customHeight="1">
      <c r="A1657" s="184">
        <v>899999114</v>
      </c>
      <c r="B1657" s="11" t="s">
        <v>8</v>
      </c>
      <c r="C1657" s="14">
        <v>900458879</v>
      </c>
      <c r="D1657" s="15" t="s">
        <v>1283</v>
      </c>
      <c r="E1657" s="122">
        <v>44953.251916782407</v>
      </c>
      <c r="F1657" s="11" t="s">
        <v>1176</v>
      </c>
      <c r="G1657" s="11" t="s">
        <v>1201</v>
      </c>
      <c r="H1657" s="23">
        <v>6608140</v>
      </c>
      <c r="I1657" s="41">
        <v>0</v>
      </c>
    </row>
    <row r="1658" spans="1:9" s="50" customFormat="1" ht="15" customHeight="1">
      <c r="A1658" s="184">
        <v>892399999</v>
      </c>
      <c r="B1658" s="11" t="s">
        <v>14</v>
      </c>
      <c r="C1658" s="14">
        <v>900348026</v>
      </c>
      <c r="D1658" s="15" t="s">
        <v>1332</v>
      </c>
      <c r="E1658" s="122">
        <v>44951.280981099539</v>
      </c>
      <c r="F1658" s="11" t="s">
        <v>1176</v>
      </c>
      <c r="G1658" s="11" t="s">
        <v>1201</v>
      </c>
      <c r="H1658" s="23">
        <v>5624250</v>
      </c>
      <c r="I1658" s="41">
        <v>0</v>
      </c>
    </row>
    <row r="1659" spans="1:9" s="50" customFormat="1" ht="15" customHeight="1">
      <c r="A1659" s="184">
        <v>899999114</v>
      </c>
      <c r="B1659" s="11" t="s">
        <v>8</v>
      </c>
      <c r="C1659" s="14">
        <v>900458879</v>
      </c>
      <c r="D1659" s="15" t="s">
        <v>1283</v>
      </c>
      <c r="E1659" s="122">
        <v>44953.253156053244</v>
      </c>
      <c r="F1659" s="11" t="s">
        <v>1176</v>
      </c>
      <c r="G1659" s="11" t="s">
        <v>1201</v>
      </c>
      <c r="H1659" s="23">
        <v>6705140</v>
      </c>
      <c r="I1659" s="41">
        <v>0</v>
      </c>
    </row>
    <row r="1660" spans="1:9" s="50" customFormat="1" ht="15" customHeight="1">
      <c r="A1660" s="184">
        <v>892399999</v>
      </c>
      <c r="B1660" s="11" t="s">
        <v>14</v>
      </c>
      <c r="C1660" s="14">
        <v>900348026</v>
      </c>
      <c r="D1660" s="15" t="s">
        <v>1332</v>
      </c>
      <c r="E1660" s="122">
        <v>44951.281756331016</v>
      </c>
      <c r="F1660" s="11" t="s">
        <v>1176</v>
      </c>
      <c r="G1660" s="11" t="s">
        <v>1201</v>
      </c>
      <c r="H1660" s="23">
        <v>2300000</v>
      </c>
      <c r="I1660" s="41">
        <v>0</v>
      </c>
    </row>
    <row r="1661" spans="1:9" s="50" customFormat="1" ht="15" customHeight="1">
      <c r="A1661" s="184">
        <v>892399999</v>
      </c>
      <c r="B1661" s="11" t="s">
        <v>14</v>
      </c>
      <c r="C1661" s="14">
        <v>900348026</v>
      </c>
      <c r="D1661" s="15" t="s">
        <v>1332</v>
      </c>
      <c r="E1661" s="122">
        <v>44951.28176755787</v>
      </c>
      <c r="F1661" s="11" t="s">
        <v>1176</v>
      </c>
      <c r="G1661" s="11" t="s">
        <v>1201</v>
      </c>
      <c r="H1661" s="23">
        <v>41886619.5</v>
      </c>
      <c r="I1661" s="41">
        <v>0</v>
      </c>
    </row>
    <row r="1662" spans="1:9" s="50" customFormat="1" ht="15" customHeight="1">
      <c r="A1662" s="184">
        <v>899999114</v>
      </c>
      <c r="B1662" s="11" t="s">
        <v>8</v>
      </c>
      <c r="C1662" s="14">
        <v>900458879</v>
      </c>
      <c r="D1662" s="15" t="s">
        <v>1283</v>
      </c>
      <c r="E1662" s="122">
        <v>44953.252524687501</v>
      </c>
      <c r="F1662" s="11" t="s">
        <v>1176</v>
      </c>
      <c r="G1662" s="11" t="s">
        <v>1201</v>
      </c>
      <c r="H1662" s="23">
        <v>6608140</v>
      </c>
      <c r="I1662" s="41">
        <v>0</v>
      </c>
    </row>
    <row r="1663" spans="1:9" s="50" customFormat="1" ht="15" customHeight="1">
      <c r="A1663" s="184">
        <v>899999114</v>
      </c>
      <c r="B1663" s="11" t="s">
        <v>8</v>
      </c>
      <c r="C1663" s="14">
        <v>900458879</v>
      </c>
      <c r="D1663" s="15" t="s">
        <v>1283</v>
      </c>
      <c r="E1663" s="122">
        <v>44953.252543171293</v>
      </c>
      <c r="F1663" s="11" t="s">
        <v>1176</v>
      </c>
      <c r="G1663" s="11" t="s">
        <v>1201</v>
      </c>
      <c r="H1663" s="23">
        <v>4232879</v>
      </c>
      <c r="I1663" s="41">
        <v>0</v>
      </c>
    </row>
    <row r="1664" spans="1:9" s="50" customFormat="1" ht="15" customHeight="1">
      <c r="A1664" s="184">
        <v>892399999</v>
      </c>
      <c r="B1664" s="11" t="s">
        <v>14</v>
      </c>
      <c r="C1664" s="14">
        <v>900348026</v>
      </c>
      <c r="D1664" s="15" t="s">
        <v>1332</v>
      </c>
      <c r="E1664" s="122">
        <v>44951.281778391203</v>
      </c>
      <c r="F1664" s="11" t="s">
        <v>1176</v>
      </c>
      <c r="G1664" s="11" t="s">
        <v>1201</v>
      </c>
      <c r="H1664" s="23">
        <v>5500000</v>
      </c>
      <c r="I1664" s="41">
        <v>0</v>
      </c>
    </row>
    <row r="1665" spans="1:9" s="50" customFormat="1" ht="15" customHeight="1">
      <c r="A1665" s="184">
        <v>899999114</v>
      </c>
      <c r="B1665" s="11" t="s">
        <v>8</v>
      </c>
      <c r="C1665" s="14">
        <v>900458879</v>
      </c>
      <c r="D1665" s="15" t="s">
        <v>1283</v>
      </c>
      <c r="E1665" s="122">
        <v>44953.251528009256</v>
      </c>
      <c r="F1665" s="11" t="s">
        <v>1176</v>
      </c>
      <c r="G1665" s="11" t="s">
        <v>1201</v>
      </c>
      <c r="H1665" s="23">
        <v>4232879</v>
      </c>
      <c r="I1665" s="41">
        <v>0</v>
      </c>
    </row>
    <row r="1666" spans="1:9" s="50" customFormat="1" ht="15" customHeight="1">
      <c r="A1666" s="184">
        <v>899999114</v>
      </c>
      <c r="B1666" s="11" t="s">
        <v>8</v>
      </c>
      <c r="C1666" s="14">
        <v>900458879</v>
      </c>
      <c r="D1666" s="15" t="s">
        <v>1283</v>
      </c>
      <c r="E1666" s="122">
        <v>44953.25501828704</v>
      </c>
      <c r="F1666" s="11" t="s">
        <v>1176</v>
      </c>
      <c r="G1666" s="11" t="s">
        <v>1201</v>
      </c>
      <c r="H1666" s="23">
        <v>2519467</v>
      </c>
      <c r="I1666" s="41">
        <v>0</v>
      </c>
    </row>
    <row r="1667" spans="1:9" s="50" customFormat="1" ht="15" customHeight="1">
      <c r="A1667" s="184">
        <v>899999114</v>
      </c>
      <c r="B1667" s="11" t="s">
        <v>8</v>
      </c>
      <c r="C1667" s="14">
        <v>900458879</v>
      </c>
      <c r="D1667" s="15" t="s">
        <v>1283</v>
      </c>
      <c r="E1667" s="122">
        <v>44953.253175231483</v>
      </c>
      <c r="F1667" s="11" t="s">
        <v>1176</v>
      </c>
      <c r="G1667" s="11" t="s">
        <v>1201</v>
      </c>
      <c r="H1667" s="23">
        <v>2072810</v>
      </c>
      <c r="I1667" s="41">
        <v>0</v>
      </c>
    </row>
    <row r="1668" spans="1:9" s="50" customFormat="1" ht="15" customHeight="1">
      <c r="A1668" s="184">
        <v>899999114</v>
      </c>
      <c r="B1668" s="11" t="s">
        <v>8</v>
      </c>
      <c r="C1668" s="14">
        <v>900458879</v>
      </c>
      <c r="D1668" s="15" t="s">
        <v>1283</v>
      </c>
      <c r="E1668" s="122">
        <v>44953.251935416665</v>
      </c>
      <c r="F1668" s="11" t="s">
        <v>1176</v>
      </c>
      <c r="G1668" s="11" t="s">
        <v>1201</v>
      </c>
      <c r="H1668" s="23">
        <v>545787</v>
      </c>
      <c r="I1668" s="41">
        <v>0</v>
      </c>
    </row>
    <row r="1669" spans="1:9" s="50" customFormat="1" ht="15" customHeight="1">
      <c r="A1669" s="184">
        <v>899999114</v>
      </c>
      <c r="B1669" s="11" t="s">
        <v>8</v>
      </c>
      <c r="C1669" s="14">
        <v>900458879</v>
      </c>
      <c r="D1669" s="15" t="s">
        <v>1283</v>
      </c>
      <c r="E1669" s="122">
        <v>44953.253194016201</v>
      </c>
      <c r="F1669" s="11" t="s">
        <v>1176</v>
      </c>
      <c r="G1669" s="11" t="s">
        <v>1201</v>
      </c>
      <c r="H1669" s="23">
        <v>5334845</v>
      </c>
      <c r="I1669" s="41">
        <v>0</v>
      </c>
    </row>
    <row r="1670" spans="1:9" s="50" customFormat="1" ht="15" customHeight="1">
      <c r="A1670" s="184">
        <v>899999114</v>
      </c>
      <c r="B1670" s="11" t="s">
        <v>8</v>
      </c>
      <c r="C1670" s="14">
        <v>900458879</v>
      </c>
      <c r="D1670" s="15" t="s">
        <v>1283</v>
      </c>
      <c r="E1670" s="122">
        <v>44953.253212847223</v>
      </c>
      <c r="F1670" s="11" t="s">
        <v>1176</v>
      </c>
      <c r="G1670" s="11" t="s">
        <v>1201</v>
      </c>
      <c r="H1670" s="23">
        <v>50000000</v>
      </c>
      <c r="I1670" s="41">
        <v>0</v>
      </c>
    </row>
    <row r="1671" spans="1:9" s="50" customFormat="1" ht="15" customHeight="1">
      <c r="A1671" s="184">
        <v>899999114</v>
      </c>
      <c r="B1671" s="11" t="s">
        <v>8</v>
      </c>
      <c r="C1671" s="14">
        <v>900458879</v>
      </c>
      <c r="D1671" s="15" t="s">
        <v>1283</v>
      </c>
      <c r="E1671" s="122">
        <v>44953.252562534719</v>
      </c>
      <c r="F1671" s="11" t="s">
        <v>1176</v>
      </c>
      <c r="G1671" s="11" t="s">
        <v>1201</v>
      </c>
      <c r="H1671" s="23">
        <v>22827209.440000001</v>
      </c>
      <c r="I1671" s="41">
        <v>0</v>
      </c>
    </row>
    <row r="1672" spans="1:9" s="50" customFormat="1" ht="15" customHeight="1">
      <c r="A1672" s="184">
        <v>899999114</v>
      </c>
      <c r="B1672" s="11" t="s">
        <v>8</v>
      </c>
      <c r="C1672" s="14">
        <v>900458879</v>
      </c>
      <c r="D1672" s="15" t="s">
        <v>1283</v>
      </c>
      <c r="E1672" s="122">
        <v>44953.251571562498</v>
      </c>
      <c r="F1672" s="11" t="s">
        <v>1176</v>
      </c>
      <c r="G1672" s="11" t="s">
        <v>1201</v>
      </c>
      <c r="H1672" s="23">
        <v>22827209.440000001</v>
      </c>
      <c r="I1672" s="41">
        <v>0</v>
      </c>
    </row>
    <row r="1673" spans="1:9" s="50" customFormat="1" ht="15" customHeight="1">
      <c r="A1673" s="184">
        <v>899999114</v>
      </c>
      <c r="B1673" s="11" t="s">
        <v>8</v>
      </c>
      <c r="C1673" s="14">
        <v>900458879</v>
      </c>
      <c r="D1673" s="15" t="s">
        <v>1283</v>
      </c>
      <c r="E1673" s="122">
        <v>44953.25322766204</v>
      </c>
      <c r="F1673" s="11" t="s">
        <v>1176</v>
      </c>
      <c r="G1673" s="11" t="s">
        <v>1201</v>
      </c>
      <c r="H1673" s="23">
        <v>22827209.440000001</v>
      </c>
      <c r="I1673" s="41">
        <v>0</v>
      </c>
    </row>
    <row r="1674" spans="1:9" s="50" customFormat="1" ht="15" customHeight="1">
      <c r="A1674" s="184">
        <v>899999114</v>
      </c>
      <c r="B1674" s="11" t="s">
        <v>8</v>
      </c>
      <c r="C1674" s="14">
        <v>900458879</v>
      </c>
      <c r="D1674" s="15" t="s">
        <v>1283</v>
      </c>
      <c r="E1674" s="122">
        <v>44953.253243055558</v>
      </c>
      <c r="F1674" s="11" t="s">
        <v>1176</v>
      </c>
      <c r="G1674" s="11" t="s">
        <v>1201</v>
      </c>
      <c r="H1674" s="23">
        <v>22827209.440000001</v>
      </c>
      <c r="I1674" s="41">
        <v>0</v>
      </c>
    </row>
    <row r="1675" spans="1:9" s="50" customFormat="1" ht="15" customHeight="1">
      <c r="A1675" s="184">
        <v>899999114</v>
      </c>
      <c r="B1675" s="11" t="s">
        <v>8</v>
      </c>
      <c r="C1675" s="14">
        <v>900458879</v>
      </c>
      <c r="D1675" s="15" t="s">
        <v>1283</v>
      </c>
      <c r="E1675" s="122">
        <v>44953.252990428242</v>
      </c>
      <c r="F1675" s="11" t="s">
        <v>1176</v>
      </c>
      <c r="G1675" s="11" t="s">
        <v>1201</v>
      </c>
      <c r="H1675" s="23">
        <v>22827209.440000001</v>
      </c>
      <c r="I1675" s="41">
        <v>0</v>
      </c>
    </row>
    <row r="1676" spans="1:9" s="50" customFormat="1" ht="15" customHeight="1">
      <c r="A1676" s="184">
        <v>899999114</v>
      </c>
      <c r="B1676" s="11" t="s">
        <v>8</v>
      </c>
      <c r="C1676" s="14">
        <v>900458879</v>
      </c>
      <c r="D1676" s="15" t="s">
        <v>1283</v>
      </c>
      <c r="E1676" s="122">
        <v>44953.25123923611</v>
      </c>
      <c r="F1676" s="11" t="s">
        <v>1175</v>
      </c>
      <c r="G1676" s="11"/>
      <c r="H1676" s="23">
        <v>688530</v>
      </c>
      <c r="I1676" s="41">
        <v>0</v>
      </c>
    </row>
    <row r="1677" spans="1:9" s="50" customFormat="1" ht="15" customHeight="1">
      <c r="A1677" s="184">
        <v>899999114</v>
      </c>
      <c r="B1677" s="11" t="s">
        <v>8</v>
      </c>
      <c r="C1677" s="14">
        <v>900458879</v>
      </c>
      <c r="D1677" s="15" t="s">
        <v>1283</v>
      </c>
      <c r="E1677" s="122">
        <v>44953.251244872685</v>
      </c>
      <c r="F1677" s="11" t="s">
        <v>1175</v>
      </c>
      <c r="G1677" s="11"/>
      <c r="H1677" s="23">
        <v>2919211</v>
      </c>
      <c r="I1677" s="41">
        <v>0</v>
      </c>
    </row>
    <row r="1678" spans="1:9" s="50" customFormat="1" ht="15" customHeight="1">
      <c r="A1678" s="184">
        <v>800103920</v>
      </c>
      <c r="B1678" s="11" t="s">
        <v>24</v>
      </c>
      <c r="C1678" s="14">
        <v>900769848</v>
      </c>
      <c r="D1678" s="15" t="s">
        <v>1266</v>
      </c>
      <c r="E1678" s="122">
        <v>44950.282862499997</v>
      </c>
      <c r="F1678" s="11" t="s">
        <v>1176</v>
      </c>
      <c r="G1678" s="11" t="s">
        <v>1201</v>
      </c>
      <c r="H1678" s="23">
        <v>1500000</v>
      </c>
      <c r="I1678" s="41">
        <v>0</v>
      </c>
    </row>
    <row r="1679" spans="1:9" s="50" customFormat="1" ht="15" customHeight="1">
      <c r="A1679" s="184">
        <v>800103920</v>
      </c>
      <c r="B1679" s="11" t="s">
        <v>24</v>
      </c>
      <c r="C1679" s="14">
        <v>900769848</v>
      </c>
      <c r="D1679" s="15" t="s">
        <v>1266</v>
      </c>
      <c r="E1679" s="122">
        <v>44950.282873530094</v>
      </c>
      <c r="F1679" s="11" t="s">
        <v>1176</v>
      </c>
      <c r="G1679" s="11" t="s">
        <v>1201</v>
      </c>
      <c r="H1679" s="23">
        <v>3500000</v>
      </c>
      <c r="I1679" s="41">
        <v>0</v>
      </c>
    </row>
    <row r="1680" spans="1:9" s="50" customFormat="1" ht="15" customHeight="1">
      <c r="A1680" s="184">
        <v>800103920</v>
      </c>
      <c r="B1680" s="11" t="s">
        <v>24</v>
      </c>
      <c r="C1680" s="14">
        <v>900769848</v>
      </c>
      <c r="D1680" s="15" t="s">
        <v>1266</v>
      </c>
      <c r="E1680" s="122">
        <v>44950.281474571762</v>
      </c>
      <c r="F1680" s="11" t="s">
        <v>1176</v>
      </c>
      <c r="G1680" s="11" t="s">
        <v>1201</v>
      </c>
      <c r="H1680" s="23">
        <v>4200000</v>
      </c>
      <c r="I1680" s="41">
        <v>0</v>
      </c>
    </row>
    <row r="1681" spans="1:9" s="50" customFormat="1" ht="15" customHeight="1">
      <c r="A1681" s="184">
        <v>800103920</v>
      </c>
      <c r="B1681" s="11" t="s">
        <v>24</v>
      </c>
      <c r="C1681" s="14">
        <v>900769848</v>
      </c>
      <c r="D1681" s="15" t="s">
        <v>1266</v>
      </c>
      <c r="E1681" s="122">
        <v>44950.282885497683</v>
      </c>
      <c r="F1681" s="11" t="s">
        <v>1176</v>
      </c>
      <c r="G1681" s="11" t="s">
        <v>1201</v>
      </c>
      <c r="H1681" s="23">
        <v>2000000</v>
      </c>
      <c r="I1681" s="41">
        <v>0</v>
      </c>
    </row>
    <row r="1682" spans="1:9" s="50" customFormat="1" ht="15" customHeight="1">
      <c r="A1682" s="184">
        <v>800103920</v>
      </c>
      <c r="B1682" s="11" t="s">
        <v>24</v>
      </c>
      <c r="C1682" s="14">
        <v>900769848</v>
      </c>
      <c r="D1682" s="15" t="s">
        <v>1266</v>
      </c>
      <c r="E1682" s="122">
        <v>44950.282896331017</v>
      </c>
      <c r="F1682" s="11" t="s">
        <v>1176</v>
      </c>
      <c r="G1682" s="11" t="s">
        <v>1201</v>
      </c>
      <c r="H1682" s="23">
        <v>2197802</v>
      </c>
      <c r="I1682" s="41">
        <v>0</v>
      </c>
    </row>
    <row r="1683" spans="1:9" s="50" customFormat="1" ht="15" customHeight="1">
      <c r="A1683" s="184">
        <v>800103920</v>
      </c>
      <c r="B1683" s="11" t="s">
        <v>24</v>
      </c>
      <c r="C1683" s="14">
        <v>900769848</v>
      </c>
      <c r="D1683" s="15" t="s">
        <v>1266</v>
      </c>
      <c r="E1683" s="122">
        <v>44950.282907291665</v>
      </c>
      <c r="F1683" s="11" t="s">
        <v>1176</v>
      </c>
      <c r="G1683" s="11" t="s">
        <v>1201</v>
      </c>
      <c r="H1683" s="23">
        <v>9376000</v>
      </c>
      <c r="I1683" s="41">
        <v>0</v>
      </c>
    </row>
    <row r="1684" spans="1:9" s="50" customFormat="1" ht="15" customHeight="1">
      <c r="A1684" s="184">
        <v>800103920</v>
      </c>
      <c r="B1684" s="11" t="s">
        <v>24</v>
      </c>
      <c r="C1684" s="14">
        <v>900769848</v>
      </c>
      <c r="D1684" s="15" t="s">
        <v>1266</v>
      </c>
      <c r="E1684" s="122">
        <v>44950.282301388892</v>
      </c>
      <c r="F1684" s="11" t="s">
        <v>1176</v>
      </c>
      <c r="G1684" s="11" t="s">
        <v>1201</v>
      </c>
      <c r="H1684" s="23">
        <v>5400000</v>
      </c>
      <c r="I1684" s="41">
        <v>0</v>
      </c>
    </row>
    <row r="1685" spans="1:9" s="50" customFormat="1" ht="15" customHeight="1">
      <c r="A1685" s="184">
        <v>800103920</v>
      </c>
      <c r="B1685" s="11" t="s">
        <v>24</v>
      </c>
      <c r="C1685" s="14">
        <v>900769848</v>
      </c>
      <c r="D1685" s="15" t="s">
        <v>1266</v>
      </c>
      <c r="E1685" s="122">
        <v>44950.282918287034</v>
      </c>
      <c r="F1685" s="11" t="s">
        <v>1176</v>
      </c>
      <c r="G1685" s="11" t="s">
        <v>1201</v>
      </c>
      <c r="H1685" s="23">
        <v>2000000</v>
      </c>
      <c r="I1685" s="41">
        <v>0</v>
      </c>
    </row>
    <row r="1686" spans="1:9" s="50" customFormat="1" ht="15" customHeight="1">
      <c r="A1686" s="184">
        <v>800103920</v>
      </c>
      <c r="B1686" s="11" t="s">
        <v>24</v>
      </c>
      <c r="C1686" s="14">
        <v>900769848</v>
      </c>
      <c r="D1686" s="15" t="s">
        <v>1266</v>
      </c>
      <c r="E1686" s="122">
        <v>44950.282928969908</v>
      </c>
      <c r="F1686" s="11" t="s">
        <v>1176</v>
      </c>
      <c r="G1686" s="11" t="s">
        <v>1201</v>
      </c>
      <c r="H1686" s="23">
        <v>5000000</v>
      </c>
      <c r="I1686" s="41">
        <v>0</v>
      </c>
    </row>
    <row r="1687" spans="1:9" s="50" customFormat="1" ht="15" customHeight="1">
      <c r="A1687" s="184">
        <v>800103920</v>
      </c>
      <c r="B1687" s="11" t="s">
        <v>24</v>
      </c>
      <c r="C1687" s="14">
        <v>900769848</v>
      </c>
      <c r="D1687" s="15" t="s">
        <v>1266</v>
      </c>
      <c r="E1687" s="122">
        <v>44950.282940196761</v>
      </c>
      <c r="F1687" s="11" t="s">
        <v>1176</v>
      </c>
      <c r="G1687" s="11" t="s">
        <v>1201</v>
      </c>
      <c r="H1687" s="23">
        <v>5000000</v>
      </c>
      <c r="I1687" s="41">
        <v>0</v>
      </c>
    </row>
    <row r="1688" spans="1:9" s="50" customFormat="1" ht="15" customHeight="1">
      <c r="A1688" s="184">
        <v>800103920</v>
      </c>
      <c r="B1688" s="11" t="s">
        <v>24</v>
      </c>
      <c r="C1688" s="14">
        <v>900769848</v>
      </c>
      <c r="D1688" s="15" t="s">
        <v>1266</v>
      </c>
      <c r="E1688" s="122">
        <v>44950.282951770831</v>
      </c>
      <c r="F1688" s="11" t="s">
        <v>1176</v>
      </c>
      <c r="G1688" s="11" t="s">
        <v>1201</v>
      </c>
      <c r="H1688" s="23">
        <v>3000000</v>
      </c>
      <c r="I1688" s="41">
        <v>0</v>
      </c>
    </row>
    <row r="1689" spans="1:9" s="50" customFormat="1" ht="15" customHeight="1">
      <c r="A1689" s="184">
        <v>800103920</v>
      </c>
      <c r="B1689" s="11" t="s">
        <v>24</v>
      </c>
      <c r="C1689" s="14">
        <v>900769848</v>
      </c>
      <c r="D1689" s="15" t="s">
        <v>1266</v>
      </c>
      <c r="E1689" s="122">
        <v>44950.282962997684</v>
      </c>
      <c r="F1689" s="11" t="s">
        <v>1176</v>
      </c>
      <c r="G1689" s="11" t="s">
        <v>1201</v>
      </c>
      <c r="H1689" s="23">
        <v>3000000</v>
      </c>
      <c r="I1689" s="41">
        <v>0</v>
      </c>
    </row>
    <row r="1690" spans="1:9" s="50" customFormat="1" ht="15" customHeight="1">
      <c r="A1690" s="184">
        <v>800103920</v>
      </c>
      <c r="B1690" s="11" t="s">
        <v>24</v>
      </c>
      <c r="C1690" s="14">
        <v>900769848</v>
      </c>
      <c r="D1690" s="15" t="s">
        <v>1266</v>
      </c>
      <c r="E1690" s="122">
        <v>44950.282974571761</v>
      </c>
      <c r="F1690" s="11" t="s">
        <v>1176</v>
      </c>
      <c r="G1690" s="11" t="s">
        <v>1201</v>
      </c>
      <c r="H1690" s="23">
        <v>3500000</v>
      </c>
      <c r="I1690" s="41">
        <v>0</v>
      </c>
    </row>
    <row r="1691" spans="1:9" s="50" customFormat="1" ht="15" customHeight="1">
      <c r="A1691" s="184">
        <v>800103920</v>
      </c>
      <c r="B1691" s="11" t="s">
        <v>24</v>
      </c>
      <c r="C1691" s="14">
        <v>900769848</v>
      </c>
      <c r="D1691" s="15" t="s">
        <v>1266</v>
      </c>
      <c r="E1691" s="122">
        <v>44950.282986307873</v>
      </c>
      <c r="F1691" s="11" t="s">
        <v>1176</v>
      </c>
      <c r="G1691" s="11" t="s">
        <v>1201</v>
      </c>
      <c r="H1691" s="23">
        <v>3000000</v>
      </c>
      <c r="I1691" s="41">
        <v>0</v>
      </c>
    </row>
    <row r="1692" spans="1:9" s="50" customFormat="1" ht="15" customHeight="1">
      <c r="A1692" s="184">
        <v>800103920</v>
      </c>
      <c r="B1692" s="11" t="s">
        <v>24</v>
      </c>
      <c r="C1692" s="14">
        <v>900769848</v>
      </c>
      <c r="D1692" s="15" t="s">
        <v>1266</v>
      </c>
      <c r="E1692" s="122">
        <v>44950.282998958333</v>
      </c>
      <c r="F1692" s="11" t="s">
        <v>1176</v>
      </c>
      <c r="G1692" s="11" t="s">
        <v>1201</v>
      </c>
      <c r="H1692" s="23">
        <v>5000000</v>
      </c>
      <c r="I1692" s="41">
        <v>0</v>
      </c>
    </row>
    <row r="1693" spans="1:9" s="50" customFormat="1" ht="15" customHeight="1">
      <c r="A1693" s="184">
        <v>800103920</v>
      </c>
      <c r="B1693" s="11" t="s">
        <v>24</v>
      </c>
      <c r="C1693" s="14">
        <v>900769848</v>
      </c>
      <c r="D1693" s="15" t="s">
        <v>1266</v>
      </c>
      <c r="E1693" s="122">
        <v>44950.283010729167</v>
      </c>
      <c r="F1693" s="11" t="s">
        <v>1176</v>
      </c>
      <c r="G1693" s="11" t="s">
        <v>1201</v>
      </c>
      <c r="H1693" s="23">
        <v>2750000</v>
      </c>
      <c r="I1693" s="41">
        <v>0</v>
      </c>
    </row>
    <row r="1694" spans="1:9" s="50" customFormat="1" ht="15" customHeight="1">
      <c r="A1694" s="184">
        <v>800103920</v>
      </c>
      <c r="B1694" s="11" t="s">
        <v>24</v>
      </c>
      <c r="C1694" s="14">
        <v>900769848</v>
      </c>
      <c r="D1694" s="15" t="s">
        <v>1266</v>
      </c>
      <c r="E1694" s="122">
        <v>44950.28302210648</v>
      </c>
      <c r="F1694" s="11" t="s">
        <v>1176</v>
      </c>
      <c r="G1694" s="11" t="s">
        <v>1201</v>
      </c>
      <c r="H1694" s="23">
        <v>1750000</v>
      </c>
      <c r="I1694" s="41">
        <v>0</v>
      </c>
    </row>
    <row r="1695" spans="1:9" s="50" customFormat="1" ht="15" customHeight="1">
      <c r="A1695" s="184">
        <v>800103920</v>
      </c>
      <c r="B1695" s="11" t="s">
        <v>24</v>
      </c>
      <c r="C1695" s="14">
        <v>900769848</v>
      </c>
      <c r="D1695" s="15" t="s">
        <v>1266</v>
      </c>
      <c r="E1695" s="122">
        <v>44950.281718668979</v>
      </c>
      <c r="F1695" s="11" t="s">
        <v>1176</v>
      </c>
      <c r="G1695" s="11" t="s">
        <v>1201</v>
      </c>
      <c r="H1695" s="23">
        <v>10174000</v>
      </c>
      <c r="I1695" s="41">
        <v>0</v>
      </c>
    </row>
    <row r="1696" spans="1:9" s="50" customFormat="1" ht="15" customHeight="1">
      <c r="A1696" s="184">
        <v>800103920</v>
      </c>
      <c r="B1696" s="11" t="s">
        <v>24</v>
      </c>
      <c r="C1696" s="14">
        <v>900769848</v>
      </c>
      <c r="D1696" s="15" t="s">
        <v>1266</v>
      </c>
      <c r="E1696" s="122">
        <v>44950.283033333333</v>
      </c>
      <c r="F1696" s="11" t="s">
        <v>1176</v>
      </c>
      <c r="G1696" s="11" t="s">
        <v>1201</v>
      </c>
      <c r="H1696" s="23">
        <v>3975000</v>
      </c>
      <c r="I1696" s="41">
        <v>0</v>
      </c>
    </row>
    <row r="1697" spans="1:9" s="50" customFormat="1" ht="15" customHeight="1">
      <c r="A1697" s="184">
        <v>800103920</v>
      </c>
      <c r="B1697" s="11" t="s">
        <v>24</v>
      </c>
      <c r="C1697" s="14">
        <v>900769848</v>
      </c>
      <c r="D1697" s="15" t="s">
        <v>1266</v>
      </c>
      <c r="E1697" s="122">
        <v>44950.283044016207</v>
      </c>
      <c r="F1697" s="11" t="s">
        <v>1176</v>
      </c>
      <c r="G1697" s="11" t="s">
        <v>1201</v>
      </c>
      <c r="H1697" s="23">
        <v>5000000</v>
      </c>
      <c r="I1697" s="41">
        <v>0</v>
      </c>
    </row>
    <row r="1698" spans="1:9" s="50" customFormat="1" ht="15" customHeight="1">
      <c r="A1698" s="184">
        <v>800103920</v>
      </c>
      <c r="B1698" s="11" t="s">
        <v>24</v>
      </c>
      <c r="C1698" s="14">
        <v>900769848</v>
      </c>
      <c r="D1698" s="15" t="s">
        <v>1266</v>
      </c>
      <c r="E1698" s="122">
        <v>44950.283055590276</v>
      </c>
      <c r="F1698" s="11" t="s">
        <v>1176</v>
      </c>
      <c r="G1698" s="11" t="s">
        <v>1201</v>
      </c>
      <c r="H1698" s="23">
        <v>1500000</v>
      </c>
      <c r="I1698" s="41">
        <v>0</v>
      </c>
    </row>
    <row r="1699" spans="1:9" s="50" customFormat="1" ht="15" customHeight="1">
      <c r="A1699" s="184">
        <v>800103920</v>
      </c>
      <c r="B1699" s="11" t="s">
        <v>24</v>
      </c>
      <c r="C1699" s="14">
        <v>900769848</v>
      </c>
      <c r="D1699" s="15" t="s">
        <v>1266</v>
      </c>
      <c r="E1699" s="122">
        <v>44950.281730405091</v>
      </c>
      <c r="F1699" s="11" t="s">
        <v>1176</v>
      </c>
      <c r="G1699" s="11" t="s">
        <v>1201</v>
      </c>
      <c r="H1699" s="23">
        <v>2000000</v>
      </c>
      <c r="I1699" s="41">
        <v>0</v>
      </c>
    </row>
    <row r="1700" spans="1:9" s="50" customFormat="1" ht="15" customHeight="1">
      <c r="A1700" s="184">
        <v>800103920</v>
      </c>
      <c r="B1700" s="11" t="s">
        <v>24</v>
      </c>
      <c r="C1700" s="14">
        <v>900769848</v>
      </c>
      <c r="D1700" s="15" t="s">
        <v>1266</v>
      </c>
      <c r="E1700" s="122">
        <v>44950.283066979166</v>
      </c>
      <c r="F1700" s="11" t="s">
        <v>1176</v>
      </c>
      <c r="G1700" s="11" t="s">
        <v>1201</v>
      </c>
      <c r="H1700" s="23">
        <v>4500000</v>
      </c>
      <c r="I1700" s="41">
        <v>0</v>
      </c>
    </row>
    <row r="1701" spans="1:9" s="50" customFormat="1" ht="15" customHeight="1">
      <c r="A1701" s="184">
        <v>800103920</v>
      </c>
      <c r="B1701" s="11" t="s">
        <v>24</v>
      </c>
      <c r="C1701" s="14">
        <v>900769848</v>
      </c>
      <c r="D1701" s="15" t="s">
        <v>1266</v>
      </c>
      <c r="E1701" s="122">
        <v>44950.281485416665</v>
      </c>
      <c r="F1701" s="11" t="s">
        <v>1176</v>
      </c>
      <c r="G1701" s="11" t="s">
        <v>1201</v>
      </c>
      <c r="H1701" s="23">
        <v>2000000</v>
      </c>
      <c r="I1701" s="41">
        <v>0</v>
      </c>
    </row>
    <row r="1702" spans="1:9" s="50" customFormat="1" ht="15" customHeight="1">
      <c r="A1702" s="184">
        <v>800103920</v>
      </c>
      <c r="B1702" s="11" t="s">
        <v>24</v>
      </c>
      <c r="C1702" s="14">
        <v>900769848</v>
      </c>
      <c r="D1702" s="15" t="s">
        <v>1266</v>
      </c>
      <c r="E1702" s="122">
        <v>44950.283077662039</v>
      </c>
      <c r="F1702" s="11" t="s">
        <v>1176</v>
      </c>
      <c r="G1702" s="11" t="s">
        <v>1201</v>
      </c>
      <c r="H1702" s="23">
        <v>2500000</v>
      </c>
      <c r="I1702" s="41">
        <v>0</v>
      </c>
    </row>
    <row r="1703" spans="1:9" s="50" customFormat="1" ht="15" customHeight="1">
      <c r="A1703" s="184">
        <v>800103920</v>
      </c>
      <c r="B1703" s="11" t="s">
        <v>24</v>
      </c>
      <c r="C1703" s="14">
        <v>900769848</v>
      </c>
      <c r="D1703" s="15" t="s">
        <v>1266</v>
      </c>
      <c r="E1703" s="122">
        <v>44950.282314780095</v>
      </c>
      <c r="F1703" s="11" t="s">
        <v>1176</v>
      </c>
      <c r="G1703" s="11" t="s">
        <v>1201</v>
      </c>
      <c r="H1703" s="23">
        <v>10878135</v>
      </c>
      <c r="I1703" s="41">
        <v>0</v>
      </c>
    </row>
    <row r="1704" spans="1:9" s="50" customFormat="1" ht="15" customHeight="1">
      <c r="A1704" s="184">
        <v>800103920</v>
      </c>
      <c r="B1704" s="11" t="s">
        <v>24</v>
      </c>
      <c r="C1704" s="14">
        <v>900769848</v>
      </c>
      <c r="D1704" s="15" t="s">
        <v>1266</v>
      </c>
      <c r="E1704" s="122">
        <v>44950.282329050926</v>
      </c>
      <c r="F1704" s="11" t="s">
        <v>1176</v>
      </c>
      <c r="G1704" s="11" t="s">
        <v>1201</v>
      </c>
      <c r="H1704" s="23">
        <v>13732032</v>
      </c>
      <c r="I1704" s="41">
        <v>0</v>
      </c>
    </row>
    <row r="1705" spans="1:9" s="50" customFormat="1" ht="15" customHeight="1">
      <c r="A1705" s="184">
        <v>800103920</v>
      </c>
      <c r="B1705" s="11" t="s">
        <v>24</v>
      </c>
      <c r="C1705" s="14">
        <v>900769848</v>
      </c>
      <c r="D1705" s="15" t="s">
        <v>1266</v>
      </c>
      <c r="E1705" s="122">
        <v>44950.282343136576</v>
      </c>
      <c r="F1705" s="11" t="s">
        <v>1176</v>
      </c>
      <c r="G1705" s="11" t="s">
        <v>1201</v>
      </c>
      <c r="H1705" s="23">
        <v>81250000</v>
      </c>
      <c r="I1705" s="41">
        <v>0</v>
      </c>
    </row>
    <row r="1706" spans="1:9" s="50" customFormat="1" ht="15" customHeight="1">
      <c r="A1706" s="184">
        <v>800103935</v>
      </c>
      <c r="B1706" s="11" t="s">
        <v>415</v>
      </c>
      <c r="C1706" s="14">
        <v>900541075</v>
      </c>
      <c r="D1706" s="15" t="s">
        <v>1288</v>
      </c>
      <c r="E1706" s="122">
        <v>44952.27851689815</v>
      </c>
      <c r="F1706" s="11" t="s">
        <v>1176</v>
      </c>
      <c r="G1706" s="11" t="s">
        <v>1201</v>
      </c>
      <c r="H1706" s="23">
        <v>2964000</v>
      </c>
      <c r="I1706" s="41">
        <v>0</v>
      </c>
    </row>
    <row r="1707" spans="1:9" s="50" customFormat="1" ht="15" customHeight="1">
      <c r="A1707" s="184">
        <v>800103935</v>
      </c>
      <c r="B1707" s="11" t="s">
        <v>415</v>
      </c>
      <c r="C1707" s="14">
        <v>900541075</v>
      </c>
      <c r="D1707" s="15" t="s">
        <v>1288</v>
      </c>
      <c r="E1707" s="122">
        <v>44952.279358564818</v>
      </c>
      <c r="F1707" s="11" t="s">
        <v>1176</v>
      </c>
      <c r="G1707" s="11" t="s">
        <v>1201</v>
      </c>
      <c r="H1707" s="23">
        <v>5865000</v>
      </c>
      <c r="I1707" s="41">
        <v>0</v>
      </c>
    </row>
    <row r="1708" spans="1:9" s="50" customFormat="1" ht="15" customHeight="1">
      <c r="A1708" s="184">
        <v>800103935</v>
      </c>
      <c r="B1708" s="11" t="s">
        <v>415</v>
      </c>
      <c r="C1708" s="14">
        <v>900541075</v>
      </c>
      <c r="D1708" s="15" t="s">
        <v>1288</v>
      </c>
      <c r="E1708" s="122">
        <v>44952.278387002312</v>
      </c>
      <c r="F1708" s="11" t="s">
        <v>1176</v>
      </c>
      <c r="G1708" s="11" t="s">
        <v>1201</v>
      </c>
      <c r="H1708" s="23">
        <v>5858000</v>
      </c>
      <c r="I1708" s="41">
        <v>0</v>
      </c>
    </row>
    <row r="1709" spans="1:9" s="50" customFormat="1" ht="15" customHeight="1">
      <c r="A1709" s="184">
        <v>800103935</v>
      </c>
      <c r="B1709" s="11" t="s">
        <v>415</v>
      </c>
      <c r="C1709" s="14">
        <v>900541075</v>
      </c>
      <c r="D1709" s="15" t="s">
        <v>1288</v>
      </c>
      <c r="E1709" s="122">
        <v>44952.279370335651</v>
      </c>
      <c r="F1709" s="11" t="s">
        <v>1176</v>
      </c>
      <c r="G1709" s="11" t="s">
        <v>1201</v>
      </c>
      <c r="H1709" s="23">
        <v>1967333.33</v>
      </c>
      <c r="I1709" s="41">
        <v>0</v>
      </c>
    </row>
    <row r="1710" spans="1:9" s="50" customFormat="1" ht="15" customHeight="1">
      <c r="A1710" s="184">
        <v>800103935</v>
      </c>
      <c r="B1710" s="11" t="s">
        <v>415</v>
      </c>
      <c r="C1710" s="14">
        <v>900541075</v>
      </c>
      <c r="D1710" s="15" t="s">
        <v>1288</v>
      </c>
      <c r="E1710" s="122">
        <v>44952.278471296297</v>
      </c>
      <c r="F1710" s="11" t="s">
        <v>1176</v>
      </c>
      <c r="G1710" s="11" t="s">
        <v>1201</v>
      </c>
      <c r="H1710" s="23">
        <v>1967333.33</v>
      </c>
      <c r="I1710" s="41">
        <v>0</v>
      </c>
    </row>
    <row r="1711" spans="1:9" s="50" customFormat="1" ht="15" customHeight="1">
      <c r="A1711" s="184">
        <v>800103935</v>
      </c>
      <c r="B1711" s="11" t="s">
        <v>415</v>
      </c>
      <c r="C1711" s="14">
        <v>900541075</v>
      </c>
      <c r="D1711" s="15" t="s">
        <v>1288</v>
      </c>
      <c r="E1711" s="122">
        <v>44952.279003587966</v>
      </c>
      <c r="F1711" s="11" t="s">
        <v>1176</v>
      </c>
      <c r="G1711" s="11" t="s">
        <v>1201</v>
      </c>
      <c r="H1711" s="23">
        <v>1967333.33</v>
      </c>
      <c r="I1711" s="41">
        <v>0</v>
      </c>
    </row>
    <row r="1712" spans="1:9" s="50" customFormat="1" ht="15" customHeight="1">
      <c r="A1712" s="184">
        <v>800103935</v>
      </c>
      <c r="B1712" s="11" t="s">
        <v>415</v>
      </c>
      <c r="C1712" s="14">
        <v>900541075</v>
      </c>
      <c r="D1712" s="15" t="s">
        <v>1288</v>
      </c>
      <c r="E1712" s="122">
        <v>44952.279381168984</v>
      </c>
      <c r="F1712" s="11" t="s">
        <v>1176</v>
      </c>
      <c r="G1712" s="11" t="s">
        <v>1201</v>
      </c>
      <c r="H1712" s="23">
        <v>1967333.33</v>
      </c>
      <c r="I1712" s="41">
        <v>0</v>
      </c>
    </row>
    <row r="1713" spans="1:9" s="50" customFormat="1" ht="15" customHeight="1">
      <c r="A1713" s="184">
        <v>800103935</v>
      </c>
      <c r="B1713" s="11" t="s">
        <v>415</v>
      </c>
      <c r="C1713" s="14">
        <v>900541075</v>
      </c>
      <c r="D1713" s="15" t="s">
        <v>1288</v>
      </c>
      <c r="E1713" s="122">
        <v>44952.278582951389</v>
      </c>
      <c r="F1713" s="11" t="s">
        <v>1176</v>
      </c>
      <c r="G1713" s="11" t="s">
        <v>1201</v>
      </c>
      <c r="H1713" s="23">
        <v>4929166.67</v>
      </c>
      <c r="I1713" s="41">
        <v>0</v>
      </c>
    </row>
    <row r="1714" spans="1:9" s="50" customFormat="1" ht="15" customHeight="1">
      <c r="A1714" s="184">
        <v>800103935</v>
      </c>
      <c r="B1714" s="11" t="s">
        <v>415</v>
      </c>
      <c r="C1714" s="14">
        <v>900541075</v>
      </c>
      <c r="D1714" s="15" t="s">
        <v>1288</v>
      </c>
      <c r="E1714" s="122">
        <v>44952.279392013887</v>
      </c>
      <c r="F1714" s="11" t="s">
        <v>1176</v>
      </c>
      <c r="G1714" s="11" t="s">
        <v>1201</v>
      </c>
      <c r="H1714" s="23">
        <v>1759333.33</v>
      </c>
      <c r="I1714" s="41">
        <v>0</v>
      </c>
    </row>
    <row r="1715" spans="1:9" s="50" customFormat="1" ht="15" customHeight="1">
      <c r="A1715" s="184">
        <v>800103935</v>
      </c>
      <c r="B1715" s="11" t="s">
        <v>415</v>
      </c>
      <c r="C1715" s="14">
        <v>900541075</v>
      </c>
      <c r="D1715" s="15" t="s">
        <v>1288</v>
      </c>
      <c r="E1715" s="122">
        <v>44952.279402893517</v>
      </c>
      <c r="F1715" s="11" t="s">
        <v>1176</v>
      </c>
      <c r="G1715" s="11" t="s">
        <v>1201</v>
      </c>
      <c r="H1715" s="23">
        <v>1759333.33</v>
      </c>
      <c r="I1715" s="41">
        <v>0</v>
      </c>
    </row>
    <row r="1716" spans="1:9" s="50" customFormat="1" ht="15" customHeight="1">
      <c r="A1716" s="184">
        <v>800103935</v>
      </c>
      <c r="B1716" s="11" t="s">
        <v>415</v>
      </c>
      <c r="C1716" s="14">
        <v>900541075</v>
      </c>
      <c r="D1716" s="15" t="s">
        <v>1288</v>
      </c>
      <c r="E1716" s="122">
        <v>44952.27941412037</v>
      </c>
      <c r="F1716" s="11" t="s">
        <v>1176</v>
      </c>
      <c r="G1716" s="11" t="s">
        <v>1201</v>
      </c>
      <c r="H1716" s="23">
        <v>2392000</v>
      </c>
      <c r="I1716" s="41">
        <v>0</v>
      </c>
    </row>
    <row r="1717" spans="1:9" s="50" customFormat="1" ht="15" customHeight="1">
      <c r="A1717" s="184">
        <v>800103935</v>
      </c>
      <c r="B1717" s="11" t="s">
        <v>415</v>
      </c>
      <c r="C1717" s="14">
        <v>900541075</v>
      </c>
      <c r="D1717" s="15" t="s">
        <v>1288</v>
      </c>
      <c r="E1717" s="122">
        <v>44952.279424618057</v>
      </c>
      <c r="F1717" s="11" t="s">
        <v>1176</v>
      </c>
      <c r="G1717" s="11" t="s">
        <v>1201</v>
      </c>
      <c r="H1717" s="23">
        <v>5883130.2300000004</v>
      </c>
      <c r="I1717" s="41">
        <v>0</v>
      </c>
    </row>
    <row r="1718" spans="1:9" s="50" customFormat="1" ht="15" customHeight="1">
      <c r="A1718" s="184">
        <v>800103935</v>
      </c>
      <c r="B1718" s="11" t="s">
        <v>415</v>
      </c>
      <c r="C1718" s="14">
        <v>900541075</v>
      </c>
      <c r="D1718" s="15" t="s">
        <v>1288</v>
      </c>
      <c r="E1718" s="122">
        <v>44952.279435648146</v>
      </c>
      <c r="F1718" s="11" t="s">
        <v>1176</v>
      </c>
      <c r="G1718" s="11" t="s">
        <v>1201</v>
      </c>
      <c r="H1718" s="23">
        <v>3105435</v>
      </c>
      <c r="I1718" s="41">
        <v>0</v>
      </c>
    </row>
    <row r="1719" spans="1:9" s="50" customFormat="1" ht="15" customHeight="1">
      <c r="A1719" s="184">
        <v>800103935</v>
      </c>
      <c r="B1719" s="11" t="s">
        <v>415</v>
      </c>
      <c r="C1719" s="14">
        <v>900541075</v>
      </c>
      <c r="D1719" s="15" t="s">
        <v>1288</v>
      </c>
      <c r="E1719" s="122">
        <v>44952.27944633102</v>
      </c>
      <c r="F1719" s="11" t="s">
        <v>1176</v>
      </c>
      <c r="G1719" s="11" t="s">
        <v>1201</v>
      </c>
      <c r="H1719" s="23">
        <v>1904666.8</v>
      </c>
      <c r="I1719" s="41">
        <v>0</v>
      </c>
    </row>
    <row r="1720" spans="1:9" s="50" customFormat="1" ht="15" customHeight="1">
      <c r="A1720" s="184">
        <v>800103935</v>
      </c>
      <c r="B1720" s="11" t="s">
        <v>415</v>
      </c>
      <c r="C1720" s="14">
        <v>900541075</v>
      </c>
      <c r="D1720" s="15" t="s">
        <v>1288</v>
      </c>
      <c r="E1720" s="122">
        <v>44952.27945721065</v>
      </c>
      <c r="F1720" s="11" t="s">
        <v>1176</v>
      </c>
      <c r="G1720" s="11" t="s">
        <v>1201</v>
      </c>
      <c r="H1720" s="23">
        <v>1904666.8</v>
      </c>
      <c r="I1720" s="41">
        <v>0</v>
      </c>
    </row>
    <row r="1721" spans="1:9" s="50" customFormat="1" ht="15" customHeight="1">
      <c r="A1721" s="184">
        <v>800103935</v>
      </c>
      <c r="B1721" s="11" t="s">
        <v>415</v>
      </c>
      <c r="C1721" s="14">
        <v>900541075</v>
      </c>
      <c r="D1721" s="15" t="s">
        <v>1288</v>
      </c>
      <c r="E1721" s="122">
        <v>44952.279468055553</v>
      </c>
      <c r="F1721" s="11" t="s">
        <v>1176</v>
      </c>
      <c r="G1721" s="11" t="s">
        <v>1201</v>
      </c>
      <c r="H1721" s="23">
        <v>2691377</v>
      </c>
      <c r="I1721" s="41">
        <v>0</v>
      </c>
    </row>
    <row r="1722" spans="1:9" s="50" customFormat="1" ht="15" customHeight="1">
      <c r="A1722" s="184">
        <v>800103935</v>
      </c>
      <c r="B1722" s="11" t="s">
        <v>415</v>
      </c>
      <c r="C1722" s="14">
        <v>900541075</v>
      </c>
      <c r="D1722" s="15" t="s">
        <v>1288</v>
      </c>
      <c r="E1722" s="122">
        <v>44952.279479826386</v>
      </c>
      <c r="F1722" s="11" t="s">
        <v>1176</v>
      </c>
      <c r="G1722" s="11" t="s">
        <v>1201</v>
      </c>
      <c r="H1722" s="23">
        <v>4367647</v>
      </c>
      <c r="I1722" s="41">
        <v>0</v>
      </c>
    </row>
    <row r="1723" spans="1:9" s="50" customFormat="1" ht="15" customHeight="1">
      <c r="A1723" s="184">
        <v>800103935</v>
      </c>
      <c r="B1723" s="11" t="s">
        <v>415</v>
      </c>
      <c r="C1723" s="14">
        <v>900541075</v>
      </c>
      <c r="D1723" s="15" t="s">
        <v>1288</v>
      </c>
      <c r="E1723" s="122">
        <v>44952.278096296293</v>
      </c>
      <c r="F1723" s="11" t="s">
        <v>1175</v>
      </c>
      <c r="G1723" s="11"/>
      <c r="H1723" s="23">
        <v>833103</v>
      </c>
      <c r="I1723" s="41">
        <v>0</v>
      </c>
    </row>
    <row r="1724" spans="1:9" s="50" customFormat="1" ht="15" customHeight="1">
      <c r="A1724" s="184">
        <v>890102006</v>
      </c>
      <c r="B1724" s="11" t="s">
        <v>526</v>
      </c>
      <c r="C1724" s="14">
        <v>900541075</v>
      </c>
      <c r="D1724" s="15" t="s">
        <v>1288</v>
      </c>
      <c r="E1724" s="122">
        <v>44946.273297256943</v>
      </c>
      <c r="F1724" s="11" t="s">
        <v>1175</v>
      </c>
      <c r="G1724" s="11"/>
      <c r="H1724" s="23">
        <v>948923</v>
      </c>
      <c r="I1724" s="41">
        <v>0</v>
      </c>
    </row>
    <row r="1725" spans="1:9" s="50" customFormat="1" ht="15" customHeight="1">
      <c r="A1725" s="184">
        <v>800103935</v>
      </c>
      <c r="B1725" s="11" t="s">
        <v>415</v>
      </c>
      <c r="C1725" s="14">
        <v>900541075</v>
      </c>
      <c r="D1725" s="15" t="s">
        <v>1288</v>
      </c>
      <c r="E1725" s="122">
        <v>44952.278101736112</v>
      </c>
      <c r="F1725" s="11" t="s">
        <v>1175</v>
      </c>
      <c r="G1725" s="11"/>
      <c r="H1725" s="23">
        <v>148000</v>
      </c>
      <c r="I1725" s="41">
        <v>0</v>
      </c>
    </row>
    <row r="1726" spans="1:9" s="50" customFormat="1" ht="15" customHeight="1">
      <c r="A1726" s="184">
        <v>899999294</v>
      </c>
      <c r="B1726" s="11" t="s">
        <v>1097</v>
      </c>
      <c r="C1726" s="14">
        <v>899999294</v>
      </c>
      <c r="D1726" s="15" t="s">
        <v>1097</v>
      </c>
      <c r="E1726" s="122">
        <v>44936.275210648149</v>
      </c>
      <c r="F1726" s="11" t="s">
        <v>1175</v>
      </c>
      <c r="G1726" s="11"/>
      <c r="H1726" s="23">
        <v>3365839</v>
      </c>
      <c r="I1726" s="41">
        <v>0</v>
      </c>
    </row>
    <row r="1727" spans="1:9" s="50" customFormat="1" ht="15" customHeight="1">
      <c r="A1727" s="184">
        <v>891500869</v>
      </c>
      <c r="B1727" s="11" t="s">
        <v>898</v>
      </c>
      <c r="C1727" s="14">
        <v>800215807</v>
      </c>
      <c r="D1727" s="15" t="s">
        <v>1333</v>
      </c>
      <c r="E1727" s="122">
        <v>44936.275212997687</v>
      </c>
      <c r="F1727" s="11" t="s">
        <v>1175</v>
      </c>
      <c r="G1727" s="11"/>
      <c r="H1727" s="23">
        <v>11380.59</v>
      </c>
      <c r="I1727" s="41">
        <v>0</v>
      </c>
    </row>
    <row r="1728" spans="1:9" s="50" customFormat="1" ht="15" customHeight="1">
      <c r="A1728" s="184">
        <v>891502397</v>
      </c>
      <c r="B1728" s="11" t="s">
        <v>911</v>
      </c>
      <c r="C1728" s="14">
        <v>800215807</v>
      </c>
      <c r="D1728" s="15" t="s">
        <v>1333</v>
      </c>
      <c r="E1728" s="122">
        <v>44936.275212997687</v>
      </c>
      <c r="F1728" s="11" t="s">
        <v>1175</v>
      </c>
      <c r="G1728" s="11"/>
      <c r="H1728" s="23">
        <v>11379.08</v>
      </c>
      <c r="I1728" s="41">
        <v>0</v>
      </c>
    </row>
    <row r="1729" spans="1:9" s="50" customFormat="1" ht="15" customHeight="1">
      <c r="A1729" s="184">
        <v>891500864</v>
      </c>
      <c r="B1729" s="11" t="s">
        <v>897</v>
      </c>
      <c r="C1729" s="14">
        <v>800215807</v>
      </c>
      <c r="D1729" s="15" t="s">
        <v>1333</v>
      </c>
      <c r="E1729" s="122">
        <v>44936.275212997687</v>
      </c>
      <c r="F1729" s="11" t="s">
        <v>1175</v>
      </c>
      <c r="G1729" s="11"/>
      <c r="H1729" s="23">
        <v>14072.94</v>
      </c>
      <c r="I1729" s="41">
        <v>0</v>
      </c>
    </row>
    <row r="1730" spans="1:9" s="50" customFormat="1" ht="15" customHeight="1">
      <c r="A1730" s="184">
        <v>891502194</v>
      </c>
      <c r="B1730" s="11" t="s">
        <v>909</v>
      </c>
      <c r="C1730" s="14">
        <v>800215807</v>
      </c>
      <c r="D1730" s="15" t="s">
        <v>1333</v>
      </c>
      <c r="E1730" s="122">
        <v>44936.275212997687</v>
      </c>
      <c r="F1730" s="11" t="s">
        <v>1175</v>
      </c>
      <c r="G1730" s="11"/>
      <c r="H1730" s="23">
        <v>12203.79</v>
      </c>
      <c r="I1730" s="41">
        <v>0</v>
      </c>
    </row>
    <row r="1731" spans="1:9" s="50" customFormat="1" ht="15" customHeight="1">
      <c r="A1731" s="184">
        <v>800117687</v>
      </c>
      <c r="B1731" s="11" t="s">
        <v>421</v>
      </c>
      <c r="C1731" s="14">
        <v>800215807</v>
      </c>
      <c r="D1731" s="15" t="s">
        <v>1333</v>
      </c>
      <c r="E1731" s="122">
        <v>44936.275212997687</v>
      </c>
      <c r="F1731" s="11" t="s">
        <v>1175</v>
      </c>
      <c r="G1731" s="11"/>
      <c r="H1731" s="23">
        <v>9963.6</v>
      </c>
      <c r="I1731" s="41">
        <v>0</v>
      </c>
    </row>
    <row r="1732" spans="1:9" s="50" customFormat="1" ht="15" customHeight="1">
      <c r="A1732" s="184">
        <v>890984221</v>
      </c>
      <c r="B1732" s="11" t="s">
        <v>818</v>
      </c>
      <c r="C1732" s="14">
        <v>800215807</v>
      </c>
      <c r="D1732" s="15" t="s">
        <v>1333</v>
      </c>
      <c r="E1732" s="122">
        <v>44936.275224386576</v>
      </c>
      <c r="F1732" s="11" t="s">
        <v>1175</v>
      </c>
      <c r="G1732" s="11"/>
      <c r="H1732" s="23">
        <v>35.01</v>
      </c>
      <c r="I1732" s="41">
        <v>0</v>
      </c>
    </row>
    <row r="1733" spans="1:9" s="50" customFormat="1" ht="15" customHeight="1">
      <c r="A1733" s="184">
        <v>890981391</v>
      </c>
      <c r="B1733" s="11" t="s">
        <v>763</v>
      </c>
      <c r="C1733" s="14">
        <v>800215807</v>
      </c>
      <c r="D1733" s="15" t="s">
        <v>1333</v>
      </c>
      <c r="E1733" s="122">
        <v>44936.275224386576</v>
      </c>
      <c r="F1733" s="11" t="s">
        <v>1175</v>
      </c>
      <c r="G1733" s="11"/>
      <c r="H1733" s="23">
        <v>35.229999999999997</v>
      </c>
      <c r="I1733" s="41">
        <v>0</v>
      </c>
    </row>
    <row r="1734" spans="1:9" s="50" customFormat="1" ht="15" customHeight="1">
      <c r="A1734" s="184">
        <v>890985354</v>
      </c>
      <c r="B1734" s="11" t="s">
        <v>831</v>
      </c>
      <c r="C1734" s="14">
        <v>800215807</v>
      </c>
      <c r="D1734" s="15" t="s">
        <v>1333</v>
      </c>
      <c r="E1734" s="122">
        <v>44936.275224386576</v>
      </c>
      <c r="F1734" s="11" t="s">
        <v>1175</v>
      </c>
      <c r="G1734" s="11"/>
      <c r="H1734" s="23">
        <v>35.01</v>
      </c>
      <c r="I1734" s="41">
        <v>0</v>
      </c>
    </row>
    <row r="1735" spans="1:9" s="50" customFormat="1" ht="15" customHeight="1">
      <c r="A1735" s="184">
        <v>890984295</v>
      </c>
      <c r="B1735" s="11" t="s">
        <v>821</v>
      </c>
      <c r="C1735" s="14">
        <v>800215807</v>
      </c>
      <c r="D1735" s="15" t="s">
        <v>1333</v>
      </c>
      <c r="E1735" s="122">
        <v>44936.275224386576</v>
      </c>
      <c r="F1735" s="11" t="s">
        <v>1175</v>
      </c>
      <c r="G1735" s="11"/>
      <c r="H1735" s="23">
        <v>27.75</v>
      </c>
      <c r="I1735" s="41">
        <v>0</v>
      </c>
    </row>
    <row r="1736" spans="1:9" s="50" customFormat="1" ht="15" customHeight="1">
      <c r="A1736" s="184">
        <v>890981106</v>
      </c>
      <c r="B1736" s="11" t="s">
        <v>752</v>
      </c>
      <c r="C1736" s="14">
        <v>800215807</v>
      </c>
      <c r="D1736" s="15" t="s">
        <v>1333</v>
      </c>
      <c r="E1736" s="122">
        <v>44936.275231250002</v>
      </c>
      <c r="F1736" s="11" t="s">
        <v>1175</v>
      </c>
      <c r="G1736" s="11"/>
      <c r="H1736" s="23">
        <v>183518.32</v>
      </c>
      <c r="I1736" s="41">
        <v>0</v>
      </c>
    </row>
    <row r="1737" spans="1:9" s="50" customFormat="1" ht="15" customHeight="1">
      <c r="A1737" s="184">
        <v>890985316</v>
      </c>
      <c r="B1737" s="11" t="s">
        <v>830</v>
      </c>
      <c r="C1737" s="14">
        <v>800215807</v>
      </c>
      <c r="D1737" s="15" t="s">
        <v>1333</v>
      </c>
      <c r="E1737" s="122">
        <v>44936.275231250002</v>
      </c>
      <c r="F1737" s="11" t="s">
        <v>1175</v>
      </c>
      <c r="G1737" s="11"/>
      <c r="H1737" s="23">
        <v>9012.23</v>
      </c>
      <c r="I1737" s="41">
        <v>0</v>
      </c>
    </row>
    <row r="1738" spans="1:9" s="50" customFormat="1" ht="15" customHeight="1">
      <c r="A1738" s="184">
        <v>890981150</v>
      </c>
      <c r="B1738" s="11" t="s">
        <v>756</v>
      </c>
      <c r="C1738" s="14">
        <v>800215807</v>
      </c>
      <c r="D1738" s="15" t="s">
        <v>1333</v>
      </c>
      <c r="E1738" s="122">
        <v>44936.275231250002</v>
      </c>
      <c r="F1738" s="11" t="s">
        <v>1175</v>
      </c>
      <c r="G1738" s="11"/>
      <c r="H1738" s="23">
        <v>116695.49</v>
      </c>
      <c r="I1738" s="41">
        <v>0</v>
      </c>
    </row>
    <row r="1739" spans="1:9" s="50" customFormat="1" ht="15" customHeight="1">
      <c r="A1739" s="184">
        <v>890984265</v>
      </c>
      <c r="B1739" s="11" t="s">
        <v>820</v>
      </c>
      <c r="C1739" s="14">
        <v>800215807</v>
      </c>
      <c r="D1739" s="15" t="s">
        <v>1333</v>
      </c>
      <c r="E1739" s="122">
        <v>44936.275231250002</v>
      </c>
      <c r="F1739" s="11" t="s">
        <v>1175</v>
      </c>
      <c r="G1739" s="11"/>
      <c r="H1739" s="23">
        <v>11266.95</v>
      </c>
      <c r="I1739" s="41">
        <v>0</v>
      </c>
    </row>
    <row r="1740" spans="1:9" s="50" customFormat="1" ht="15" customHeight="1">
      <c r="A1740" s="184">
        <v>890981518</v>
      </c>
      <c r="B1740" s="11" t="s">
        <v>765</v>
      </c>
      <c r="C1740" s="14">
        <v>800215807</v>
      </c>
      <c r="D1740" s="15" t="s">
        <v>1333</v>
      </c>
      <c r="E1740" s="122">
        <v>44936.275231250002</v>
      </c>
      <c r="F1740" s="11" t="s">
        <v>1175</v>
      </c>
      <c r="G1740" s="11"/>
      <c r="H1740" s="23">
        <v>26692.77</v>
      </c>
      <c r="I1740" s="41">
        <v>0</v>
      </c>
    </row>
    <row r="1741" spans="1:9" s="50" customFormat="1" ht="15" customHeight="1">
      <c r="A1741" s="184">
        <v>890980095</v>
      </c>
      <c r="B1741" s="11" t="s">
        <v>724</v>
      </c>
      <c r="C1741" s="14">
        <v>800215807</v>
      </c>
      <c r="D1741" s="15" t="s">
        <v>1333</v>
      </c>
      <c r="E1741" s="122">
        <v>44936.275231250002</v>
      </c>
      <c r="F1741" s="11" t="s">
        <v>1175</v>
      </c>
      <c r="G1741" s="11"/>
      <c r="H1741" s="23">
        <v>13241.24</v>
      </c>
      <c r="I1741" s="41">
        <v>0</v>
      </c>
    </row>
    <row r="1742" spans="1:9" s="50" customFormat="1" ht="15" customHeight="1">
      <c r="A1742" s="184">
        <v>890981518</v>
      </c>
      <c r="B1742" s="11" t="s">
        <v>765</v>
      </c>
      <c r="C1742" s="14">
        <v>800215807</v>
      </c>
      <c r="D1742" s="15" t="s">
        <v>1333</v>
      </c>
      <c r="E1742" s="122">
        <v>44936.275238506947</v>
      </c>
      <c r="F1742" s="11" t="s">
        <v>1175</v>
      </c>
      <c r="G1742" s="11"/>
      <c r="H1742" s="23">
        <v>10.91</v>
      </c>
      <c r="I1742" s="41">
        <v>0</v>
      </c>
    </row>
    <row r="1743" spans="1:9" s="50" customFormat="1" ht="15" customHeight="1">
      <c r="A1743" s="184">
        <v>890984265</v>
      </c>
      <c r="B1743" s="11" t="s">
        <v>820</v>
      </c>
      <c r="C1743" s="14">
        <v>800215807</v>
      </c>
      <c r="D1743" s="15" t="s">
        <v>1333</v>
      </c>
      <c r="E1743" s="122">
        <v>44936.275238506947</v>
      </c>
      <c r="F1743" s="11" t="s">
        <v>1175</v>
      </c>
      <c r="G1743" s="11"/>
      <c r="H1743" s="23">
        <v>8.43</v>
      </c>
      <c r="I1743" s="41">
        <v>0</v>
      </c>
    </row>
    <row r="1744" spans="1:9" s="50" customFormat="1" ht="15" customHeight="1">
      <c r="A1744" s="184">
        <v>890985316</v>
      </c>
      <c r="B1744" s="11" t="s">
        <v>830</v>
      </c>
      <c r="C1744" s="14">
        <v>800215807</v>
      </c>
      <c r="D1744" s="15" t="s">
        <v>1333</v>
      </c>
      <c r="E1744" s="122">
        <v>44936.275238506947</v>
      </c>
      <c r="F1744" s="11" t="s">
        <v>1175</v>
      </c>
      <c r="G1744" s="11"/>
      <c r="H1744" s="23">
        <v>0.14000000000000001</v>
      </c>
      <c r="I1744" s="41">
        <v>0</v>
      </c>
    </row>
    <row r="1745" spans="1:9" s="50" customFormat="1" ht="15" customHeight="1">
      <c r="A1745" s="184">
        <v>890981106</v>
      </c>
      <c r="B1745" s="11" t="s">
        <v>752</v>
      </c>
      <c r="C1745" s="14">
        <v>800215807</v>
      </c>
      <c r="D1745" s="15" t="s">
        <v>1333</v>
      </c>
      <c r="E1745" s="122">
        <v>44936.275238506947</v>
      </c>
      <c r="F1745" s="11" t="s">
        <v>1175</v>
      </c>
      <c r="G1745" s="11"/>
      <c r="H1745" s="23">
        <v>28.52</v>
      </c>
      <c r="I1745" s="41">
        <v>0</v>
      </c>
    </row>
    <row r="1746" spans="1:9" s="50" customFormat="1" ht="15" customHeight="1">
      <c r="A1746" s="184">
        <v>890981106</v>
      </c>
      <c r="B1746" s="11" t="s">
        <v>752</v>
      </c>
      <c r="C1746" s="14">
        <v>800215807</v>
      </c>
      <c r="D1746" s="15" t="s">
        <v>1333</v>
      </c>
      <c r="E1746" s="122">
        <v>44936.275243206015</v>
      </c>
      <c r="F1746" s="11" t="s">
        <v>1175</v>
      </c>
      <c r="G1746" s="11"/>
      <c r="H1746" s="23">
        <v>41733.949999999997</v>
      </c>
      <c r="I1746" s="41">
        <v>0</v>
      </c>
    </row>
    <row r="1747" spans="1:9" s="50" customFormat="1" ht="15" customHeight="1">
      <c r="A1747" s="184">
        <v>890985316</v>
      </c>
      <c r="B1747" s="11" t="s">
        <v>830</v>
      </c>
      <c r="C1747" s="14">
        <v>800215807</v>
      </c>
      <c r="D1747" s="15" t="s">
        <v>1333</v>
      </c>
      <c r="E1747" s="122">
        <v>44936.275243206015</v>
      </c>
      <c r="F1747" s="11" t="s">
        <v>1175</v>
      </c>
      <c r="G1747" s="11"/>
      <c r="H1747" s="23">
        <v>31742.2</v>
      </c>
      <c r="I1747" s="41">
        <v>0</v>
      </c>
    </row>
    <row r="1748" spans="1:9" s="50" customFormat="1" ht="15" customHeight="1">
      <c r="A1748" s="184">
        <v>890984265</v>
      </c>
      <c r="B1748" s="11" t="s">
        <v>820</v>
      </c>
      <c r="C1748" s="14">
        <v>800215807</v>
      </c>
      <c r="D1748" s="15" t="s">
        <v>1333</v>
      </c>
      <c r="E1748" s="122">
        <v>44936.275243206015</v>
      </c>
      <c r="F1748" s="11" t="s">
        <v>1175</v>
      </c>
      <c r="G1748" s="11"/>
      <c r="H1748" s="23">
        <v>10278.14</v>
      </c>
      <c r="I1748" s="41">
        <v>0</v>
      </c>
    </row>
    <row r="1749" spans="1:9" s="50" customFormat="1" ht="15" customHeight="1">
      <c r="A1749" s="184">
        <v>890981150</v>
      </c>
      <c r="B1749" s="11" t="s">
        <v>756</v>
      </c>
      <c r="C1749" s="14">
        <v>800215807</v>
      </c>
      <c r="D1749" s="15" t="s">
        <v>1333</v>
      </c>
      <c r="E1749" s="122">
        <v>44936.275243206015</v>
      </c>
      <c r="F1749" s="11" t="s">
        <v>1175</v>
      </c>
      <c r="G1749" s="11"/>
      <c r="H1749" s="23">
        <v>29033.37</v>
      </c>
      <c r="I1749" s="41">
        <v>0</v>
      </c>
    </row>
    <row r="1750" spans="1:9" s="50" customFormat="1" ht="15" customHeight="1">
      <c r="A1750" s="184">
        <v>890981518</v>
      </c>
      <c r="B1750" s="11" t="s">
        <v>765</v>
      </c>
      <c r="C1750" s="14">
        <v>800215807</v>
      </c>
      <c r="D1750" s="15" t="s">
        <v>1333</v>
      </c>
      <c r="E1750" s="122">
        <v>44936.275243206015</v>
      </c>
      <c r="F1750" s="11" t="s">
        <v>1175</v>
      </c>
      <c r="G1750" s="11"/>
      <c r="H1750" s="23">
        <v>56598.97</v>
      </c>
      <c r="I1750" s="41">
        <v>0</v>
      </c>
    </row>
    <row r="1751" spans="1:9" s="50" customFormat="1" ht="15" customHeight="1">
      <c r="A1751" s="184">
        <v>890980095</v>
      </c>
      <c r="B1751" s="11" t="s">
        <v>724</v>
      </c>
      <c r="C1751" s="14">
        <v>800215807</v>
      </c>
      <c r="D1751" s="15" t="s">
        <v>1333</v>
      </c>
      <c r="E1751" s="122">
        <v>44936.275243206015</v>
      </c>
      <c r="F1751" s="11" t="s">
        <v>1175</v>
      </c>
      <c r="G1751" s="11"/>
      <c r="H1751" s="23">
        <v>3294.37</v>
      </c>
      <c r="I1751" s="41">
        <v>0</v>
      </c>
    </row>
    <row r="1752" spans="1:9" s="50" customFormat="1" ht="15" customHeight="1">
      <c r="A1752" s="184">
        <v>890980095</v>
      </c>
      <c r="B1752" s="11" t="s">
        <v>724</v>
      </c>
      <c r="C1752" s="14">
        <v>800215807</v>
      </c>
      <c r="D1752" s="15" t="s">
        <v>1333</v>
      </c>
      <c r="E1752" s="122">
        <v>44936.27524826389</v>
      </c>
      <c r="F1752" s="11" t="s">
        <v>1175</v>
      </c>
      <c r="G1752" s="11"/>
      <c r="H1752" s="23">
        <v>13177.56</v>
      </c>
      <c r="I1752" s="41">
        <v>0</v>
      </c>
    </row>
    <row r="1753" spans="1:9" s="50" customFormat="1" ht="15" customHeight="1">
      <c r="A1753" s="184">
        <v>890981518</v>
      </c>
      <c r="B1753" s="11" t="s">
        <v>765</v>
      </c>
      <c r="C1753" s="14">
        <v>800215807</v>
      </c>
      <c r="D1753" s="15" t="s">
        <v>1333</v>
      </c>
      <c r="E1753" s="122">
        <v>44936.27524826389</v>
      </c>
      <c r="F1753" s="11" t="s">
        <v>1175</v>
      </c>
      <c r="G1753" s="11"/>
      <c r="H1753" s="23">
        <v>207.99</v>
      </c>
      <c r="I1753" s="41">
        <v>0</v>
      </c>
    </row>
    <row r="1754" spans="1:9" s="50" customFormat="1" ht="15" customHeight="1">
      <c r="A1754" s="184">
        <v>890981150</v>
      </c>
      <c r="B1754" s="11" t="s">
        <v>756</v>
      </c>
      <c r="C1754" s="14">
        <v>800215807</v>
      </c>
      <c r="D1754" s="15" t="s">
        <v>1333</v>
      </c>
      <c r="E1754" s="122">
        <v>44936.27524826389</v>
      </c>
      <c r="F1754" s="11" t="s">
        <v>1175</v>
      </c>
      <c r="G1754" s="11"/>
      <c r="H1754" s="23">
        <v>116134.27</v>
      </c>
      <c r="I1754" s="41">
        <v>0</v>
      </c>
    </row>
    <row r="1755" spans="1:9" s="50" customFormat="1" ht="15" customHeight="1">
      <c r="A1755" s="184">
        <v>890985316</v>
      </c>
      <c r="B1755" s="11" t="s">
        <v>830</v>
      </c>
      <c r="C1755" s="14">
        <v>800215807</v>
      </c>
      <c r="D1755" s="15" t="s">
        <v>1333</v>
      </c>
      <c r="E1755" s="122">
        <v>44936.27524826389</v>
      </c>
      <c r="F1755" s="11" t="s">
        <v>1175</v>
      </c>
      <c r="G1755" s="11"/>
      <c r="H1755" s="23">
        <v>2.81</v>
      </c>
      <c r="I1755" s="41">
        <v>0</v>
      </c>
    </row>
    <row r="1756" spans="1:9" s="50" customFormat="1" ht="15" customHeight="1">
      <c r="A1756" s="184">
        <v>890984265</v>
      </c>
      <c r="B1756" s="11" t="s">
        <v>820</v>
      </c>
      <c r="C1756" s="14">
        <v>800215807</v>
      </c>
      <c r="D1756" s="15" t="s">
        <v>1333</v>
      </c>
      <c r="E1756" s="122">
        <v>44936.27524826389</v>
      </c>
      <c r="F1756" s="11" t="s">
        <v>1175</v>
      </c>
      <c r="G1756" s="11"/>
      <c r="H1756" s="23">
        <v>160.43</v>
      </c>
      <c r="I1756" s="41">
        <v>0</v>
      </c>
    </row>
    <row r="1757" spans="1:9" s="50" customFormat="1" ht="15" customHeight="1">
      <c r="A1757" s="184">
        <v>890981106</v>
      </c>
      <c r="B1757" s="11" t="s">
        <v>752</v>
      </c>
      <c r="C1757" s="14">
        <v>800215807</v>
      </c>
      <c r="D1757" s="15" t="s">
        <v>1333</v>
      </c>
      <c r="E1757" s="122">
        <v>44936.27524826389</v>
      </c>
      <c r="F1757" s="11" t="s">
        <v>1175</v>
      </c>
      <c r="G1757" s="11"/>
      <c r="H1757" s="23">
        <v>39299.94</v>
      </c>
      <c r="I1757" s="41">
        <v>0</v>
      </c>
    </row>
    <row r="1758" spans="1:9" s="50" customFormat="1" ht="15" customHeight="1">
      <c r="A1758" s="184">
        <v>800086017</v>
      </c>
      <c r="B1758" s="11" t="s">
        <v>166</v>
      </c>
      <c r="C1758" s="14">
        <v>800215807</v>
      </c>
      <c r="D1758" s="15" t="s">
        <v>1333</v>
      </c>
      <c r="E1758" s="122">
        <v>44936.275253125001</v>
      </c>
      <c r="F1758" s="11" t="s">
        <v>1175</v>
      </c>
      <c r="G1758" s="11"/>
      <c r="H1758" s="23">
        <v>46.81</v>
      </c>
      <c r="I1758" s="41">
        <v>0</v>
      </c>
    </row>
    <row r="1759" spans="1:9" s="50" customFormat="1" ht="15" customHeight="1">
      <c r="A1759" s="184">
        <v>892099392</v>
      </c>
      <c r="B1759" s="11" t="s">
        <v>1054</v>
      </c>
      <c r="C1759" s="14">
        <v>800215807</v>
      </c>
      <c r="D1759" s="15" t="s">
        <v>1333</v>
      </c>
      <c r="E1759" s="122">
        <v>44936.275253125001</v>
      </c>
      <c r="F1759" s="11" t="s">
        <v>1175</v>
      </c>
      <c r="G1759" s="11"/>
      <c r="H1759" s="23">
        <v>492.19</v>
      </c>
      <c r="I1759" s="41">
        <v>0</v>
      </c>
    </row>
    <row r="1760" spans="1:9" s="50" customFormat="1" ht="15" customHeight="1">
      <c r="A1760" s="184">
        <v>890399029</v>
      </c>
      <c r="B1760" s="11" t="s">
        <v>19</v>
      </c>
      <c r="C1760" s="14">
        <v>890312562</v>
      </c>
      <c r="D1760" s="15" t="s">
        <v>1304</v>
      </c>
      <c r="E1760" s="122">
        <v>44956.255084918979</v>
      </c>
      <c r="F1760" s="11" t="s">
        <v>1176</v>
      </c>
      <c r="G1760" s="11" t="s">
        <v>1201</v>
      </c>
      <c r="H1760" s="23">
        <v>2860000</v>
      </c>
      <c r="I1760" s="41">
        <v>0</v>
      </c>
    </row>
    <row r="1761" spans="1:9" s="50" customFormat="1" ht="15" customHeight="1">
      <c r="A1761" s="184">
        <v>800117687</v>
      </c>
      <c r="B1761" s="11" t="s">
        <v>421</v>
      </c>
      <c r="C1761" s="14">
        <v>800215807</v>
      </c>
      <c r="D1761" s="15" t="s">
        <v>1333</v>
      </c>
      <c r="E1761" s="122">
        <v>44936.275258564812</v>
      </c>
      <c r="F1761" s="11" t="s">
        <v>1175</v>
      </c>
      <c r="G1761" s="11"/>
      <c r="H1761" s="23">
        <v>17817.18</v>
      </c>
      <c r="I1761" s="41">
        <v>0</v>
      </c>
    </row>
    <row r="1762" spans="1:9" s="50" customFormat="1" ht="15" customHeight="1">
      <c r="A1762" s="184">
        <v>891500869</v>
      </c>
      <c r="B1762" s="11" t="s">
        <v>898</v>
      </c>
      <c r="C1762" s="14">
        <v>800215807</v>
      </c>
      <c r="D1762" s="15" t="s">
        <v>1333</v>
      </c>
      <c r="E1762" s="122">
        <v>44936.275258564812</v>
      </c>
      <c r="F1762" s="11" t="s">
        <v>1175</v>
      </c>
      <c r="G1762" s="11"/>
      <c r="H1762" s="23">
        <v>82130.13</v>
      </c>
      <c r="I1762" s="41">
        <v>0</v>
      </c>
    </row>
    <row r="1763" spans="1:9" s="50" customFormat="1" ht="15" customHeight="1">
      <c r="A1763" s="184">
        <v>891500864</v>
      </c>
      <c r="B1763" s="11" t="s">
        <v>897</v>
      </c>
      <c r="C1763" s="14">
        <v>800215807</v>
      </c>
      <c r="D1763" s="15" t="s">
        <v>1333</v>
      </c>
      <c r="E1763" s="122">
        <v>44936.275258564812</v>
      </c>
      <c r="F1763" s="11" t="s">
        <v>1175</v>
      </c>
      <c r="G1763" s="11"/>
      <c r="H1763" s="23">
        <v>26132.52</v>
      </c>
      <c r="I1763" s="41">
        <v>0</v>
      </c>
    </row>
    <row r="1764" spans="1:9" s="50" customFormat="1" ht="15" customHeight="1">
      <c r="A1764" s="184">
        <v>891502397</v>
      </c>
      <c r="B1764" s="11" t="s">
        <v>911</v>
      </c>
      <c r="C1764" s="14">
        <v>800215807</v>
      </c>
      <c r="D1764" s="15" t="s">
        <v>1333</v>
      </c>
      <c r="E1764" s="122">
        <v>44936.275258564812</v>
      </c>
      <c r="F1764" s="11" t="s">
        <v>1175</v>
      </c>
      <c r="G1764" s="11"/>
      <c r="H1764" s="23">
        <v>43211.26</v>
      </c>
      <c r="I1764" s="41">
        <v>0</v>
      </c>
    </row>
    <row r="1765" spans="1:9" s="50" customFormat="1" ht="15" customHeight="1">
      <c r="A1765" s="184">
        <v>891502194</v>
      </c>
      <c r="B1765" s="11" t="s">
        <v>909</v>
      </c>
      <c r="C1765" s="14">
        <v>800215807</v>
      </c>
      <c r="D1765" s="15" t="s">
        <v>1333</v>
      </c>
      <c r="E1765" s="122">
        <v>44936.275258564812</v>
      </c>
      <c r="F1765" s="11" t="s">
        <v>1175</v>
      </c>
      <c r="G1765" s="11"/>
      <c r="H1765" s="23">
        <v>126253.91</v>
      </c>
      <c r="I1765" s="41">
        <v>0</v>
      </c>
    </row>
    <row r="1766" spans="1:9" s="50" customFormat="1" ht="15" customHeight="1">
      <c r="A1766" s="184">
        <v>891502397</v>
      </c>
      <c r="B1766" s="11" t="s">
        <v>911</v>
      </c>
      <c r="C1766" s="14">
        <v>800215807</v>
      </c>
      <c r="D1766" s="15" t="s">
        <v>1333</v>
      </c>
      <c r="E1766" s="122">
        <v>44936.275263460651</v>
      </c>
      <c r="F1766" s="11" t="s">
        <v>1175</v>
      </c>
      <c r="G1766" s="11"/>
      <c r="H1766" s="23">
        <v>8169.73</v>
      </c>
      <c r="I1766" s="41">
        <v>0</v>
      </c>
    </row>
    <row r="1767" spans="1:9" s="50" customFormat="1" ht="15" customHeight="1">
      <c r="A1767" s="184">
        <v>891502194</v>
      </c>
      <c r="B1767" s="11" t="s">
        <v>909</v>
      </c>
      <c r="C1767" s="14">
        <v>800215807</v>
      </c>
      <c r="D1767" s="15" t="s">
        <v>1333</v>
      </c>
      <c r="E1767" s="122">
        <v>44936.275263460651</v>
      </c>
      <c r="F1767" s="11" t="s">
        <v>1175</v>
      </c>
      <c r="G1767" s="11"/>
      <c r="H1767" s="23">
        <v>11562.55</v>
      </c>
      <c r="I1767" s="41">
        <v>0</v>
      </c>
    </row>
    <row r="1768" spans="1:9" s="50" customFormat="1" ht="15" customHeight="1">
      <c r="A1768" s="184">
        <v>891500869</v>
      </c>
      <c r="B1768" s="11" t="s">
        <v>898</v>
      </c>
      <c r="C1768" s="14">
        <v>800215807</v>
      </c>
      <c r="D1768" s="15" t="s">
        <v>1333</v>
      </c>
      <c r="E1768" s="122">
        <v>44936.275263460651</v>
      </c>
      <c r="F1768" s="11" t="s">
        <v>1175</v>
      </c>
      <c r="G1768" s="11"/>
      <c r="H1768" s="23">
        <v>9742.11</v>
      </c>
      <c r="I1768" s="41">
        <v>0</v>
      </c>
    </row>
    <row r="1769" spans="1:9" s="50" customFormat="1" ht="15" customHeight="1">
      <c r="A1769" s="184">
        <v>891500864</v>
      </c>
      <c r="B1769" s="11" t="s">
        <v>897</v>
      </c>
      <c r="C1769" s="14">
        <v>800215807</v>
      </c>
      <c r="D1769" s="15" t="s">
        <v>1333</v>
      </c>
      <c r="E1769" s="122">
        <v>44936.275263460651</v>
      </c>
      <c r="F1769" s="11" t="s">
        <v>1175</v>
      </c>
      <c r="G1769" s="11"/>
      <c r="H1769" s="23">
        <v>10150.31</v>
      </c>
      <c r="I1769" s="41">
        <v>0</v>
      </c>
    </row>
    <row r="1770" spans="1:9" s="50" customFormat="1" ht="15" customHeight="1">
      <c r="A1770" s="184">
        <v>800117687</v>
      </c>
      <c r="B1770" s="11" t="s">
        <v>421</v>
      </c>
      <c r="C1770" s="14">
        <v>800215807</v>
      </c>
      <c r="D1770" s="15" t="s">
        <v>1333</v>
      </c>
      <c r="E1770" s="122">
        <v>44936.275263460651</v>
      </c>
      <c r="F1770" s="11" t="s">
        <v>1175</v>
      </c>
      <c r="G1770" s="11"/>
      <c r="H1770" s="23">
        <v>7014.3</v>
      </c>
      <c r="I1770" s="41">
        <v>0</v>
      </c>
    </row>
    <row r="1771" spans="1:9" s="50" customFormat="1" ht="15" customHeight="1">
      <c r="A1771" s="184">
        <v>890399029</v>
      </c>
      <c r="B1771" s="11" t="s">
        <v>19</v>
      </c>
      <c r="C1771" s="14">
        <v>890312562</v>
      </c>
      <c r="D1771" s="15" t="s">
        <v>1304</v>
      </c>
      <c r="E1771" s="122">
        <v>44956.255600428238</v>
      </c>
      <c r="F1771" s="11" t="s">
        <v>1176</v>
      </c>
      <c r="G1771" s="11" t="s">
        <v>1201</v>
      </c>
      <c r="H1771" s="23">
        <v>2652126</v>
      </c>
      <c r="I1771" s="41">
        <v>0</v>
      </c>
    </row>
    <row r="1772" spans="1:9" s="50" customFormat="1" ht="15" customHeight="1">
      <c r="A1772" s="184">
        <v>891500864</v>
      </c>
      <c r="B1772" s="11" t="s">
        <v>897</v>
      </c>
      <c r="C1772" s="14">
        <v>800215807</v>
      </c>
      <c r="D1772" s="15" t="s">
        <v>1333</v>
      </c>
      <c r="E1772" s="122">
        <v>44936.275268321762</v>
      </c>
      <c r="F1772" s="11" t="s">
        <v>1175</v>
      </c>
      <c r="G1772" s="11"/>
      <c r="H1772" s="23">
        <v>9803.58</v>
      </c>
      <c r="I1772" s="41">
        <v>0</v>
      </c>
    </row>
    <row r="1773" spans="1:9" s="50" customFormat="1" ht="15" customHeight="1">
      <c r="A1773" s="184">
        <v>800117687</v>
      </c>
      <c r="B1773" s="11" t="s">
        <v>421</v>
      </c>
      <c r="C1773" s="14">
        <v>800215807</v>
      </c>
      <c r="D1773" s="15" t="s">
        <v>1333</v>
      </c>
      <c r="E1773" s="122">
        <v>44936.275268321762</v>
      </c>
      <c r="F1773" s="11" t="s">
        <v>1175</v>
      </c>
      <c r="G1773" s="11"/>
      <c r="H1773" s="23">
        <v>6801.66</v>
      </c>
      <c r="I1773" s="41">
        <v>0</v>
      </c>
    </row>
    <row r="1774" spans="1:9" s="50" customFormat="1" ht="15" customHeight="1">
      <c r="A1774" s="184">
        <v>891500869</v>
      </c>
      <c r="B1774" s="11" t="s">
        <v>898</v>
      </c>
      <c r="C1774" s="14">
        <v>800215807</v>
      </c>
      <c r="D1774" s="15" t="s">
        <v>1333</v>
      </c>
      <c r="E1774" s="122">
        <v>44936.275268321762</v>
      </c>
      <c r="F1774" s="11" t="s">
        <v>1175</v>
      </c>
      <c r="G1774" s="11"/>
      <c r="H1774" s="23">
        <v>9154.08</v>
      </c>
      <c r="I1774" s="41">
        <v>0</v>
      </c>
    </row>
    <row r="1775" spans="1:9" s="50" customFormat="1" ht="15" customHeight="1">
      <c r="A1775" s="184">
        <v>891502194</v>
      </c>
      <c r="B1775" s="11" t="s">
        <v>909</v>
      </c>
      <c r="C1775" s="14">
        <v>800215807</v>
      </c>
      <c r="D1775" s="15" t="s">
        <v>1333</v>
      </c>
      <c r="E1775" s="122">
        <v>44936.275268321762</v>
      </c>
      <c r="F1775" s="11" t="s">
        <v>1175</v>
      </c>
      <c r="G1775" s="11"/>
      <c r="H1775" s="23">
        <v>10714.63</v>
      </c>
      <c r="I1775" s="41">
        <v>0</v>
      </c>
    </row>
    <row r="1776" spans="1:9" s="50" customFormat="1" ht="15" customHeight="1">
      <c r="A1776" s="184">
        <v>891502397</v>
      </c>
      <c r="B1776" s="11" t="s">
        <v>911</v>
      </c>
      <c r="C1776" s="14">
        <v>800215807</v>
      </c>
      <c r="D1776" s="15" t="s">
        <v>1333</v>
      </c>
      <c r="E1776" s="122">
        <v>44936.275268321762</v>
      </c>
      <c r="F1776" s="11" t="s">
        <v>1175</v>
      </c>
      <c r="G1776" s="11"/>
      <c r="H1776" s="23">
        <v>7896.05</v>
      </c>
      <c r="I1776" s="41">
        <v>0</v>
      </c>
    </row>
    <row r="1777" spans="1:9" s="50" customFormat="1" ht="15" customHeight="1">
      <c r="A1777" s="184">
        <v>890399029</v>
      </c>
      <c r="B1777" s="11" t="s">
        <v>19</v>
      </c>
      <c r="C1777" s="14">
        <v>890312562</v>
      </c>
      <c r="D1777" s="15" t="s">
        <v>1304</v>
      </c>
      <c r="E1777" s="122">
        <v>44956.253988275465</v>
      </c>
      <c r="F1777" s="11" t="s">
        <v>1176</v>
      </c>
      <c r="G1777" s="11" t="s">
        <v>1201</v>
      </c>
      <c r="H1777" s="23">
        <v>2652126</v>
      </c>
      <c r="I1777" s="41">
        <v>0</v>
      </c>
    </row>
    <row r="1778" spans="1:9" s="50" customFormat="1" ht="15" customHeight="1">
      <c r="A1778" s="184">
        <v>890399029</v>
      </c>
      <c r="B1778" s="11" t="s">
        <v>19</v>
      </c>
      <c r="C1778" s="14">
        <v>890312562</v>
      </c>
      <c r="D1778" s="15" t="s">
        <v>1304</v>
      </c>
      <c r="E1778" s="122">
        <v>44956.254234687498</v>
      </c>
      <c r="F1778" s="11" t="s">
        <v>1176</v>
      </c>
      <c r="G1778" s="11" t="s">
        <v>1201</v>
      </c>
      <c r="H1778" s="23">
        <v>2652126</v>
      </c>
      <c r="I1778" s="41">
        <v>0</v>
      </c>
    </row>
    <row r="1779" spans="1:9" s="50" customFormat="1" ht="15" customHeight="1">
      <c r="A1779" s="184">
        <v>891500864</v>
      </c>
      <c r="B1779" s="11" t="s">
        <v>897</v>
      </c>
      <c r="C1779" s="14">
        <v>800215807</v>
      </c>
      <c r="D1779" s="15" t="s">
        <v>1333</v>
      </c>
      <c r="E1779" s="122">
        <v>44936.275273032406</v>
      </c>
      <c r="F1779" s="11" t="s">
        <v>1175</v>
      </c>
      <c r="G1779" s="11"/>
      <c r="H1779" s="23">
        <v>23125</v>
      </c>
      <c r="I1779" s="41">
        <v>0</v>
      </c>
    </row>
    <row r="1780" spans="1:9" s="50" customFormat="1" ht="15" customHeight="1">
      <c r="A1780" s="184">
        <v>800117687</v>
      </c>
      <c r="B1780" s="11" t="s">
        <v>421</v>
      </c>
      <c r="C1780" s="14">
        <v>800215807</v>
      </c>
      <c r="D1780" s="15" t="s">
        <v>1333</v>
      </c>
      <c r="E1780" s="122">
        <v>44936.275273032406</v>
      </c>
      <c r="F1780" s="11" t="s">
        <v>1175</v>
      </c>
      <c r="G1780" s="11"/>
      <c r="H1780" s="23">
        <v>12203.74</v>
      </c>
      <c r="I1780" s="41">
        <v>0</v>
      </c>
    </row>
    <row r="1781" spans="1:9" s="50" customFormat="1" ht="15" customHeight="1">
      <c r="A1781" s="184">
        <v>891500869</v>
      </c>
      <c r="B1781" s="11" t="s">
        <v>898</v>
      </c>
      <c r="C1781" s="14">
        <v>800215807</v>
      </c>
      <c r="D1781" s="15" t="s">
        <v>1333</v>
      </c>
      <c r="E1781" s="122">
        <v>44936.275273032406</v>
      </c>
      <c r="F1781" s="11" t="s">
        <v>1175</v>
      </c>
      <c r="G1781" s="11"/>
      <c r="H1781" s="23">
        <v>57937.95</v>
      </c>
      <c r="I1781" s="41">
        <v>0</v>
      </c>
    </row>
    <row r="1782" spans="1:9" s="50" customFormat="1" ht="15" customHeight="1">
      <c r="A1782" s="184">
        <v>891502194</v>
      </c>
      <c r="B1782" s="11" t="s">
        <v>909</v>
      </c>
      <c r="C1782" s="14">
        <v>800215807</v>
      </c>
      <c r="D1782" s="15" t="s">
        <v>1333</v>
      </c>
      <c r="E1782" s="122">
        <v>44936.275273032406</v>
      </c>
      <c r="F1782" s="11" t="s">
        <v>1175</v>
      </c>
      <c r="G1782" s="11"/>
      <c r="H1782" s="23">
        <v>89770.9</v>
      </c>
      <c r="I1782" s="41">
        <v>0</v>
      </c>
    </row>
    <row r="1783" spans="1:9" s="50" customFormat="1" ht="15" customHeight="1">
      <c r="A1783" s="184">
        <v>891502397</v>
      </c>
      <c r="B1783" s="11" t="s">
        <v>911</v>
      </c>
      <c r="C1783" s="14">
        <v>800215807</v>
      </c>
      <c r="D1783" s="15" t="s">
        <v>1333</v>
      </c>
      <c r="E1783" s="122">
        <v>44936.275273032406</v>
      </c>
      <c r="F1783" s="11" t="s">
        <v>1175</v>
      </c>
      <c r="G1783" s="11"/>
      <c r="H1783" s="23">
        <v>17857.41</v>
      </c>
      <c r="I1783" s="41">
        <v>0</v>
      </c>
    </row>
    <row r="1784" spans="1:9" s="50" customFormat="1" ht="15" customHeight="1">
      <c r="A1784" s="184">
        <v>891580016</v>
      </c>
      <c r="B1784" s="11" t="s">
        <v>15</v>
      </c>
      <c r="C1784" s="14">
        <v>800215807</v>
      </c>
      <c r="D1784" s="15" t="s">
        <v>1333</v>
      </c>
      <c r="E1784" s="122">
        <v>44936.275277928238</v>
      </c>
      <c r="F1784" s="11" t="s">
        <v>1175</v>
      </c>
      <c r="G1784" s="11"/>
      <c r="H1784" s="23">
        <v>619000</v>
      </c>
      <c r="I1784" s="41">
        <v>0</v>
      </c>
    </row>
    <row r="1785" spans="1:9" s="50" customFormat="1" ht="15" customHeight="1">
      <c r="A1785" s="184">
        <v>890399029</v>
      </c>
      <c r="B1785" s="11" t="s">
        <v>19</v>
      </c>
      <c r="C1785" s="14">
        <v>890312562</v>
      </c>
      <c r="D1785" s="15" t="s">
        <v>1304</v>
      </c>
      <c r="E1785" s="122">
        <v>44956.255614699076</v>
      </c>
      <c r="F1785" s="11" t="s">
        <v>1176</v>
      </c>
      <c r="G1785" s="11" t="s">
        <v>1201</v>
      </c>
      <c r="H1785" s="23">
        <v>3678400</v>
      </c>
      <c r="I1785" s="41">
        <v>0</v>
      </c>
    </row>
    <row r="1786" spans="1:9" s="50" customFormat="1" ht="15" customHeight="1">
      <c r="A1786" s="184">
        <v>890399029</v>
      </c>
      <c r="B1786" s="11" t="s">
        <v>19</v>
      </c>
      <c r="C1786" s="14">
        <v>890312562</v>
      </c>
      <c r="D1786" s="15" t="s">
        <v>1304</v>
      </c>
      <c r="E1786" s="122">
        <v>44956.255629513886</v>
      </c>
      <c r="F1786" s="11" t="s">
        <v>1176</v>
      </c>
      <c r="G1786" s="11" t="s">
        <v>1201</v>
      </c>
      <c r="H1786" s="23">
        <v>3652000</v>
      </c>
      <c r="I1786" s="41">
        <v>0</v>
      </c>
    </row>
    <row r="1787" spans="1:9" s="50" customFormat="1" ht="15" customHeight="1">
      <c r="A1787" s="184">
        <v>892115179</v>
      </c>
      <c r="B1787" s="11" t="s">
        <v>1061</v>
      </c>
      <c r="C1787" s="14">
        <v>800215807</v>
      </c>
      <c r="D1787" s="15" t="s">
        <v>1333</v>
      </c>
      <c r="E1787" s="122">
        <v>44936.27528425926</v>
      </c>
      <c r="F1787" s="11" t="s">
        <v>1175</v>
      </c>
      <c r="G1787" s="11"/>
      <c r="H1787" s="23">
        <v>54.58</v>
      </c>
      <c r="I1787" s="41">
        <v>0</v>
      </c>
    </row>
    <row r="1788" spans="1:9" s="50" customFormat="1" ht="15" customHeight="1">
      <c r="A1788" s="184">
        <v>825000134</v>
      </c>
      <c r="B1788" s="11" t="s">
        <v>498</v>
      </c>
      <c r="C1788" s="14">
        <v>800215807</v>
      </c>
      <c r="D1788" s="15" t="s">
        <v>1333</v>
      </c>
      <c r="E1788" s="122">
        <v>44936.27528425926</v>
      </c>
      <c r="F1788" s="11" t="s">
        <v>1175</v>
      </c>
      <c r="G1788" s="11"/>
      <c r="H1788" s="23">
        <v>45.42</v>
      </c>
      <c r="I1788" s="41">
        <v>0</v>
      </c>
    </row>
    <row r="1789" spans="1:9" s="50" customFormat="1" ht="15" customHeight="1">
      <c r="A1789" s="184">
        <v>890399029</v>
      </c>
      <c r="B1789" s="11" t="s">
        <v>19</v>
      </c>
      <c r="C1789" s="14">
        <v>890312562</v>
      </c>
      <c r="D1789" s="15" t="s">
        <v>1304</v>
      </c>
      <c r="E1789" s="122">
        <v>44956.255099768518</v>
      </c>
      <c r="F1789" s="11" t="s">
        <v>1176</v>
      </c>
      <c r="G1789" s="11" t="s">
        <v>1201</v>
      </c>
      <c r="H1789" s="23">
        <v>825000</v>
      </c>
      <c r="I1789" s="41">
        <v>0</v>
      </c>
    </row>
    <row r="1790" spans="1:9" s="50" customFormat="1" ht="15" customHeight="1">
      <c r="A1790" s="184">
        <v>800103913</v>
      </c>
      <c r="B1790" s="11" t="s">
        <v>10</v>
      </c>
      <c r="C1790" s="14">
        <v>800215807</v>
      </c>
      <c r="D1790" s="15" t="s">
        <v>1333</v>
      </c>
      <c r="E1790" s="122">
        <v>44936.275289664351</v>
      </c>
      <c r="F1790" s="11" t="s">
        <v>1175</v>
      </c>
      <c r="G1790" s="11"/>
      <c r="H1790" s="23">
        <v>368</v>
      </c>
      <c r="I1790" s="41">
        <v>0</v>
      </c>
    </row>
    <row r="1791" spans="1:9" s="50" customFormat="1" ht="15" customHeight="1">
      <c r="A1791" s="184">
        <v>890399029</v>
      </c>
      <c r="B1791" s="11" t="s">
        <v>19</v>
      </c>
      <c r="C1791" s="14">
        <v>890312562</v>
      </c>
      <c r="D1791" s="15" t="s">
        <v>1304</v>
      </c>
      <c r="E1791" s="122">
        <v>44956.25564398148</v>
      </c>
      <c r="F1791" s="11" t="s">
        <v>1176</v>
      </c>
      <c r="G1791" s="11" t="s">
        <v>1201</v>
      </c>
      <c r="H1791" s="23">
        <v>7020000</v>
      </c>
      <c r="I1791" s="41">
        <v>0</v>
      </c>
    </row>
    <row r="1792" spans="1:9" s="50" customFormat="1" ht="15" customHeight="1">
      <c r="A1792" s="184">
        <v>891780048</v>
      </c>
      <c r="B1792" s="11" t="s">
        <v>941</v>
      </c>
      <c r="C1792" s="14">
        <v>800215807</v>
      </c>
      <c r="D1792" s="15" t="s">
        <v>1333</v>
      </c>
      <c r="E1792" s="122">
        <v>44936.275294178238</v>
      </c>
      <c r="F1792" s="11" t="s">
        <v>1175</v>
      </c>
      <c r="G1792" s="11"/>
      <c r="H1792" s="23">
        <v>215.9</v>
      </c>
      <c r="I1792" s="41">
        <v>0</v>
      </c>
    </row>
    <row r="1793" spans="1:9" s="50" customFormat="1" ht="15" customHeight="1">
      <c r="A1793" s="184">
        <v>891780041</v>
      </c>
      <c r="B1793" s="11" t="s">
        <v>935</v>
      </c>
      <c r="C1793" s="14">
        <v>800215807</v>
      </c>
      <c r="D1793" s="15" t="s">
        <v>1333</v>
      </c>
      <c r="E1793" s="122">
        <v>44936.275294178238</v>
      </c>
      <c r="F1793" s="11" t="s">
        <v>1175</v>
      </c>
      <c r="G1793" s="11"/>
      <c r="H1793" s="23">
        <v>334.97</v>
      </c>
      <c r="I1793" s="41">
        <v>0</v>
      </c>
    </row>
    <row r="1794" spans="1:9" s="50" customFormat="1" ht="15" customHeight="1">
      <c r="A1794" s="184">
        <v>891702186</v>
      </c>
      <c r="B1794" s="11" t="s">
        <v>932</v>
      </c>
      <c r="C1794" s="14">
        <v>800215807</v>
      </c>
      <c r="D1794" s="15" t="s">
        <v>1333</v>
      </c>
      <c r="E1794" s="122">
        <v>44936.275294178238</v>
      </c>
      <c r="F1794" s="11" t="s">
        <v>1175</v>
      </c>
      <c r="G1794" s="11"/>
      <c r="H1794" s="23">
        <v>87.13</v>
      </c>
      <c r="I1794" s="41">
        <v>0</v>
      </c>
    </row>
    <row r="1795" spans="1:9" s="50" customFormat="1" ht="15" customHeight="1">
      <c r="A1795" s="184">
        <v>892099317</v>
      </c>
      <c r="B1795" s="11" t="s">
        <v>1051</v>
      </c>
      <c r="C1795" s="14">
        <v>800215807</v>
      </c>
      <c r="D1795" s="15" t="s">
        <v>1333</v>
      </c>
      <c r="E1795" s="122">
        <v>44936.275300150461</v>
      </c>
      <c r="F1795" s="11" t="s">
        <v>1175</v>
      </c>
      <c r="G1795" s="11"/>
      <c r="H1795" s="23">
        <v>221.6</v>
      </c>
      <c r="I1795" s="41">
        <v>0</v>
      </c>
    </row>
    <row r="1796" spans="1:9" s="50" customFormat="1" ht="15" customHeight="1">
      <c r="A1796" s="184">
        <v>892099246</v>
      </c>
      <c r="B1796" s="11" t="s">
        <v>1047</v>
      </c>
      <c r="C1796" s="14">
        <v>800215807</v>
      </c>
      <c r="D1796" s="15" t="s">
        <v>1333</v>
      </c>
      <c r="E1796" s="122">
        <v>44936.275300150461</v>
      </c>
      <c r="F1796" s="11" t="s">
        <v>1175</v>
      </c>
      <c r="G1796" s="11"/>
      <c r="H1796" s="23">
        <v>168.96</v>
      </c>
      <c r="I1796" s="41">
        <v>0</v>
      </c>
    </row>
    <row r="1797" spans="1:9" s="50" customFormat="1" ht="15" customHeight="1">
      <c r="A1797" s="184">
        <v>892099242</v>
      </c>
      <c r="B1797" s="11" t="s">
        <v>1045</v>
      </c>
      <c r="C1797" s="14">
        <v>800215807</v>
      </c>
      <c r="D1797" s="15" t="s">
        <v>1333</v>
      </c>
      <c r="E1797" s="122">
        <v>44936.275300150461</v>
      </c>
      <c r="F1797" s="11" t="s">
        <v>1175</v>
      </c>
      <c r="G1797" s="11"/>
      <c r="H1797" s="23">
        <v>229.17</v>
      </c>
      <c r="I1797" s="41">
        <v>0</v>
      </c>
    </row>
    <row r="1798" spans="1:9" s="50" customFormat="1" ht="15" customHeight="1">
      <c r="A1798" s="184">
        <v>892099243</v>
      </c>
      <c r="B1798" s="11" t="s">
        <v>1046</v>
      </c>
      <c r="C1798" s="14">
        <v>800215807</v>
      </c>
      <c r="D1798" s="15" t="s">
        <v>1333</v>
      </c>
      <c r="E1798" s="122">
        <v>44936.275300150461</v>
      </c>
      <c r="F1798" s="11" t="s">
        <v>1175</v>
      </c>
      <c r="G1798" s="11"/>
      <c r="H1798" s="23">
        <v>110.27</v>
      </c>
      <c r="I1798" s="41">
        <v>0</v>
      </c>
    </row>
    <row r="1799" spans="1:9" s="50" customFormat="1" ht="15" customHeight="1">
      <c r="A1799" s="184">
        <v>892099184</v>
      </c>
      <c r="B1799" s="11" t="s">
        <v>1041</v>
      </c>
      <c r="C1799" s="14">
        <v>800215807</v>
      </c>
      <c r="D1799" s="15" t="s">
        <v>1333</v>
      </c>
      <c r="E1799" s="122">
        <v>44936.275306134259</v>
      </c>
      <c r="F1799" s="11" t="s">
        <v>1175</v>
      </c>
      <c r="G1799" s="11"/>
      <c r="H1799" s="23">
        <v>989</v>
      </c>
      <c r="I1799" s="41">
        <v>0</v>
      </c>
    </row>
    <row r="1800" spans="1:9" s="50" customFormat="1" ht="15" customHeight="1">
      <c r="A1800" s="184">
        <v>891780045</v>
      </c>
      <c r="B1800" s="11" t="s">
        <v>939</v>
      </c>
      <c r="C1800" s="14">
        <v>800215807</v>
      </c>
      <c r="D1800" s="15" t="s">
        <v>1333</v>
      </c>
      <c r="E1800" s="122">
        <v>44936.27531045139</v>
      </c>
      <c r="F1800" s="11" t="s">
        <v>1175</v>
      </c>
      <c r="G1800" s="11"/>
      <c r="H1800" s="23">
        <v>21.92</v>
      </c>
      <c r="I1800" s="41">
        <v>0</v>
      </c>
    </row>
    <row r="1801" spans="1:9" s="50" customFormat="1" ht="15" customHeight="1">
      <c r="A1801" s="184">
        <v>892201287</v>
      </c>
      <c r="B1801" s="11" t="s">
        <v>1074</v>
      </c>
      <c r="C1801" s="14">
        <v>800215807</v>
      </c>
      <c r="D1801" s="15" t="s">
        <v>1333</v>
      </c>
      <c r="E1801" s="122">
        <v>44936.27531045139</v>
      </c>
      <c r="F1801" s="11" t="s">
        <v>1175</v>
      </c>
      <c r="G1801" s="11"/>
      <c r="H1801" s="23">
        <v>0.03</v>
      </c>
      <c r="I1801" s="41">
        <v>0</v>
      </c>
    </row>
    <row r="1802" spans="1:9" s="50" customFormat="1" ht="15" customHeight="1">
      <c r="A1802" s="184">
        <v>891780041</v>
      </c>
      <c r="B1802" s="11" t="s">
        <v>935</v>
      </c>
      <c r="C1802" s="14">
        <v>800215807</v>
      </c>
      <c r="D1802" s="15" t="s">
        <v>1333</v>
      </c>
      <c r="E1802" s="122">
        <v>44936.27531045139</v>
      </c>
      <c r="F1802" s="11" t="s">
        <v>1175</v>
      </c>
      <c r="G1802" s="11"/>
      <c r="H1802" s="23">
        <v>18.36</v>
      </c>
      <c r="I1802" s="41">
        <v>0</v>
      </c>
    </row>
    <row r="1803" spans="1:9" s="50" customFormat="1" ht="15" customHeight="1">
      <c r="A1803" s="184">
        <v>800172206</v>
      </c>
      <c r="B1803" s="11" t="s">
        <v>431</v>
      </c>
      <c r="C1803" s="14">
        <v>800215807</v>
      </c>
      <c r="D1803" s="15" t="s">
        <v>1333</v>
      </c>
      <c r="E1803" s="122">
        <v>44936.27531045139</v>
      </c>
      <c r="F1803" s="11" t="s">
        <v>1175</v>
      </c>
      <c r="G1803" s="11"/>
      <c r="H1803" s="23">
        <v>25.8</v>
      </c>
      <c r="I1803" s="41">
        <v>0</v>
      </c>
    </row>
    <row r="1804" spans="1:9" s="50" customFormat="1" ht="15" customHeight="1">
      <c r="A1804" s="184">
        <v>892115179</v>
      </c>
      <c r="B1804" s="11" t="s">
        <v>1061</v>
      </c>
      <c r="C1804" s="14">
        <v>800215807</v>
      </c>
      <c r="D1804" s="15" t="s">
        <v>1333</v>
      </c>
      <c r="E1804" s="122">
        <v>44936.27531045139</v>
      </c>
      <c r="F1804" s="11" t="s">
        <v>1175</v>
      </c>
      <c r="G1804" s="11"/>
      <c r="H1804" s="23">
        <v>17.329999999999998</v>
      </c>
      <c r="I1804" s="41">
        <v>0</v>
      </c>
    </row>
    <row r="1805" spans="1:9" s="50" customFormat="1" ht="15" customHeight="1">
      <c r="A1805" s="184">
        <v>800096772</v>
      </c>
      <c r="B1805" s="11" t="s">
        <v>255</v>
      </c>
      <c r="C1805" s="14">
        <v>800215807</v>
      </c>
      <c r="D1805" s="15" t="s">
        <v>1333</v>
      </c>
      <c r="E1805" s="122">
        <v>44936.27531045139</v>
      </c>
      <c r="F1805" s="11" t="s">
        <v>1175</v>
      </c>
      <c r="G1805" s="11"/>
      <c r="H1805" s="23">
        <v>0</v>
      </c>
      <c r="I1805" s="41">
        <v>0</v>
      </c>
    </row>
    <row r="1806" spans="1:9" s="50" customFormat="1" ht="15" customHeight="1">
      <c r="A1806" s="184">
        <v>800096808</v>
      </c>
      <c r="B1806" s="11" t="s">
        <v>261</v>
      </c>
      <c r="C1806" s="14">
        <v>800215807</v>
      </c>
      <c r="D1806" s="15" t="s">
        <v>1333</v>
      </c>
      <c r="E1806" s="122">
        <v>44936.27531045139</v>
      </c>
      <c r="F1806" s="11" t="s">
        <v>1175</v>
      </c>
      <c r="G1806" s="11"/>
      <c r="H1806" s="23">
        <v>9.89</v>
      </c>
      <c r="I1806" s="41">
        <v>0</v>
      </c>
    </row>
    <row r="1807" spans="1:9" s="50" customFormat="1" ht="15" customHeight="1">
      <c r="A1807" s="184">
        <v>825000134</v>
      </c>
      <c r="B1807" s="11" t="s">
        <v>498</v>
      </c>
      <c r="C1807" s="14">
        <v>800215807</v>
      </c>
      <c r="D1807" s="15" t="s">
        <v>1333</v>
      </c>
      <c r="E1807" s="122">
        <v>44936.27531045139</v>
      </c>
      <c r="F1807" s="11" t="s">
        <v>1175</v>
      </c>
      <c r="G1807" s="11"/>
      <c r="H1807" s="23">
        <v>6.42</v>
      </c>
      <c r="I1807" s="41">
        <v>0</v>
      </c>
    </row>
    <row r="1808" spans="1:9" s="50" customFormat="1" ht="15" customHeight="1">
      <c r="A1808" s="184">
        <v>800136458</v>
      </c>
      <c r="B1808" s="11" t="s">
        <v>426</v>
      </c>
      <c r="C1808" s="14">
        <v>800215807</v>
      </c>
      <c r="D1808" s="15" t="s">
        <v>1333</v>
      </c>
      <c r="E1808" s="122">
        <v>44936.27531045139</v>
      </c>
      <c r="F1808" s="11" t="s">
        <v>1175</v>
      </c>
      <c r="G1808" s="11"/>
      <c r="H1808" s="23">
        <v>25.25</v>
      </c>
      <c r="I1808" s="41">
        <v>0</v>
      </c>
    </row>
    <row r="1809" spans="1:9" s="50" customFormat="1" ht="15" customHeight="1">
      <c r="A1809" s="184">
        <v>800103927</v>
      </c>
      <c r="B1809" s="11" t="s">
        <v>17</v>
      </c>
      <c r="C1809" s="14">
        <v>800215807</v>
      </c>
      <c r="D1809" s="15" t="s">
        <v>1333</v>
      </c>
      <c r="E1809" s="122">
        <v>44936.275317708336</v>
      </c>
      <c r="F1809" s="11" t="s">
        <v>1175</v>
      </c>
      <c r="G1809" s="11"/>
      <c r="H1809" s="23">
        <v>117166</v>
      </c>
      <c r="I1809" s="41">
        <v>0</v>
      </c>
    </row>
    <row r="1810" spans="1:9" s="50" customFormat="1" ht="15" customHeight="1">
      <c r="A1810" s="184">
        <v>800099079</v>
      </c>
      <c r="B1810" s="11" t="s">
        <v>283</v>
      </c>
      <c r="C1810" s="14">
        <v>800215807</v>
      </c>
      <c r="D1810" s="15" t="s">
        <v>1333</v>
      </c>
      <c r="E1810" s="122">
        <v>44936.275322222224</v>
      </c>
      <c r="F1810" s="11" t="s">
        <v>1175</v>
      </c>
      <c r="G1810" s="11"/>
      <c r="H1810" s="23">
        <v>18.41</v>
      </c>
      <c r="I1810" s="41">
        <v>0</v>
      </c>
    </row>
    <row r="1811" spans="1:9" s="50" customFormat="1" ht="15" customHeight="1">
      <c r="A1811" s="184">
        <v>800099241</v>
      </c>
      <c r="B1811" s="11" t="s">
        <v>324</v>
      </c>
      <c r="C1811" s="14">
        <v>800215807</v>
      </c>
      <c r="D1811" s="15" t="s">
        <v>1333</v>
      </c>
      <c r="E1811" s="122">
        <v>44936.275322222224</v>
      </c>
      <c r="F1811" s="11" t="s">
        <v>1175</v>
      </c>
      <c r="G1811" s="11"/>
      <c r="H1811" s="23">
        <v>67.73</v>
      </c>
      <c r="I1811" s="41">
        <v>0</v>
      </c>
    </row>
    <row r="1812" spans="1:9" s="50" customFormat="1" ht="15" customHeight="1">
      <c r="A1812" s="184">
        <v>800099260</v>
      </c>
      <c r="B1812" s="11" t="s">
        <v>326</v>
      </c>
      <c r="C1812" s="14">
        <v>800215807</v>
      </c>
      <c r="D1812" s="15" t="s">
        <v>1333</v>
      </c>
      <c r="E1812" s="122">
        <v>44936.275322222224</v>
      </c>
      <c r="F1812" s="11" t="s">
        <v>1175</v>
      </c>
      <c r="G1812" s="11"/>
      <c r="H1812" s="23">
        <v>67.73</v>
      </c>
      <c r="I1812" s="41">
        <v>0</v>
      </c>
    </row>
    <row r="1813" spans="1:9" s="50" customFormat="1" ht="15" customHeight="1">
      <c r="A1813" s="184">
        <v>800103927</v>
      </c>
      <c r="B1813" s="11" t="s">
        <v>17</v>
      </c>
      <c r="C1813" s="14">
        <v>800215807</v>
      </c>
      <c r="D1813" s="15" t="s">
        <v>1333</v>
      </c>
      <c r="E1813" s="122">
        <v>44936.275322222224</v>
      </c>
      <c r="F1813" s="11" t="s">
        <v>1175</v>
      </c>
      <c r="G1813" s="11"/>
      <c r="H1813" s="23">
        <v>22633.01</v>
      </c>
      <c r="I1813" s="41">
        <v>0</v>
      </c>
    </row>
    <row r="1814" spans="1:9" s="50" customFormat="1" ht="15" customHeight="1">
      <c r="A1814" s="184">
        <v>800099263</v>
      </c>
      <c r="B1814" s="11" t="s">
        <v>328</v>
      </c>
      <c r="C1814" s="14">
        <v>800215807</v>
      </c>
      <c r="D1814" s="15" t="s">
        <v>1333</v>
      </c>
      <c r="E1814" s="122">
        <v>44936.275322222224</v>
      </c>
      <c r="F1814" s="11" t="s">
        <v>1175</v>
      </c>
      <c r="G1814" s="11"/>
      <c r="H1814" s="23">
        <v>199.2</v>
      </c>
      <c r="I1814" s="41">
        <v>0</v>
      </c>
    </row>
    <row r="1815" spans="1:9" s="50" customFormat="1" ht="15" customHeight="1">
      <c r="A1815" s="184">
        <v>800102891</v>
      </c>
      <c r="B1815" s="11" t="s">
        <v>398</v>
      </c>
      <c r="C1815" s="14">
        <v>800215807</v>
      </c>
      <c r="D1815" s="15" t="s">
        <v>1333</v>
      </c>
      <c r="E1815" s="122">
        <v>44936.275322222224</v>
      </c>
      <c r="F1815" s="11" t="s">
        <v>1175</v>
      </c>
      <c r="G1815" s="11"/>
      <c r="H1815" s="23">
        <v>13.92</v>
      </c>
      <c r="I1815" s="41">
        <v>0</v>
      </c>
    </row>
    <row r="1816" spans="1:9" s="50" customFormat="1" ht="15" customHeight="1">
      <c r="A1816" s="184">
        <v>800099263</v>
      </c>
      <c r="B1816" s="11" t="s">
        <v>328</v>
      </c>
      <c r="C1816" s="14">
        <v>800215807</v>
      </c>
      <c r="D1816" s="15" t="s">
        <v>1333</v>
      </c>
      <c r="E1816" s="122">
        <v>44936.275328900461</v>
      </c>
      <c r="F1816" s="11" t="s">
        <v>1175</v>
      </c>
      <c r="G1816" s="11"/>
      <c r="H1816" s="23">
        <v>202.68</v>
      </c>
      <c r="I1816" s="41">
        <v>0</v>
      </c>
    </row>
    <row r="1817" spans="1:9" s="50" customFormat="1" ht="15" customHeight="1">
      <c r="A1817" s="184">
        <v>800102891</v>
      </c>
      <c r="B1817" s="11" t="s">
        <v>398</v>
      </c>
      <c r="C1817" s="14">
        <v>800215807</v>
      </c>
      <c r="D1817" s="15" t="s">
        <v>1333</v>
      </c>
      <c r="E1817" s="122">
        <v>44936.275328900461</v>
      </c>
      <c r="F1817" s="11" t="s">
        <v>1175</v>
      </c>
      <c r="G1817" s="11"/>
      <c r="H1817" s="23">
        <v>20.260000000000002</v>
      </c>
      <c r="I1817" s="41">
        <v>0</v>
      </c>
    </row>
    <row r="1818" spans="1:9" s="50" customFormat="1" ht="15" customHeight="1">
      <c r="A1818" s="184">
        <v>891380115</v>
      </c>
      <c r="B1818" s="11" t="s">
        <v>879</v>
      </c>
      <c r="C1818" s="14">
        <v>800215807</v>
      </c>
      <c r="D1818" s="15" t="s">
        <v>1333</v>
      </c>
      <c r="E1818" s="122">
        <v>44936.275328900461</v>
      </c>
      <c r="F1818" s="11" t="s">
        <v>1175</v>
      </c>
      <c r="G1818" s="11"/>
      <c r="H1818" s="23">
        <v>99.83</v>
      </c>
      <c r="I1818" s="41">
        <v>0</v>
      </c>
    </row>
    <row r="1819" spans="1:9" s="50" customFormat="1" ht="15" customHeight="1">
      <c r="A1819" s="184">
        <v>890980095</v>
      </c>
      <c r="B1819" s="11" t="s">
        <v>724</v>
      </c>
      <c r="C1819" s="14">
        <v>800215807</v>
      </c>
      <c r="D1819" s="15" t="s">
        <v>1333</v>
      </c>
      <c r="E1819" s="122">
        <v>44936.275328900461</v>
      </c>
      <c r="F1819" s="11" t="s">
        <v>1175</v>
      </c>
      <c r="G1819" s="11"/>
      <c r="H1819" s="23">
        <v>28.74</v>
      </c>
      <c r="I1819" s="41">
        <v>0</v>
      </c>
    </row>
    <row r="1820" spans="1:9" s="50" customFormat="1" ht="15" customHeight="1">
      <c r="A1820" s="184">
        <v>800222489</v>
      </c>
      <c r="B1820" s="11" t="s">
        <v>438</v>
      </c>
      <c r="C1820" s="14">
        <v>800215807</v>
      </c>
      <c r="D1820" s="15" t="s">
        <v>1333</v>
      </c>
      <c r="E1820" s="122">
        <v>44936.275328900461</v>
      </c>
      <c r="F1820" s="11" t="s">
        <v>1175</v>
      </c>
      <c r="G1820" s="11"/>
      <c r="H1820" s="23">
        <v>58.57</v>
      </c>
      <c r="I1820" s="41">
        <v>0</v>
      </c>
    </row>
    <row r="1821" spans="1:9" s="50" customFormat="1" ht="15" customHeight="1">
      <c r="A1821" s="184">
        <v>800100519</v>
      </c>
      <c r="B1821" s="11" t="s">
        <v>381</v>
      </c>
      <c r="C1821" s="14">
        <v>800215807</v>
      </c>
      <c r="D1821" s="15" t="s">
        <v>1333</v>
      </c>
      <c r="E1821" s="122">
        <v>44936.275328900461</v>
      </c>
      <c r="F1821" s="11" t="s">
        <v>1175</v>
      </c>
      <c r="G1821" s="11"/>
      <c r="H1821" s="23">
        <v>91.14</v>
      </c>
      <c r="I1821" s="41">
        <v>0</v>
      </c>
    </row>
    <row r="1822" spans="1:9" s="50" customFormat="1" ht="15" customHeight="1">
      <c r="A1822" s="184">
        <v>890981518</v>
      </c>
      <c r="B1822" s="11" t="s">
        <v>765</v>
      </c>
      <c r="C1822" s="14">
        <v>800215807</v>
      </c>
      <c r="D1822" s="15" t="s">
        <v>1333</v>
      </c>
      <c r="E1822" s="122">
        <v>44936.275328900461</v>
      </c>
      <c r="F1822" s="11" t="s">
        <v>1175</v>
      </c>
      <c r="G1822" s="11"/>
      <c r="H1822" s="23">
        <v>30.07</v>
      </c>
      <c r="I1822" s="41">
        <v>0</v>
      </c>
    </row>
    <row r="1823" spans="1:9" s="50" customFormat="1" ht="15" customHeight="1">
      <c r="A1823" s="184">
        <v>800099260</v>
      </c>
      <c r="B1823" s="11" t="s">
        <v>326</v>
      </c>
      <c r="C1823" s="14">
        <v>800215807</v>
      </c>
      <c r="D1823" s="15" t="s">
        <v>1333</v>
      </c>
      <c r="E1823" s="122">
        <v>44936.275328900461</v>
      </c>
      <c r="F1823" s="11" t="s">
        <v>1175</v>
      </c>
      <c r="G1823" s="11"/>
      <c r="H1823" s="23">
        <v>68.900000000000006</v>
      </c>
      <c r="I1823" s="41">
        <v>0</v>
      </c>
    </row>
    <row r="1824" spans="1:9" s="50" customFormat="1" ht="15" customHeight="1">
      <c r="A1824" s="184">
        <v>800103927</v>
      </c>
      <c r="B1824" s="11" t="s">
        <v>17</v>
      </c>
      <c r="C1824" s="14">
        <v>800215807</v>
      </c>
      <c r="D1824" s="15" t="s">
        <v>1333</v>
      </c>
      <c r="E1824" s="122">
        <v>44936.275328900461</v>
      </c>
      <c r="F1824" s="11" t="s">
        <v>1175</v>
      </c>
      <c r="G1824" s="11"/>
      <c r="H1824" s="23">
        <v>155325.04999999999</v>
      </c>
      <c r="I1824" s="41">
        <v>0</v>
      </c>
    </row>
    <row r="1825" spans="1:9" s="50" customFormat="1" ht="15" customHeight="1">
      <c r="A1825" s="184">
        <v>892201287</v>
      </c>
      <c r="B1825" s="11" t="s">
        <v>1074</v>
      </c>
      <c r="C1825" s="14">
        <v>800215807</v>
      </c>
      <c r="D1825" s="15" t="s">
        <v>1333</v>
      </c>
      <c r="E1825" s="122">
        <v>44936.275328900461</v>
      </c>
      <c r="F1825" s="11" t="s">
        <v>1175</v>
      </c>
      <c r="G1825" s="11"/>
      <c r="H1825" s="23">
        <v>6.8</v>
      </c>
      <c r="I1825" s="41">
        <v>0</v>
      </c>
    </row>
    <row r="1826" spans="1:9" s="50" customFormat="1" ht="15" customHeight="1">
      <c r="A1826" s="184">
        <v>800037175</v>
      </c>
      <c r="B1826" s="11" t="s">
        <v>117</v>
      </c>
      <c r="C1826" s="14">
        <v>800215807</v>
      </c>
      <c r="D1826" s="15" t="s">
        <v>1333</v>
      </c>
      <c r="E1826" s="122">
        <v>44936.275328900461</v>
      </c>
      <c r="F1826" s="11" t="s">
        <v>1175</v>
      </c>
      <c r="G1826" s="11"/>
      <c r="H1826" s="23">
        <v>36.07</v>
      </c>
      <c r="I1826" s="41">
        <v>0</v>
      </c>
    </row>
    <row r="1827" spans="1:9" s="50" customFormat="1" ht="15" customHeight="1">
      <c r="A1827" s="184">
        <v>800038613</v>
      </c>
      <c r="B1827" s="11" t="s">
        <v>120</v>
      </c>
      <c r="C1827" s="14">
        <v>800215807</v>
      </c>
      <c r="D1827" s="15" t="s">
        <v>1333</v>
      </c>
      <c r="E1827" s="122">
        <v>44936.275328900461</v>
      </c>
      <c r="F1827" s="11" t="s">
        <v>1175</v>
      </c>
      <c r="G1827" s="11"/>
      <c r="H1827" s="23">
        <v>9.1199999999999992</v>
      </c>
      <c r="I1827" s="41">
        <v>0</v>
      </c>
    </row>
    <row r="1828" spans="1:9" s="50" customFormat="1" ht="15" customHeight="1">
      <c r="A1828" s="184">
        <v>890985316</v>
      </c>
      <c r="B1828" s="11" t="s">
        <v>830</v>
      </c>
      <c r="C1828" s="14">
        <v>800215807</v>
      </c>
      <c r="D1828" s="15" t="s">
        <v>1333</v>
      </c>
      <c r="E1828" s="122">
        <v>44936.275328900461</v>
      </c>
      <c r="F1828" s="11" t="s">
        <v>1175</v>
      </c>
      <c r="G1828" s="11"/>
      <c r="H1828" s="23">
        <v>22.77</v>
      </c>
      <c r="I1828" s="41">
        <v>0</v>
      </c>
    </row>
    <row r="1829" spans="1:9" s="50" customFormat="1" ht="15" customHeight="1">
      <c r="A1829" s="184">
        <v>800099829</v>
      </c>
      <c r="B1829" s="11" t="s">
        <v>353</v>
      </c>
      <c r="C1829" s="14">
        <v>800215807</v>
      </c>
      <c r="D1829" s="15" t="s">
        <v>1333</v>
      </c>
      <c r="E1829" s="122">
        <v>44936.275336689818</v>
      </c>
      <c r="F1829" s="11" t="s">
        <v>1175</v>
      </c>
      <c r="G1829" s="11"/>
      <c r="H1829" s="23">
        <v>209000</v>
      </c>
      <c r="I1829" s="41">
        <v>0</v>
      </c>
    </row>
    <row r="1830" spans="1:9" s="50" customFormat="1" ht="15" customHeight="1">
      <c r="A1830" s="184">
        <v>892200740</v>
      </c>
      <c r="B1830" s="11" t="s">
        <v>1070</v>
      </c>
      <c r="C1830" s="14">
        <v>800215807</v>
      </c>
      <c r="D1830" s="15" t="s">
        <v>1333</v>
      </c>
      <c r="E1830" s="122">
        <v>44936.275340856482</v>
      </c>
      <c r="F1830" s="11" t="s">
        <v>1175</v>
      </c>
      <c r="G1830" s="11"/>
      <c r="H1830" s="23">
        <v>3990</v>
      </c>
      <c r="I1830" s="41">
        <v>0</v>
      </c>
    </row>
    <row r="1831" spans="1:9" s="50" customFormat="1" ht="15" customHeight="1">
      <c r="A1831" s="184">
        <v>800100729</v>
      </c>
      <c r="B1831" s="11" t="s">
        <v>391</v>
      </c>
      <c r="C1831" s="14">
        <v>800215807</v>
      </c>
      <c r="D1831" s="15" t="s">
        <v>1333</v>
      </c>
      <c r="E1831" s="122">
        <v>44936.275340856482</v>
      </c>
      <c r="F1831" s="11" t="s">
        <v>1175</v>
      </c>
      <c r="G1831" s="11"/>
      <c r="H1831" s="23">
        <v>3990</v>
      </c>
      <c r="I1831" s="41">
        <v>0</v>
      </c>
    </row>
    <row r="1832" spans="1:9" s="50" customFormat="1" ht="15" customHeight="1">
      <c r="A1832" s="184">
        <v>892201287</v>
      </c>
      <c r="B1832" s="11" t="s">
        <v>1074</v>
      </c>
      <c r="C1832" s="14">
        <v>800215807</v>
      </c>
      <c r="D1832" s="15" t="s">
        <v>1333</v>
      </c>
      <c r="E1832" s="122">
        <v>44936.275340856482</v>
      </c>
      <c r="F1832" s="11" t="s">
        <v>1175</v>
      </c>
      <c r="G1832" s="11"/>
      <c r="H1832" s="23">
        <v>3990</v>
      </c>
      <c r="I1832" s="41">
        <v>0</v>
      </c>
    </row>
    <row r="1833" spans="1:9" s="50" customFormat="1" ht="15" customHeight="1">
      <c r="A1833" s="184">
        <v>800100751</v>
      </c>
      <c r="B1833" s="11" t="s">
        <v>393</v>
      </c>
      <c r="C1833" s="14">
        <v>800215807</v>
      </c>
      <c r="D1833" s="15" t="s">
        <v>1333</v>
      </c>
      <c r="E1833" s="122">
        <v>44936.275340856482</v>
      </c>
      <c r="F1833" s="11" t="s">
        <v>1175</v>
      </c>
      <c r="G1833" s="11"/>
      <c r="H1833" s="23">
        <v>3990</v>
      </c>
      <c r="I1833" s="41">
        <v>0</v>
      </c>
    </row>
    <row r="1834" spans="1:9" s="50" customFormat="1" ht="15" customHeight="1">
      <c r="A1834" s="184">
        <v>892200312</v>
      </c>
      <c r="B1834" s="11" t="s">
        <v>1067</v>
      </c>
      <c r="C1834" s="14">
        <v>800215807</v>
      </c>
      <c r="D1834" s="15" t="s">
        <v>1333</v>
      </c>
      <c r="E1834" s="122">
        <v>44936.275340856482</v>
      </c>
      <c r="F1834" s="11" t="s">
        <v>1175</v>
      </c>
      <c r="G1834" s="11"/>
      <c r="H1834" s="23">
        <v>3990</v>
      </c>
      <c r="I1834" s="41">
        <v>0</v>
      </c>
    </row>
    <row r="1835" spans="1:9" s="50" customFormat="1" ht="15" customHeight="1">
      <c r="A1835" s="184">
        <v>892280053</v>
      </c>
      <c r="B1835" s="11" t="s">
        <v>1077</v>
      </c>
      <c r="C1835" s="14">
        <v>800215807</v>
      </c>
      <c r="D1835" s="15" t="s">
        <v>1333</v>
      </c>
      <c r="E1835" s="122">
        <v>44936.275340856482</v>
      </c>
      <c r="F1835" s="11" t="s">
        <v>1175</v>
      </c>
      <c r="G1835" s="11"/>
      <c r="H1835" s="23">
        <v>3990</v>
      </c>
      <c r="I1835" s="41">
        <v>0</v>
      </c>
    </row>
    <row r="1836" spans="1:9" s="50" customFormat="1" ht="15" customHeight="1">
      <c r="A1836" s="184">
        <v>892200592</v>
      </c>
      <c r="B1836" s="11" t="s">
        <v>1069</v>
      </c>
      <c r="C1836" s="14">
        <v>800215807</v>
      </c>
      <c r="D1836" s="15" t="s">
        <v>1333</v>
      </c>
      <c r="E1836" s="122">
        <v>44936.275340856482</v>
      </c>
      <c r="F1836" s="11" t="s">
        <v>1175</v>
      </c>
      <c r="G1836" s="11"/>
      <c r="H1836" s="23">
        <v>3990</v>
      </c>
      <c r="I1836" s="41">
        <v>0</v>
      </c>
    </row>
    <row r="1837" spans="1:9" s="50" customFormat="1" ht="15" customHeight="1">
      <c r="A1837" s="184">
        <v>892201296</v>
      </c>
      <c r="B1837" s="11" t="s">
        <v>1075</v>
      </c>
      <c r="C1837" s="14">
        <v>800215807</v>
      </c>
      <c r="D1837" s="15" t="s">
        <v>1333</v>
      </c>
      <c r="E1837" s="122">
        <v>44936.275340856482</v>
      </c>
      <c r="F1837" s="11" t="s">
        <v>1175</v>
      </c>
      <c r="G1837" s="11"/>
      <c r="H1837" s="23">
        <v>3990</v>
      </c>
      <c r="I1837" s="41">
        <v>0</v>
      </c>
    </row>
    <row r="1838" spans="1:9" s="50" customFormat="1" ht="15" customHeight="1">
      <c r="A1838" s="184">
        <v>892200592</v>
      </c>
      <c r="B1838" s="11" t="s">
        <v>1069</v>
      </c>
      <c r="C1838" s="14">
        <v>800215807</v>
      </c>
      <c r="D1838" s="15" t="s">
        <v>1333</v>
      </c>
      <c r="E1838" s="122">
        <v>44936.275348263887</v>
      </c>
      <c r="F1838" s="11" t="s">
        <v>1175</v>
      </c>
      <c r="G1838" s="11"/>
      <c r="H1838" s="23">
        <v>10851.5</v>
      </c>
      <c r="I1838" s="41">
        <v>0</v>
      </c>
    </row>
    <row r="1839" spans="1:9" s="50" customFormat="1" ht="15" customHeight="1">
      <c r="A1839" s="184">
        <v>892201296</v>
      </c>
      <c r="B1839" s="11" t="s">
        <v>1075</v>
      </c>
      <c r="C1839" s="14">
        <v>800215807</v>
      </c>
      <c r="D1839" s="15" t="s">
        <v>1333</v>
      </c>
      <c r="E1839" s="122">
        <v>44936.275348263887</v>
      </c>
      <c r="F1839" s="11" t="s">
        <v>1175</v>
      </c>
      <c r="G1839" s="11"/>
      <c r="H1839" s="23">
        <v>10851.5</v>
      </c>
      <c r="I1839" s="41">
        <v>0</v>
      </c>
    </row>
    <row r="1840" spans="1:9" s="50" customFormat="1" ht="15" customHeight="1">
      <c r="A1840" s="184">
        <v>892280053</v>
      </c>
      <c r="B1840" s="11" t="s">
        <v>1077</v>
      </c>
      <c r="C1840" s="14">
        <v>800215807</v>
      </c>
      <c r="D1840" s="15" t="s">
        <v>1333</v>
      </c>
      <c r="E1840" s="122">
        <v>44936.275348263887</v>
      </c>
      <c r="F1840" s="11" t="s">
        <v>1175</v>
      </c>
      <c r="G1840" s="11"/>
      <c r="H1840" s="23">
        <v>10851.5</v>
      </c>
      <c r="I1840" s="41">
        <v>0</v>
      </c>
    </row>
    <row r="1841" spans="1:9" s="50" customFormat="1" ht="15" customHeight="1">
      <c r="A1841" s="184">
        <v>892200312</v>
      </c>
      <c r="B1841" s="11" t="s">
        <v>1067</v>
      </c>
      <c r="C1841" s="14">
        <v>800215807</v>
      </c>
      <c r="D1841" s="15" t="s">
        <v>1333</v>
      </c>
      <c r="E1841" s="122">
        <v>44936.275348263887</v>
      </c>
      <c r="F1841" s="11" t="s">
        <v>1175</v>
      </c>
      <c r="G1841" s="11"/>
      <c r="H1841" s="23">
        <v>10851.5</v>
      </c>
      <c r="I1841" s="41">
        <v>0</v>
      </c>
    </row>
    <row r="1842" spans="1:9" s="50" customFormat="1" ht="15" customHeight="1">
      <c r="A1842" s="184">
        <v>800100751</v>
      </c>
      <c r="B1842" s="11" t="s">
        <v>393</v>
      </c>
      <c r="C1842" s="14">
        <v>800215807</v>
      </c>
      <c r="D1842" s="15" t="s">
        <v>1333</v>
      </c>
      <c r="E1842" s="122">
        <v>44936.275348263887</v>
      </c>
      <c r="F1842" s="11" t="s">
        <v>1175</v>
      </c>
      <c r="G1842" s="11"/>
      <c r="H1842" s="23">
        <v>10851.5</v>
      </c>
      <c r="I1842" s="41">
        <v>0</v>
      </c>
    </row>
    <row r="1843" spans="1:9" s="50" customFormat="1" ht="15" customHeight="1">
      <c r="A1843" s="184">
        <v>892201287</v>
      </c>
      <c r="B1843" s="11" t="s">
        <v>1074</v>
      </c>
      <c r="C1843" s="14">
        <v>800215807</v>
      </c>
      <c r="D1843" s="15" t="s">
        <v>1333</v>
      </c>
      <c r="E1843" s="122">
        <v>44936.275348263887</v>
      </c>
      <c r="F1843" s="11" t="s">
        <v>1175</v>
      </c>
      <c r="G1843" s="11"/>
      <c r="H1843" s="23">
        <v>10851.5</v>
      </c>
      <c r="I1843" s="41">
        <v>0</v>
      </c>
    </row>
    <row r="1844" spans="1:9" s="50" customFormat="1" ht="15" customHeight="1">
      <c r="A1844" s="184">
        <v>800100729</v>
      </c>
      <c r="B1844" s="11" t="s">
        <v>391</v>
      </c>
      <c r="C1844" s="14">
        <v>800215807</v>
      </c>
      <c r="D1844" s="15" t="s">
        <v>1333</v>
      </c>
      <c r="E1844" s="122">
        <v>44936.275348263887</v>
      </c>
      <c r="F1844" s="11" t="s">
        <v>1175</v>
      </c>
      <c r="G1844" s="11"/>
      <c r="H1844" s="23">
        <v>10851.5</v>
      </c>
      <c r="I1844" s="41">
        <v>0</v>
      </c>
    </row>
    <row r="1845" spans="1:9" s="50" customFormat="1" ht="15" customHeight="1">
      <c r="A1845" s="184">
        <v>892200740</v>
      </c>
      <c r="B1845" s="11" t="s">
        <v>1070</v>
      </c>
      <c r="C1845" s="14">
        <v>800215807</v>
      </c>
      <c r="D1845" s="15" t="s">
        <v>1333</v>
      </c>
      <c r="E1845" s="122">
        <v>44936.275348263887</v>
      </c>
      <c r="F1845" s="11" t="s">
        <v>1175</v>
      </c>
      <c r="G1845" s="11"/>
      <c r="H1845" s="23">
        <v>10851.5</v>
      </c>
      <c r="I1845" s="41">
        <v>0</v>
      </c>
    </row>
    <row r="1846" spans="1:9" s="50" customFormat="1" ht="15" customHeight="1">
      <c r="A1846" s="184">
        <v>892280021</v>
      </c>
      <c r="B1846" s="11" t="s">
        <v>20</v>
      </c>
      <c r="C1846" s="14">
        <v>800215807</v>
      </c>
      <c r="D1846" s="15" t="s">
        <v>1333</v>
      </c>
      <c r="E1846" s="122">
        <v>44936.275348263887</v>
      </c>
      <c r="F1846" s="11" t="s">
        <v>1175</v>
      </c>
      <c r="G1846" s="11"/>
      <c r="H1846" s="23">
        <v>2522446</v>
      </c>
      <c r="I1846" s="41">
        <v>0</v>
      </c>
    </row>
    <row r="1847" spans="1:9" s="50" customFormat="1" ht="15" customHeight="1">
      <c r="A1847" s="184">
        <v>892201296</v>
      </c>
      <c r="B1847" s="11" t="s">
        <v>1075</v>
      </c>
      <c r="C1847" s="14">
        <v>800215807</v>
      </c>
      <c r="D1847" s="15" t="s">
        <v>1333</v>
      </c>
      <c r="E1847" s="122">
        <v>44936.275353506942</v>
      </c>
      <c r="F1847" s="11" t="s">
        <v>1175</v>
      </c>
      <c r="G1847" s="11"/>
      <c r="H1847" s="23">
        <v>3990</v>
      </c>
      <c r="I1847" s="41">
        <v>0</v>
      </c>
    </row>
    <row r="1848" spans="1:9" s="50" customFormat="1" ht="15" customHeight="1">
      <c r="A1848" s="184">
        <v>800100729</v>
      </c>
      <c r="B1848" s="11" t="s">
        <v>391</v>
      </c>
      <c r="C1848" s="14">
        <v>800215807</v>
      </c>
      <c r="D1848" s="15" t="s">
        <v>1333</v>
      </c>
      <c r="E1848" s="122">
        <v>44936.275353506942</v>
      </c>
      <c r="F1848" s="11" t="s">
        <v>1175</v>
      </c>
      <c r="G1848" s="11"/>
      <c r="H1848" s="23">
        <v>3990</v>
      </c>
      <c r="I1848" s="41">
        <v>0</v>
      </c>
    </row>
    <row r="1849" spans="1:9" s="50" customFormat="1" ht="15" customHeight="1">
      <c r="A1849" s="184">
        <v>892201287</v>
      </c>
      <c r="B1849" s="11" t="s">
        <v>1074</v>
      </c>
      <c r="C1849" s="14">
        <v>800215807</v>
      </c>
      <c r="D1849" s="15" t="s">
        <v>1333</v>
      </c>
      <c r="E1849" s="122">
        <v>44936.275353506942</v>
      </c>
      <c r="F1849" s="11" t="s">
        <v>1175</v>
      </c>
      <c r="G1849" s="11"/>
      <c r="H1849" s="23">
        <v>3990</v>
      </c>
      <c r="I1849" s="41">
        <v>0</v>
      </c>
    </row>
    <row r="1850" spans="1:9" s="50" customFormat="1" ht="15" customHeight="1">
      <c r="A1850" s="184">
        <v>892200740</v>
      </c>
      <c r="B1850" s="11" t="s">
        <v>1070</v>
      </c>
      <c r="C1850" s="14">
        <v>800215807</v>
      </c>
      <c r="D1850" s="15" t="s">
        <v>1333</v>
      </c>
      <c r="E1850" s="122">
        <v>44936.275353506942</v>
      </c>
      <c r="F1850" s="11" t="s">
        <v>1175</v>
      </c>
      <c r="G1850" s="11"/>
      <c r="H1850" s="23">
        <v>3990</v>
      </c>
      <c r="I1850" s="41">
        <v>0</v>
      </c>
    </row>
    <row r="1851" spans="1:9" s="50" customFormat="1" ht="15" customHeight="1">
      <c r="A1851" s="184">
        <v>800100751</v>
      </c>
      <c r="B1851" s="11" t="s">
        <v>393</v>
      </c>
      <c r="C1851" s="14">
        <v>800215807</v>
      </c>
      <c r="D1851" s="15" t="s">
        <v>1333</v>
      </c>
      <c r="E1851" s="122">
        <v>44936.275353506942</v>
      </c>
      <c r="F1851" s="11" t="s">
        <v>1175</v>
      </c>
      <c r="G1851" s="11"/>
      <c r="H1851" s="23">
        <v>3990</v>
      </c>
      <c r="I1851" s="41">
        <v>0</v>
      </c>
    </row>
    <row r="1852" spans="1:9" s="50" customFormat="1" ht="15" customHeight="1">
      <c r="A1852" s="184">
        <v>892200312</v>
      </c>
      <c r="B1852" s="11" t="s">
        <v>1067</v>
      </c>
      <c r="C1852" s="14">
        <v>800215807</v>
      </c>
      <c r="D1852" s="15" t="s">
        <v>1333</v>
      </c>
      <c r="E1852" s="122">
        <v>44936.275353506942</v>
      </c>
      <c r="F1852" s="11" t="s">
        <v>1175</v>
      </c>
      <c r="G1852" s="11"/>
      <c r="H1852" s="23">
        <v>3990</v>
      </c>
      <c r="I1852" s="41">
        <v>0</v>
      </c>
    </row>
    <row r="1853" spans="1:9" s="50" customFormat="1" ht="15" customHeight="1">
      <c r="A1853" s="184">
        <v>892280053</v>
      </c>
      <c r="B1853" s="11" t="s">
        <v>1077</v>
      </c>
      <c r="C1853" s="14">
        <v>800215807</v>
      </c>
      <c r="D1853" s="15" t="s">
        <v>1333</v>
      </c>
      <c r="E1853" s="122">
        <v>44936.275353506942</v>
      </c>
      <c r="F1853" s="11" t="s">
        <v>1175</v>
      </c>
      <c r="G1853" s="11"/>
      <c r="H1853" s="23">
        <v>3990</v>
      </c>
      <c r="I1853" s="41">
        <v>0</v>
      </c>
    </row>
    <row r="1854" spans="1:9" s="50" customFormat="1" ht="15" customHeight="1">
      <c r="A1854" s="184">
        <v>892200592</v>
      </c>
      <c r="B1854" s="11" t="s">
        <v>1069</v>
      </c>
      <c r="C1854" s="14">
        <v>800215807</v>
      </c>
      <c r="D1854" s="15" t="s">
        <v>1333</v>
      </c>
      <c r="E1854" s="122">
        <v>44936.275353506942</v>
      </c>
      <c r="F1854" s="11" t="s">
        <v>1175</v>
      </c>
      <c r="G1854" s="11"/>
      <c r="H1854" s="23">
        <v>3990</v>
      </c>
      <c r="I1854" s="41">
        <v>0</v>
      </c>
    </row>
    <row r="1855" spans="1:9" s="50" customFormat="1" ht="15" customHeight="1">
      <c r="A1855" s="184">
        <v>892280053</v>
      </c>
      <c r="B1855" s="11" t="s">
        <v>1077</v>
      </c>
      <c r="C1855" s="14">
        <v>800215807</v>
      </c>
      <c r="D1855" s="15" t="s">
        <v>1333</v>
      </c>
      <c r="E1855" s="122">
        <v>44936.275358564817</v>
      </c>
      <c r="F1855" s="11" t="s">
        <v>1175</v>
      </c>
      <c r="G1855" s="11"/>
      <c r="H1855" s="23">
        <v>6650.13</v>
      </c>
      <c r="I1855" s="41">
        <v>0</v>
      </c>
    </row>
    <row r="1856" spans="1:9" s="50" customFormat="1" ht="15" customHeight="1">
      <c r="A1856" s="184">
        <v>892200592</v>
      </c>
      <c r="B1856" s="11" t="s">
        <v>1069</v>
      </c>
      <c r="C1856" s="14">
        <v>800215807</v>
      </c>
      <c r="D1856" s="15" t="s">
        <v>1333</v>
      </c>
      <c r="E1856" s="122">
        <v>44936.275358564817</v>
      </c>
      <c r="F1856" s="11" t="s">
        <v>1175</v>
      </c>
      <c r="G1856" s="11"/>
      <c r="H1856" s="23">
        <v>6650.13</v>
      </c>
      <c r="I1856" s="41">
        <v>0</v>
      </c>
    </row>
    <row r="1857" spans="1:9" s="50" customFormat="1" ht="15" customHeight="1">
      <c r="A1857" s="184">
        <v>892200312</v>
      </c>
      <c r="B1857" s="11" t="s">
        <v>1067</v>
      </c>
      <c r="C1857" s="14">
        <v>800215807</v>
      </c>
      <c r="D1857" s="15" t="s">
        <v>1333</v>
      </c>
      <c r="E1857" s="122">
        <v>44936.275358564817</v>
      </c>
      <c r="F1857" s="11" t="s">
        <v>1175</v>
      </c>
      <c r="G1857" s="11"/>
      <c r="H1857" s="23">
        <v>6650.13</v>
      </c>
      <c r="I1857" s="41">
        <v>0</v>
      </c>
    </row>
    <row r="1858" spans="1:9" s="50" customFormat="1" ht="15" customHeight="1">
      <c r="A1858" s="184">
        <v>800100751</v>
      </c>
      <c r="B1858" s="11" t="s">
        <v>393</v>
      </c>
      <c r="C1858" s="14">
        <v>800215807</v>
      </c>
      <c r="D1858" s="15" t="s">
        <v>1333</v>
      </c>
      <c r="E1858" s="122">
        <v>44936.275358564817</v>
      </c>
      <c r="F1858" s="11" t="s">
        <v>1175</v>
      </c>
      <c r="G1858" s="11"/>
      <c r="H1858" s="23">
        <v>6650.09</v>
      </c>
      <c r="I1858" s="41">
        <v>0</v>
      </c>
    </row>
    <row r="1859" spans="1:9" s="50" customFormat="1" ht="15" customHeight="1">
      <c r="A1859" s="184">
        <v>892200740</v>
      </c>
      <c r="B1859" s="11" t="s">
        <v>1070</v>
      </c>
      <c r="C1859" s="14">
        <v>800215807</v>
      </c>
      <c r="D1859" s="15" t="s">
        <v>1333</v>
      </c>
      <c r="E1859" s="122">
        <v>44936.275358564817</v>
      </c>
      <c r="F1859" s="11" t="s">
        <v>1175</v>
      </c>
      <c r="G1859" s="11"/>
      <c r="H1859" s="23">
        <v>6650.13</v>
      </c>
      <c r="I1859" s="41">
        <v>0</v>
      </c>
    </row>
    <row r="1860" spans="1:9" s="50" customFormat="1" ht="15" customHeight="1">
      <c r="A1860" s="184">
        <v>892201287</v>
      </c>
      <c r="B1860" s="11" t="s">
        <v>1074</v>
      </c>
      <c r="C1860" s="14">
        <v>800215807</v>
      </c>
      <c r="D1860" s="15" t="s">
        <v>1333</v>
      </c>
      <c r="E1860" s="122">
        <v>44936.275358564817</v>
      </c>
      <c r="F1860" s="11" t="s">
        <v>1175</v>
      </c>
      <c r="G1860" s="11"/>
      <c r="H1860" s="23">
        <v>6650.13</v>
      </c>
      <c r="I1860" s="41">
        <v>0</v>
      </c>
    </row>
    <row r="1861" spans="1:9" s="50" customFormat="1" ht="15" customHeight="1">
      <c r="A1861" s="184">
        <v>800100729</v>
      </c>
      <c r="B1861" s="11" t="s">
        <v>391</v>
      </c>
      <c r="C1861" s="14">
        <v>800215807</v>
      </c>
      <c r="D1861" s="15" t="s">
        <v>1333</v>
      </c>
      <c r="E1861" s="122">
        <v>44936.275358564817</v>
      </c>
      <c r="F1861" s="11" t="s">
        <v>1175</v>
      </c>
      <c r="G1861" s="11"/>
      <c r="H1861" s="23">
        <v>6650.13</v>
      </c>
      <c r="I1861" s="41">
        <v>0</v>
      </c>
    </row>
    <row r="1862" spans="1:9" s="50" customFormat="1" ht="15" customHeight="1">
      <c r="A1862" s="184">
        <v>892201296</v>
      </c>
      <c r="B1862" s="11" t="s">
        <v>1075</v>
      </c>
      <c r="C1862" s="14">
        <v>800215807</v>
      </c>
      <c r="D1862" s="15" t="s">
        <v>1333</v>
      </c>
      <c r="E1862" s="122">
        <v>44936.275358564817</v>
      </c>
      <c r="F1862" s="11" t="s">
        <v>1175</v>
      </c>
      <c r="G1862" s="11"/>
      <c r="H1862" s="23">
        <v>6650.13</v>
      </c>
      <c r="I1862" s="41">
        <v>0</v>
      </c>
    </row>
    <row r="1863" spans="1:9" s="50" customFormat="1" ht="15" customHeight="1">
      <c r="A1863" s="184">
        <v>800026685</v>
      </c>
      <c r="B1863" s="11" t="s">
        <v>94</v>
      </c>
      <c r="C1863" s="14">
        <v>800215807</v>
      </c>
      <c r="D1863" s="15" t="s">
        <v>1333</v>
      </c>
      <c r="E1863" s="122">
        <v>44936.275366550923</v>
      </c>
      <c r="F1863" s="11" t="s">
        <v>1175</v>
      </c>
      <c r="G1863" s="11"/>
      <c r="H1863" s="23">
        <v>0</v>
      </c>
      <c r="I1863" s="41">
        <v>0</v>
      </c>
    </row>
    <row r="1864" spans="1:9" s="50" customFormat="1" ht="15" customHeight="1">
      <c r="A1864" s="184">
        <v>892201296</v>
      </c>
      <c r="B1864" s="11" t="s">
        <v>1075</v>
      </c>
      <c r="C1864" s="14">
        <v>800215807</v>
      </c>
      <c r="D1864" s="15" t="s">
        <v>1333</v>
      </c>
      <c r="E1864" s="122">
        <v>44936.275366550923</v>
      </c>
      <c r="F1864" s="11" t="s">
        <v>1175</v>
      </c>
      <c r="G1864" s="11"/>
      <c r="H1864" s="23">
        <v>6658.85</v>
      </c>
      <c r="I1864" s="41">
        <v>0</v>
      </c>
    </row>
    <row r="1865" spans="1:9" s="50" customFormat="1" ht="15" customHeight="1">
      <c r="A1865" s="184">
        <v>800102891</v>
      </c>
      <c r="B1865" s="11" t="s">
        <v>398</v>
      </c>
      <c r="C1865" s="14">
        <v>800215807</v>
      </c>
      <c r="D1865" s="15" t="s">
        <v>1333</v>
      </c>
      <c r="E1865" s="122">
        <v>44936.275366550923</v>
      </c>
      <c r="F1865" s="11" t="s">
        <v>1175</v>
      </c>
      <c r="G1865" s="11"/>
      <c r="H1865" s="23">
        <v>3.65</v>
      </c>
      <c r="I1865" s="41">
        <v>0</v>
      </c>
    </row>
    <row r="1866" spans="1:9" s="50" customFormat="1" ht="15" customHeight="1">
      <c r="A1866" s="184">
        <v>890981150</v>
      </c>
      <c r="B1866" s="11" t="s">
        <v>756</v>
      </c>
      <c r="C1866" s="14">
        <v>800215807</v>
      </c>
      <c r="D1866" s="15" t="s">
        <v>1333</v>
      </c>
      <c r="E1866" s="122">
        <v>44936.275366550923</v>
      </c>
      <c r="F1866" s="11" t="s">
        <v>1175</v>
      </c>
      <c r="G1866" s="11"/>
      <c r="H1866" s="23">
        <v>0</v>
      </c>
      <c r="I1866" s="41">
        <v>0</v>
      </c>
    </row>
    <row r="1867" spans="1:9" s="50" customFormat="1" ht="15" customHeight="1">
      <c r="A1867" s="184">
        <v>800100729</v>
      </c>
      <c r="B1867" s="11" t="s">
        <v>391</v>
      </c>
      <c r="C1867" s="14">
        <v>800215807</v>
      </c>
      <c r="D1867" s="15" t="s">
        <v>1333</v>
      </c>
      <c r="E1867" s="122">
        <v>44936.275366550923</v>
      </c>
      <c r="F1867" s="11" t="s">
        <v>1175</v>
      </c>
      <c r="G1867" s="11"/>
      <c r="H1867" s="23">
        <v>6655.92</v>
      </c>
      <c r="I1867" s="41">
        <v>0</v>
      </c>
    </row>
    <row r="1868" spans="1:9" s="50" customFormat="1" ht="15" customHeight="1">
      <c r="A1868" s="184">
        <v>892201287</v>
      </c>
      <c r="B1868" s="11" t="s">
        <v>1074</v>
      </c>
      <c r="C1868" s="14">
        <v>800215807</v>
      </c>
      <c r="D1868" s="15" t="s">
        <v>1333</v>
      </c>
      <c r="E1868" s="122">
        <v>44936.275366550923</v>
      </c>
      <c r="F1868" s="11" t="s">
        <v>1175</v>
      </c>
      <c r="G1868" s="11"/>
      <c r="H1868" s="23">
        <v>6654.2</v>
      </c>
      <c r="I1868" s="41">
        <v>0</v>
      </c>
    </row>
    <row r="1869" spans="1:9" s="50" customFormat="1" ht="15" customHeight="1">
      <c r="A1869" s="184">
        <v>800100049</v>
      </c>
      <c r="B1869" s="11" t="s">
        <v>356</v>
      </c>
      <c r="C1869" s="14">
        <v>800215807</v>
      </c>
      <c r="D1869" s="15" t="s">
        <v>1333</v>
      </c>
      <c r="E1869" s="122">
        <v>44936.275366550923</v>
      </c>
      <c r="F1869" s="11" t="s">
        <v>1175</v>
      </c>
      <c r="G1869" s="11"/>
      <c r="H1869" s="23">
        <v>54.82</v>
      </c>
      <c r="I1869" s="41">
        <v>0</v>
      </c>
    </row>
    <row r="1870" spans="1:9" s="50" customFormat="1" ht="15" customHeight="1">
      <c r="A1870" s="184">
        <v>892200740</v>
      </c>
      <c r="B1870" s="11" t="s">
        <v>1070</v>
      </c>
      <c r="C1870" s="14">
        <v>800215807</v>
      </c>
      <c r="D1870" s="15" t="s">
        <v>1333</v>
      </c>
      <c r="E1870" s="122">
        <v>44936.275366550923</v>
      </c>
      <c r="F1870" s="11" t="s">
        <v>1175</v>
      </c>
      <c r="G1870" s="11"/>
      <c r="H1870" s="23">
        <v>6657.08</v>
      </c>
      <c r="I1870" s="41">
        <v>0</v>
      </c>
    </row>
    <row r="1871" spans="1:9" s="50" customFormat="1" ht="15" customHeight="1">
      <c r="A1871" s="184">
        <v>892200312</v>
      </c>
      <c r="B1871" s="11" t="s">
        <v>1067</v>
      </c>
      <c r="C1871" s="14">
        <v>800215807</v>
      </c>
      <c r="D1871" s="15" t="s">
        <v>1333</v>
      </c>
      <c r="E1871" s="122">
        <v>44936.275366550923</v>
      </c>
      <c r="F1871" s="11" t="s">
        <v>1175</v>
      </c>
      <c r="G1871" s="11"/>
      <c r="H1871" s="23">
        <v>6656.02</v>
      </c>
      <c r="I1871" s="41">
        <v>0</v>
      </c>
    </row>
    <row r="1872" spans="1:9" s="50" customFormat="1" ht="15" customHeight="1">
      <c r="A1872" s="184">
        <v>800222489</v>
      </c>
      <c r="B1872" s="11" t="s">
        <v>438</v>
      </c>
      <c r="C1872" s="14">
        <v>800215807</v>
      </c>
      <c r="D1872" s="15" t="s">
        <v>1333</v>
      </c>
      <c r="E1872" s="122">
        <v>44936.275366550923</v>
      </c>
      <c r="F1872" s="11" t="s">
        <v>1175</v>
      </c>
      <c r="G1872" s="11"/>
      <c r="H1872" s="23">
        <v>35.04</v>
      </c>
      <c r="I1872" s="41">
        <v>0</v>
      </c>
    </row>
    <row r="1873" spans="1:9" s="50" customFormat="1" ht="15" customHeight="1">
      <c r="A1873" s="184">
        <v>800100751</v>
      </c>
      <c r="B1873" s="11" t="s">
        <v>393</v>
      </c>
      <c r="C1873" s="14">
        <v>800215807</v>
      </c>
      <c r="D1873" s="15" t="s">
        <v>1333</v>
      </c>
      <c r="E1873" s="122">
        <v>44936.275366550923</v>
      </c>
      <c r="F1873" s="11" t="s">
        <v>1175</v>
      </c>
      <c r="G1873" s="11"/>
      <c r="H1873" s="23">
        <v>6656.19</v>
      </c>
      <c r="I1873" s="41">
        <v>0</v>
      </c>
    </row>
    <row r="1874" spans="1:9" s="50" customFormat="1" ht="15" customHeight="1">
      <c r="A1874" s="184">
        <v>892200592</v>
      </c>
      <c r="B1874" s="11" t="s">
        <v>1069</v>
      </c>
      <c r="C1874" s="14">
        <v>800215807</v>
      </c>
      <c r="D1874" s="15" t="s">
        <v>1333</v>
      </c>
      <c r="E1874" s="122">
        <v>44936.275366550923</v>
      </c>
      <c r="F1874" s="11" t="s">
        <v>1175</v>
      </c>
      <c r="G1874" s="11"/>
      <c r="H1874" s="23">
        <v>6667.08</v>
      </c>
      <c r="I1874" s="41">
        <v>0</v>
      </c>
    </row>
    <row r="1875" spans="1:9" s="50" customFormat="1" ht="15" customHeight="1">
      <c r="A1875" s="184">
        <v>892280053</v>
      </c>
      <c r="B1875" s="11" t="s">
        <v>1077</v>
      </c>
      <c r="C1875" s="14">
        <v>800215807</v>
      </c>
      <c r="D1875" s="15" t="s">
        <v>1333</v>
      </c>
      <c r="E1875" s="122">
        <v>44936.275366550923</v>
      </c>
      <c r="F1875" s="11" t="s">
        <v>1175</v>
      </c>
      <c r="G1875" s="11"/>
      <c r="H1875" s="23">
        <v>6657.15</v>
      </c>
      <c r="I1875" s="41">
        <v>0</v>
      </c>
    </row>
    <row r="1876" spans="1:9" s="50" customFormat="1" ht="15" customHeight="1">
      <c r="A1876" s="184">
        <v>892280053</v>
      </c>
      <c r="B1876" s="11" t="s">
        <v>1077</v>
      </c>
      <c r="C1876" s="14">
        <v>800215807</v>
      </c>
      <c r="D1876" s="15" t="s">
        <v>1333</v>
      </c>
      <c r="E1876" s="122">
        <v>44936.275373032404</v>
      </c>
      <c r="F1876" s="11" t="s">
        <v>1175</v>
      </c>
      <c r="G1876" s="11"/>
      <c r="H1876" s="23">
        <v>38051.5</v>
      </c>
      <c r="I1876" s="41">
        <v>0</v>
      </c>
    </row>
    <row r="1877" spans="1:9" s="50" customFormat="1" ht="15" customHeight="1">
      <c r="A1877" s="184">
        <v>800100751</v>
      </c>
      <c r="B1877" s="11" t="s">
        <v>393</v>
      </c>
      <c r="C1877" s="14">
        <v>800215807</v>
      </c>
      <c r="D1877" s="15" t="s">
        <v>1333</v>
      </c>
      <c r="E1877" s="122">
        <v>44936.275373032404</v>
      </c>
      <c r="F1877" s="11" t="s">
        <v>1175</v>
      </c>
      <c r="G1877" s="11"/>
      <c r="H1877" s="23">
        <v>38051.5</v>
      </c>
      <c r="I1877" s="41">
        <v>0</v>
      </c>
    </row>
    <row r="1878" spans="1:9" s="50" customFormat="1" ht="15" customHeight="1">
      <c r="A1878" s="184">
        <v>892200592</v>
      </c>
      <c r="B1878" s="11" t="s">
        <v>1069</v>
      </c>
      <c r="C1878" s="14">
        <v>800215807</v>
      </c>
      <c r="D1878" s="15" t="s">
        <v>1333</v>
      </c>
      <c r="E1878" s="122">
        <v>44936.275373032404</v>
      </c>
      <c r="F1878" s="11" t="s">
        <v>1175</v>
      </c>
      <c r="G1878" s="11"/>
      <c r="H1878" s="23">
        <v>38051.5</v>
      </c>
      <c r="I1878" s="41">
        <v>0</v>
      </c>
    </row>
    <row r="1879" spans="1:9" s="50" customFormat="1" ht="15" customHeight="1">
      <c r="A1879" s="184">
        <v>892201287</v>
      </c>
      <c r="B1879" s="11" t="s">
        <v>1074</v>
      </c>
      <c r="C1879" s="14">
        <v>800215807</v>
      </c>
      <c r="D1879" s="15" t="s">
        <v>1333</v>
      </c>
      <c r="E1879" s="122">
        <v>44936.275373032404</v>
      </c>
      <c r="F1879" s="11" t="s">
        <v>1175</v>
      </c>
      <c r="G1879" s="11"/>
      <c r="H1879" s="23">
        <v>38051.5</v>
      </c>
      <c r="I1879" s="41">
        <v>0</v>
      </c>
    </row>
    <row r="1880" spans="1:9" s="50" customFormat="1" ht="15" customHeight="1">
      <c r="A1880" s="184">
        <v>892200312</v>
      </c>
      <c r="B1880" s="11" t="s">
        <v>1067</v>
      </c>
      <c r="C1880" s="14">
        <v>800215807</v>
      </c>
      <c r="D1880" s="15" t="s">
        <v>1333</v>
      </c>
      <c r="E1880" s="122">
        <v>44936.275373032404</v>
      </c>
      <c r="F1880" s="11" t="s">
        <v>1175</v>
      </c>
      <c r="G1880" s="11"/>
      <c r="H1880" s="23">
        <v>38051.5</v>
      </c>
      <c r="I1880" s="41">
        <v>0</v>
      </c>
    </row>
    <row r="1881" spans="1:9" s="50" customFormat="1" ht="15" customHeight="1">
      <c r="A1881" s="184">
        <v>892200740</v>
      </c>
      <c r="B1881" s="11" t="s">
        <v>1070</v>
      </c>
      <c r="C1881" s="14">
        <v>800215807</v>
      </c>
      <c r="D1881" s="15" t="s">
        <v>1333</v>
      </c>
      <c r="E1881" s="122">
        <v>44936.275373032404</v>
      </c>
      <c r="F1881" s="11" t="s">
        <v>1175</v>
      </c>
      <c r="G1881" s="11"/>
      <c r="H1881" s="23">
        <v>38051.5</v>
      </c>
      <c r="I1881" s="41">
        <v>0</v>
      </c>
    </row>
    <row r="1882" spans="1:9" s="50" customFormat="1" ht="15" customHeight="1">
      <c r="A1882" s="184">
        <v>800100729</v>
      </c>
      <c r="B1882" s="11" t="s">
        <v>391</v>
      </c>
      <c r="C1882" s="14">
        <v>800215807</v>
      </c>
      <c r="D1882" s="15" t="s">
        <v>1333</v>
      </c>
      <c r="E1882" s="122">
        <v>44936.275373032404</v>
      </c>
      <c r="F1882" s="11" t="s">
        <v>1175</v>
      </c>
      <c r="G1882" s="11"/>
      <c r="H1882" s="23">
        <v>38051.5</v>
      </c>
      <c r="I1882" s="41">
        <v>0</v>
      </c>
    </row>
    <row r="1883" spans="1:9" s="50" customFormat="1" ht="15" customHeight="1">
      <c r="A1883" s="184">
        <v>892201296</v>
      </c>
      <c r="B1883" s="11" t="s">
        <v>1075</v>
      </c>
      <c r="C1883" s="14">
        <v>800215807</v>
      </c>
      <c r="D1883" s="15" t="s">
        <v>1333</v>
      </c>
      <c r="E1883" s="122">
        <v>44936.275373032404</v>
      </c>
      <c r="F1883" s="11" t="s">
        <v>1175</v>
      </c>
      <c r="G1883" s="11"/>
      <c r="H1883" s="23">
        <v>38051.5</v>
      </c>
      <c r="I1883" s="41">
        <v>0</v>
      </c>
    </row>
    <row r="1884" spans="1:9" s="50" customFormat="1" ht="15" customHeight="1">
      <c r="A1884" s="184">
        <v>800100053</v>
      </c>
      <c r="B1884" s="11" t="s">
        <v>360</v>
      </c>
      <c r="C1884" s="14">
        <v>800215807</v>
      </c>
      <c r="D1884" s="15" t="s">
        <v>1333</v>
      </c>
      <c r="E1884" s="122">
        <v>44936.275378819446</v>
      </c>
      <c r="F1884" s="11" t="s">
        <v>1175</v>
      </c>
      <c r="G1884" s="11"/>
      <c r="H1884" s="23">
        <v>124011.14</v>
      </c>
      <c r="I1884" s="41">
        <v>0</v>
      </c>
    </row>
    <row r="1885" spans="1:9" s="50" customFormat="1" ht="15" customHeight="1">
      <c r="A1885" s="184">
        <v>800100049</v>
      </c>
      <c r="B1885" s="11" t="s">
        <v>356</v>
      </c>
      <c r="C1885" s="14">
        <v>800215807</v>
      </c>
      <c r="D1885" s="15" t="s">
        <v>1333</v>
      </c>
      <c r="E1885" s="122">
        <v>44936.275378819446</v>
      </c>
      <c r="F1885" s="11" t="s">
        <v>1175</v>
      </c>
      <c r="G1885" s="11"/>
      <c r="H1885" s="23">
        <v>33155.32</v>
      </c>
      <c r="I1885" s="41">
        <v>0</v>
      </c>
    </row>
    <row r="1886" spans="1:9" s="50" customFormat="1" ht="15" customHeight="1">
      <c r="A1886" s="184">
        <v>890702040</v>
      </c>
      <c r="B1886" s="11" t="s">
        <v>688</v>
      </c>
      <c r="C1886" s="14">
        <v>800215807</v>
      </c>
      <c r="D1886" s="15" t="s">
        <v>1333</v>
      </c>
      <c r="E1886" s="122">
        <v>44936.275378819446</v>
      </c>
      <c r="F1886" s="11" t="s">
        <v>1175</v>
      </c>
      <c r="G1886" s="11"/>
      <c r="H1886" s="23">
        <v>66833.539999999994</v>
      </c>
      <c r="I1886" s="41">
        <v>0</v>
      </c>
    </row>
    <row r="1887" spans="1:9" s="50" customFormat="1" ht="15" customHeight="1">
      <c r="A1887" s="184">
        <v>891500864</v>
      </c>
      <c r="B1887" s="11" t="s">
        <v>897</v>
      </c>
      <c r="C1887" s="14">
        <v>800215807</v>
      </c>
      <c r="D1887" s="15" t="s">
        <v>1333</v>
      </c>
      <c r="E1887" s="122">
        <v>44936.275386076391</v>
      </c>
      <c r="F1887" s="11" t="s">
        <v>1175</v>
      </c>
      <c r="G1887" s="11"/>
      <c r="H1887" s="23">
        <v>831.11</v>
      </c>
      <c r="I1887" s="41">
        <v>0</v>
      </c>
    </row>
    <row r="1888" spans="1:9" s="50" customFormat="1" ht="15" customHeight="1">
      <c r="A1888" s="184">
        <v>890702040</v>
      </c>
      <c r="B1888" s="11" t="s">
        <v>688</v>
      </c>
      <c r="C1888" s="14">
        <v>800215807</v>
      </c>
      <c r="D1888" s="15" t="s">
        <v>1333</v>
      </c>
      <c r="E1888" s="122">
        <v>44936.275386076391</v>
      </c>
      <c r="F1888" s="11" t="s">
        <v>1175</v>
      </c>
      <c r="G1888" s="11"/>
      <c r="H1888" s="23">
        <v>20084.5</v>
      </c>
      <c r="I1888" s="41">
        <v>0</v>
      </c>
    </row>
    <row r="1889" spans="1:9" s="50" customFormat="1" ht="15" customHeight="1">
      <c r="A1889" s="184">
        <v>891500869</v>
      </c>
      <c r="B1889" s="11" t="s">
        <v>898</v>
      </c>
      <c r="C1889" s="14">
        <v>800215807</v>
      </c>
      <c r="D1889" s="15" t="s">
        <v>1333</v>
      </c>
      <c r="E1889" s="122">
        <v>44936.275386076391</v>
      </c>
      <c r="F1889" s="11" t="s">
        <v>1175</v>
      </c>
      <c r="G1889" s="11"/>
      <c r="H1889" s="23">
        <v>985.73</v>
      </c>
      <c r="I1889" s="41">
        <v>0</v>
      </c>
    </row>
    <row r="1890" spans="1:9" s="50" customFormat="1" ht="15" customHeight="1">
      <c r="A1890" s="184">
        <v>800070375</v>
      </c>
      <c r="B1890" s="11" t="s">
        <v>147</v>
      </c>
      <c r="C1890" s="14">
        <v>800215807</v>
      </c>
      <c r="D1890" s="15" t="s">
        <v>1333</v>
      </c>
      <c r="E1890" s="122">
        <v>44936.275386076391</v>
      </c>
      <c r="F1890" s="11" t="s">
        <v>1175</v>
      </c>
      <c r="G1890" s="11"/>
      <c r="H1890" s="23">
        <v>117.3</v>
      </c>
      <c r="I1890" s="41">
        <v>0</v>
      </c>
    </row>
    <row r="1891" spans="1:9" s="50" customFormat="1" ht="15" customHeight="1">
      <c r="A1891" s="184">
        <v>891680050</v>
      </c>
      <c r="B1891" s="11" t="s">
        <v>918</v>
      </c>
      <c r="C1891" s="14">
        <v>800215807</v>
      </c>
      <c r="D1891" s="15" t="s">
        <v>1333</v>
      </c>
      <c r="E1891" s="122">
        <v>44936.275386076391</v>
      </c>
      <c r="F1891" s="11" t="s">
        <v>1175</v>
      </c>
      <c r="G1891" s="11"/>
      <c r="H1891" s="23">
        <v>821.43</v>
      </c>
      <c r="I1891" s="41">
        <v>0</v>
      </c>
    </row>
    <row r="1892" spans="1:9" s="50" customFormat="1" ht="15" customHeight="1">
      <c r="A1892" s="184">
        <v>890481177</v>
      </c>
      <c r="B1892" s="11" t="s">
        <v>625</v>
      </c>
      <c r="C1892" s="14">
        <v>800215807</v>
      </c>
      <c r="D1892" s="15" t="s">
        <v>1333</v>
      </c>
      <c r="E1892" s="122">
        <v>44936.275386076391</v>
      </c>
      <c r="F1892" s="11" t="s">
        <v>1175</v>
      </c>
      <c r="G1892" s="11"/>
      <c r="H1892" s="23">
        <v>93.24</v>
      </c>
      <c r="I1892" s="41">
        <v>0</v>
      </c>
    </row>
    <row r="1893" spans="1:9" s="50" customFormat="1" ht="15" customHeight="1">
      <c r="A1893" s="184">
        <v>800117687</v>
      </c>
      <c r="B1893" s="11" t="s">
        <v>421</v>
      </c>
      <c r="C1893" s="14">
        <v>800215807</v>
      </c>
      <c r="D1893" s="15" t="s">
        <v>1333</v>
      </c>
      <c r="E1893" s="122">
        <v>44936.275386076391</v>
      </c>
      <c r="F1893" s="11" t="s">
        <v>1175</v>
      </c>
      <c r="G1893" s="11"/>
      <c r="H1893" s="23">
        <v>114.37</v>
      </c>
      <c r="I1893" s="41">
        <v>0</v>
      </c>
    </row>
    <row r="1894" spans="1:9" s="50" customFormat="1" ht="15" customHeight="1">
      <c r="A1894" s="184">
        <v>800100049</v>
      </c>
      <c r="B1894" s="11" t="s">
        <v>356</v>
      </c>
      <c r="C1894" s="14">
        <v>800215807</v>
      </c>
      <c r="D1894" s="15" t="s">
        <v>1333</v>
      </c>
      <c r="E1894" s="122">
        <v>44936.275386076391</v>
      </c>
      <c r="F1894" s="11" t="s">
        <v>1175</v>
      </c>
      <c r="G1894" s="11"/>
      <c r="H1894" s="23">
        <v>11789.9</v>
      </c>
      <c r="I1894" s="41">
        <v>0</v>
      </c>
    </row>
    <row r="1895" spans="1:9" s="50" customFormat="1" ht="15" customHeight="1">
      <c r="A1895" s="184">
        <v>800026685</v>
      </c>
      <c r="B1895" s="11" t="s">
        <v>94</v>
      </c>
      <c r="C1895" s="14">
        <v>800215807</v>
      </c>
      <c r="D1895" s="15" t="s">
        <v>1333</v>
      </c>
      <c r="E1895" s="122">
        <v>44936.275386076391</v>
      </c>
      <c r="F1895" s="11" t="s">
        <v>1175</v>
      </c>
      <c r="G1895" s="11"/>
      <c r="H1895" s="23">
        <v>440.03</v>
      </c>
      <c r="I1895" s="41">
        <v>0</v>
      </c>
    </row>
    <row r="1896" spans="1:9" s="50" customFormat="1" ht="15" customHeight="1">
      <c r="A1896" s="184">
        <v>800095466</v>
      </c>
      <c r="B1896" s="11" t="s">
        <v>198</v>
      </c>
      <c r="C1896" s="14">
        <v>800215807</v>
      </c>
      <c r="D1896" s="15" t="s">
        <v>1333</v>
      </c>
      <c r="E1896" s="122">
        <v>44936.275386076391</v>
      </c>
      <c r="F1896" s="11" t="s">
        <v>1175</v>
      </c>
      <c r="G1896" s="11"/>
      <c r="H1896" s="23">
        <v>253.97</v>
      </c>
      <c r="I1896" s="41">
        <v>0</v>
      </c>
    </row>
    <row r="1897" spans="1:9" s="50" customFormat="1" ht="15" customHeight="1">
      <c r="A1897" s="184">
        <v>800099241</v>
      </c>
      <c r="B1897" s="11" t="s">
        <v>324</v>
      </c>
      <c r="C1897" s="14">
        <v>800215807</v>
      </c>
      <c r="D1897" s="15" t="s">
        <v>1333</v>
      </c>
      <c r="E1897" s="122">
        <v>44936.275386076391</v>
      </c>
      <c r="F1897" s="11" t="s">
        <v>1175</v>
      </c>
      <c r="G1897" s="11"/>
      <c r="H1897" s="23">
        <v>498.7</v>
      </c>
      <c r="I1897" s="41">
        <v>0</v>
      </c>
    </row>
    <row r="1898" spans="1:9" s="50" customFormat="1" ht="15" customHeight="1">
      <c r="A1898" s="184">
        <v>800099079</v>
      </c>
      <c r="B1898" s="11" t="s">
        <v>283</v>
      </c>
      <c r="C1898" s="14">
        <v>800215807</v>
      </c>
      <c r="D1898" s="15" t="s">
        <v>1333</v>
      </c>
      <c r="E1898" s="122">
        <v>44936.275386076391</v>
      </c>
      <c r="F1898" s="11" t="s">
        <v>1175</v>
      </c>
      <c r="G1898" s="11"/>
      <c r="H1898" s="23">
        <v>280.13</v>
      </c>
      <c r="I1898" s="41">
        <v>0</v>
      </c>
    </row>
    <row r="1899" spans="1:9" s="50" customFormat="1" ht="15" customHeight="1">
      <c r="A1899" s="184">
        <v>891502397</v>
      </c>
      <c r="B1899" s="11" t="s">
        <v>911</v>
      </c>
      <c r="C1899" s="14">
        <v>800215807</v>
      </c>
      <c r="D1899" s="15" t="s">
        <v>1333</v>
      </c>
      <c r="E1899" s="122">
        <v>44936.275386076391</v>
      </c>
      <c r="F1899" s="11" t="s">
        <v>1175</v>
      </c>
      <c r="G1899" s="11"/>
      <c r="H1899" s="23">
        <v>592.59</v>
      </c>
      <c r="I1899" s="41">
        <v>0</v>
      </c>
    </row>
    <row r="1900" spans="1:9" s="50" customFormat="1" ht="15" customHeight="1">
      <c r="A1900" s="184">
        <v>800100053</v>
      </c>
      <c r="B1900" s="11" t="s">
        <v>360</v>
      </c>
      <c r="C1900" s="14">
        <v>800215807</v>
      </c>
      <c r="D1900" s="15" t="s">
        <v>1333</v>
      </c>
      <c r="E1900" s="122">
        <v>44936.275386076391</v>
      </c>
      <c r="F1900" s="11" t="s">
        <v>1175</v>
      </c>
      <c r="G1900" s="11"/>
      <c r="H1900" s="23">
        <v>33058.04</v>
      </c>
      <c r="I1900" s="41">
        <v>0</v>
      </c>
    </row>
    <row r="1901" spans="1:9" s="50" customFormat="1" ht="15" customHeight="1">
      <c r="A1901" s="184">
        <v>890481295</v>
      </c>
      <c r="B1901" s="11" t="s">
        <v>627</v>
      </c>
      <c r="C1901" s="14">
        <v>800215807</v>
      </c>
      <c r="D1901" s="15" t="s">
        <v>1333</v>
      </c>
      <c r="E1901" s="122">
        <v>44936.275386076391</v>
      </c>
      <c r="F1901" s="11" t="s">
        <v>1175</v>
      </c>
      <c r="G1901" s="11"/>
      <c r="H1901" s="23">
        <v>108.5</v>
      </c>
      <c r="I1901" s="41">
        <v>0</v>
      </c>
    </row>
    <row r="1902" spans="1:9" s="50" customFormat="1" ht="15" customHeight="1">
      <c r="A1902" s="184">
        <v>890480022</v>
      </c>
      <c r="B1902" s="11" t="s">
        <v>617</v>
      </c>
      <c r="C1902" s="14">
        <v>800215807</v>
      </c>
      <c r="D1902" s="15" t="s">
        <v>1333</v>
      </c>
      <c r="E1902" s="122">
        <v>44936.275386076391</v>
      </c>
      <c r="F1902" s="11" t="s">
        <v>1175</v>
      </c>
      <c r="G1902" s="11"/>
      <c r="H1902" s="23">
        <v>290.39999999999998</v>
      </c>
      <c r="I1902" s="41">
        <v>0</v>
      </c>
    </row>
    <row r="1903" spans="1:9" s="50" customFormat="1" ht="15" customHeight="1">
      <c r="A1903" s="184">
        <v>891502194</v>
      </c>
      <c r="B1903" s="11" t="s">
        <v>909</v>
      </c>
      <c r="C1903" s="14">
        <v>800215807</v>
      </c>
      <c r="D1903" s="15" t="s">
        <v>1333</v>
      </c>
      <c r="E1903" s="122">
        <v>44936.275386076391</v>
      </c>
      <c r="F1903" s="11" t="s">
        <v>1175</v>
      </c>
      <c r="G1903" s="11"/>
      <c r="H1903" s="23">
        <v>709.06</v>
      </c>
      <c r="I1903" s="41">
        <v>0</v>
      </c>
    </row>
    <row r="1904" spans="1:9" s="50" customFormat="1" ht="15" customHeight="1">
      <c r="A1904" s="184">
        <v>800100053</v>
      </c>
      <c r="B1904" s="11" t="s">
        <v>360</v>
      </c>
      <c r="C1904" s="14">
        <v>800215807</v>
      </c>
      <c r="D1904" s="15" t="s">
        <v>1333</v>
      </c>
      <c r="E1904" s="122">
        <v>44936.27539383102</v>
      </c>
      <c r="F1904" s="11" t="s">
        <v>1175</v>
      </c>
      <c r="G1904" s="11"/>
      <c r="H1904" s="23">
        <v>94797.66</v>
      </c>
      <c r="I1904" s="41">
        <v>0</v>
      </c>
    </row>
    <row r="1905" spans="1:9" s="50" customFormat="1" ht="15" customHeight="1">
      <c r="A1905" s="184">
        <v>800100049</v>
      </c>
      <c r="B1905" s="11" t="s">
        <v>356</v>
      </c>
      <c r="C1905" s="14">
        <v>800215807</v>
      </c>
      <c r="D1905" s="15" t="s">
        <v>1333</v>
      </c>
      <c r="E1905" s="122">
        <v>44936.27539383102</v>
      </c>
      <c r="F1905" s="11" t="s">
        <v>1175</v>
      </c>
      <c r="G1905" s="11"/>
      <c r="H1905" s="23">
        <v>25270.59</v>
      </c>
      <c r="I1905" s="41">
        <v>0</v>
      </c>
    </row>
    <row r="1906" spans="1:9" s="50" customFormat="1" ht="15" customHeight="1">
      <c r="A1906" s="184">
        <v>890702040</v>
      </c>
      <c r="B1906" s="11" t="s">
        <v>688</v>
      </c>
      <c r="C1906" s="14">
        <v>800215807</v>
      </c>
      <c r="D1906" s="15" t="s">
        <v>1333</v>
      </c>
      <c r="E1906" s="122">
        <v>44936.27539383102</v>
      </c>
      <c r="F1906" s="11" t="s">
        <v>1175</v>
      </c>
      <c r="G1906" s="11"/>
      <c r="H1906" s="23">
        <v>51030.75</v>
      </c>
      <c r="I1906" s="41">
        <v>0</v>
      </c>
    </row>
    <row r="1907" spans="1:9" s="50" customFormat="1" ht="15" customHeight="1">
      <c r="A1907" s="184">
        <v>892201287</v>
      </c>
      <c r="B1907" s="11" t="s">
        <v>1074</v>
      </c>
      <c r="C1907" s="14">
        <v>800215807</v>
      </c>
      <c r="D1907" s="15" t="s">
        <v>1333</v>
      </c>
      <c r="E1907" s="122">
        <v>44936.275398530095</v>
      </c>
      <c r="F1907" s="11" t="s">
        <v>1175</v>
      </c>
      <c r="G1907" s="11"/>
      <c r="H1907" s="23">
        <v>6615.82</v>
      </c>
      <c r="I1907" s="41">
        <v>0</v>
      </c>
    </row>
    <row r="1908" spans="1:9" s="50" customFormat="1" ht="15" customHeight="1">
      <c r="A1908" s="184">
        <v>892200592</v>
      </c>
      <c r="B1908" s="11" t="s">
        <v>1069</v>
      </c>
      <c r="C1908" s="14">
        <v>800215807</v>
      </c>
      <c r="D1908" s="15" t="s">
        <v>1333</v>
      </c>
      <c r="E1908" s="122">
        <v>44936.275398530095</v>
      </c>
      <c r="F1908" s="11" t="s">
        <v>1175</v>
      </c>
      <c r="G1908" s="11"/>
      <c r="H1908" s="23">
        <v>6623.55</v>
      </c>
      <c r="I1908" s="41">
        <v>0</v>
      </c>
    </row>
    <row r="1909" spans="1:9" s="50" customFormat="1" ht="15" customHeight="1">
      <c r="A1909" s="184">
        <v>800222489</v>
      </c>
      <c r="B1909" s="11" t="s">
        <v>438</v>
      </c>
      <c r="C1909" s="14">
        <v>800215807</v>
      </c>
      <c r="D1909" s="15" t="s">
        <v>1333</v>
      </c>
      <c r="E1909" s="122">
        <v>44936.275398530095</v>
      </c>
      <c r="F1909" s="11" t="s">
        <v>1175</v>
      </c>
      <c r="G1909" s="11"/>
      <c r="H1909" s="23">
        <v>21.04</v>
      </c>
      <c r="I1909" s="41">
        <v>0</v>
      </c>
    </row>
    <row r="1910" spans="1:9" s="50" customFormat="1" ht="15" customHeight="1">
      <c r="A1910" s="184">
        <v>892280053</v>
      </c>
      <c r="B1910" s="11" t="s">
        <v>1077</v>
      </c>
      <c r="C1910" s="14">
        <v>800215807</v>
      </c>
      <c r="D1910" s="15" t="s">
        <v>1333</v>
      </c>
      <c r="E1910" s="122">
        <v>44936.275398530095</v>
      </c>
      <c r="F1910" s="11" t="s">
        <v>1175</v>
      </c>
      <c r="G1910" s="11"/>
      <c r="H1910" s="23">
        <v>6617.59</v>
      </c>
      <c r="I1910" s="41">
        <v>0</v>
      </c>
    </row>
    <row r="1911" spans="1:9" s="50" customFormat="1" ht="15" customHeight="1">
      <c r="A1911" s="184">
        <v>800100049</v>
      </c>
      <c r="B1911" s="11" t="s">
        <v>356</v>
      </c>
      <c r="C1911" s="14">
        <v>800215807</v>
      </c>
      <c r="D1911" s="15" t="s">
        <v>1333</v>
      </c>
      <c r="E1911" s="122">
        <v>44936.275398530095</v>
      </c>
      <c r="F1911" s="11" t="s">
        <v>1175</v>
      </c>
      <c r="G1911" s="11"/>
      <c r="H1911" s="23">
        <v>32.89</v>
      </c>
      <c r="I1911" s="41">
        <v>0</v>
      </c>
    </row>
    <row r="1912" spans="1:9" s="50" customFormat="1" ht="15" customHeight="1">
      <c r="A1912" s="184">
        <v>800100751</v>
      </c>
      <c r="B1912" s="11" t="s">
        <v>393</v>
      </c>
      <c r="C1912" s="14">
        <v>800215807</v>
      </c>
      <c r="D1912" s="15" t="s">
        <v>1333</v>
      </c>
      <c r="E1912" s="122">
        <v>44936.275398530095</v>
      </c>
      <c r="F1912" s="11" t="s">
        <v>1175</v>
      </c>
      <c r="G1912" s="11"/>
      <c r="H1912" s="23">
        <v>6617</v>
      </c>
      <c r="I1912" s="41">
        <v>0</v>
      </c>
    </row>
    <row r="1913" spans="1:9" s="50" customFormat="1" ht="15" customHeight="1">
      <c r="A1913" s="184">
        <v>800100729</v>
      </c>
      <c r="B1913" s="11" t="s">
        <v>391</v>
      </c>
      <c r="C1913" s="14">
        <v>800215807</v>
      </c>
      <c r="D1913" s="15" t="s">
        <v>1333</v>
      </c>
      <c r="E1913" s="122">
        <v>44936.275398530095</v>
      </c>
      <c r="F1913" s="11" t="s">
        <v>1175</v>
      </c>
      <c r="G1913" s="11"/>
      <c r="H1913" s="23">
        <v>6616.85</v>
      </c>
      <c r="I1913" s="41">
        <v>0</v>
      </c>
    </row>
    <row r="1914" spans="1:9" s="50" customFormat="1" ht="15" customHeight="1">
      <c r="A1914" s="184">
        <v>800026685</v>
      </c>
      <c r="B1914" s="11" t="s">
        <v>94</v>
      </c>
      <c r="C1914" s="14">
        <v>800215807</v>
      </c>
      <c r="D1914" s="15" t="s">
        <v>1333</v>
      </c>
      <c r="E1914" s="122">
        <v>44936.275398530095</v>
      </c>
      <c r="F1914" s="11" t="s">
        <v>1175</v>
      </c>
      <c r="G1914" s="11"/>
      <c r="H1914" s="23">
        <v>0</v>
      </c>
      <c r="I1914" s="41">
        <v>0</v>
      </c>
    </row>
    <row r="1915" spans="1:9" s="50" customFormat="1" ht="15" customHeight="1">
      <c r="A1915" s="184">
        <v>892200312</v>
      </c>
      <c r="B1915" s="11" t="s">
        <v>1067</v>
      </c>
      <c r="C1915" s="14">
        <v>800215807</v>
      </c>
      <c r="D1915" s="15" t="s">
        <v>1333</v>
      </c>
      <c r="E1915" s="122">
        <v>44936.275398530095</v>
      </c>
      <c r="F1915" s="11" t="s">
        <v>1175</v>
      </c>
      <c r="G1915" s="11"/>
      <c r="H1915" s="23">
        <v>6616.91</v>
      </c>
      <c r="I1915" s="41">
        <v>0</v>
      </c>
    </row>
    <row r="1916" spans="1:9" s="50" customFormat="1" ht="15" customHeight="1">
      <c r="A1916" s="184">
        <v>800102891</v>
      </c>
      <c r="B1916" s="11" t="s">
        <v>398</v>
      </c>
      <c r="C1916" s="14">
        <v>800215807</v>
      </c>
      <c r="D1916" s="15" t="s">
        <v>1333</v>
      </c>
      <c r="E1916" s="122">
        <v>44936.275398530095</v>
      </c>
      <c r="F1916" s="11" t="s">
        <v>1175</v>
      </c>
      <c r="G1916" s="11"/>
      <c r="H1916" s="23">
        <v>2.19</v>
      </c>
      <c r="I1916" s="41">
        <v>0</v>
      </c>
    </row>
    <row r="1917" spans="1:9" s="50" customFormat="1" ht="15" customHeight="1">
      <c r="A1917" s="184">
        <v>892200740</v>
      </c>
      <c r="B1917" s="11" t="s">
        <v>1070</v>
      </c>
      <c r="C1917" s="14">
        <v>800215807</v>
      </c>
      <c r="D1917" s="15" t="s">
        <v>1333</v>
      </c>
      <c r="E1917" s="122">
        <v>44936.275398530095</v>
      </c>
      <c r="F1917" s="11" t="s">
        <v>1175</v>
      </c>
      <c r="G1917" s="11"/>
      <c r="H1917" s="23">
        <v>6617.55</v>
      </c>
      <c r="I1917" s="41">
        <v>0</v>
      </c>
    </row>
    <row r="1918" spans="1:9" s="50" customFormat="1" ht="15" customHeight="1">
      <c r="A1918" s="184">
        <v>890981150</v>
      </c>
      <c r="B1918" s="11" t="s">
        <v>756</v>
      </c>
      <c r="C1918" s="14">
        <v>800215807</v>
      </c>
      <c r="D1918" s="15" t="s">
        <v>1333</v>
      </c>
      <c r="E1918" s="122">
        <v>44936.275398530095</v>
      </c>
      <c r="F1918" s="11" t="s">
        <v>1175</v>
      </c>
      <c r="G1918" s="11"/>
      <c r="H1918" s="23">
        <v>0</v>
      </c>
      <c r="I1918" s="41">
        <v>0</v>
      </c>
    </row>
    <row r="1919" spans="1:9" s="50" customFormat="1" ht="15" customHeight="1">
      <c r="A1919" s="184">
        <v>892201296</v>
      </c>
      <c r="B1919" s="11" t="s">
        <v>1075</v>
      </c>
      <c r="C1919" s="14">
        <v>800215807</v>
      </c>
      <c r="D1919" s="15" t="s">
        <v>1333</v>
      </c>
      <c r="E1919" s="122">
        <v>44936.275398530095</v>
      </c>
      <c r="F1919" s="11" t="s">
        <v>1175</v>
      </c>
      <c r="G1919" s="11"/>
      <c r="H1919" s="23">
        <v>6618.61</v>
      </c>
      <c r="I1919" s="41">
        <v>0</v>
      </c>
    </row>
    <row r="1920" spans="1:9" s="50" customFormat="1" ht="15" customHeight="1">
      <c r="A1920" s="184">
        <v>890399029</v>
      </c>
      <c r="B1920" s="11" t="s">
        <v>19</v>
      </c>
      <c r="C1920" s="14">
        <v>800248004</v>
      </c>
      <c r="D1920" s="15" t="s">
        <v>1334</v>
      </c>
      <c r="E1920" s="122">
        <v>44936.275403969907</v>
      </c>
      <c r="F1920" s="11" t="s">
        <v>1175</v>
      </c>
      <c r="G1920" s="11"/>
      <c r="H1920" s="23">
        <v>5905185</v>
      </c>
      <c r="I1920" s="41">
        <v>0</v>
      </c>
    </row>
    <row r="1921" spans="1:9" s="50" customFormat="1" ht="15" customHeight="1">
      <c r="A1921" s="184">
        <v>899999001</v>
      </c>
      <c r="B1921" s="11" t="s">
        <v>39</v>
      </c>
      <c r="C1921" s="14">
        <v>899999001</v>
      </c>
      <c r="D1921" s="15" t="s">
        <v>39</v>
      </c>
      <c r="E1921" s="122">
        <v>44936.275412465278</v>
      </c>
      <c r="F1921" s="11" t="s">
        <v>1175</v>
      </c>
      <c r="G1921" s="11"/>
      <c r="H1921" s="23">
        <v>1194306</v>
      </c>
      <c r="I1921" s="41">
        <v>0</v>
      </c>
    </row>
    <row r="1922" spans="1:9" s="50" customFormat="1" ht="15" customHeight="1">
      <c r="A1922" s="184">
        <v>899999090</v>
      </c>
      <c r="B1922" s="11" t="s">
        <v>1172</v>
      </c>
      <c r="C1922" s="14">
        <v>899999090</v>
      </c>
      <c r="D1922" s="15" t="s">
        <v>1172</v>
      </c>
      <c r="E1922" s="122">
        <v>44936.275415162039</v>
      </c>
      <c r="F1922" s="11" t="s">
        <v>1175</v>
      </c>
      <c r="G1922" s="11"/>
      <c r="H1922" s="23">
        <v>1135255</v>
      </c>
      <c r="I1922" s="41">
        <v>0</v>
      </c>
    </row>
    <row r="1923" spans="1:9" s="50" customFormat="1" ht="15" customHeight="1">
      <c r="A1923" s="184">
        <v>800095773</v>
      </c>
      <c r="B1923" s="11" t="s">
        <v>212</v>
      </c>
      <c r="C1923" s="14">
        <v>800215807</v>
      </c>
      <c r="D1923" s="15" t="s">
        <v>1333</v>
      </c>
      <c r="E1923" s="122">
        <v>44936.27541790509</v>
      </c>
      <c r="F1923" s="11" t="s">
        <v>1175</v>
      </c>
      <c r="G1923" s="11"/>
      <c r="H1923" s="23">
        <v>75610.14</v>
      </c>
      <c r="I1923" s="41">
        <v>0</v>
      </c>
    </row>
    <row r="1924" spans="1:9" s="50" customFormat="1" ht="15" customHeight="1">
      <c r="A1924" s="184">
        <v>891502397</v>
      </c>
      <c r="B1924" s="11" t="s">
        <v>911</v>
      </c>
      <c r="C1924" s="14">
        <v>800215807</v>
      </c>
      <c r="D1924" s="15" t="s">
        <v>1333</v>
      </c>
      <c r="E1924" s="122">
        <v>44936.27541790509</v>
      </c>
      <c r="F1924" s="11" t="s">
        <v>1175</v>
      </c>
      <c r="G1924" s="11"/>
      <c r="H1924" s="23">
        <v>332978.48</v>
      </c>
      <c r="I1924" s="41">
        <v>0</v>
      </c>
    </row>
    <row r="1925" spans="1:9" s="50" customFormat="1" ht="15" customHeight="1">
      <c r="A1925" s="184">
        <v>800100053</v>
      </c>
      <c r="B1925" s="11" t="s">
        <v>360</v>
      </c>
      <c r="C1925" s="14">
        <v>800215807</v>
      </c>
      <c r="D1925" s="15" t="s">
        <v>1333</v>
      </c>
      <c r="E1925" s="122">
        <v>44936.27541790509</v>
      </c>
      <c r="F1925" s="11" t="s">
        <v>1175</v>
      </c>
      <c r="G1925" s="11"/>
      <c r="H1925" s="23">
        <v>112391.02</v>
      </c>
      <c r="I1925" s="41">
        <v>0</v>
      </c>
    </row>
    <row r="1926" spans="1:9" s="50" customFormat="1" ht="15" customHeight="1">
      <c r="A1926" s="184">
        <v>800095757</v>
      </c>
      <c r="B1926" s="11" t="s">
        <v>208</v>
      </c>
      <c r="C1926" s="14">
        <v>800215807</v>
      </c>
      <c r="D1926" s="15" t="s">
        <v>1333</v>
      </c>
      <c r="E1926" s="122">
        <v>44936.27541790509</v>
      </c>
      <c r="F1926" s="11" t="s">
        <v>1175</v>
      </c>
      <c r="G1926" s="11"/>
      <c r="H1926" s="23">
        <v>75610.14</v>
      </c>
      <c r="I1926" s="41">
        <v>0</v>
      </c>
    </row>
    <row r="1927" spans="1:9" s="50" customFormat="1" ht="15" customHeight="1">
      <c r="A1927" s="184">
        <v>892115198</v>
      </c>
      <c r="B1927" s="11" t="s">
        <v>1062</v>
      </c>
      <c r="C1927" s="14">
        <v>800215807</v>
      </c>
      <c r="D1927" s="15" t="s">
        <v>1333</v>
      </c>
      <c r="E1927" s="122">
        <v>44936.27541790509</v>
      </c>
      <c r="F1927" s="11" t="s">
        <v>1175</v>
      </c>
      <c r="G1927" s="11"/>
      <c r="H1927" s="23">
        <v>4296</v>
      </c>
      <c r="I1927" s="41">
        <v>0</v>
      </c>
    </row>
    <row r="1928" spans="1:9" s="50" customFormat="1" ht="15" customHeight="1">
      <c r="A1928" s="184">
        <v>892200740</v>
      </c>
      <c r="B1928" s="11" t="s">
        <v>1070</v>
      </c>
      <c r="C1928" s="14">
        <v>800215807</v>
      </c>
      <c r="D1928" s="15" t="s">
        <v>1333</v>
      </c>
      <c r="E1928" s="122">
        <v>44936.27541790509</v>
      </c>
      <c r="F1928" s="11" t="s">
        <v>1175</v>
      </c>
      <c r="G1928" s="11"/>
      <c r="H1928" s="23">
        <v>48018.76</v>
      </c>
      <c r="I1928" s="41">
        <v>0</v>
      </c>
    </row>
    <row r="1929" spans="1:9" s="50" customFormat="1" ht="15" customHeight="1">
      <c r="A1929" s="184">
        <v>890980095</v>
      </c>
      <c r="B1929" s="11" t="s">
        <v>724</v>
      </c>
      <c r="C1929" s="14">
        <v>800215807</v>
      </c>
      <c r="D1929" s="15" t="s">
        <v>1333</v>
      </c>
      <c r="E1929" s="122">
        <v>44936.27541790509</v>
      </c>
      <c r="F1929" s="11" t="s">
        <v>1175</v>
      </c>
      <c r="G1929" s="11"/>
      <c r="H1929" s="23">
        <v>16694.78</v>
      </c>
      <c r="I1929" s="41">
        <v>0</v>
      </c>
    </row>
    <row r="1930" spans="1:9" s="50" customFormat="1" ht="15" customHeight="1">
      <c r="A1930" s="184">
        <v>800094067</v>
      </c>
      <c r="B1930" s="11" t="s">
        <v>33</v>
      </c>
      <c r="C1930" s="14">
        <v>800215807</v>
      </c>
      <c r="D1930" s="15" t="s">
        <v>1333</v>
      </c>
      <c r="E1930" s="122">
        <v>44936.27541790509</v>
      </c>
      <c r="F1930" s="11" t="s">
        <v>1175</v>
      </c>
      <c r="G1930" s="11"/>
      <c r="H1930" s="23">
        <v>159671</v>
      </c>
      <c r="I1930" s="41">
        <v>0</v>
      </c>
    </row>
    <row r="1931" spans="1:9" s="50" customFormat="1" ht="15" customHeight="1">
      <c r="A1931" s="184">
        <v>800136069</v>
      </c>
      <c r="B1931" s="11" t="s">
        <v>425</v>
      </c>
      <c r="C1931" s="14">
        <v>800215807</v>
      </c>
      <c r="D1931" s="15" t="s">
        <v>1333</v>
      </c>
      <c r="E1931" s="122">
        <v>44936.27541790509</v>
      </c>
      <c r="F1931" s="11" t="s">
        <v>1175</v>
      </c>
      <c r="G1931" s="11"/>
      <c r="H1931" s="23">
        <v>27959</v>
      </c>
      <c r="I1931" s="41">
        <v>0</v>
      </c>
    </row>
    <row r="1932" spans="1:9" s="50" customFormat="1" ht="15" customHeight="1">
      <c r="A1932" s="184">
        <v>890480022</v>
      </c>
      <c r="B1932" s="11" t="s">
        <v>617</v>
      </c>
      <c r="C1932" s="14">
        <v>800215807</v>
      </c>
      <c r="D1932" s="15" t="s">
        <v>1333</v>
      </c>
      <c r="E1932" s="122">
        <v>44936.27541790509</v>
      </c>
      <c r="F1932" s="11" t="s">
        <v>1175</v>
      </c>
      <c r="G1932" s="11"/>
      <c r="H1932" s="23">
        <v>43809.08</v>
      </c>
      <c r="I1932" s="41">
        <v>0</v>
      </c>
    </row>
    <row r="1933" spans="1:9" s="50" customFormat="1" ht="15" customHeight="1">
      <c r="A1933" s="184">
        <v>891502194</v>
      </c>
      <c r="B1933" s="11" t="s">
        <v>909</v>
      </c>
      <c r="C1933" s="14">
        <v>800215807</v>
      </c>
      <c r="D1933" s="15" t="s">
        <v>1333</v>
      </c>
      <c r="E1933" s="122">
        <v>44936.27541790509</v>
      </c>
      <c r="F1933" s="11" t="s">
        <v>1175</v>
      </c>
      <c r="G1933" s="11"/>
      <c r="H1933" s="23">
        <v>753810.68</v>
      </c>
      <c r="I1933" s="41">
        <v>0</v>
      </c>
    </row>
    <row r="1934" spans="1:9" s="50" customFormat="1" ht="15" customHeight="1">
      <c r="A1934" s="184">
        <v>892201296</v>
      </c>
      <c r="B1934" s="11" t="s">
        <v>1075</v>
      </c>
      <c r="C1934" s="14">
        <v>800215807</v>
      </c>
      <c r="D1934" s="15" t="s">
        <v>1333</v>
      </c>
      <c r="E1934" s="122">
        <v>44936.27541790509</v>
      </c>
      <c r="F1934" s="11" t="s">
        <v>1175</v>
      </c>
      <c r="G1934" s="11"/>
      <c r="H1934" s="23">
        <v>48018.76</v>
      </c>
      <c r="I1934" s="41">
        <v>0</v>
      </c>
    </row>
    <row r="1935" spans="1:9" s="50" customFormat="1" ht="15" customHeight="1">
      <c r="A1935" s="184">
        <v>891190431</v>
      </c>
      <c r="B1935" s="11" t="s">
        <v>868</v>
      </c>
      <c r="C1935" s="14">
        <v>800215807</v>
      </c>
      <c r="D1935" s="15" t="s">
        <v>1333</v>
      </c>
      <c r="E1935" s="122">
        <v>44936.27541790509</v>
      </c>
      <c r="F1935" s="11" t="s">
        <v>1175</v>
      </c>
      <c r="G1935" s="11"/>
      <c r="H1935" s="23">
        <v>75610.14</v>
      </c>
      <c r="I1935" s="41">
        <v>0</v>
      </c>
    </row>
    <row r="1936" spans="1:9" s="50" customFormat="1" ht="15" customHeight="1">
      <c r="A1936" s="184">
        <v>800022791</v>
      </c>
      <c r="B1936" s="11" t="s">
        <v>87</v>
      </c>
      <c r="C1936" s="14">
        <v>800215807</v>
      </c>
      <c r="D1936" s="15" t="s">
        <v>1333</v>
      </c>
      <c r="E1936" s="122">
        <v>44936.27541790509</v>
      </c>
      <c r="F1936" s="11" t="s">
        <v>1175</v>
      </c>
      <c r="G1936" s="11"/>
      <c r="H1936" s="23">
        <v>55876</v>
      </c>
      <c r="I1936" s="41">
        <v>0</v>
      </c>
    </row>
    <row r="1937" spans="1:9" s="50" customFormat="1" ht="15" customHeight="1">
      <c r="A1937" s="184">
        <v>890981150</v>
      </c>
      <c r="B1937" s="11" t="s">
        <v>756</v>
      </c>
      <c r="C1937" s="14">
        <v>800215807</v>
      </c>
      <c r="D1937" s="15" t="s">
        <v>1333</v>
      </c>
      <c r="E1937" s="122">
        <v>44936.27541790509</v>
      </c>
      <c r="F1937" s="11" t="s">
        <v>1175</v>
      </c>
      <c r="G1937" s="11"/>
      <c r="H1937" s="23">
        <v>147131.57999999999</v>
      </c>
      <c r="I1937" s="41">
        <v>0</v>
      </c>
    </row>
    <row r="1938" spans="1:9" s="50" customFormat="1" ht="15" customHeight="1">
      <c r="A1938" s="184">
        <v>800100049</v>
      </c>
      <c r="B1938" s="11" t="s">
        <v>356</v>
      </c>
      <c r="C1938" s="14">
        <v>800215807</v>
      </c>
      <c r="D1938" s="15" t="s">
        <v>1333</v>
      </c>
      <c r="E1938" s="122">
        <v>44936.27541790509</v>
      </c>
      <c r="F1938" s="11" t="s">
        <v>1175</v>
      </c>
      <c r="G1938" s="11"/>
      <c r="H1938" s="23">
        <v>45528.26</v>
      </c>
      <c r="I1938" s="41">
        <v>0</v>
      </c>
    </row>
    <row r="1939" spans="1:9" s="50" customFormat="1" ht="15" customHeight="1">
      <c r="A1939" s="184">
        <v>891580016</v>
      </c>
      <c r="B1939" s="11" t="s">
        <v>15</v>
      </c>
      <c r="C1939" s="14">
        <v>800215807</v>
      </c>
      <c r="D1939" s="15" t="s">
        <v>1333</v>
      </c>
      <c r="E1939" s="122">
        <v>44936.27541790509</v>
      </c>
      <c r="F1939" s="11" t="s">
        <v>1175</v>
      </c>
      <c r="G1939" s="11"/>
      <c r="H1939" s="23">
        <v>386925</v>
      </c>
      <c r="I1939" s="41">
        <v>0</v>
      </c>
    </row>
    <row r="1940" spans="1:9" s="50" customFormat="1" ht="15" customHeight="1">
      <c r="A1940" s="184">
        <v>800100729</v>
      </c>
      <c r="B1940" s="11" t="s">
        <v>391</v>
      </c>
      <c r="C1940" s="14">
        <v>800215807</v>
      </c>
      <c r="D1940" s="15" t="s">
        <v>1333</v>
      </c>
      <c r="E1940" s="122">
        <v>44936.27541790509</v>
      </c>
      <c r="F1940" s="11" t="s">
        <v>1175</v>
      </c>
      <c r="G1940" s="11"/>
      <c r="H1940" s="23">
        <v>48018.76</v>
      </c>
      <c r="I1940" s="41">
        <v>0</v>
      </c>
    </row>
    <row r="1941" spans="1:9" s="50" customFormat="1" ht="15" customHeight="1">
      <c r="A1941" s="184">
        <v>800100751</v>
      </c>
      <c r="B1941" s="11" t="s">
        <v>393</v>
      </c>
      <c r="C1941" s="14">
        <v>800215807</v>
      </c>
      <c r="D1941" s="15" t="s">
        <v>1333</v>
      </c>
      <c r="E1941" s="122">
        <v>44936.27541790509</v>
      </c>
      <c r="F1941" s="11" t="s">
        <v>1175</v>
      </c>
      <c r="G1941" s="11"/>
      <c r="H1941" s="23">
        <v>48018.7</v>
      </c>
      <c r="I1941" s="41">
        <v>0</v>
      </c>
    </row>
    <row r="1942" spans="1:9" s="50" customFormat="1" ht="15" customHeight="1">
      <c r="A1942" s="184">
        <v>800095775</v>
      </c>
      <c r="B1942" s="11" t="s">
        <v>213</v>
      </c>
      <c r="C1942" s="14">
        <v>800215807</v>
      </c>
      <c r="D1942" s="15" t="s">
        <v>1333</v>
      </c>
      <c r="E1942" s="122">
        <v>44936.27541790509</v>
      </c>
      <c r="F1942" s="11" t="s">
        <v>1175</v>
      </c>
      <c r="G1942" s="11"/>
      <c r="H1942" s="23">
        <v>374272.74</v>
      </c>
      <c r="I1942" s="41">
        <v>0</v>
      </c>
    </row>
    <row r="1943" spans="1:9" s="50" customFormat="1" ht="15" customHeight="1">
      <c r="A1943" s="184">
        <v>890984265</v>
      </c>
      <c r="B1943" s="11" t="s">
        <v>820</v>
      </c>
      <c r="C1943" s="14">
        <v>800215807</v>
      </c>
      <c r="D1943" s="15" t="s">
        <v>1333</v>
      </c>
      <c r="E1943" s="122">
        <v>44936.27541790509</v>
      </c>
      <c r="F1943" s="11" t="s">
        <v>1175</v>
      </c>
      <c r="G1943" s="11"/>
      <c r="H1943" s="23">
        <v>66405.25</v>
      </c>
      <c r="I1943" s="41">
        <v>0</v>
      </c>
    </row>
    <row r="1944" spans="1:9" s="50" customFormat="1" ht="15" customHeight="1">
      <c r="A1944" s="184">
        <v>800019685</v>
      </c>
      <c r="B1944" s="11" t="s">
        <v>78</v>
      </c>
      <c r="C1944" s="14">
        <v>800215807</v>
      </c>
      <c r="D1944" s="15" t="s">
        <v>1333</v>
      </c>
      <c r="E1944" s="122">
        <v>44936.27541790509</v>
      </c>
      <c r="F1944" s="11" t="s">
        <v>1175</v>
      </c>
      <c r="G1944" s="11"/>
      <c r="H1944" s="23">
        <v>90967.8</v>
      </c>
      <c r="I1944" s="41">
        <v>0</v>
      </c>
    </row>
    <row r="1945" spans="1:9" s="50" customFormat="1" ht="15" customHeight="1">
      <c r="A1945" s="184">
        <v>890501362</v>
      </c>
      <c r="B1945" s="11" t="s">
        <v>634</v>
      </c>
      <c r="C1945" s="14">
        <v>800215807</v>
      </c>
      <c r="D1945" s="15" t="s">
        <v>1333</v>
      </c>
      <c r="E1945" s="122">
        <v>44936.27541790509</v>
      </c>
      <c r="F1945" s="11" t="s">
        <v>1175</v>
      </c>
      <c r="G1945" s="11"/>
      <c r="H1945" s="23">
        <v>14437.82</v>
      </c>
      <c r="I1945" s="41">
        <v>0</v>
      </c>
    </row>
    <row r="1946" spans="1:9" s="50" customFormat="1" ht="15" customHeight="1">
      <c r="A1946" s="184">
        <v>890985316</v>
      </c>
      <c r="B1946" s="11" t="s">
        <v>830</v>
      </c>
      <c r="C1946" s="14">
        <v>800215807</v>
      </c>
      <c r="D1946" s="15" t="s">
        <v>1333</v>
      </c>
      <c r="E1946" s="122">
        <v>44936.27541790509</v>
      </c>
      <c r="F1946" s="11" t="s">
        <v>1175</v>
      </c>
      <c r="G1946" s="11"/>
      <c r="H1946" s="23">
        <v>95939.65</v>
      </c>
      <c r="I1946" s="41">
        <v>0</v>
      </c>
    </row>
    <row r="1947" spans="1:9" s="50" customFormat="1" ht="15" customHeight="1">
      <c r="A1947" s="184">
        <v>800095466</v>
      </c>
      <c r="B1947" s="11" t="s">
        <v>198</v>
      </c>
      <c r="C1947" s="14">
        <v>800215807</v>
      </c>
      <c r="D1947" s="15" t="s">
        <v>1333</v>
      </c>
      <c r="E1947" s="122">
        <v>44936.27541790509</v>
      </c>
      <c r="F1947" s="11" t="s">
        <v>1175</v>
      </c>
      <c r="G1947" s="11"/>
      <c r="H1947" s="23">
        <v>38313.99</v>
      </c>
      <c r="I1947" s="41">
        <v>0</v>
      </c>
    </row>
    <row r="1948" spans="1:9" s="50" customFormat="1" ht="15" customHeight="1">
      <c r="A1948" s="184">
        <v>892200312</v>
      </c>
      <c r="B1948" s="11" t="s">
        <v>1067</v>
      </c>
      <c r="C1948" s="14">
        <v>800215807</v>
      </c>
      <c r="D1948" s="15" t="s">
        <v>1333</v>
      </c>
      <c r="E1948" s="122">
        <v>44936.27541790509</v>
      </c>
      <c r="F1948" s="11" t="s">
        <v>1175</v>
      </c>
      <c r="G1948" s="11"/>
      <c r="H1948" s="23">
        <v>48018.75</v>
      </c>
      <c r="I1948" s="41">
        <v>0</v>
      </c>
    </row>
    <row r="1949" spans="1:9" s="50" customFormat="1" ht="15" customHeight="1">
      <c r="A1949" s="184">
        <v>800095728</v>
      </c>
      <c r="B1949" s="11" t="s">
        <v>205</v>
      </c>
      <c r="C1949" s="14">
        <v>800215807</v>
      </c>
      <c r="D1949" s="15" t="s">
        <v>1333</v>
      </c>
      <c r="E1949" s="122">
        <v>44936.27541790509</v>
      </c>
      <c r="F1949" s="11" t="s">
        <v>1175</v>
      </c>
      <c r="G1949" s="11"/>
      <c r="H1949" s="23">
        <v>75610.14</v>
      </c>
      <c r="I1949" s="41">
        <v>0</v>
      </c>
    </row>
    <row r="1950" spans="1:9" s="50" customFormat="1" ht="15" customHeight="1">
      <c r="A1950" s="184">
        <v>800026685</v>
      </c>
      <c r="B1950" s="11" t="s">
        <v>94</v>
      </c>
      <c r="C1950" s="14">
        <v>800215807</v>
      </c>
      <c r="D1950" s="15" t="s">
        <v>1333</v>
      </c>
      <c r="E1950" s="122">
        <v>44936.27541790509</v>
      </c>
      <c r="F1950" s="11" t="s">
        <v>1175</v>
      </c>
      <c r="G1950" s="11"/>
      <c r="H1950" s="23">
        <v>66381.679999999993</v>
      </c>
      <c r="I1950" s="41">
        <v>0</v>
      </c>
    </row>
    <row r="1951" spans="1:9" s="50" customFormat="1" ht="15" customHeight="1">
      <c r="A1951" s="184">
        <v>800099079</v>
      </c>
      <c r="B1951" s="11" t="s">
        <v>283</v>
      </c>
      <c r="C1951" s="14">
        <v>800215807</v>
      </c>
      <c r="D1951" s="15" t="s">
        <v>1333</v>
      </c>
      <c r="E1951" s="122">
        <v>44936.27541790509</v>
      </c>
      <c r="F1951" s="11" t="s">
        <v>1175</v>
      </c>
      <c r="G1951" s="11"/>
      <c r="H1951" s="23">
        <v>42259.98</v>
      </c>
      <c r="I1951" s="41">
        <v>0</v>
      </c>
    </row>
    <row r="1952" spans="1:9" s="50" customFormat="1" ht="15" customHeight="1">
      <c r="A1952" s="184">
        <v>890481295</v>
      </c>
      <c r="B1952" s="11" t="s">
        <v>627</v>
      </c>
      <c r="C1952" s="14">
        <v>800215807</v>
      </c>
      <c r="D1952" s="15" t="s">
        <v>1333</v>
      </c>
      <c r="E1952" s="122">
        <v>44936.27541790509</v>
      </c>
      <c r="F1952" s="11" t="s">
        <v>1175</v>
      </c>
      <c r="G1952" s="11"/>
      <c r="H1952" s="23">
        <v>16367.88</v>
      </c>
      <c r="I1952" s="41">
        <v>0</v>
      </c>
    </row>
    <row r="1953" spans="1:9" s="50" customFormat="1" ht="15" customHeight="1">
      <c r="A1953" s="184">
        <v>891500864</v>
      </c>
      <c r="B1953" s="11" t="s">
        <v>897</v>
      </c>
      <c r="C1953" s="14">
        <v>800215807</v>
      </c>
      <c r="D1953" s="15" t="s">
        <v>1333</v>
      </c>
      <c r="E1953" s="122">
        <v>44936.27541790509</v>
      </c>
      <c r="F1953" s="11" t="s">
        <v>1175</v>
      </c>
      <c r="G1953" s="11"/>
      <c r="H1953" s="23">
        <v>326061.46000000002</v>
      </c>
      <c r="I1953" s="41">
        <v>0</v>
      </c>
    </row>
    <row r="1954" spans="1:9" s="50" customFormat="1" ht="15" customHeight="1">
      <c r="A1954" s="184">
        <v>892280053</v>
      </c>
      <c r="B1954" s="11" t="s">
        <v>1077</v>
      </c>
      <c r="C1954" s="14">
        <v>800215807</v>
      </c>
      <c r="D1954" s="15" t="s">
        <v>1333</v>
      </c>
      <c r="E1954" s="122">
        <v>44936.27541790509</v>
      </c>
      <c r="F1954" s="11" t="s">
        <v>1175</v>
      </c>
      <c r="G1954" s="11"/>
      <c r="H1954" s="23">
        <v>48018.76</v>
      </c>
      <c r="I1954" s="41">
        <v>0</v>
      </c>
    </row>
    <row r="1955" spans="1:9" s="50" customFormat="1" ht="15" customHeight="1">
      <c r="A1955" s="184">
        <v>890981786</v>
      </c>
      <c r="B1955" s="11" t="s">
        <v>769</v>
      </c>
      <c r="C1955" s="14">
        <v>800215807</v>
      </c>
      <c r="D1955" s="15" t="s">
        <v>1333</v>
      </c>
      <c r="E1955" s="122">
        <v>44936.27541790509</v>
      </c>
      <c r="F1955" s="11" t="s">
        <v>1175</v>
      </c>
      <c r="G1955" s="11"/>
      <c r="H1955" s="23">
        <v>5250.2</v>
      </c>
      <c r="I1955" s="41">
        <v>0</v>
      </c>
    </row>
    <row r="1956" spans="1:9" s="50" customFormat="1" ht="15" customHeight="1">
      <c r="A1956" s="184">
        <v>890702040</v>
      </c>
      <c r="B1956" s="11" t="s">
        <v>688</v>
      </c>
      <c r="C1956" s="14">
        <v>800215807</v>
      </c>
      <c r="D1956" s="15" t="s">
        <v>1333</v>
      </c>
      <c r="E1956" s="122">
        <v>44936.27541790509</v>
      </c>
      <c r="F1956" s="11" t="s">
        <v>1175</v>
      </c>
      <c r="G1956" s="11"/>
      <c r="H1956" s="23">
        <v>63094.13</v>
      </c>
      <c r="I1956" s="41">
        <v>0</v>
      </c>
    </row>
    <row r="1957" spans="1:9" s="50" customFormat="1" ht="15" customHeight="1">
      <c r="A1957" s="184">
        <v>890981518</v>
      </c>
      <c r="B1957" s="11" t="s">
        <v>765</v>
      </c>
      <c r="C1957" s="14">
        <v>800215807</v>
      </c>
      <c r="D1957" s="15" t="s">
        <v>1333</v>
      </c>
      <c r="E1957" s="122">
        <v>44936.27541790509</v>
      </c>
      <c r="F1957" s="11" t="s">
        <v>1175</v>
      </c>
      <c r="G1957" s="11"/>
      <c r="H1957" s="23">
        <v>218016.14</v>
      </c>
      <c r="I1957" s="41">
        <v>0</v>
      </c>
    </row>
    <row r="1958" spans="1:9" s="50" customFormat="1" ht="15" customHeight="1">
      <c r="A1958" s="184">
        <v>891680050</v>
      </c>
      <c r="B1958" s="11" t="s">
        <v>918</v>
      </c>
      <c r="C1958" s="14">
        <v>800215807</v>
      </c>
      <c r="D1958" s="15" t="s">
        <v>1333</v>
      </c>
      <c r="E1958" s="122">
        <v>44936.27541790509</v>
      </c>
      <c r="F1958" s="11" t="s">
        <v>1175</v>
      </c>
      <c r="G1958" s="11"/>
      <c r="H1958" s="23">
        <v>123919.67</v>
      </c>
      <c r="I1958" s="41">
        <v>0</v>
      </c>
    </row>
    <row r="1959" spans="1:9" s="50" customFormat="1" ht="15" customHeight="1">
      <c r="A1959" s="184">
        <v>800050407</v>
      </c>
      <c r="B1959" s="11" t="s">
        <v>130</v>
      </c>
      <c r="C1959" s="14">
        <v>800215807</v>
      </c>
      <c r="D1959" s="15" t="s">
        <v>1333</v>
      </c>
      <c r="E1959" s="122">
        <v>44936.27541790509</v>
      </c>
      <c r="F1959" s="11" t="s">
        <v>1175</v>
      </c>
      <c r="G1959" s="11"/>
      <c r="H1959" s="23">
        <v>462042.56</v>
      </c>
      <c r="I1959" s="41">
        <v>0</v>
      </c>
    </row>
    <row r="1960" spans="1:9" s="50" customFormat="1" ht="15" customHeight="1">
      <c r="A1960" s="184">
        <v>800099196</v>
      </c>
      <c r="B1960" s="11" t="s">
        <v>314</v>
      </c>
      <c r="C1960" s="14">
        <v>800215807</v>
      </c>
      <c r="D1960" s="15" t="s">
        <v>1333</v>
      </c>
      <c r="E1960" s="122">
        <v>44936.27541790509</v>
      </c>
      <c r="F1960" s="11" t="s">
        <v>1175</v>
      </c>
      <c r="G1960" s="11"/>
      <c r="H1960" s="23">
        <v>2743.18</v>
      </c>
      <c r="I1960" s="41">
        <v>0</v>
      </c>
    </row>
    <row r="1961" spans="1:9" s="50" customFormat="1" ht="15" customHeight="1">
      <c r="A1961" s="184">
        <v>891800498</v>
      </c>
      <c r="B1961" s="11" t="s">
        <v>954</v>
      </c>
      <c r="C1961" s="14">
        <v>800215807</v>
      </c>
      <c r="D1961" s="15" t="s">
        <v>1333</v>
      </c>
      <c r="E1961" s="122">
        <v>44936.27541790509</v>
      </c>
      <c r="F1961" s="11" t="s">
        <v>1175</v>
      </c>
      <c r="G1961" s="11"/>
      <c r="H1961" s="23">
        <v>504129</v>
      </c>
      <c r="I1961" s="41">
        <v>0</v>
      </c>
    </row>
    <row r="1962" spans="1:9" s="50" customFormat="1" ht="15" customHeight="1">
      <c r="A1962" s="184">
        <v>800172206</v>
      </c>
      <c r="B1962" s="11" t="s">
        <v>431</v>
      </c>
      <c r="C1962" s="14">
        <v>800215807</v>
      </c>
      <c r="D1962" s="15" t="s">
        <v>1333</v>
      </c>
      <c r="E1962" s="122">
        <v>44936.27541790509</v>
      </c>
      <c r="F1962" s="11" t="s">
        <v>1175</v>
      </c>
      <c r="G1962" s="11"/>
      <c r="H1962" s="23">
        <v>0</v>
      </c>
      <c r="I1962" s="41">
        <v>0</v>
      </c>
    </row>
    <row r="1963" spans="1:9" s="50" customFormat="1" ht="15" customHeight="1">
      <c r="A1963" s="184">
        <v>890481177</v>
      </c>
      <c r="B1963" s="11" t="s">
        <v>625</v>
      </c>
      <c r="C1963" s="14">
        <v>800215807</v>
      </c>
      <c r="D1963" s="15" t="s">
        <v>1333</v>
      </c>
      <c r="E1963" s="122">
        <v>44936.27541790509</v>
      </c>
      <c r="F1963" s="11" t="s">
        <v>1175</v>
      </c>
      <c r="G1963" s="11"/>
      <c r="H1963" s="23">
        <v>14066.35</v>
      </c>
      <c r="I1963" s="41">
        <v>0</v>
      </c>
    </row>
    <row r="1964" spans="1:9" s="50" customFormat="1" ht="15" customHeight="1">
      <c r="A1964" s="184">
        <v>800070375</v>
      </c>
      <c r="B1964" s="11" t="s">
        <v>147</v>
      </c>
      <c r="C1964" s="14">
        <v>800215807</v>
      </c>
      <c r="D1964" s="15" t="s">
        <v>1333</v>
      </c>
      <c r="E1964" s="122">
        <v>44936.27541790509</v>
      </c>
      <c r="F1964" s="11" t="s">
        <v>1175</v>
      </c>
      <c r="G1964" s="11"/>
      <c r="H1964" s="23">
        <v>17695.68</v>
      </c>
      <c r="I1964" s="41">
        <v>0</v>
      </c>
    </row>
    <row r="1965" spans="1:9" s="50" customFormat="1" ht="15" customHeight="1">
      <c r="A1965" s="184">
        <v>892280021</v>
      </c>
      <c r="B1965" s="11" t="s">
        <v>20</v>
      </c>
      <c r="C1965" s="14">
        <v>800215807</v>
      </c>
      <c r="D1965" s="15" t="s">
        <v>1333</v>
      </c>
      <c r="E1965" s="122">
        <v>44936.27541790509</v>
      </c>
      <c r="F1965" s="11" t="s">
        <v>1175</v>
      </c>
      <c r="G1965" s="11"/>
      <c r="H1965" s="23">
        <v>9473504</v>
      </c>
      <c r="I1965" s="41">
        <v>0</v>
      </c>
    </row>
    <row r="1966" spans="1:9" s="50" customFormat="1" ht="15" customHeight="1">
      <c r="A1966" s="184">
        <v>800099241</v>
      </c>
      <c r="B1966" s="11" t="s">
        <v>324</v>
      </c>
      <c r="C1966" s="14">
        <v>800215807</v>
      </c>
      <c r="D1966" s="15" t="s">
        <v>1333</v>
      </c>
      <c r="E1966" s="122">
        <v>44936.27541790509</v>
      </c>
      <c r="F1966" s="11" t="s">
        <v>1175</v>
      </c>
      <c r="G1966" s="11"/>
      <c r="H1966" s="23">
        <v>75233.679999999993</v>
      </c>
      <c r="I1966" s="41">
        <v>0</v>
      </c>
    </row>
    <row r="1967" spans="1:9" s="50" customFormat="1" ht="15" customHeight="1">
      <c r="A1967" s="184">
        <v>892201287</v>
      </c>
      <c r="B1967" s="11" t="s">
        <v>1074</v>
      </c>
      <c r="C1967" s="14">
        <v>800215807</v>
      </c>
      <c r="D1967" s="15" t="s">
        <v>1333</v>
      </c>
      <c r="E1967" s="122">
        <v>44936.27541790509</v>
      </c>
      <c r="F1967" s="11" t="s">
        <v>1175</v>
      </c>
      <c r="G1967" s="11"/>
      <c r="H1967" s="23">
        <v>48018.76</v>
      </c>
      <c r="I1967" s="41">
        <v>0</v>
      </c>
    </row>
    <row r="1968" spans="1:9" s="50" customFormat="1" ht="15" customHeight="1">
      <c r="A1968" s="184">
        <v>800117687</v>
      </c>
      <c r="B1968" s="11" t="s">
        <v>421</v>
      </c>
      <c r="C1968" s="14">
        <v>800215807</v>
      </c>
      <c r="D1968" s="15" t="s">
        <v>1333</v>
      </c>
      <c r="E1968" s="122">
        <v>44936.27541790509</v>
      </c>
      <c r="F1968" s="11" t="s">
        <v>1175</v>
      </c>
      <c r="G1968" s="11"/>
      <c r="H1968" s="23">
        <v>682754.62</v>
      </c>
      <c r="I1968" s="41">
        <v>0</v>
      </c>
    </row>
    <row r="1969" spans="1:9" s="50" customFormat="1" ht="15" customHeight="1">
      <c r="A1969" s="184">
        <v>890981106</v>
      </c>
      <c r="B1969" s="11" t="s">
        <v>752</v>
      </c>
      <c r="C1969" s="14">
        <v>800215807</v>
      </c>
      <c r="D1969" s="15" t="s">
        <v>1333</v>
      </c>
      <c r="E1969" s="122">
        <v>44936.27541790509</v>
      </c>
      <c r="F1969" s="11" t="s">
        <v>1175</v>
      </c>
      <c r="G1969" s="11"/>
      <c r="H1969" s="23">
        <v>402044.4</v>
      </c>
      <c r="I1969" s="41">
        <v>0</v>
      </c>
    </row>
    <row r="1970" spans="1:9" s="50" customFormat="1" ht="15" customHeight="1">
      <c r="A1970" s="184">
        <v>800099118</v>
      </c>
      <c r="B1970" s="11" t="s">
        <v>300</v>
      </c>
      <c r="C1970" s="14">
        <v>800215807</v>
      </c>
      <c r="D1970" s="15" t="s">
        <v>1333</v>
      </c>
      <c r="E1970" s="122">
        <v>44936.27541790509</v>
      </c>
      <c r="F1970" s="11" t="s">
        <v>1175</v>
      </c>
      <c r="G1970" s="11"/>
      <c r="H1970" s="23">
        <v>27172.2</v>
      </c>
      <c r="I1970" s="41">
        <v>0</v>
      </c>
    </row>
    <row r="1971" spans="1:9" s="50" customFormat="1" ht="15" customHeight="1">
      <c r="A1971" s="184">
        <v>890984221</v>
      </c>
      <c r="B1971" s="11" t="s">
        <v>818</v>
      </c>
      <c r="C1971" s="14">
        <v>800215807</v>
      </c>
      <c r="D1971" s="15" t="s">
        <v>1333</v>
      </c>
      <c r="E1971" s="122">
        <v>44936.27541790509</v>
      </c>
      <c r="F1971" s="11" t="s">
        <v>1175</v>
      </c>
      <c r="G1971" s="11"/>
      <c r="H1971" s="23">
        <v>31480</v>
      </c>
      <c r="I1971" s="41">
        <v>0</v>
      </c>
    </row>
    <row r="1972" spans="1:9" s="50" customFormat="1" ht="15" customHeight="1">
      <c r="A1972" s="184">
        <v>891500869</v>
      </c>
      <c r="B1972" s="11" t="s">
        <v>898</v>
      </c>
      <c r="C1972" s="14">
        <v>800215807</v>
      </c>
      <c r="D1972" s="15" t="s">
        <v>1333</v>
      </c>
      <c r="E1972" s="122">
        <v>44936.27541790509</v>
      </c>
      <c r="F1972" s="11" t="s">
        <v>1175</v>
      </c>
      <c r="G1972" s="11"/>
      <c r="H1972" s="23">
        <v>424176.36</v>
      </c>
      <c r="I1972" s="41">
        <v>0</v>
      </c>
    </row>
    <row r="1973" spans="1:9" s="50" customFormat="1" ht="15" customHeight="1">
      <c r="A1973" s="184">
        <v>800103927</v>
      </c>
      <c r="B1973" s="11" t="s">
        <v>17</v>
      </c>
      <c r="C1973" s="14">
        <v>800215807</v>
      </c>
      <c r="D1973" s="15" t="s">
        <v>1333</v>
      </c>
      <c r="E1973" s="122">
        <v>44936.27541790509</v>
      </c>
      <c r="F1973" s="11" t="s">
        <v>1175</v>
      </c>
      <c r="G1973" s="11"/>
      <c r="H1973" s="23">
        <v>195276</v>
      </c>
      <c r="I1973" s="41">
        <v>0</v>
      </c>
    </row>
    <row r="1974" spans="1:9" s="50" customFormat="1" ht="15" customHeight="1">
      <c r="A1974" s="184">
        <v>800067452</v>
      </c>
      <c r="B1974" s="11" t="s">
        <v>145</v>
      </c>
      <c r="C1974" s="14">
        <v>800215807</v>
      </c>
      <c r="D1974" s="15" t="s">
        <v>1333</v>
      </c>
      <c r="E1974" s="122">
        <v>44936.27541790509</v>
      </c>
      <c r="F1974" s="11" t="s">
        <v>1175</v>
      </c>
      <c r="G1974" s="11"/>
      <c r="H1974" s="23">
        <v>75610.14</v>
      </c>
      <c r="I1974" s="41">
        <v>0</v>
      </c>
    </row>
    <row r="1975" spans="1:9" s="50" customFormat="1" ht="15" customHeight="1">
      <c r="A1975" s="184">
        <v>800099829</v>
      </c>
      <c r="B1975" s="11" t="s">
        <v>353</v>
      </c>
      <c r="C1975" s="14">
        <v>800215807</v>
      </c>
      <c r="D1975" s="15" t="s">
        <v>1333</v>
      </c>
      <c r="E1975" s="122">
        <v>44936.27541790509</v>
      </c>
      <c r="F1975" s="11" t="s">
        <v>1175</v>
      </c>
      <c r="G1975" s="11"/>
      <c r="H1975" s="23">
        <v>183707</v>
      </c>
      <c r="I1975" s="41">
        <v>0</v>
      </c>
    </row>
    <row r="1976" spans="1:9" s="50" customFormat="1" ht="15" customHeight="1">
      <c r="A1976" s="184">
        <v>892200592</v>
      </c>
      <c r="B1976" s="11" t="s">
        <v>1069</v>
      </c>
      <c r="C1976" s="14">
        <v>800215807</v>
      </c>
      <c r="D1976" s="15" t="s">
        <v>1333</v>
      </c>
      <c r="E1976" s="122">
        <v>44936.27541790509</v>
      </c>
      <c r="F1976" s="11" t="s">
        <v>1175</v>
      </c>
      <c r="G1976" s="11"/>
      <c r="H1976" s="23">
        <v>48018.75</v>
      </c>
      <c r="I1976" s="41">
        <v>0</v>
      </c>
    </row>
    <row r="1977" spans="1:9" s="50" customFormat="1" ht="15" customHeight="1">
      <c r="A1977" s="184">
        <v>899999090</v>
      </c>
      <c r="B1977" s="11" t="s">
        <v>1172</v>
      </c>
      <c r="C1977" s="14">
        <v>899999090</v>
      </c>
      <c r="D1977" s="15" t="s">
        <v>1172</v>
      </c>
      <c r="E1977" s="122">
        <v>44936.275431631948</v>
      </c>
      <c r="F1977" s="11" t="s">
        <v>1175</v>
      </c>
      <c r="G1977" s="11"/>
      <c r="H1977" s="23">
        <v>39778879</v>
      </c>
      <c r="I1977" s="41">
        <v>0</v>
      </c>
    </row>
    <row r="1978" spans="1:9" s="50" customFormat="1" ht="15" customHeight="1">
      <c r="A1978" s="184">
        <v>899999001</v>
      </c>
      <c r="B1978" s="11" t="s">
        <v>39</v>
      </c>
      <c r="C1978" s="14">
        <v>899999001</v>
      </c>
      <c r="D1978" s="15" t="s">
        <v>39</v>
      </c>
      <c r="E1978" s="122">
        <v>44936.275433993054</v>
      </c>
      <c r="F1978" s="11" t="s">
        <v>1175</v>
      </c>
      <c r="G1978" s="11"/>
      <c r="H1978" s="23">
        <v>3959038</v>
      </c>
      <c r="I1978" s="41">
        <v>0</v>
      </c>
    </row>
    <row r="1979" spans="1:9" s="50" customFormat="1" ht="15" customHeight="1">
      <c r="A1979" s="184">
        <v>899999022</v>
      </c>
      <c r="B1979" s="11" t="s">
        <v>36</v>
      </c>
      <c r="C1979" s="14">
        <v>899999022</v>
      </c>
      <c r="D1979" s="15" t="s">
        <v>36</v>
      </c>
      <c r="E1979" s="122">
        <v>44936.275436539348</v>
      </c>
      <c r="F1979" s="11" t="s">
        <v>1175</v>
      </c>
      <c r="G1979" s="11"/>
      <c r="H1979" s="23">
        <v>2700000</v>
      </c>
      <c r="I1979" s="41">
        <v>0</v>
      </c>
    </row>
    <row r="1980" spans="1:9" s="50" customFormat="1" ht="15" customHeight="1">
      <c r="A1980" s="184">
        <v>899999294</v>
      </c>
      <c r="B1980" s="11" t="s">
        <v>1097</v>
      </c>
      <c r="C1980" s="14">
        <v>899999294</v>
      </c>
      <c r="D1980" s="15" t="s">
        <v>1097</v>
      </c>
      <c r="E1980" s="122">
        <v>44936.275439780089</v>
      </c>
      <c r="F1980" s="11" t="s">
        <v>1175</v>
      </c>
      <c r="G1980" s="11"/>
      <c r="H1980" s="23">
        <v>686198</v>
      </c>
      <c r="I1980" s="41">
        <v>0</v>
      </c>
    </row>
    <row r="1981" spans="1:9" s="50" customFormat="1" ht="15" customHeight="1">
      <c r="A1981" s="184">
        <v>830115395</v>
      </c>
      <c r="B1981" s="11" t="s">
        <v>503</v>
      </c>
      <c r="C1981" s="14">
        <v>830115395</v>
      </c>
      <c r="D1981" s="15" t="s">
        <v>503</v>
      </c>
      <c r="E1981" s="122">
        <v>44936.27544193287</v>
      </c>
      <c r="F1981" s="11" t="s">
        <v>1175</v>
      </c>
      <c r="G1981" s="11"/>
      <c r="H1981" s="23">
        <v>818761</v>
      </c>
      <c r="I1981" s="41">
        <v>0</v>
      </c>
    </row>
    <row r="1982" spans="1:9" s="50" customFormat="1" ht="15" customHeight="1">
      <c r="A1982" s="184">
        <v>899999294</v>
      </c>
      <c r="B1982" s="11" t="s">
        <v>1097</v>
      </c>
      <c r="C1982" s="14">
        <v>899999294</v>
      </c>
      <c r="D1982" s="15" t="s">
        <v>1097</v>
      </c>
      <c r="E1982" s="122">
        <v>44936.275444675928</v>
      </c>
      <c r="F1982" s="11" t="s">
        <v>1175</v>
      </c>
      <c r="G1982" s="11"/>
      <c r="H1982" s="23">
        <v>519214</v>
      </c>
      <c r="I1982" s="41">
        <v>0</v>
      </c>
    </row>
    <row r="1983" spans="1:9" s="50" customFormat="1" ht="15" customHeight="1">
      <c r="A1983" s="184">
        <v>891580016</v>
      </c>
      <c r="B1983" s="11" t="s">
        <v>15</v>
      </c>
      <c r="C1983" s="14">
        <v>900541075</v>
      </c>
      <c r="D1983" s="15" t="s">
        <v>1288</v>
      </c>
      <c r="E1983" s="122">
        <v>44946.27275621528</v>
      </c>
      <c r="F1983" s="11" t="s">
        <v>1176</v>
      </c>
      <c r="G1983" s="11" t="s">
        <v>1201</v>
      </c>
      <c r="H1983" s="23">
        <v>2395986.67</v>
      </c>
      <c r="I1983" s="41">
        <v>0</v>
      </c>
    </row>
    <row r="1984" spans="1:9" s="50" customFormat="1" ht="15" customHeight="1">
      <c r="A1984" s="184">
        <v>891580016</v>
      </c>
      <c r="B1984" s="11" t="s">
        <v>15</v>
      </c>
      <c r="C1984" s="14">
        <v>900541075</v>
      </c>
      <c r="D1984" s="15" t="s">
        <v>1288</v>
      </c>
      <c r="E1984" s="122">
        <v>44946.272766168979</v>
      </c>
      <c r="F1984" s="11" t="s">
        <v>1176</v>
      </c>
      <c r="G1984" s="11" t="s">
        <v>1201</v>
      </c>
      <c r="H1984" s="23">
        <v>2000000</v>
      </c>
      <c r="I1984" s="41">
        <v>0</v>
      </c>
    </row>
    <row r="1985" spans="1:9" s="50" customFormat="1" ht="15" customHeight="1">
      <c r="A1985" s="184">
        <v>891580016</v>
      </c>
      <c r="B1985" s="11" t="s">
        <v>15</v>
      </c>
      <c r="C1985" s="14">
        <v>900541075</v>
      </c>
      <c r="D1985" s="15" t="s">
        <v>1288</v>
      </c>
      <c r="E1985" s="122">
        <v>44946.272776122685</v>
      </c>
      <c r="F1985" s="11" t="s">
        <v>1176</v>
      </c>
      <c r="G1985" s="11" t="s">
        <v>1201</v>
      </c>
      <c r="H1985" s="23">
        <v>3000000</v>
      </c>
      <c r="I1985" s="41">
        <v>0</v>
      </c>
    </row>
    <row r="1986" spans="1:9" s="50" customFormat="1" ht="15" customHeight="1">
      <c r="A1986" s="184">
        <v>891580016</v>
      </c>
      <c r="B1986" s="11" t="s">
        <v>15</v>
      </c>
      <c r="C1986" s="14">
        <v>900541075</v>
      </c>
      <c r="D1986" s="15" t="s">
        <v>1288</v>
      </c>
      <c r="E1986" s="122">
        <v>44946.272785682871</v>
      </c>
      <c r="F1986" s="11" t="s">
        <v>1176</v>
      </c>
      <c r="G1986" s="11" t="s">
        <v>1201</v>
      </c>
      <c r="H1986" s="23">
        <v>2000000</v>
      </c>
      <c r="I1986" s="41">
        <v>0</v>
      </c>
    </row>
    <row r="1987" spans="1:9" s="50" customFormat="1" ht="15" customHeight="1">
      <c r="A1987" s="184">
        <v>899999294</v>
      </c>
      <c r="B1987" s="11" t="s">
        <v>1097</v>
      </c>
      <c r="C1987" s="14">
        <v>899999294</v>
      </c>
      <c r="D1987" s="15" t="s">
        <v>1097</v>
      </c>
      <c r="E1987" s="122">
        <v>44936.275446990738</v>
      </c>
      <c r="F1987" s="11" t="s">
        <v>1175</v>
      </c>
      <c r="G1987" s="11"/>
      <c r="H1987" s="23">
        <v>8348740</v>
      </c>
      <c r="I1987" s="41">
        <v>0</v>
      </c>
    </row>
    <row r="1988" spans="1:9" s="50" customFormat="1" ht="15" customHeight="1">
      <c r="A1988" s="184">
        <v>890102006</v>
      </c>
      <c r="B1988" s="11" t="s">
        <v>526</v>
      </c>
      <c r="C1988" s="14">
        <v>900541075</v>
      </c>
      <c r="D1988" s="15" t="s">
        <v>1288</v>
      </c>
      <c r="E1988" s="122">
        <v>44946.272795289355</v>
      </c>
      <c r="F1988" s="11" t="s">
        <v>1176</v>
      </c>
      <c r="G1988" s="11" t="s">
        <v>1201</v>
      </c>
      <c r="H1988" s="23">
        <v>6493741</v>
      </c>
      <c r="I1988" s="41">
        <v>0</v>
      </c>
    </row>
    <row r="1989" spans="1:9" s="50" customFormat="1" ht="15" customHeight="1">
      <c r="A1989" s="184">
        <v>890102006</v>
      </c>
      <c r="B1989" s="11" t="s">
        <v>526</v>
      </c>
      <c r="C1989" s="14">
        <v>900541075</v>
      </c>
      <c r="D1989" s="15" t="s">
        <v>1288</v>
      </c>
      <c r="E1989" s="122">
        <v>44946.27280471065</v>
      </c>
      <c r="F1989" s="11" t="s">
        <v>1176</v>
      </c>
      <c r="G1989" s="11" t="s">
        <v>1201</v>
      </c>
      <c r="H1989" s="23">
        <v>4500000</v>
      </c>
      <c r="I1989" s="41">
        <v>0</v>
      </c>
    </row>
    <row r="1990" spans="1:9" s="50" customFormat="1" ht="15" customHeight="1">
      <c r="A1990" s="184">
        <v>890102006</v>
      </c>
      <c r="B1990" s="11" t="s">
        <v>526</v>
      </c>
      <c r="C1990" s="14">
        <v>900541075</v>
      </c>
      <c r="D1990" s="15" t="s">
        <v>1288</v>
      </c>
      <c r="E1990" s="122">
        <v>44946.272813923613</v>
      </c>
      <c r="F1990" s="11" t="s">
        <v>1176</v>
      </c>
      <c r="G1990" s="11" t="s">
        <v>1201</v>
      </c>
      <c r="H1990" s="23">
        <v>4500000</v>
      </c>
      <c r="I1990" s="41">
        <v>0</v>
      </c>
    </row>
    <row r="1991" spans="1:9" s="50" customFormat="1" ht="15" customHeight="1">
      <c r="A1991" s="184">
        <v>890102006</v>
      </c>
      <c r="B1991" s="11" t="s">
        <v>526</v>
      </c>
      <c r="C1991" s="14">
        <v>900541075</v>
      </c>
      <c r="D1991" s="15" t="s">
        <v>1288</v>
      </c>
      <c r="E1991" s="122">
        <v>44946.272823495368</v>
      </c>
      <c r="F1991" s="11" t="s">
        <v>1176</v>
      </c>
      <c r="G1991" s="11" t="s">
        <v>1201</v>
      </c>
      <c r="H1991" s="23">
        <v>3800000</v>
      </c>
      <c r="I1991" s="41">
        <v>0</v>
      </c>
    </row>
    <row r="1992" spans="1:9" s="50" customFormat="1" ht="15" customHeight="1">
      <c r="A1992" s="184">
        <v>890102006</v>
      </c>
      <c r="B1992" s="11" t="s">
        <v>526</v>
      </c>
      <c r="C1992" s="14">
        <v>900541075</v>
      </c>
      <c r="D1992" s="15" t="s">
        <v>1288</v>
      </c>
      <c r="E1992" s="122">
        <v>44957.258617708336</v>
      </c>
      <c r="F1992" s="11" t="s">
        <v>1176</v>
      </c>
      <c r="G1992" s="11" t="s">
        <v>1201</v>
      </c>
      <c r="H1992" s="23">
        <v>5953333.3300000001</v>
      </c>
      <c r="I1992" s="41">
        <v>0</v>
      </c>
    </row>
    <row r="1993" spans="1:9" s="50" customFormat="1" ht="15" customHeight="1">
      <c r="A1993" s="184">
        <v>890102006</v>
      </c>
      <c r="B1993" s="11" t="s">
        <v>526</v>
      </c>
      <c r="C1993" s="14">
        <v>900541075</v>
      </c>
      <c r="D1993" s="15" t="s">
        <v>1288</v>
      </c>
      <c r="E1993" s="122">
        <v>44946.272832905095</v>
      </c>
      <c r="F1993" s="11" t="s">
        <v>1176</v>
      </c>
      <c r="G1993" s="11" t="s">
        <v>1201</v>
      </c>
      <c r="H1993" s="23">
        <v>3800000</v>
      </c>
      <c r="I1993" s="41">
        <v>0</v>
      </c>
    </row>
    <row r="1994" spans="1:9" s="50" customFormat="1" ht="15" customHeight="1">
      <c r="A1994" s="184">
        <v>890102006</v>
      </c>
      <c r="B1994" s="11" t="s">
        <v>526</v>
      </c>
      <c r="C1994" s="14">
        <v>900541075</v>
      </c>
      <c r="D1994" s="15" t="s">
        <v>1288</v>
      </c>
      <c r="E1994" s="122">
        <v>44946.273246261575</v>
      </c>
      <c r="F1994" s="11" t="s">
        <v>1176</v>
      </c>
      <c r="G1994" s="11" t="s">
        <v>1201</v>
      </c>
      <c r="H1994" s="23">
        <v>3800000</v>
      </c>
      <c r="I1994" s="41">
        <v>0</v>
      </c>
    </row>
    <row r="1995" spans="1:9" s="50" customFormat="1" ht="15" customHeight="1">
      <c r="A1995" s="184">
        <v>890102006</v>
      </c>
      <c r="B1995" s="11" t="s">
        <v>526</v>
      </c>
      <c r="C1995" s="14">
        <v>900541075</v>
      </c>
      <c r="D1995" s="15" t="s">
        <v>1288</v>
      </c>
      <c r="E1995" s="122">
        <v>44946.272842858794</v>
      </c>
      <c r="F1995" s="11" t="s">
        <v>1176</v>
      </c>
      <c r="G1995" s="11" t="s">
        <v>1201</v>
      </c>
      <c r="H1995" s="23">
        <v>3800000</v>
      </c>
      <c r="I1995" s="41">
        <v>0</v>
      </c>
    </row>
    <row r="1996" spans="1:9" s="50" customFormat="1" ht="15" customHeight="1">
      <c r="A1996" s="184">
        <v>890102006</v>
      </c>
      <c r="B1996" s="11" t="s">
        <v>526</v>
      </c>
      <c r="C1996" s="14">
        <v>900541075</v>
      </c>
      <c r="D1996" s="15" t="s">
        <v>1288</v>
      </c>
      <c r="E1996" s="122">
        <v>44946.272852812501</v>
      </c>
      <c r="F1996" s="11" t="s">
        <v>1176</v>
      </c>
      <c r="G1996" s="11" t="s">
        <v>1201</v>
      </c>
      <c r="H1996" s="23">
        <v>3800000</v>
      </c>
      <c r="I1996" s="41">
        <v>0</v>
      </c>
    </row>
    <row r="1997" spans="1:9" s="50" customFormat="1" ht="15" customHeight="1">
      <c r="A1997" s="184">
        <v>890102006</v>
      </c>
      <c r="B1997" s="11" t="s">
        <v>526</v>
      </c>
      <c r="C1997" s="14">
        <v>900541075</v>
      </c>
      <c r="D1997" s="15" t="s">
        <v>1288</v>
      </c>
      <c r="E1997" s="122">
        <v>44946.27286258102</v>
      </c>
      <c r="F1997" s="11" t="s">
        <v>1176</v>
      </c>
      <c r="G1997" s="11" t="s">
        <v>1201</v>
      </c>
      <c r="H1997" s="23">
        <v>3800000</v>
      </c>
      <c r="I1997" s="41">
        <v>0</v>
      </c>
    </row>
    <row r="1998" spans="1:9" s="50" customFormat="1" ht="15" customHeight="1">
      <c r="A1998" s="184">
        <v>890102006</v>
      </c>
      <c r="B1998" s="11" t="s">
        <v>526</v>
      </c>
      <c r="C1998" s="14">
        <v>900541075</v>
      </c>
      <c r="D1998" s="15" t="s">
        <v>1288</v>
      </c>
      <c r="E1998" s="122">
        <v>44946.272872141206</v>
      </c>
      <c r="F1998" s="11" t="s">
        <v>1176</v>
      </c>
      <c r="G1998" s="11" t="s">
        <v>1201</v>
      </c>
      <c r="H1998" s="23">
        <v>4500000</v>
      </c>
      <c r="I1998" s="41">
        <v>0</v>
      </c>
    </row>
    <row r="1999" spans="1:9" s="50" customFormat="1" ht="15" customHeight="1">
      <c r="A1999" s="184">
        <v>890102006</v>
      </c>
      <c r="B1999" s="11" t="s">
        <v>526</v>
      </c>
      <c r="C1999" s="14">
        <v>900541075</v>
      </c>
      <c r="D1999" s="15" t="s">
        <v>1288</v>
      </c>
      <c r="E1999" s="122">
        <v>44946.272881909725</v>
      </c>
      <c r="F1999" s="11" t="s">
        <v>1176</v>
      </c>
      <c r="G1999" s="11" t="s">
        <v>1201</v>
      </c>
      <c r="H1999" s="23">
        <v>4000000</v>
      </c>
      <c r="I1999" s="41">
        <v>0</v>
      </c>
    </row>
    <row r="2000" spans="1:9" s="50" customFormat="1" ht="15" customHeight="1">
      <c r="A2000" s="184">
        <v>890102006</v>
      </c>
      <c r="B2000" s="11" t="s">
        <v>526</v>
      </c>
      <c r="C2000" s="14">
        <v>900541075</v>
      </c>
      <c r="D2000" s="15" t="s">
        <v>1288</v>
      </c>
      <c r="E2000" s="122">
        <v>44946.272891516201</v>
      </c>
      <c r="F2000" s="11" t="s">
        <v>1176</v>
      </c>
      <c r="G2000" s="11" t="s">
        <v>1201</v>
      </c>
      <c r="H2000" s="23">
        <v>4000000</v>
      </c>
      <c r="I2000" s="41">
        <v>0</v>
      </c>
    </row>
    <row r="2001" spans="1:9" s="50" customFormat="1" ht="15" customHeight="1">
      <c r="A2001" s="184">
        <v>890102006</v>
      </c>
      <c r="B2001" s="11" t="s">
        <v>526</v>
      </c>
      <c r="C2001" s="14">
        <v>900541075</v>
      </c>
      <c r="D2001" s="15" t="s">
        <v>1288</v>
      </c>
      <c r="E2001" s="122">
        <v>44946.272901620374</v>
      </c>
      <c r="F2001" s="11" t="s">
        <v>1176</v>
      </c>
      <c r="G2001" s="11" t="s">
        <v>1201</v>
      </c>
      <c r="H2001" s="23">
        <v>3800000</v>
      </c>
      <c r="I2001" s="41">
        <v>0</v>
      </c>
    </row>
    <row r="2002" spans="1:9" s="50" customFormat="1" ht="15" customHeight="1">
      <c r="A2002" s="184">
        <v>890102006</v>
      </c>
      <c r="B2002" s="11" t="s">
        <v>526</v>
      </c>
      <c r="C2002" s="14">
        <v>900541075</v>
      </c>
      <c r="D2002" s="15" t="s">
        <v>1288</v>
      </c>
      <c r="E2002" s="122">
        <v>44946.272911030093</v>
      </c>
      <c r="F2002" s="11" t="s">
        <v>1176</v>
      </c>
      <c r="G2002" s="11" t="s">
        <v>1201</v>
      </c>
      <c r="H2002" s="23">
        <v>4500000</v>
      </c>
      <c r="I2002" s="41">
        <v>0</v>
      </c>
    </row>
    <row r="2003" spans="1:9" s="50" customFormat="1" ht="15" customHeight="1">
      <c r="A2003" s="184">
        <v>890102006</v>
      </c>
      <c r="B2003" s="11" t="s">
        <v>526</v>
      </c>
      <c r="C2003" s="14">
        <v>900541075</v>
      </c>
      <c r="D2003" s="15" t="s">
        <v>1288</v>
      </c>
      <c r="E2003" s="122">
        <v>44946.272629016203</v>
      </c>
      <c r="F2003" s="11" t="s">
        <v>1176</v>
      </c>
      <c r="G2003" s="11" t="s">
        <v>1201</v>
      </c>
      <c r="H2003" s="23">
        <v>21972308</v>
      </c>
      <c r="I2003" s="41">
        <v>0</v>
      </c>
    </row>
    <row r="2004" spans="1:9" s="50" customFormat="1" ht="15" customHeight="1">
      <c r="A2004" s="184">
        <v>890102006</v>
      </c>
      <c r="B2004" s="11" t="s">
        <v>526</v>
      </c>
      <c r="C2004" s="14">
        <v>900541075</v>
      </c>
      <c r="D2004" s="15" t="s">
        <v>1288</v>
      </c>
      <c r="E2004" s="122">
        <v>44946.272920798612</v>
      </c>
      <c r="F2004" s="11" t="s">
        <v>1176</v>
      </c>
      <c r="G2004" s="11" t="s">
        <v>1201</v>
      </c>
      <c r="H2004" s="23">
        <v>3413997.22</v>
      </c>
      <c r="I2004" s="41">
        <v>0</v>
      </c>
    </row>
    <row r="2005" spans="1:9" s="50" customFormat="1" ht="15" customHeight="1">
      <c r="A2005" s="184">
        <v>830115395</v>
      </c>
      <c r="B2005" s="11" t="s">
        <v>503</v>
      </c>
      <c r="C2005" s="14">
        <v>830115395</v>
      </c>
      <c r="D2005" s="15" t="s">
        <v>503</v>
      </c>
      <c r="E2005" s="122">
        <v>44936.275449733796</v>
      </c>
      <c r="F2005" s="11" t="s">
        <v>1175</v>
      </c>
      <c r="G2005" s="11"/>
      <c r="H2005" s="23">
        <v>2090000</v>
      </c>
      <c r="I2005" s="41">
        <v>0</v>
      </c>
    </row>
    <row r="2006" spans="1:9" s="50" customFormat="1" ht="15" customHeight="1">
      <c r="A2006" s="184">
        <v>890102006</v>
      </c>
      <c r="B2006" s="11" t="s">
        <v>526</v>
      </c>
      <c r="C2006" s="14">
        <v>900541075</v>
      </c>
      <c r="D2006" s="15" t="s">
        <v>1288</v>
      </c>
      <c r="E2006" s="122">
        <v>44946.272930405095</v>
      </c>
      <c r="F2006" s="11" t="s">
        <v>1176</v>
      </c>
      <c r="G2006" s="11" t="s">
        <v>1201</v>
      </c>
      <c r="H2006" s="23">
        <v>2716133.33</v>
      </c>
      <c r="I2006" s="41">
        <v>0</v>
      </c>
    </row>
    <row r="2007" spans="1:9" s="50" customFormat="1" ht="15" customHeight="1">
      <c r="A2007" s="184">
        <v>890102006</v>
      </c>
      <c r="B2007" s="11" t="s">
        <v>526</v>
      </c>
      <c r="C2007" s="14">
        <v>900541075</v>
      </c>
      <c r="D2007" s="15" t="s">
        <v>1288</v>
      </c>
      <c r="E2007" s="122">
        <v>44946.272939814815</v>
      </c>
      <c r="F2007" s="11" t="s">
        <v>1176</v>
      </c>
      <c r="G2007" s="11" t="s">
        <v>1201</v>
      </c>
      <c r="H2007" s="23">
        <v>1885000</v>
      </c>
      <c r="I2007" s="41">
        <v>0</v>
      </c>
    </row>
    <row r="2008" spans="1:9" s="50" customFormat="1" ht="15" customHeight="1">
      <c r="A2008" s="184">
        <v>890102006</v>
      </c>
      <c r="B2008" s="11" t="s">
        <v>526</v>
      </c>
      <c r="C2008" s="14">
        <v>900541075</v>
      </c>
      <c r="D2008" s="15" t="s">
        <v>1288</v>
      </c>
      <c r="E2008" s="122">
        <v>44946.272949189814</v>
      </c>
      <c r="F2008" s="11" t="s">
        <v>1176</v>
      </c>
      <c r="G2008" s="11" t="s">
        <v>1201</v>
      </c>
      <c r="H2008" s="23">
        <v>2037100</v>
      </c>
      <c r="I2008" s="41">
        <v>0</v>
      </c>
    </row>
    <row r="2009" spans="1:9" s="50" customFormat="1" ht="15" customHeight="1">
      <c r="A2009" s="184">
        <v>800094164</v>
      </c>
      <c r="B2009" s="11" t="s">
        <v>16</v>
      </c>
      <c r="C2009" s="14">
        <v>900541075</v>
      </c>
      <c r="D2009" s="15" t="s">
        <v>1288</v>
      </c>
      <c r="E2009" s="122">
        <v>44957.258628206022</v>
      </c>
      <c r="F2009" s="11" t="s">
        <v>1176</v>
      </c>
      <c r="G2009" s="11" t="s">
        <v>1201</v>
      </c>
      <c r="H2009" s="23">
        <v>4576000</v>
      </c>
      <c r="I2009" s="41">
        <v>0</v>
      </c>
    </row>
    <row r="2010" spans="1:9" s="50" customFormat="1" ht="15" customHeight="1">
      <c r="A2010" s="184">
        <v>899999294</v>
      </c>
      <c r="B2010" s="11" t="s">
        <v>1097</v>
      </c>
      <c r="C2010" s="14">
        <v>899999294</v>
      </c>
      <c r="D2010" s="15" t="s">
        <v>1097</v>
      </c>
      <c r="E2010" s="122">
        <v>44936.275452083333</v>
      </c>
      <c r="F2010" s="11" t="s">
        <v>1175</v>
      </c>
      <c r="G2010" s="11"/>
      <c r="H2010" s="23">
        <v>11021</v>
      </c>
      <c r="I2010" s="41">
        <v>0</v>
      </c>
    </row>
    <row r="2011" spans="1:9" s="50" customFormat="1" ht="15" customHeight="1">
      <c r="A2011" s="184">
        <v>800094164</v>
      </c>
      <c r="B2011" s="11" t="s">
        <v>16</v>
      </c>
      <c r="C2011" s="14">
        <v>900541075</v>
      </c>
      <c r="D2011" s="15" t="s">
        <v>1288</v>
      </c>
      <c r="E2011" s="122">
        <v>44957.258638692132</v>
      </c>
      <c r="F2011" s="11" t="s">
        <v>1176</v>
      </c>
      <c r="G2011" s="11" t="s">
        <v>1201</v>
      </c>
      <c r="H2011" s="23">
        <v>2346667</v>
      </c>
      <c r="I2011" s="41">
        <v>0</v>
      </c>
    </row>
    <row r="2012" spans="1:9" s="50" customFormat="1" ht="15" customHeight="1">
      <c r="A2012" s="184">
        <v>800094164</v>
      </c>
      <c r="B2012" s="11" t="s">
        <v>16</v>
      </c>
      <c r="C2012" s="14">
        <v>900541075</v>
      </c>
      <c r="D2012" s="15" t="s">
        <v>1288</v>
      </c>
      <c r="E2012" s="122">
        <v>44957.254356909725</v>
      </c>
      <c r="F2012" s="11" t="s">
        <v>1176</v>
      </c>
      <c r="G2012" s="11" t="s">
        <v>1201</v>
      </c>
      <c r="H2012" s="23">
        <v>3435000</v>
      </c>
      <c r="I2012" s="41">
        <v>0</v>
      </c>
    </row>
    <row r="2013" spans="1:9" s="50" customFormat="1" ht="15" customHeight="1">
      <c r="A2013" s="184">
        <v>800094164</v>
      </c>
      <c r="B2013" s="11" t="s">
        <v>16</v>
      </c>
      <c r="C2013" s="14">
        <v>900541075</v>
      </c>
      <c r="D2013" s="15" t="s">
        <v>1288</v>
      </c>
      <c r="E2013" s="122">
        <v>44957.258649108793</v>
      </c>
      <c r="F2013" s="11" t="s">
        <v>1176</v>
      </c>
      <c r="G2013" s="11" t="s">
        <v>1201</v>
      </c>
      <c r="H2013" s="23">
        <v>3360000</v>
      </c>
      <c r="I2013" s="41">
        <v>0</v>
      </c>
    </row>
    <row r="2014" spans="1:9" s="50" customFormat="1" ht="15" customHeight="1">
      <c r="A2014" s="184">
        <v>800094164</v>
      </c>
      <c r="B2014" s="11" t="s">
        <v>16</v>
      </c>
      <c r="C2014" s="14">
        <v>900541075</v>
      </c>
      <c r="D2014" s="15" t="s">
        <v>1288</v>
      </c>
      <c r="E2014" s="122">
        <v>44957.258659606479</v>
      </c>
      <c r="F2014" s="11" t="s">
        <v>1176</v>
      </c>
      <c r="G2014" s="11" t="s">
        <v>1201</v>
      </c>
      <c r="H2014" s="23">
        <v>3360000</v>
      </c>
      <c r="I2014" s="41">
        <v>0</v>
      </c>
    </row>
    <row r="2015" spans="1:9" s="50" customFormat="1" ht="15" customHeight="1">
      <c r="A2015" s="184">
        <v>800094164</v>
      </c>
      <c r="B2015" s="11" t="s">
        <v>16</v>
      </c>
      <c r="C2015" s="14">
        <v>900541075</v>
      </c>
      <c r="D2015" s="15" t="s">
        <v>1288</v>
      </c>
      <c r="E2015" s="122">
        <v>44957.258669907409</v>
      </c>
      <c r="F2015" s="11" t="s">
        <v>1176</v>
      </c>
      <c r="G2015" s="11" t="s">
        <v>1201</v>
      </c>
      <c r="H2015" s="23">
        <v>4252454</v>
      </c>
      <c r="I2015" s="41">
        <v>0</v>
      </c>
    </row>
    <row r="2016" spans="1:9" s="50" customFormat="1" ht="15" customHeight="1">
      <c r="A2016" s="184">
        <v>800094164</v>
      </c>
      <c r="B2016" s="11" t="s">
        <v>16</v>
      </c>
      <c r="C2016" s="14">
        <v>900541075</v>
      </c>
      <c r="D2016" s="15" t="s">
        <v>1288</v>
      </c>
      <c r="E2016" s="122">
        <v>44957.255378043985</v>
      </c>
      <c r="F2016" s="11" t="s">
        <v>1176</v>
      </c>
      <c r="G2016" s="11" t="s">
        <v>1201</v>
      </c>
      <c r="H2016" s="23">
        <v>1600000</v>
      </c>
      <c r="I2016" s="41">
        <v>0</v>
      </c>
    </row>
    <row r="2017" spans="1:9" s="50" customFormat="1" ht="15" customHeight="1">
      <c r="A2017" s="184">
        <v>800094164</v>
      </c>
      <c r="B2017" s="11" t="s">
        <v>16</v>
      </c>
      <c r="C2017" s="14">
        <v>900541075</v>
      </c>
      <c r="D2017" s="15" t="s">
        <v>1288</v>
      </c>
      <c r="E2017" s="122">
        <v>44957.258680243052</v>
      </c>
      <c r="F2017" s="11" t="s">
        <v>1176</v>
      </c>
      <c r="G2017" s="11" t="s">
        <v>1201</v>
      </c>
      <c r="H2017" s="23">
        <v>2211000</v>
      </c>
      <c r="I2017" s="41">
        <v>0</v>
      </c>
    </row>
    <row r="2018" spans="1:9" s="50" customFormat="1" ht="15" customHeight="1">
      <c r="A2018" s="184">
        <v>800094164</v>
      </c>
      <c r="B2018" s="11" t="s">
        <v>16</v>
      </c>
      <c r="C2018" s="14">
        <v>900541075</v>
      </c>
      <c r="D2018" s="15" t="s">
        <v>1288</v>
      </c>
      <c r="E2018" s="122">
        <v>44957.258691087962</v>
      </c>
      <c r="F2018" s="11" t="s">
        <v>1176</v>
      </c>
      <c r="G2018" s="11" t="s">
        <v>1201</v>
      </c>
      <c r="H2018" s="23">
        <v>6948000</v>
      </c>
      <c r="I2018" s="41">
        <v>0</v>
      </c>
    </row>
    <row r="2019" spans="1:9" s="50" customFormat="1" ht="15" customHeight="1">
      <c r="A2019" s="184">
        <v>800094164</v>
      </c>
      <c r="B2019" s="11" t="s">
        <v>16</v>
      </c>
      <c r="C2019" s="14">
        <v>900541075</v>
      </c>
      <c r="D2019" s="15" t="s">
        <v>1288</v>
      </c>
      <c r="E2019" s="122">
        <v>44957.258701238425</v>
      </c>
      <c r="F2019" s="11" t="s">
        <v>1176</v>
      </c>
      <c r="G2019" s="11" t="s">
        <v>1201</v>
      </c>
      <c r="H2019" s="23">
        <v>2717230.56</v>
      </c>
      <c r="I2019" s="41">
        <v>0</v>
      </c>
    </row>
    <row r="2020" spans="1:9" s="50" customFormat="1" ht="15" customHeight="1">
      <c r="A2020" s="184">
        <v>890399029</v>
      </c>
      <c r="B2020" s="11" t="s">
        <v>19</v>
      </c>
      <c r="C2020" s="14">
        <v>890312562</v>
      </c>
      <c r="D2020" s="15" t="s">
        <v>1304</v>
      </c>
      <c r="E2020" s="122">
        <v>44956.255114502317</v>
      </c>
      <c r="F2020" s="11" t="s">
        <v>1176</v>
      </c>
      <c r="G2020" s="11" t="s">
        <v>1201</v>
      </c>
      <c r="H2020" s="23">
        <v>1076400</v>
      </c>
      <c r="I2020" s="41">
        <v>0</v>
      </c>
    </row>
    <row r="2021" spans="1:9" s="50" customFormat="1" ht="15" customHeight="1">
      <c r="A2021" s="184">
        <v>800094164</v>
      </c>
      <c r="B2021" s="11" t="s">
        <v>16</v>
      </c>
      <c r="C2021" s="14">
        <v>900541075</v>
      </c>
      <c r="D2021" s="15" t="s">
        <v>1288</v>
      </c>
      <c r="E2021" s="122">
        <v>44957.258711574075</v>
      </c>
      <c r="F2021" s="11" t="s">
        <v>1176</v>
      </c>
      <c r="G2021" s="11" t="s">
        <v>1201</v>
      </c>
      <c r="H2021" s="23">
        <v>1885000</v>
      </c>
      <c r="I2021" s="41">
        <v>0</v>
      </c>
    </row>
    <row r="2022" spans="1:9" s="50" customFormat="1" ht="15" customHeight="1">
      <c r="A2022" s="184">
        <v>800094164</v>
      </c>
      <c r="B2022" s="11" t="s">
        <v>16</v>
      </c>
      <c r="C2022" s="14">
        <v>900541075</v>
      </c>
      <c r="D2022" s="15" t="s">
        <v>1288</v>
      </c>
      <c r="E2022" s="122">
        <v>44957.258721678241</v>
      </c>
      <c r="F2022" s="11" t="s">
        <v>1176</v>
      </c>
      <c r="G2022" s="11" t="s">
        <v>1201</v>
      </c>
      <c r="H2022" s="23">
        <v>1950000</v>
      </c>
      <c r="I2022" s="41">
        <v>0</v>
      </c>
    </row>
    <row r="2023" spans="1:9" s="50" customFormat="1" ht="15" customHeight="1">
      <c r="A2023" s="184">
        <v>890399029</v>
      </c>
      <c r="B2023" s="11" t="s">
        <v>19</v>
      </c>
      <c r="C2023" s="14">
        <v>800248004</v>
      </c>
      <c r="D2023" s="15" t="s">
        <v>1334</v>
      </c>
      <c r="E2023" s="122">
        <v>44936.275454432871</v>
      </c>
      <c r="F2023" s="11" t="s">
        <v>1175</v>
      </c>
      <c r="G2023" s="11"/>
      <c r="H2023" s="23">
        <v>1873155</v>
      </c>
      <c r="I2023" s="41">
        <v>0</v>
      </c>
    </row>
    <row r="2024" spans="1:9" s="50" customFormat="1" ht="15" customHeight="1">
      <c r="A2024" s="184">
        <v>890102006</v>
      </c>
      <c r="B2024" s="11" t="s">
        <v>526</v>
      </c>
      <c r="C2024" s="14">
        <v>900541075</v>
      </c>
      <c r="D2024" s="15" t="s">
        <v>1288</v>
      </c>
      <c r="E2024" s="122">
        <v>44946.27295859954</v>
      </c>
      <c r="F2024" s="11" t="s">
        <v>1176</v>
      </c>
      <c r="G2024" s="11" t="s">
        <v>1201</v>
      </c>
      <c r="H2024" s="23">
        <v>3800000</v>
      </c>
      <c r="I2024" s="41">
        <v>0</v>
      </c>
    </row>
    <row r="2025" spans="1:9" s="50" customFormat="1" ht="15" customHeight="1">
      <c r="A2025" s="184">
        <v>890900286</v>
      </c>
      <c r="B2025" s="11" t="s">
        <v>9</v>
      </c>
      <c r="C2025" s="14">
        <v>800093455</v>
      </c>
      <c r="D2025" s="15" t="s">
        <v>1297</v>
      </c>
      <c r="E2025" s="122">
        <v>44952.278107175924</v>
      </c>
      <c r="F2025" s="11" t="s">
        <v>1175</v>
      </c>
      <c r="G2025" s="11"/>
      <c r="H2025" s="23">
        <v>1626636</v>
      </c>
      <c r="I2025" s="41">
        <v>0</v>
      </c>
    </row>
    <row r="2026" spans="1:9" s="50" customFormat="1" ht="15" customHeight="1">
      <c r="A2026" s="184">
        <v>899999294</v>
      </c>
      <c r="B2026" s="11" t="s">
        <v>1097</v>
      </c>
      <c r="C2026" s="14">
        <v>899999294</v>
      </c>
      <c r="D2026" s="15" t="s">
        <v>1097</v>
      </c>
      <c r="E2026" s="122">
        <v>44936.275459837962</v>
      </c>
      <c r="F2026" s="11" t="s">
        <v>1175</v>
      </c>
      <c r="G2026" s="11"/>
      <c r="H2026" s="23">
        <v>25748</v>
      </c>
      <c r="I2026" s="41">
        <v>0</v>
      </c>
    </row>
    <row r="2027" spans="1:9" s="50" customFormat="1" ht="15" customHeight="1">
      <c r="A2027" s="184">
        <v>899999294</v>
      </c>
      <c r="B2027" s="11" t="s">
        <v>1097</v>
      </c>
      <c r="C2027" s="14">
        <v>899999294</v>
      </c>
      <c r="D2027" s="15" t="s">
        <v>1097</v>
      </c>
      <c r="E2027" s="122">
        <v>44936.27546203704</v>
      </c>
      <c r="F2027" s="11" t="s">
        <v>1175</v>
      </c>
      <c r="G2027" s="11"/>
      <c r="H2027" s="23">
        <v>64253</v>
      </c>
      <c r="I2027" s="41">
        <v>0</v>
      </c>
    </row>
    <row r="2028" spans="1:9" s="50" customFormat="1" ht="15" customHeight="1">
      <c r="A2028" s="184">
        <v>899999294</v>
      </c>
      <c r="B2028" s="11" t="s">
        <v>1097</v>
      </c>
      <c r="C2028" s="14">
        <v>899999294</v>
      </c>
      <c r="D2028" s="15" t="s">
        <v>1097</v>
      </c>
      <c r="E2028" s="122">
        <v>44936.275464351849</v>
      </c>
      <c r="F2028" s="11" t="s">
        <v>1175</v>
      </c>
      <c r="G2028" s="11"/>
      <c r="H2028" s="23">
        <v>14761</v>
      </c>
      <c r="I2028" s="41">
        <v>0</v>
      </c>
    </row>
    <row r="2029" spans="1:9" s="50" customFormat="1" ht="15" customHeight="1">
      <c r="A2029" s="184">
        <v>900500018</v>
      </c>
      <c r="B2029" s="11" t="s">
        <v>40</v>
      </c>
      <c r="C2029" s="14">
        <v>900500018</v>
      </c>
      <c r="D2029" s="15" t="s">
        <v>40</v>
      </c>
      <c r="E2029" s="122">
        <v>44936.275466701387</v>
      </c>
      <c r="F2029" s="11" t="s">
        <v>1175</v>
      </c>
      <c r="G2029" s="11"/>
      <c r="H2029" s="23">
        <v>635098</v>
      </c>
      <c r="I2029" s="41">
        <v>0</v>
      </c>
    </row>
    <row r="2030" spans="1:9" s="50" customFormat="1" ht="15" customHeight="1">
      <c r="A2030" s="184">
        <v>899999294</v>
      </c>
      <c r="B2030" s="11" t="s">
        <v>1097</v>
      </c>
      <c r="C2030" s="14">
        <v>899999294</v>
      </c>
      <c r="D2030" s="15" t="s">
        <v>1097</v>
      </c>
      <c r="E2030" s="122">
        <v>44936.275572071761</v>
      </c>
      <c r="F2030" s="11" t="s">
        <v>1175</v>
      </c>
      <c r="G2030" s="11"/>
      <c r="H2030" s="23">
        <v>78172</v>
      </c>
      <c r="I2030" s="41">
        <v>0</v>
      </c>
    </row>
    <row r="2031" spans="1:9" s="50" customFormat="1" ht="15" customHeight="1">
      <c r="A2031" s="184">
        <v>899999294</v>
      </c>
      <c r="B2031" s="11" t="s">
        <v>1097</v>
      </c>
      <c r="C2031" s="14">
        <v>899999294</v>
      </c>
      <c r="D2031" s="15" t="s">
        <v>1097</v>
      </c>
      <c r="E2031" s="122">
        <v>44936.275574618056</v>
      </c>
      <c r="F2031" s="11" t="s">
        <v>1175</v>
      </c>
      <c r="G2031" s="11"/>
      <c r="H2031" s="23">
        <v>88440</v>
      </c>
      <c r="I2031" s="41">
        <v>0</v>
      </c>
    </row>
    <row r="2032" spans="1:9" s="50" customFormat="1" ht="15" customHeight="1">
      <c r="A2032" s="184">
        <v>899999067</v>
      </c>
      <c r="B2032" s="11" t="s">
        <v>1093</v>
      </c>
      <c r="C2032" s="14">
        <v>899999067</v>
      </c>
      <c r="D2032" s="15" t="s">
        <v>1093</v>
      </c>
      <c r="E2032" s="122">
        <v>44936.275469444445</v>
      </c>
      <c r="F2032" s="11" t="s">
        <v>1175</v>
      </c>
      <c r="G2032" s="11"/>
      <c r="H2032" s="23">
        <v>42000</v>
      </c>
      <c r="I2032" s="41">
        <v>0</v>
      </c>
    </row>
    <row r="2033" spans="1:9" s="50" customFormat="1" ht="15" customHeight="1">
      <c r="A2033" s="184">
        <v>900500018</v>
      </c>
      <c r="B2033" s="11" t="s">
        <v>40</v>
      </c>
      <c r="C2033" s="14">
        <v>900500018</v>
      </c>
      <c r="D2033" s="15" t="s">
        <v>40</v>
      </c>
      <c r="E2033" s="122">
        <v>44936.275472141206</v>
      </c>
      <c r="F2033" s="11" t="s">
        <v>1175</v>
      </c>
      <c r="G2033" s="11"/>
      <c r="H2033" s="23">
        <v>475011</v>
      </c>
      <c r="I2033" s="41">
        <v>0</v>
      </c>
    </row>
    <row r="2034" spans="1:9" s="50" customFormat="1" ht="15" customHeight="1">
      <c r="A2034" s="184">
        <v>900500018</v>
      </c>
      <c r="B2034" s="11" t="s">
        <v>40</v>
      </c>
      <c r="C2034" s="14">
        <v>900500018</v>
      </c>
      <c r="D2034" s="15" t="s">
        <v>40</v>
      </c>
      <c r="E2034" s="122">
        <v>44936.275474305556</v>
      </c>
      <c r="F2034" s="11" t="s">
        <v>1175</v>
      </c>
      <c r="G2034" s="11"/>
      <c r="H2034" s="23">
        <v>198722</v>
      </c>
      <c r="I2034" s="41">
        <v>0</v>
      </c>
    </row>
    <row r="2035" spans="1:9" s="50" customFormat="1" ht="15" customHeight="1">
      <c r="A2035" s="184">
        <v>892400038</v>
      </c>
      <c r="B2035" s="11" t="s">
        <v>1090</v>
      </c>
      <c r="C2035" s="14">
        <v>890104633</v>
      </c>
      <c r="D2035" s="15" t="s">
        <v>1335</v>
      </c>
      <c r="E2035" s="122">
        <v>44950.281741238425</v>
      </c>
      <c r="F2035" s="11" t="s">
        <v>1176</v>
      </c>
      <c r="G2035" s="11" t="s">
        <v>1201</v>
      </c>
      <c r="H2035" s="23">
        <v>3614105</v>
      </c>
      <c r="I2035" s="41">
        <v>0</v>
      </c>
    </row>
    <row r="2036" spans="1:9" s="50" customFormat="1" ht="15" customHeight="1">
      <c r="A2036" s="184">
        <v>892400038</v>
      </c>
      <c r="B2036" s="11" t="s">
        <v>1090</v>
      </c>
      <c r="C2036" s="14">
        <v>890104633</v>
      </c>
      <c r="D2036" s="15" t="s">
        <v>1335</v>
      </c>
      <c r="E2036" s="122">
        <v>44950.283088310185</v>
      </c>
      <c r="F2036" s="11" t="s">
        <v>1176</v>
      </c>
      <c r="G2036" s="11" t="s">
        <v>1201</v>
      </c>
      <c r="H2036" s="23">
        <v>2900039</v>
      </c>
      <c r="I2036" s="41">
        <v>0</v>
      </c>
    </row>
    <row r="2037" spans="1:9" s="50" customFormat="1" ht="15" customHeight="1">
      <c r="A2037" s="184">
        <v>892400038</v>
      </c>
      <c r="B2037" s="11" t="s">
        <v>1090</v>
      </c>
      <c r="C2037" s="14">
        <v>890104633</v>
      </c>
      <c r="D2037" s="15" t="s">
        <v>1335</v>
      </c>
      <c r="E2037" s="122">
        <v>44950.283098993059</v>
      </c>
      <c r="F2037" s="11" t="s">
        <v>1176</v>
      </c>
      <c r="G2037" s="11" t="s">
        <v>1201</v>
      </c>
      <c r="H2037" s="23">
        <v>2053230</v>
      </c>
      <c r="I2037" s="41">
        <v>0</v>
      </c>
    </row>
    <row r="2038" spans="1:9" s="50" customFormat="1" ht="15" customHeight="1">
      <c r="A2038" s="184">
        <v>900500018</v>
      </c>
      <c r="B2038" s="11" t="s">
        <v>40</v>
      </c>
      <c r="C2038" s="14">
        <v>900500018</v>
      </c>
      <c r="D2038" s="15" t="s">
        <v>40</v>
      </c>
      <c r="E2038" s="122">
        <v>44936.275476655093</v>
      </c>
      <c r="F2038" s="11" t="s">
        <v>1175</v>
      </c>
      <c r="G2038" s="11"/>
      <c r="H2038" s="23">
        <v>169298</v>
      </c>
      <c r="I2038" s="41">
        <v>0</v>
      </c>
    </row>
    <row r="2039" spans="1:9" s="50" customFormat="1" ht="15" customHeight="1">
      <c r="A2039" s="184">
        <v>892400038</v>
      </c>
      <c r="B2039" s="11" t="s">
        <v>1090</v>
      </c>
      <c r="C2039" s="14">
        <v>890104633</v>
      </c>
      <c r="D2039" s="15" t="s">
        <v>1335</v>
      </c>
      <c r="E2039" s="122">
        <v>44950.281752118055</v>
      </c>
      <c r="F2039" s="11" t="s">
        <v>1176</v>
      </c>
      <c r="G2039" s="11" t="s">
        <v>1201</v>
      </c>
      <c r="H2039" s="23">
        <v>1812520</v>
      </c>
      <c r="I2039" s="41">
        <v>0</v>
      </c>
    </row>
    <row r="2040" spans="1:9" s="50" customFormat="1" ht="15" customHeight="1">
      <c r="A2040" s="184">
        <v>892400038</v>
      </c>
      <c r="B2040" s="11" t="s">
        <v>1090</v>
      </c>
      <c r="C2040" s="14">
        <v>890104633</v>
      </c>
      <c r="D2040" s="15" t="s">
        <v>1335</v>
      </c>
      <c r="E2040" s="122">
        <v>44950.281762615741</v>
      </c>
      <c r="F2040" s="11" t="s">
        <v>1176</v>
      </c>
      <c r="G2040" s="11" t="s">
        <v>1201</v>
      </c>
      <c r="H2040" s="23">
        <v>1812520</v>
      </c>
      <c r="I2040" s="41">
        <v>0</v>
      </c>
    </row>
    <row r="2041" spans="1:9" s="50" customFormat="1" ht="15" customHeight="1">
      <c r="A2041" s="184">
        <v>892400038</v>
      </c>
      <c r="B2041" s="11" t="s">
        <v>1090</v>
      </c>
      <c r="C2041" s="14">
        <v>890104633</v>
      </c>
      <c r="D2041" s="15" t="s">
        <v>1335</v>
      </c>
      <c r="E2041" s="122">
        <v>44950.281773263887</v>
      </c>
      <c r="F2041" s="11" t="s">
        <v>1176</v>
      </c>
      <c r="G2041" s="11" t="s">
        <v>1201</v>
      </c>
      <c r="H2041" s="23">
        <v>1060656</v>
      </c>
      <c r="I2041" s="41">
        <v>0</v>
      </c>
    </row>
    <row r="2042" spans="1:9" s="50" customFormat="1" ht="15" customHeight="1">
      <c r="A2042" s="184">
        <v>892400038</v>
      </c>
      <c r="B2042" s="11" t="s">
        <v>1090</v>
      </c>
      <c r="C2042" s="14">
        <v>890104633</v>
      </c>
      <c r="D2042" s="15" t="s">
        <v>1335</v>
      </c>
      <c r="E2042" s="122">
        <v>44950.281619525464</v>
      </c>
      <c r="F2042" s="11" t="s">
        <v>1176</v>
      </c>
      <c r="G2042" s="11" t="s">
        <v>1201</v>
      </c>
      <c r="H2042" s="23">
        <v>2095128</v>
      </c>
      <c r="I2042" s="41">
        <v>0</v>
      </c>
    </row>
    <row r="2043" spans="1:9" s="50" customFormat="1" ht="15" customHeight="1">
      <c r="A2043" s="184">
        <v>892400038</v>
      </c>
      <c r="B2043" s="11" t="s">
        <v>1090</v>
      </c>
      <c r="C2043" s="14">
        <v>890104633</v>
      </c>
      <c r="D2043" s="15" t="s">
        <v>1335</v>
      </c>
      <c r="E2043" s="122">
        <v>44950.282357638891</v>
      </c>
      <c r="F2043" s="11" t="s">
        <v>1176</v>
      </c>
      <c r="G2043" s="11" t="s">
        <v>1201</v>
      </c>
      <c r="H2043" s="23">
        <v>4879546</v>
      </c>
      <c r="I2043" s="41">
        <v>0</v>
      </c>
    </row>
    <row r="2044" spans="1:9" s="50" customFormat="1" ht="15" customHeight="1">
      <c r="A2044" s="184">
        <v>900500018</v>
      </c>
      <c r="B2044" s="11" t="s">
        <v>40</v>
      </c>
      <c r="C2044" s="14">
        <v>900500018</v>
      </c>
      <c r="D2044" s="15" t="s">
        <v>40</v>
      </c>
      <c r="E2044" s="122">
        <v>44936.275479398151</v>
      </c>
      <c r="F2044" s="11" t="s">
        <v>1175</v>
      </c>
      <c r="G2044" s="11"/>
      <c r="H2044" s="23">
        <v>117140</v>
      </c>
      <c r="I2044" s="41">
        <v>0</v>
      </c>
    </row>
    <row r="2045" spans="1:9" s="50" customFormat="1" ht="15" customHeight="1">
      <c r="A2045" s="184">
        <v>892400038</v>
      </c>
      <c r="B2045" s="11" t="s">
        <v>1090</v>
      </c>
      <c r="C2045" s="14">
        <v>890104633</v>
      </c>
      <c r="D2045" s="15" t="s">
        <v>1335</v>
      </c>
      <c r="E2045" s="122">
        <v>44950.281164270833</v>
      </c>
      <c r="F2045" s="11" t="s">
        <v>1175</v>
      </c>
      <c r="G2045" s="11"/>
      <c r="H2045" s="23">
        <v>176244</v>
      </c>
      <c r="I2045" s="41">
        <v>0</v>
      </c>
    </row>
    <row r="2046" spans="1:9" s="50" customFormat="1" ht="15" customHeight="1">
      <c r="A2046" s="184">
        <v>899999022</v>
      </c>
      <c r="B2046" s="11" t="s">
        <v>36</v>
      </c>
      <c r="C2046" s="14">
        <v>899999022</v>
      </c>
      <c r="D2046" s="15" t="s">
        <v>36</v>
      </c>
      <c r="E2046" s="122">
        <v>44936.275481909724</v>
      </c>
      <c r="F2046" s="11" t="s">
        <v>1175</v>
      </c>
      <c r="G2046" s="11"/>
      <c r="H2046" s="23">
        <v>150293000</v>
      </c>
      <c r="I2046" s="41">
        <v>0</v>
      </c>
    </row>
    <row r="2047" spans="1:9" s="50" customFormat="1" ht="15" customHeight="1">
      <c r="A2047" s="184">
        <v>892400038</v>
      </c>
      <c r="B2047" s="11" t="s">
        <v>1090</v>
      </c>
      <c r="C2047" s="14">
        <v>890104633</v>
      </c>
      <c r="D2047" s="15" t="s">
        <v>1335</v>
      </c>
      <c r="E2047" s="122">
        <v>44950.281783946761</v>
      </c>
      <c r="F2047" s="11" t="s">
        <v>1176</v>
      </c>
      <c r="G2047" s="11" t="s">
        <v>1201</v>
      </c>
      <c r="H2047" s="23">
        <v>4671575</v>
      </c>
      <c r="I2047" s="41">
        <v>0</v>
      </c>
    </row>
    <row r="2048" spans="1:9" s="50" customFormat="1" ht="15" customHeight="1">
      <c r="A2048" s="184">
        <v>892400038</v>
      </c>
      <c r="B2048" s="11" t="s">
        <v>1090</v>
      </c>
      <c r="C2048" s="14">
        <v>890104633</v>
      </c>
      <c r="D2048" s="15" t="s">
        <v>1335</v>
      </c>
      <c r="E2048" s="122">
        <v>44950.281497569442</v>
      </c>
      <c r="F2048" s="11" t="s">
        <v>1176</v>
      </c>
      <c r="G2048" s="11" t="s">
        <v>1201</v>
      </c>
      <c r="H2048" s="23">
        <v>6254766</v>
      </c>
      <c r="I2048" s="41">
        <v>0</v>
      </c>
    </row>
    <row r="2049" spans="1:9" s="50" customFormat="1" ht="15" customHeight="1">
      <c r="A2049" s="184">
        <v>892400038</v>
      </c>
      <c r="B2049" s="11" t="s">
        <v>1090</v>
      </c>
      <c r="C2049" s="14">
        <v>890104633</v>
      </c>
      <c r="D2049" s="15" t="s">
        <v>1335</v>
      </c>
      <c r="E2049" s="122">
        <v>44950.28179479167</v>
      </c>
      <c r="F2049" s="11" t="s">
        <v>1176</v>
      </c>
      <c r="G2049" s="11" t="s">
        <v>1201</v>
      </c>
      <c r="H2049" s="23">
        <v>3403955</v>
      </c>
      <c r="I2049" s="41">
        <v>0</v>
      </c>
    </row>
    <row r="2050" spans="1:9" s="50" customFormat="1" ht="15" customHeight="1">
      <c r="A2050" s="184">
        <v>892400038</v>
      </c>
      <c r="B2050" s="11" t="s">
        <v>1090</v>
      </c>
      <c r="C2050" s="14">
        <v>890104633</v>
      </c>
      <c r="D2050" s="15" t="s">
        <v>1335</v>
      </c>
      <c r="E2050" s="122">
        <v>44950.281805474537</v>
      </c>
      <c r="F2050" s="11" t="s">
        <v>1176</v>
      </c>
      <c r="G2050" s="11" t="s">
        <v>1201</v>
      </c>
      <c r="H2050" s="23">
        <v>2765713</v>
      </c>
      <c r="I2050" s="41">
        <v>0</v>
      </c>
    </row>
    <row r="2051" spans="1:9" s="50" customFormat="1" ht="15" customHeight="1">
      <c r="A2051" s="184">
        <v>892400038</v>
      </c>
      <c r="B2051" s="11" t="s">
        <v>1090</v>
      </c>
      <c r="C2051" s="14">
        <v>890104633</v>
      </c>
      <c r="D2051" s="15" t="s">
        <v>1335</v>
      </c>
      <c r="E2051" s="122">
        <v>44950.281816319446</v>
      </c>
      <c r="F2051" s="11" t="s">
        <v>1176</v>
      </c>
      <c r="G2051" s="11" t="s">
        <v>1201</v>
      </c>
      <c r="H2051" s="23">
        <v>4671575</v>
      </c>
      <c r="I2051" s="41">
        <v>0</v>
      </c>
    </row>
    <row r="2052" spans="1:9" s="50" customFormat="1" ht="15" customHeight="1">
      <c r="A2052" s="184">
        <v>892400038</v>
      </c>
      <c r="B2052" s="11" t="s">
        <v>1090</v>
      </c>
      <c r="C2052" s="14">
        <v>890104633</v>
      </c>
      <c r="D2052" s="15" t="s">
        <v>1335</v>
      </c>
      <c r="E2052" s="122">
        <v>44950.282371724534</v>
      </c>
      <c r="F2052" s="11" t="s">
        <v>1176</v>
      </c>
      <c r="G2052" s="11" t="s">
        <v>1201</v>
      </c>
      <c r="H2052" s="23">
        <v>2731696</v>
      </c>
      <c r="I2052" s="41">
        <v>0</v>
      </c>
    </row>
    <row r="2053" spans="1:9" s="50" customFormat="1" ht="15" customHeight="1">
      <c r="A2053" s="184">
        <v>892400038</v>
      </c>
      <c r="B2053" s="11" t="s">
        <v>1090</v>
      </c>
      <c r="C2053" s="14">
        <v>890104633</v>
      </c>
      <c r="D2053" s="15" t="s">
        <v>1335</v>
      </c>
      <c r="E2053" s="122">
        <v>44950.283110914352</v>
      </c>
      <c r="F2053" s="11" t="s">
        <v>1176</v>
      </c>
      <c r="G2053" s="11" t="s">
        <v>1201</v>
      </c>
      <c r="H2053" s="23">
        <v>20000000</v>
      </c>
      <c r="I2053" s="41">
        <v>0</v>
      </c>
    </row>
    <row r="2054" spans="1:9" s="50" customFormat="1" ht="15" customHeight="1">
      <c r="A2054" s="184">
        <v>892400038</v>
      </c>
      <c r="B2054" s="11" t="s">
        <v>1090</v>
      </c>
      <c r="C2054" s="14">
        <v>890104633</v>
      </c>
      <c r="D2054" s="15" t="s">
        <v>1335</v>
      </c>
      <c r="E2054" s="122">
        <v>44950.2811693287</v>
      </c>
      <c r="F2054" s="11" t="s">
        <v>1175</v>
      </c>
      <c r="G2054" s="11"/>
      <c r="H2054" s="23">
        <v>218955</v>
      </c>
      <c r="I2054" s="41">
        <v>0</v>
      </c>
    </row>
    <row r="2055" spans="1:9" s="50" customFormat="1" ht="15" customHeight="1">
      <c r="A2055" s="184">
        <v>800103927</v>
      </c>
      <c r="B2055" s="11" t="s">
        <v>17</v>
      </c>
      <c r="C2055" s="14">
        <v>890104633</v>
      </c>
      <c r="D2055" s="15" t="s">
        <v>1335</v>
      </c>
      <c r="E2055" s="122">
        <v>44957.255388344907</v>
      </c>
      <c r="F2055" s="11" t="s">
        <v>1176</v>
      </c>
      <c r="G2055" s="11" t="s">
        <v>1201</v>
      </c>
      <c r="H2055" s="23">
        <v>4781837</v>
      </c>
      <c r="I2055" s="41">
        <v>0</v>
      </c>
    </row>
    <row r="2056" spans="1:9" s="50" customFormat="1" ht="15" customHeight="1">
      <c r="A2056" s="184">
        <v>800103927</v>
      </c>
      <c r="B2056" s="11" t="s">
        <v>17</v>
      </c>
      <c r="C2056" s="14">
        <v>890104633</v>
      </c>
      <c r="D2056" s="15" t="s">
        <v>1335</v>
      </c>
      <c r="E2056" s="122">
        <v>44957.255398923611</v>
      </c>
      <c r="F2056" s="11" t="s">
        <v>1176</v>
      </c>
      <c r="G2056" s="11" t="s">
        <v>1201</v>
      </c>
      <c r="H2056" s="23">
        <v>3597763</v>
      </c>
      <c r="I2056" s="41">
        <v>0</v>
      </c>
    </row>
    <row r="2057" spans="1:9" s="50" customFormat="1" ht="15" customHeight="1">
      <c r="A2057" s="184">
        <v>800103927</v>
      </c>
      <c r="B2057" s="11" t="s">
        <v>17</v>
      </c>
      <c r="C2057" s="14">
        <v>890104633</v>
      </c>
      <c r="D2057" s="15" t="s">
        <v>1335</v>
      </c>
      <c r="E2057" s="122">
        <v>44957.255409409721</v>
      </c>
      <c r="F2057" s="11" t="s">
        <v>1176</v>
      </c>
      <c r="G2057" s="11" t="s">
        <v>1201</v>
      </c>
      <c r="H2057" s="23">
        <v>1798881</v>
      </c>
      <c r="I2057" s="41">
        <v>0</v>
      </c>
    </row>
    <row r="2058" spans="1:9" s="50" customFormat="1" ht="15" customHeight="1">
      <c r="A2058" s="184">
        <v>800103927</v>
      </c>
      <c r="B2058" s="11" t="s">
        <v>17</v>
      </c>
      <c r="C2058" s="14">
        <v>890104633</v>
      </c>
      <c r="D2058" s="15" t="s">
        <v>1335</v>
      </c>
      <c r="E2058" s="122">
        <v>44957.255419525463</v>
      </c>
      <c r="F2058" s="11" t="s">
        <v>1176</v>
      </c>
      <c r="G2058" s="11" t="s">
        <v>1201</v>
      </c>
      <c r="H2058" s="23">
        <v>3608925</v>
      </c>
      <c r="I2058" s="41">
        <v>0</v>
      </c>
    </row>
    <row r="2059" spans="1:9" s="50" customFormat="1" ht="15" customHeight="1">
      <c r="A2059" s="184">
        <v>800103927</v>
      </c>
      <c r="B2059" s="11" t="s">
        <v>17</v>
      </c>
      <c r="C2059" s="14">
        <v>890104633</v>
      </c>
      <c r="D2059" s="15" t="s">
        <v>1335</v>
      </c>
      <c r="E2059" s="122">
        <v>44957.25543020833</v>
      </c>
      <c r="F2059" s="11" t="s">
        <v>1176</v>
      </c>
      <c r="G2059" s="11" t="s">
        <v>1201</v>
      </c>
      <c r="H2059" s="23">
        <v>1082678</v>
      </c>
      <c r="I2059" s="41">
        <v>0</v>
      </c>
    </row>
    <row r="2060" spans="1:9" s="50" customFormat="1" ht="15" customHeight="1">
      <c r="A2060" s="184">
        <v>800103927</v>
      </c>
      <c r="B2060" s="11" t="s">
        <v>17</v>
      </c>
      <c r="C2060" s="14">
        <v>890104633</v>
      </c>
      <c r="D2060" s="15" t="s">
        <v>1335</v>
      </c>
      <c r="E2060" s="122">
        <v>44957.25544050926</v>
      </c>
      <c r="F2060" s="11" t="s">
        <v>1176</v>
      </c>
      <c r="G2060" s="11" t="s">
        <v>1201</v>
      </c>
      <c r="H2060" s="23">
        <v>1804463</v>
      </c>
      <c r="I2060" s="41">
        <v>0</v>
      </c>
    </row>
    <row r="2061" spans="1:9" s="50" customFormat="1" ht="15" customHeight="1">
      <c r="A2061" s="184">
        <v>800103927</v>
      </c>
      <c r="B2061" s="11" t="s">
        <v>17</v>
      </c>
      <c r="C2061" s="14">
        <v>890104633</v>
      </c>
      <c r="D2061" s="15" t="s">
        <v>1335</v>
      </c>
      <c r="E2061" s="122">
        <v>44957.255451192126</v>
      </c>
      <c r="F2061" s="11" t="s">
        <v>1176</v>
      </c>
      <c r="G2061" s="11" t="s">
        <v>1201</v>
      </c>
      <c r="H2061" s="23">
        <v>916328</v>
      </c>
      <c r="I2061" s="41">
        <v>0</v>
      </c>
    </row>
    <row r="2062" spans="1:9" s="50" customFormat="1" ht="15" customHeight="1">
      <c r="A2062" s="184">
        <v>800103927</v>
      </c>
      <c r="B2062" s="11" t="s">
        <v>17</v>
      </c>
      <c r="C2062" s="14">
        <v>890104633</v>
      </c>
      <c r="D2062" s="15" t="s">
        <v>1335</v>
      </c>
      <c r="E2062" s="122">
        <v>44957.255461689812</v>
      </c>
      <c r="F2062" s="11" t="s">
        <v>1176</v>
      </c>
      <c r="G2062" s="11" t="s">
        <v>1201</v>
      </c>
      <c r="H2062" s="23">
        <v>1804463</v>
      </c>
      <c r="I2062" s="41">
        <v>0</v>
      </c>
    </row>
    <row r="2063" spans="1:9" s="50" customFormat="1" ht="15" customHeight="1">
      <c r="A2063" s="184">
        <v>800103927</v>
      </c>
      <c r="B2063" s="11" t="s">
        <v>17</v>
      </c>
      <c r="C2063" s="14">
        <v>890104633</v>
      </c>
      <c r="D2063" s="15" t="s">
        <v>1335</v>
      </c>
      <c r="E2063" s="122">
        <v>44957.258732372684</v>
      </c>
      <c r="F2063" s="11" t="s">
        <v>1176</v>
      </c>
      <c r="G2063" s="11" t="s">
        <v>1201</v>
      </c>
      <c r="H2063" s="23">
        <v>1804463</v>
      </c>
      <c r="I2063" s="41">
        <v>0</v>
      </c>
    </row>
    <row r="2064" spans="1:9" s="50" customFormat="1" ht="15" customHeight="1">
      <c r="A2064" s="184">
        <v>800103927</v>
      </c>
      <c r="B2064" s="11" t="s">
        <v>17</v>
      </c>
      <c r="C2064" s="14">
        <v>890104633</v>
      </c>
      <c r="D2064" s="15" t="s">
        <v>1335</v>
      </c>
      <c r="E2064" s="122">
        <v>44957.258742673614</v>
      </c>
      <c r="F2064" s="11" t="s">
        <v>1176</v>
      </c>
      <c r="G2064" s="11" t="s">
        <v>1201</v>
      </c>
      <c r="H2064" s="23">
        <v>1804463</v>
      </c>
      <c r="I2064" s="41">
        <v>0</v>
      </c>
    </row>
    <row r="2065" spans="1:9" s="50" customFormat="1" ht="15" customHeight="1">
      <c r="A2065" s="184">
        <v>800103927</v>
      </c>
      <c r="B2065" s="11" t="s">
        <v>17</v>
      </c>
      <c r="C2065" s="14">
        <v>890104633</v>
      </c>
      <c r="D2065" s="15" t="s">
        <v>1335</v>
      </c>
      <c r="E2065" s="122">
        <v>44957.255471990742</v>
      </c>
      <c r="F2065" s="11" t="s">
        <v>1176</v>
      </c>
      <c r="G2065" s="11" t="s">
        <v>1201</v>
      </c>
      <c r="H2065" s="23">
        <v>2390919</v>
      </c>
      <c r="I2065" s="41">
        <v>0</v>
      </c>
    </row>
    <row r="2066" spans="1:9" s="50" customFormat="1" ht="15" customHeight="1">
      <c r="A2066" s="184">
        <v>800103927</v>
      </c>
      <c r="B2066" s="11" t="s">
        <v>17</v>
      </c>
      <c r="C2066" s="14">
        <v>890104633</v>
      </c>
      <c r="D2066" s="15" t="s">
        <v>1335</v>
      </c>
      <c r="E2066" s="122">
        <v>44957.258753159724</v>
      </c>
      <c r="F2066" s="11" t="s">
        <v>1176</v>
      </c>
      <c r="G2066" s="11" t="s">
        <v>1201</v>
      </c>
      <c r="H2066" s="23">
        <v>1798881</v>
      </c>
      <c r="I2066" s="41">
        <v>0</v>
      </c>
    </row>
    <row r="2067" spans="1:9" s="50" customFormat="1" ht="15" customHeight="1">
      <c r="A2067" s="184">
        <v>890102472</v>
      </c>
      <c r="B2067" s="11" t="s">
        <v>528</v>
      </c>
      <c r="C2067" s="14">
        <v>890102472</v>
      </c>
      <c r="D2067" s="15" t="s">
        <v>528</v>
      </c>
      <c r="E2067" s="122">
        <v>44936.275653090277</v>
      </c>
      <c r="F2067" s="11" t="s">
        <v>1176</v>
      </c>
      <c r="G2067" s="11" t="s">
        <v>1305</v>
      </c>
      <c r="H2067" s="23">
        <v>1990147016.5799999</v>
      </c>
      <c r="I2067" s="41">
        <v>0</v>
      </c>
    </row>
    <row r="2068" spans="1:9" s="50" customFormat="1" ht="15" customHeight="1">
      <c r="A2068" s="184">
        <v>899999294</v>
      </c>
      <c r="B2068" s="11" t="s">
        <v>1097</v>
      </c>
      <c r="C2068" s="14">
        <v>899999294</v>
      </c>
      <c r="D2068" s="15" t="s">
        <v>1097</v>
      </c>
      <c r="E2068" s="122">
        <v>44936.275484259262</v>
      </c>
      <c r="F2068" s="11" t="s">
        <v>1175</v>
      </c>
      <c r="G2068" s="11"/>
      <c r="H2068" s="23">
        <v>483735284</v>
      </c>
      <c r="I2068" s="41">
        <v>0</v>
      </c>
    </row>
    <row r="2069" spans="1:9" s="50" customFormat="1" ht="15" customHeight="1">
      <c r="A2069" s="184">
        <v>800103927</v>
      </c>
      <c r="B2069" s="11" t="s">
        <v>17</v>
      </c>
      <c r="C2069" s="14">
        <v>890104633</v>
      </c>
      <c r="D2069" s="15" t="s">
        <v>1335</v>
      </c>
      <c r="E2069" s="122">
        <v>44957.264813576388</v>
      </c>
      <c r="F2069" s="11" t="s">
        <v>1175</v>
      </c>
      <c r="G2069" s="11"/>
      <c r="H2069" s="23">
        <v>106828</v>
      </c>
      <c r="I2069" s="41">
        <v>0</v>
      </c>
    </row>
    <row r="2070" spans="1:9" s="50" customFormat="1" ht="15" customHeight="1">
      <c r="A2070" s="184">
        <v>899999294</v>
      </c>
      <c r="B2070" s="11" t="s">
        <v>1097</v>
      </c>
      <c r="C2070" s="14">
        <v>899999294</v>
      </c>
      <c r="D2070" s="15" t="s">
        <v>1097</v>
      </c>
      <c r="E2070" s="122">
        <v>44936.275486805556</v>
      </c>
      <c r="F2070" s="11" t="s">
        <v>1175</v>
      </c>
      <c r="G2070" s="11"/>
      <c r="H2070" s="23">
        <v>53614810</v>
      </c>
      <c r="I2070" s="41">
        <v>0</v>
      </c>
    </row>
    <row r="2071" spans="1:9" s="50" customFormat="1" ht="15" customHeight="1">
      <c r="A2071" s="184">
        <v>899999114</v>
      </c>
      <c r="B2071" s="11" t="s">
        <v>8</v>
      </c>
      <c r="C2071" s="14">
        <v>900738246</v>
      </c>
      <c r="D2071" s="15" t="s">
        <v>1336</v>
      </c>
      <c r="E2071" s="122">
        <v>44946.272706284719</v>
      </c>
      <c r="F2071" s="11" t="s">
        <v>1176</v>
      </c>
      <c r="G2071" s="11" t="s">
        <v>1201</v>
      </c>
      <c r="H2071" s="23">
        <v>6808500</v>
      </c>
      <c r="I2071" s="41">
        <v>0</v>
      </c>
    </row>
    <row r="2072" spans="1:9" s="50" customFormat="1" ht="15" customHeight="1">
      <c r="A2072" s="184">
        <v>899999114</v>
      </c>
      <c r="B2072" s="11" t="s">
        <v>8</v>
      </c>
      <c r="C2072" s="14">
        <v>900738246</v>
      </c>
      <c r="D2072" s="15" t="s">
        <v>1336</v>
      </c>
      <c r="E2072" s="122">
        <v>44946.272968206016</v>
      </c>
      <c r="F2072" s="11" t="s">
        <v>1176</v>
      </c>
      <c r="G2072" s="11" t="s">
        <v>1201</v>
      </c>
      <c r="H2072" s="23">
        <v>25374680</v>
      </c>
      <c r="I2072" s="41">
        <v>0</v>
      </c>
    </row>
    <row r="2073" spans="1:9" s="50" customFormat="1" ht="15" customHeight="1">
      <c r="A2073" s="184">
        <v>899999114</v>
      </c>
      <c r="B2073" s="11" t="s">
        <v>8</v>
      </c>
      <c r="C2073" s="14">
        <v>900738246</v>
      </c>
      <c r="D2073" s="15" t="s">
        <v>1336</v>
      </c>
      <c r="E2073" s="122">
        <v>44946.272977581022</v>
      </c>
      <c r="F2073" s="11" t="s">
        <v>1176</v>
      </c>
      <c r="G2073" s="11" t="s">
        <v>1201</v>
      </c>
      <c r="H2073" s="23">
        <v>4847000</v>
      </c>
      <c r="I2073" s="41">
        <v>0</v>
      </c>
    </row>
    <row r="2074" spans="1:9" s="50" customFormat="1" ht="15" customHeight="1">
      <c r="A2074" s="184">
        <v>899999114</v>
      </c>
      <c r="B2074" s="11" t="s">
        <v>8</v>
      </c>
      <c r="C2074" s="14">
        <v>900738246</v>
      </c>
      <c r="D2074" s="15" t="s">
        <v>1336</v>
      </c>
      <c r="E2074" s="122">
        <v>44946.272986840275</v>
      </c>
      <c r="F2074" s="11" t="s">
        <v>1176</v>
      </c>
      <c r="G2074" s="11" t="s">
        <v>1201</v>
      </c>
      <c r="H2074" s="23">
        <v>7006880</v>
      </c>
      <c r="I2074" s="41">
        <v>0</v>
      </c>
    </row>
    <row r="2075" spans="1:9" s="50" customFormat="1" ht="15" customHeight="1">
      <c r="A2075" s="184">
        <v>899999114</v>
      </c>
      <c r="B2075" s="11" t="s">
        <v>8</v>
      </c>
      <c r="C2075" s="14">
        <v>900738246</v>
      </c>
      <c r="D2075" s="15" t="s">
        <v>1336</v>
      </c>
      <c r="E2075" s="122">
        <v>44946.272996215281</v>
      </c>
      <c r="F2075" s="11" t="s">
        <v>1176</v>
      </c>
      <c r="G2075" s="11" t="s">
        <v>1201</v>
      </c>
      <c r="H2075" s="23">
        <v>3615123</v>
      </c>
      <c r="I2075" s="41">
        <v>0</v>
      </c>
    </row>
    <row r="2076" spans="1:9" s="50" customFormat="1" ht="15" customHeight="1">
      <c r="A2076" s="184">
        <v>899999114</v>
      </c>
      <c r="B2076" s="11" t="s">
        <v>8</v>
      </c>
      <c r="C2076" s="14">
        <v>900738246</v>
      </c>
      <c r="D2076" s="15" t="s">
        <v>1336</v>
      </c>
      <c r="E2076" s="122">
        <v>44946.273005821757</v>
      </c>
      <c r="F2076" s="11" t="s">
        <v>1176</v>
      </c>
      <c r="G2076" s="11" t="s">
        <v>1201</v>
      </c>
      <c r="H2076" s="23">
        <v>5458000</v>
      </c>
      <c r="I2076" s="41">
        <v>0</v>
      </c>
    </row>
    <row r="2077" spans="1:9" s="50" customFormat="1" ht="15" customHeight="1">
      <c r="A2077" s="184">
        <v>899999114</v>
      </c>
      <c r="B2077" s="11" t="s">
        <v>8</v>
      </c>
      <c r="C2077" s="14">
        <v>900738246</v>
      </c>
      <c r="D2077" s="15" t="s">
        <v>1336</v>
      </c>
      <c r="E2077" s="122">
        <v>44946.272715706022</v>
      </c>
      <c r="F2077" s="11" t="s">
        <v>1176</v>
      </c>
      <c r="G2077" s="11" t="s">
        <v>1201</v>
      </c>
      <c r="H2077" s="23">
        <v>1339824</v>
      </c>
      <c r="I2077" s="41">
        <v>0</v>
      </c>
    </row>
    <row r="2078" spans="1:9" s="50" customFormat="1" ht="15" customHeight="1">
      <c r="A2078" s="184">
        <v>899999114</v>
      </c>
      <c r="B2078" s="11" t="s">
        <v>8</v>
      </c>
      <c r="C2078" s="14">
        <v>900738246</v>
      </c>
      <c r="D2078" s="15" t="s">
        <v>1336</v>
      </c>
      <c r="E2078" s="122">
        <v>44946.272725115741</v>
      </c>
      <c r="F2078" s="11" t="s">
        <v>1176</v>
      </c>
      <c r="G2078" s="11" t="s">
        <v>1201</v>
      </c>
      <c r="H2078" s="23">
        <v>1898099</v>
      </c>
      <c r="I2078" s="41">
        <v>0</v>
      </c>
    </row>
    <row r="2079" spans="1:9" s="50" customFormat="1" ht="15" customHeight="1">
      <c r="A2079" s="184">
        <v>899999114</v>
      </c>
      <c r="B2079" s="11" t="s">
        <v>8</v>
      </c>
      <c r="C2079" s="14">
        <v>900738246</v>
      </c>
      <c r="D2079" s="15" t="s">
        <v>1336</v>
      </c>
      <c r="E2079" s="122">
        <v>44946.272658680558</v>
      </c>
      <c r="F2079" s="11" t="s">
        <v>1176</v>
      </c>
      <c r="G2079" s="11" t="s">
        <v>1201</v>
      </c>
      <c r="H2079" s="23">
        <v>4372000</v>
      </c>
      <c r="I2079" s="41">
        <v>0</v>
      </c>
    </row>
    <row r="2080" spans="1:9" s="50" customFormat="1" ht="15" customHeight="1">
      <c r="A2080" s="184">
        <v>899999114</v>
      </c>
      <c r="B2080" s="11" t="s">
        <v>8</v>
      </c>
      <c r="C2080" s="14">
        <v>900738246</v>
      </c>
      <c r="D2080" s="15" t="s">
        <v>1336</v>
      </c>
      <c r="E2080" s="122">
        <v>44946.273015393519</v>
      </c>
      <c r="F2080" s="11" t="s">
        <v>1176</v>
      </c>
      <c r="G2080" s="11" t="s">
        <v>1201</v>
      </c>
      <c r="H2080" s="23">
        <v>3473000</v>
      </c>
      <c r="I2080" s="41">
        <v>0</v>
      </c>
    </row>
    <row r="2081" spans="1:9" s="50" customFormat="1" ht="15" customHeight="1">
      <c r="A2081" s="184">
        <v>899999114</v>
      </c>
      <c r="B2081" s="11" t="s">
        <v>8</v>
      </c>
      <c r="C2081" s="14">
        <v>900738246</v>
      </c>
      <c r="D2081" s="15" t="s">
        <v>1336</v>
      </c>
      <c r="E2081" s="122">
        <v>44946.273025000002</v>
      </c>
      <c r="F2081" s="11" t="s">
        <v>1176</v>
      </c>
      <c r="G2081" s="11" t="s">
        <v>1201</v>
      </c>
      <c r="H2081" s="23">
        <v>8186644</v>
      </c>
      <c r="I2081" s="41">
        <v>0</v>
      </c>
    </row>
    <row r="2082" spans="1:9" s="50" customFormat="1" ht="15" customHeight="1">
      <c r="A2082" s="184">
        <v>890102006</v>
      </c>
      <c r="B2082" s="11" t="s">
        <v>526</v>
      </c>
      <c r="C2082" s="14">
        <v>890101834</v>
      </c>
      <c r="D2082" s="15" t="s">
        <v>1337</v>
      </c>
      <c r="E2082" s="122">
        <v>44957.25876365741</v>
      </c>
      <c r="F2082" s="11" t="s">
        <v>1176</v>
      </c>
      <c r="G2082" s="11" t="s">
        <v>1201</v>
      </c>
      <c r="H2082" s="23">
        <v>7166000</v>
      </c>
      <c r="I2082" s="41">
        <v>0</v>
      </c>
    </row>
    <row r="2083" spans="1:9" s="50" customFormat="1" ht="15" customHeight="1">
      <c r="A2083" s="184">
        <v>890102006</v>
      </c>
      <c r="B2083" s="11" t="s">
        <v>526</v>
      </c>
      <c r="C2083" s="14">
        <v>890101834</v>
      </c>
      <c r="D2083" s="15" t="s">
        <v>1337</v>
      </c>
      <c r="E2083" s="122">
        <v>44957.255482488428</v>
      </c>
      <c r="F2083" s="11" t="s">
        <v>1176</v>
      </c>
      <c r="G2083" s="11" t="s">
        <v>1201</v>
      </c>
      <c r="H2083" s="23">
        <v>3762000</v>
      </c>
      <c r="I2083" s="41">
        <v>0</v>
      </c>
    </row>
    <row r="2084" spans="1:9" s="50" customFormat="1" ht="15" customHeight="1">
      <c r="A2084" s="184">
        <v>890102006</v>
      </c>
      <c r="B2084" s="11" t="s">
        <v>526</v>
      </c>
      <c r="C2084" s="14">
        <v>890101834</v>
      </c>
      <c r="D2084" s="15" t="s">
        <v>1337</v>
      </c>
      <c r="E2084" s="122">
        <v>44957.255492974538</v>
      </c>
      <c r="F2084" s="11" t="s">
        <v>1176</v>
      </c>
      <c r="G2084" s="11" t="s">
        <v>1201</v>
      </c>
      <c r="H2084" s="23">
        <v>2673000</v>
      </c>
      <c r="I2084" s="41">
        <v>0</v>
      </c>
    </row>
    <row r="2085" spans="1:9" s="50" customFormat="1" ht="15" customHeight="1">
      <c r="A2085" s="184">
        <v>890102006</v>
      </c>
      <c r="B2085" s="11" t="s">
        <v>526</v>
      </c>
      <c r="C2085" s="14">
        <v>890101834</v>
      </c>
      <c r="D2085" s="15" t="s">
        <v>1337</v>
      </c>
      <c r="E2085" s="122">
        <v>44957.255503275461</v>
      </c>
      <c r="F2085" s="11" t="s">
        <v>1176</v>
      </c>
      <c r="G2085" s="11" t="s">
        <v>1201</v>
      </c>
      <c r="H2085" s="23">
        <v>5438000</v>
      </c>
      <c r="I2085" s="41">
        <v>0</v>
      </c>
    </row>
    <row r="2086" spans="1:9" s="50" customFormat="1" ht="15" customHeight="1">
      <c r="A2086" s="184">
        <v>890102006</v>
      </c>
      <c r="B2086" s="11" t="s">
        <v>526</v>
      </c>
      <c r="C2086" s="14">
        <v>890101834</v>
      </c>
      <c r="D2086" s="15" t="s">
        <v>1337</v>
      </c>
      <c r="E2086" s="122">
        <v>44950.282049733796</v>
      </c>
      <c r="F2086" s="11" t="s">
        <v>1176</v>
      </c>
      <c r="G2086" s="11" t="s">
        <v>1201</v>
      </c>
      <c r="H2086" s="23">
        <v>2940300</v>
      </c>
      <c r="I2086" s="41">
        <v>0</v>
      </c>
    </row>
    <row r="2087" spans="1:9" s="50" customFormat="1" ht="15" customHeight="1">
      <c r="A2087" s="184">
        <v>890102006</v>
      </c>
      <c r="B2087" s="11" t="s">
        <v>526</v>
      </c>
      <c r="C2087" s="14">
        <v>890101834</v>
      </c>
      <c r="D2087" s="15" t="s">
        <v>1337</v>
      </c>
      <c r="E2087" s="122">
        <v>44950.28206435185</v>
      </c>
      <c r="F2087" s="11" t="s">
        <v>1176</v>
      </c>
      <c r="G2087" s="11" t="s">
        <v>1201</v>
      </c>
      <c r="H2087" s="23">
        <v>2940300</v>
      </c>
      <c r="I2087" s="41">
        <v>0</v>
      </c>
    </row>
    <row r="2088" spans="1:9" s="50" customFormat="1" ht="15" customHeight="1">
      <c r="A2088" s="184">
        <v>890102006</v>
      </c>
      <c r="B2088" s="11" t="s">
        <v>526</v>
      </c>
      <c r="C2088" s="14">
        <v>890101834</v>
      </c>
      <c r="D2088" s="15" t="s">
        <v>1337</v>
      </c>
      <c r="E2088" s="122">
        <v>44950.282080092591</v>
      </c>
      <c r="F2088" s="11" t="s">
        <v>1176</v>
      </c>
      <c r="G2088" s="11" t="s">
        <v>1201</v>
      </c>
      <c r="H2088" s="23">
        <v>2940300</v>
      </c>
      <c r="I2088" s="41">
        <v>0</v>
      </c>
    </row>
    <row r="2089" spans="1:9" s="50" customFormat="1" ht="15" customHeight="1">
      <c r="A2089" s="184">
        <v>899999114</v>
      </c>
      <c r="B2089" s="11" t="s">
        <v>8</v>
      </c>
      <c r="C2089" s="14">
        <v>900738246</v>
      </c>
      <c r="D2089" s="15" t="s">
        <v>1336</v>
      </c>
      <c r="E2089" s="122">
        <v>44946.273301967594</v>
      </c>
      <c r="F2089" s="11" t="s">
        <v>1175</v>
      </c>
      <c r="G2089" s="11"/>
      <c r="H2089" s="23">
        <v>5655464</v>
      </c>
      <c r="I2089" s="41">
        <v>0</v>
      </c>
    </row>
    <row r="2090" spans="1:9" s="50" customFormat="1" ht="15" customHeight="1">
      <c r="A2090" s="184">
        <v>899999114</v>
      </c>
      <c r="B2090" s="11" t="s">
        <v>8</v>
      </c>
      <c r="C2090" s="14">
        <v>900738246</v>
      </c>
      <c r="D2090" s="15" t="s">
        <v>1336</v>
      </c>
      <c r="E2090" s="122">
        <v>44946.273306481482</v>
      </c>
      <c r="F2090" s="11" t="s">
        <v>1175</v>
      </c>
      <c r="G2090" s="11"/>
      <c r="H2090" s="23">
        <v>2387000</v>
      </c>
      <c r="I2090" s="41">
        <v>0</v>
      </c>
    </row>
    <row r="2091" spans="1:9" s="50" customFormat="1" ht="15" customHeight="1">
      <c r="A2091" s="184">
        <v>830115297</v>
      </c>
      <c r="B2091" s="11" t="s">
        <v>38</v>
      </c>
      <c r="C2091" s="14">
        <v>830115297</v>
      </c>
      <c r="D2091" s="15" t="s">
        <v>38</v>
      </c>
      <c r="E2091" s="122">
        <v>44936.27548931713</v>
      </c>
      <c r="F2091" s="11" t="s">
        <v>1175</v>
      </c>
      <c r="G2091" s="11"/>
      <c r="H2091" s="23">
        <v>1117278</v>
      </c>
      <c r="I2091" s="41">
        <v>0</v>
      </c>
    </row>
    <row r="2092" spans="1:9" s="50" customFormat="1" ht="15" customHeight="1">
      <c r="A2092" s="184">
        <v>890102006</v>
      </c>
      <c r="B2092" s="11" t="s">
        <v>526</v>
      </c>
      <c r="C2092" s="14">
        <v>890101834</v>
      </c>
      <c r="D2092" s="15" t="s">
        <v>1337</v>
      </c>
      <c r="E2092" s="122">
        <v>44957.258774155096</v>
      </c>
      <c r="F2092" s="11" t="s">
        <v>1176</v>
      </c>
      <c r="G2092" s="11" t="s">
        <v>1201</v>
      </c>
      <c r="H2092" s="23">
        <v>2940300</v>
      </c>
      <c r="I2092" s="41">
        <v>0</v>
      </c>
    </row>
    <row r="2093" spans="1:9" s="50" customFormat="1" ht="15" customHeight="1">
      <c r="A2093" s="184">
        <v>890102006</v>
      </c>
      <c r="B2093" s="11" t="s">
        <v>526</v>
      </c>
      <c r="C2093" s="14">
        <v>890101834</v>
      </c>
      <c r="D2093" s="15" t="s">
        <v>1337</v>
      </c>
      <c r="E2093" s="122">
        <v>44957.258784456018</v>
      </c>
      <c r="F2093" s="11" t="s">
        <v>1176</v>
      </c>
      <c r="G2093" s="11" t="s">
        <v>1201</v>
      </c>
      <c r="H2093" s="23">
        <v>4138200</v>
      </c>
      <c r="I2093" s="41">
        <v>0</v>
      </c>
    </row>
    <row r="2094" spans="1:9" s="50" customFormat="1" ht="15" customHeight="1">
      <c r="A2094" s="184">
        <v>830115297</v>
      </c>
      <c r="B2094" s="11" t="s">
        <v>38</v>
      </c>
      <c r="C2094" s="14">
        <v>830115297</v>
      </c>
      <c r="D2094" s="15" t="s">
        <v>38</v>
      </c>
      <c r="E2094" s="122">
        <v>44936.275493136571</v>
      </c>
      <c r="F2094" s="11" t="s">
        <v>1175</v>
      </c>
      <c r="G2094" s="11"/>
      <c r="H2094" s="23">
        <v>262539</v>
      </c>
      <c r="I2094" s="41">
        <v>0</v>
      </c>
    </row>
    <row r="2095" spans="1:9" s="50" customFormat="1" ht="15" customHeight="1">
      <c r="A2095" s="184">
        <v>899999294</v>
      </c>
      <c r="B2095" s="11" t="s">
        <v>1097</v>
      </c>
      <c r="C2095" s="14">
        <v>899999294</v>
      </c>
      <c r="D2095" s="15" t="s">
        <v>1097</v>
      </c>
      <c r="E2095" s="122">
        <v>44936.275495486108</v>
      </c>
      <c r="F2095" s="11" t="s">
        <v>1175</v>
      </c>
      <c r="G2095" s="11"/>
      <c r="H2095" s="23">
        <v>1800000</v>
      </c>
      <c r="I2095" s="41">
        <v>0</v>
      </c>
    </row>
    <row r="2096" spans="1:9" s="50" customFormat="1" ht="15" customHeight="1">
      <c r="A2096" s="184">
        <v>890102006</v>
      </c>
      <c r="B2096" s="11" t="s">
        <v>526</v>
      </c>
      <c r="C2096" s="14">
        <v>890101834</v>
      </c>
      <c r="D2096" s="15" t="s">
        <v>1337</v>
      </c>
      <c r="E2096" s="122">
        <v>44950.281827349536</v>
      </c>
      <c r="F2096" s="11" t="s">
        <v>1176</v>
      </c>
      <c r="G2096" s="11" t="s">
        <v>1201</v>
      </c>
      <c r="H2096" s="23">
        <v>3712500</v>
      </c>
      <c r="I2096" s="41">
        <v>0</v>
      </c>
    </row>
    <row r="2097" spans="1:9" s="50" customFormat="1" ht="15" customHeight="1">
      <c r="A2097" s="184">
        <v>890102006</v>
      </c>
      <c r="B2097" s="11" t="s">
        <v>526</v>
      </c>
      <c r="C2097" s="14">
        <v>890101834</v>
      </c>
      <c r="D2097" s="15" t="s">
        <v>1337</v>
      </c>
      <c r="E2097" s="122">
        <v>44950.283121956018</v>
      </c>
      <c r="F2097" s="11" t="s">
        <v>1176</v>
      </c>
      <c r="G2097" s="11" t="s">
        <v>1201</v>
      </c>
      <c r="H2097" s="23">
        <v>3374767</v>
      </c>
      <c r="I2097" s="41">
        <v>0</v>
      </c>
    </row>
    <row r="2098" spans="1:9" s="50" customFormat="1" ht="15" customHeight="1">
      <c r="A2098" s="184">
        <v>890102006</v>
      </c>
      <c r="B2098" s="11" t="s">
        <v>526</v>
      </c>
      <c r="C2098" s="14">
        <v>890101834</v>
      </c>
      <c r="D2098" s="15" t="s">
        <v>1337</v>
      </c>
      <c r="E2098" s="122">
        <v>44950.283132442128</v>
      </c>
      <c r="F2098" s="11" t="s">
        <v>1176</v>
      </c>
      <c r="G2098" s="11" t="s">
        <v>1201</v>
      </c>
      <c r="H2098" s="23">
        <v>6121513</v>
      </c>
      <c r="I2098" s="41">
        <v>0</v>
      </c>
    </row>
    <row r="2099" spans="1:9" s="50" customFormat="1" ht="15" customHeight="1">
      <c r="A2099" s="184">
        <v>890102006</v>
      </c>
      <c r="B2099" s="11" t="s">
        <v>526</v>
      </c>
      <c r="C2099" s="14">
        <v>890101834</v>
      </c>
      <c r="D2099" s="15" t="s">
        <v>1337</v>
      </c>
      <c r="E2099" s="122">
        <v>44957.258794942129</v>
      </c>
      <c r="F2099" s="11" t="s">
        <v>1176</v>
      </c>
      <c r="G2099" s="11" t="s">
        <v>1201</v>
      </c>
      <c r="H2099" s="23">
        <v>7166000</v>
      </c>
      <c r="I2099" s="41">
        <v>0</v>
      </c>
    </row>
    <row r="2100" spans="1:9" s="50" customFormat="1" ht="15" customHeight="1">
      <c r="A2100" s="184">
        <v>890102006</v>
      </c>
      <c r="B2100" s="11" t="s">
        <v>526</v>
      </c>
      <c r="C2100" s="14">
        <v>890101834</v>
      </c>
      <c r="D2100" s="15" t="s">
        <v>1337</v>
      </c>
      <c r="E2100" s="122">
        <v>44950.283143287037</v>
      </c>
      <c r="F2100" s="11" t="s">
        <v>1176</v>
      </c>
      <c r="G2100" s="11" t="s">
        <v>1201</v>
      </c>
      <c r="H2100" s="23">
        <v>3762000</v>
      </c>
      <c r="I2100" s="41">
        <v>0</v>
      </c>
    </row>
    <row r="2101" spans="1:9" s="50" customFormat="1" ht="15" customHeight="1">
      <c r="A2101" s="184">
        <v>899999294</v>
      </c>
      <c r="B2101" s="11" t="s">
        <v>1097</v>
      </c>
      <c r="C2101" s="14">
        <v>899999294</v>
      </c>
      <c r="D2101" s="15" t="s">
        <v>1097</v>
      </c>
      <c r="E2101" s="122">
        <v>44936.27549803241</v>
      </c>
      <c r="F2101" s="11" t="s">
        <v>1175</v>
      </c>
      <c r="G2101" s="11"/>
      <c r="H2101" s="23">
        <v>3028828</v>
      </c>
      <c r="I2101" s="41">
        <v>0</v>
      </c>
    </row>
    <row r="2102" spans="1:9" s="50" customFormat="1" ht="15" customHeight="1">
      <c r="A2102" s="184">
        <v>890102006</v>
      </c>
      <c r="B2102" s="11" t="s">
        <v>526</v>
      </c>
      <c r="C2102" s="14">
        <v>890101834</v>
      </c>
      <c r="D2102" s="15" t="s">
        <v>1337</v>
      </c>
      <c r="E2102" s="122">
        <v>44950.283153784723</v>
      </c>
      <c r="F2102" s="11" t="s">
        <v>1176</v>
      </c>
      <c r="G2102" s="11" t="s">
        <v>1201</v>
      </c>
      <c r="H2102" s="23">
        <v>776000</v>
      </c>
      <c r="I2102" s="41">
        <v>0</v>
      </c>
    </row>
    <row r="2103" spans="1:9" s="50" customFormat="1" ht="15" customHeight="1">
      <c r="A2103" s="184">
        <v>890102006</v>
      </c>
      <c r="B2103" s="11" t="s">
        <v>526</v>
      </c>
      <c r="C2103" s="14">
        <v>890101834</v>
      </c>
      <c r="D2103" s="15" t="s">
        <v>1337</v>
      </c>
      <c r="E2103" s="122">
        <v>44950.283164618057</v>
      </c>
      <c r="F2103" s="11" t="s">
        <v>1176</v>
      </c>
      <c r="G2103" s="11" t="s">
        <v>1201</v>
      </c>
      <c r="H2103" s="23">
        <v>223605</v>
      </c>
      <c r="I2103" s="41">
        <v>0</v>
      </c>
    </row>
    <row r="2104" spans="1:9" s="50" customFormat="1" ht="15" customHeight="1">
      <c r="A2104" s="184">
        <v>890480184</v>
      </c>
      <c r="B2104" s="11" t="s">
        <v>619</v>
      </c>
      <c r="C2104" s="14">
        <v>900478966</v>
      </c>
      <c r="D2104" s="15" t="s">
        <v>1171</v>
      </c>
      <c r="E2104" s="122">
        <v>44936.275500578704</v>
      </c>
      <c r="F2104" s="11" t="s">
        <v>1175</v>
      </c>
      <c r="G2104" s="11"/>
      <c r="H2104" s="23">
        <v>91481000</v>
      </c>
      <c r="I2104" s="41">
        <v>0</v>
      </c>
    </row>
    <row r="2105" spans="1:9" s="50" customFormat="1" ht="15" customHeight="1">
      <c r="A2105" s="184">
        <v>890480184</v>
      </c>
      <c r="B2105" s="11" t="s">
        <v>619</v>
      </c>
      <c r="C2105" s="14">
        <v>900478966</v>
      </c>
      <c r="D2105" s="15" t="s">
        <v>1171</v>
      </c>
      <c r="E2105" s="122">
        <v>44936.275505821759</v>
      </c>
      <c r="F2105" s="11" t="s">
        <v>1175</v>
      </c>
      <c r="G2105" s="11"/>
      <c r="H2105" s="23">
        <v>228702533</v>
      </c>
      <c r="I2105" s="41">
        <v>0</v>
      </c>
    </row>
    <row r="2106" spans="1:9" s="50" customFormat="1" ht="15" customHeight="1">
      <c r="A2106" s="184">
        <v>800103180</v>
      </c>
      <c r="B2106" s="11" t="s">
        <v>405</v>
      </c>
      <c r="C2106" s="14">
        <v>900478966</v>
      </c>
      <c r="D2106" s="15" t="s">
        <v>1171</v>
      </c>
      <c r="E2106" s="122">
        <v>44936.275505821759</v>
      </c>
      <c r="F2106" s="11" t="s">
        <v>1175</v>
      </c>
      <c r="G2106" s="11"/>
      <c r="H2106" s="23">
        <v>329118</v>
      </c>
      <c r="I2106" s="41">
        <v>0</v>
      </c>
    </row>
    <row r="2107" spans="1:9" s="50" customFormat="1" ht="15" customHeight="1">
      <c r="A2107" s="184">
        <v>890201900</v>
      </c>
      <c r="B2107" s="11" t="s">
        <v>539</v>
      </c>
      <c r="C2107" s="14">
        <v>900478966</v>
      </c>
      <c r="D2107" s="15" t="s">
        <v>1171</v>
      </c>
      <c r="E2107" s="122">
        <v>44936.275505821759</v>
      </c>
      <c r="F2107" s="11" t="s">
        <v>1175</v>
      </c>
      <c r="G2107" s="11"/>
      <c r="H2107" s="23">
        <v>7426961</v>
      </c>
      <c r="I2107" s="41">
        <v>0</v>
      </c>
    </row>
    <row r="2108" spans="1:9" s="50" customFormat="1" ht="15" customHeight="1">
      <c r="A2108" s="184">
        <v>800102891</v>
      </c>
      <c r="B2108" s="11" t="s">
        <v>398</v>
      </c>
      <c r="C2108" s="14">
        <v>900478966</v>
      </c>
      <c r="D2108" s="15" t="s">
        <v>1171</v>
      </c>
      <c r="E2108" s="122">
        <v>44936.275505821759</v>
      </c>
      <c r="F2108" s="11" t="s">
        <v>1175</v>
      </c>
      <c r="G2108" s="11"/>
      <c r="H2108" s="23">
        <v>618427959</v>
      </c>
      <c r="I2108" s="41">
        <v>0</v>
      </c>
    </row>
    <row r="2109" spans="1:9" s="50" customFormat="1" ht="15" customHeight="1">
      <c r="A2109" s="184">
        <v>800102838</v>
      </c>
      <c r="B2109" s="11" t="s">
        <v>22</v>
      </c>
      <c r="C2109" s="14">
        <v>900478966</v>
      </c>
      <c r="D2109" s="15" t="s">
        <v>1171</v>
      </c>
      <c r="E2109" s="122">
        <v>44936.275505821759</v>
      </c>
      <c r="F2109" s="11" t="s">
        <v>1175</v>
      </c>
      <c r="G2109" s="11"/>
      <c r="H2109" s="23">
        <v>239257</v>
      </c>
      <c r="I2109" s="41">
        <v>0</v>
      </c>
    </row>
    <row r="2110" spans="1:9" s="50" customFormat="1" ht="15" customHeight="1">
      <c r="A2110" s="184">
        <v>800102891</v>
      </c>
      <c r="B2110" s="11" t="s">
        <v>398</v>
      </c>
      <c r="C2110" s="14">
        <v>900478966</v>
      </c>
      <c r="D2110" s="15" t="s">
        <v>1171</v>
      </c>
      <c r="E2110" s="122">
        <v>44936.275511956017</v>
      </c>
      <c r="F2110" s="11" t="s">
        <v>1175</v>
      </c>
      <c r="G2110" s="11"/>
      <c r="H2110" s="23">
        <v>222951728</v>
      </c>
      <c r="I2110" s="41">
        <v>0</v>
      </c>
    </row>
    <row r="2111" spans="1:9" s="50" customFormat="1" ht="15" customHeight="1">
      <c r="A2111" s="184">
        <v>890480184</v>
      </c>
      <c r="B2111" s="11" t="s">
        <v>619</v>
      </c>
      <c r="C2111" s="14">
        <v>900478966</v>
      </c>
      <c r="D2111" s="15" t="s">
        <v>1171</v>
      </c>
      <c r="E2111" s="122">
        <v>44936.275511956017</v>
      </c>
      <c r="F2111" s="11" t="s">
        <v>1175</v>
      </c>
      <c r="G2111" s="11"/>
      <c r="H2111" s="23">
        <v>571756333</v>
      </c>
      <c r="I2111" s="41">
        <v>0</v>
      </c>
    </row>
    <row r="2112" spans="1:9" s="50" customFormat="1" ht="15" customHeight="1">
      <c r="A2112" s="184">
        <v>890201900</v>
      </c>
      <c r="B2112" s="11" t="s">
        <v>539</v>
      </c>
      <c r="C2112" s="14">
        <v>900478966</v>
      </c>
      <c r="D2112" s="15" t="s">
        <v>1171</v>
      </c>
      <c r="E2112" s="122">
        <v>44936.275516319445</v>
      </c>
      <c r="F2112" s="11" t="s">
        <v>1175</v>
      </c>
      <c r="G2112" s="11"/>
      <c r="H2112" s="23">
        <v>252000</v>
      </c>
      <c r="I2112" s="41">
        <v>0</v>
      </c>
    </row>
    <row r="2113" spans="1:9" s="50" customFormat="1" ht="15" customHeight="1">
      <c r="A2113" s="184">
        <v>800102891</v>
      </c>
      <c r="B2113" s="11" t="s">
        <v>398</v>
      </c>
      <c r="C2113" s="14">
        <v>900478966</v>
      </c>
      <c r="D2113" s="15" t="s">
        <v>1171</v>
      </c>
      <c r="E2113" s="122">
        <v>44936.275521030089</v>
      </c>
      <c r="F2113" s="11" t="s">
        <v>1175</v>
      </c>
      <c r="G2113" s="11"/>
      <c r="H2113" s="23">
        <v>51197000</v>
      </c>
      <c r="I2113" s="41">
        <v>0</v>
      </c>
    </row>
    <row r="2114" spans="1:9" s="50" customFormat="1" ht="15" customHeight="1">
      <c r="A2114" s="184">
        <v>899999011</v>
      </c>
      <c r="B2114" s="11" t="s">
        <v>35</v>
      </c>
      <c r="C2114" s="14">
        <v>899999011</v>
      </c>
      <c r="D2114" s="15" t="s">
        <v>35</v>
      </c>
      <c r="E2114" s="122">
        <v>44936.275525347221</v>
      </c>
      <c r="F2114" s="11" t="s">
        <v>1175</v>
      </c>
      <c r="G2114" s="11"/>
      <c r="H2114" s="23">
        <v>31233534.789999999</v>
      </c>
      <c r="I2114" s="41">
        <v>0</v>
      </c>
    </row>
    <row r="2115" spans="1:9" s="50" customFormat="1" ht="15" customHeight="1">
      <c r="A2115" s="184">
        <v>899999011</v>
      </c>
      <c r="B2115" s="11" t="s">
        <v>35</v>
      </c>
      <c r="C2115" s="14">
        <v>899999011</v>
      </c>
      <c r="D2115" s="15" t="s">
        <v>35</v>
      </c>
      <c r="E2115" s="122">
        <v>44936.275528240738</v>
      </c>
      <c r="F2115" s="11" t="s">
        <v>1175</v>
      </c>
      <c r="G2115" s="11"/>
      <c r="H2115" s="23">
        <v>172244000</v>
      </c>
      <c r="I2115" s="41">
        <v>0</v>
      </c>
    </row>
    <row r="2116" spans="1:9" s="50" customFormat="1" ht="15" customHeight="1">
      <c r="A2116" s="184">
        <v>890980095</v>
      </c>
      <c r="B2116" s="11" t="s">
        <v>724</v>
      </c>
      <c r="C2116" s="14">
        <v>800215807</v>
      </c>
      <c r="D2116" s="15" t="s">
        <v>1333</v>
      </c>
      <c r="E2116" s="122">
        <v>44936.275530787039</v>
      </c>
      <c r="F2116" s="11" t="s">
        <v>1175</v>
      </c>
      <c r="G2116" s="11"/>
      <c r="H2116" s="23">
        <v>13355.8</v>
      </c>
      <c r="I2116" s="41">
        <v>0</v>
      </c>
    </row>
    <row r="2117" spans="1:9" s="50" customFormat="1" ht="15" customHeight="1">
      <c r="A2117" s="184">
        <v>890981106</v>
      </c>
      <c r="B2117" s="11" t="s">
        <v>752</v>
      </c>
      <c r="C2117" s="14">
        <v>800215807</v>
      </c>
      <c r="D2117" s="15" t="s">
        <v>1333</v>
      </c>
      <c r="E2117" s="122">
        <v>44936.275530787039</v>
      </c>
      <c r="F2117" s="11" t="s">
        <v>1175</v>
      </c>
      <c r="G2117" s="11"/>
      <c r="H2117" s="23">
        <v>95269.09</v>
      </c>
      <c r="I2117" s="41">
        <v>0</v>
      </c>
    </row>
    <row r="2118" spans="1:9" s="50" customFormat="1" ht="15" customHeight="1">
      <c r="A2118" s="184">
        <v>890981150</v>
      </c>
      <c r="B2118" s="11" t="s">
        <v>756</v>
      </c>
      <c r="C2118" s="14">
        <v>800215807</v>
      </c>
      <c r="D2118" s="15" t="s">
        <v>1333</v>
      </c>
      <c r="E2118" s="122">
        <v>44936.275530787039</v>
      </c>
      <c r="F2118" s="11" t="s">
        <v>1175</v>
      </c>
      <c r="G2118" s="11"/>
      <c r="H2118" s="23">
        <v>117705.11</v>
      </c>
      <c r="I2118" s="41">
        <v>0</v>
      </c>
    </row>
    <row r="2119" spans="1:9" s="50" customFormat="1" ht="15" customHeight="1">
      <c r="A2119" s="184">
        <v>800050407</v>
      </c>
      <c r="B2119" s="11" t="s">
        <v>130</v>
      </c>
      <c r="C2119" s="14">
        <v>800215807</v>
      </c>
      <c r="D2119" s="15" t="s">
        <v>1333</v>
      </c>
      <c r="E2119" s="122">
        <v>44936.27553564815</v>
      </c>
      <c r="F2119" s="11" t="s">
        <v>1175</v>
      </c>
      <c r="G2119" s="11"/>
      <c r="H2119" s="23">
        <v>1123942</v>
      </c>
      <c r="I2119" s="41">
        <v>0</v>
      </c>
    </row>
    <row r="2120" spans="1:9" s="50" customFormat="1" ht="15" customHeight="1">
      <c r="A2120" s="184">
        <v>800117687</v>
      </c>
      <c r="B2120" s="11" t="s">
        <v>421</v>
      </c>
      <c r="C2120" s="14">
        <v>800215807</v>
      </c>
      <c r="D2120" s="15" t="s">
        <v>1333</v>
      </c>
      <c r="E2120" s="122">
        <v>44936.275539618058</v>
      </c>
      <c r="F2120" s="11" t="s">
        <v>1175</v>
      </c>
      <c r="G2120" s="11"/>
      <c r="H2120" s="23">
        <v>29411.73</v>
      </c>
      <c r="I2120" s="41">
        <v>0</v>
      </c>
    </row>
    <row r="2121" spans="1:9" s="50" customFormat="1" ht="15" customHeight="1">
      <c r="A2121" s="184">
        <v>891502194</v>
      </c>
      <c r="B2121" s="11" t="s">
        <v>909</v>
      </c>
      <c r="C2121" s="14">
        <v>800215807</v>
      </c>
      <c r="D2121" s="15" t="s">
        <v>1333</v>
      </c>
      <c r="E2121" s="122">
        <v>44936.275539618058</v>
      </c>
      <c r="F2121" s="11" t="s">
        <v>1175</v>
      </c>
      <c r="G2121" s="11"/>
      <c r="H2121" s="23">
        <v>100447.42</v>
      </c>
      <c r="I2121" s="41">
        <v>0</v>
      </c>
    </row>
    <row r="2122" spans="1:9" s="50" customFormat="1" ht="15" customHeight="1">
      <c r="A2122" s="184">
        <v>891500864</v>
      </c>
      <c r="B2122" s="11" t="s">
        <v>897</v>
      </c>
      <c r="C2122" s="14">
        <v>800215807</v>
      </c>
      <c r="D2122" s="15" t="s">
        <v>1333</v>
      </c>
      <c r="E2122" s="122">
        <v>44936.275539618058</v>
      </c>
      <c r="F2122" s="11" t="s">
        <v>1175</v>
      </c>
      <c r="G2122" s="11"/>
      <c r="H2122" s="23">
        <v>46638.6</v>
      </c>
      <c r="I2122" s="41">
        <v>0</v>
      </c>
    </row>
    <row r="2123" spans="1:9" s="50" customFormat="1" ht="15" customHeight="1">
      <c r="A2123" s="184">
        <v>891580016</v>
      </c>
      <c r="B2123" s="11" t="s">
        <v>15</v>
      </c>
      <c r="C2123" s="14">
        <v>800215807</v>
      </c>
      <c r="D2123" s="15" t="s">
        <v>1333</v>
      </c>
      <c r="E2123" s="122">
        <v>44936.275539618058</v>
      </c>
      <c r="F2123" s="11" t="s">
        <v>1175</v>
      </c>
      <c r="G2123" s="11"/>
      <c r="H2123" s="23">
        <v>386925</v>
      </c>
      <c r="I2123" s="41">
        <v>0</v>
      </c>
    </row>
    <row r="2124" spans="1:9" s="50" customFormat="1" ht="15" customHeight="1">
      <c r="A2124" s="184">
        <v>891500869</v>
      </c>
      <c r="B2124" s="11" t="s">
        <v>898</v>
      </c>
      <c r="C2124" s="14">
        <v>800215807</v>
      </c>
      <c r="D2124" s="15" t="s">
        <v>1333</v>
      </c>
      <c r="E2124" s="122">
        <v>44936.275539618058</v>
      </c>
      <c r="F2124" s="11" t="s">
        <v>1175</v>
      </c>
      <c r="G2124" s="11"/>
      <c r="H2124" s="23">
        <v>71428.5</v>
      </c>
      <c r="I2124" s="41">
        <v>0</v>
      </c>
    </row>
    <row r="2125" spans="1:9" s="50" customFormat="1" ht="15" customHeight="1">
      <c r="A2125" s="184">
        <v>891502397</v>
      </c>
      <c r="B2125" s="11" t="s">
        <v>911</v>
      </c>
      <c r="C2125" s="14">
        <v>800215807</v>
      </c>
      <c r="D2125" s="15" t="s">
        <v>1333</v>
      </c>
      <c r="E2125" s="122">
        <v>44936.275539618058</v>
      </c>
      <c r="F2125" s="11" t="s">
        <v>1175</v>
      </c>
      <c r="G2125" s="11"/>
      <c r="H2125" s="23">
        <v>36974.75</v>
      </c>
      <c r="I2125" s="41">
        <v>0</v>
      </c>
    </row>
    <row r="2126" spans="1:9" s="50" customFormat="1" ht="15" customHeight="1">
      <c r="A2126" s="184">
        <v>800103927</v>
      </c>
      <c r="B2126" s="11" t="s">
        <v>17</v>
      </c>
      <c r="C2126" s="14">
        <v>800215807</v>
      </c>
      <c r="D2126" s="15" t="s">
        <v>1333</v>
      </c>
      <c r="E2126" s="122">
        <v>44936.275544328702</v>
      </c>
      <c r="F2126" s="11" t="s">
        <v>1175</v>
      </c>
      <c r="G2126" s="11"/>
      <c r="H2126" s="23">
        <v>781105</v>
      </c>
      <c r="I2126" s="41">
        <v>0</v>
      </c>
    </row>
    <row r="2127" spans="1:9" s="50" customFormat="1" ht="15" customHeight="1">
      <c r="A2127" s="184">
        <v>800100751</v>
      </c>
      <c r="B2127" s="11" t="s">
        <v>393</v>
      </c>
      <c r="C2127" s="14">
        <v>800215807</v>
      </c>
      <c r="D2127" s="15" t="s">
        <v>1333</v>
      </c>
      <c r="E2127" s="122">
        <v>44936.275548148151</v>
      </c>
      <c r="F2127" s="11" t="s">
        <v>1175</v>
      </c>
      <c r="G2127" s="11"/>
      <c r="H2127" s="23">
        <v>288112.38</v>
      </c>
      <c r="I2127" s="41">
        <v>0</v>
      </c>
    </row>
    <row r="2128" spans="1:9" s="50" customFormat="1" ht="15" customHeight="1">
      <c r="A2128" s="184">
        <v>892200740</v>
      </c>
      <c r="B2128" s="11" t="s">
        <v>1070</v>
      </c>
      <c r="C2128" s="14">
        <v>800215807</v>
      </c>
      <c r="D2128" s="15" t="s">
        <v>1333</v>
      </c>
      <c r="E2128" s="122">
        <v>44936.275548148151</v>
      </c>
      <c r="F2128" s="11" t="s">
        <v>1175</v>
      </c>
      <c r="G2128" s="11"/>
      <c r="H2128" s="23">
        <v>288112.38</v>
      </c>
      <c r="I2128" s="41">
        <v>0</v>
      </c>
    </row>
    <row r="2129" spans="1:9" s="50" customFormat="1" ht="15" customHeight="1">
      <c r="A2129" s="184">
        <v>800100729</v>
      </c>
      <c r="B2129" s="11" t="s">
        <v>391</v>
      </c>
      <c r="C2129" s="14">
        <v>800215807</v>
      </c>
      <c r="D2129" s="15" t="s">
        <v>1333</v>
      </c>
      <c r="E2129" s="122">
        <v>44936.275548148151</v>
      </c>
      <c r="F2129" s="11" t="s">
        <v>1175</v>
      </c>
      <c r="G2129" s="11"/>
      <c r="H2129" s="23">
        <v>288112.38</v>
      </c>
      <c r="I2129" s="41">
        <v>0</v>
      </c>
    </row>
    <row r="2130" spans="1:9" s="50" customFormat="1" ht="15" customHeight="1">
      <c r="A2130" s="184">
        <v>892201296</v>
      </c>
      <c r="B2130" s="11" t="s">
        <v>1075</v>
      </c>
      <c r="C2130" s="14">
        <v>800215807</v>
      </c>
      <c r="D2130" s="15" t="s">
        <v>1333</v>
      </c>
      <c r="E2130" s="122">
        <v>44936.275548148151</v>
      </c>
      <c r="F2130" s="11" t="s">
        <v>1175</v>
      </c>
      <c r="G2130" s="11"/>
      <c r="H2130" s="23">
        <v>288112.38</v>
      </c>
      <c r="I2130" s="41">
        <v>0</v>
      </c>
    </row>
    <row r="2131" spans="1:9" s="50" customFormat="1" ht="15" customHeight="1">
      <c r="A2131" s="184">
        <v>892200312</v>
      </c>
      <c r="B2131" s="11" t="s">
        <v>1067</v>
      </c>
      <c r="C2131" s="14">
        <v>800215807</v>
      </c>
      <c r="D2131" s="15" t="s">
        <v>1333</v>
      </c>
      <c r="E2131" s="122">
        <v>44936.275548148151</v>
      </c>
      <c r="F2131" s="11" t="s">
        <v>1175</v>
      </c>
      <c r="G2131" s="11"/>
      <c r="H2131" s="23">
        <v>288112.36</v>
      </c>
      <c r="I2131" s="41">
        <v>0</v>
      </c>
    </row>
    <row r="2132" spans="1:9" s="50" customFormat="1" ht="15" customHeight="1">
      <c r="A2132" s="184">
        <v>892201287</v>
      </c>
      <c r="B2132" s="11" t="s">
        <v>1074</v>
      </c>
      <c r="C2132" s="14">
        <v>800215807</v>
      </c>
      <c r="D2132" s="15" t="s">
        <v>1333</v>
      </c>
      <c r="E2132" s="122">
        <v>44936.275548148151</v>
      </c>
      <c r="F2132" s="11" t="s">
        <v>1175</v>
      </c>
      <c r="G2132" s="11"/>
      <c r="H2132" s="23">
        <v>288112.38</v>
      </c>
      <c r="I2132" s="41">
        <v>0</v>
      </c>
    </row>
    <row r="2133" spans="1:9" s="50" customFormat="1" ht="15" customHeight="1">
      <c r="A2133" s="184">
        <v>892200592</v>
      </c>
      <c r="B2133" s="11" t="s">
        <v>1069</v>
      </c>
      <c r="C2133" s="14">
        <v>800215807</v>
      </c>
      <c r="D2133" s="15" t="s">
        <v>1333</v>
      </c>
      <c r="E2133" s="122">
        <v>44936.275548148151</v>
      </c>
      <c r="F2133" s="11" t="s">
        <v>1175</v>
      </c>
      <c r="G2133" s="11"/>
      <c r="H2133" s="23">
        <v>288112.36</v>
      </c>
      <c r="I2133" s="41">
        <v>0</v>
      </c>
    </row>
    <row r="2134" spans="1:9" s="50" customFormat="1" ht="15" customHeight="1">
      <c r="A2134" s="184">
        <v>892280021</v>
      </c>
      <c r="B2134" s="11" t="s">
        <v>20</v>
      </c>
      <c r="C2134" s="14">
        <v>800215807</v>
      </c>
      <c r="D2134" s="15" t="s">
        <v>1333</v>
      </c>
      <c r="E2134" s="122">
        <v>44936.275548148151</v>
      </c>
      <c r="F2134" s="11" t="s">
        <v>1175</v>
      </c>
      <c r="G2134" s="11"/>
      <c r="H2134" s="23">
        <v>12612233</v>
      </c>
      <c r="I2134" s="41">
        <v>0</v>
      </c>
    </row>
    <row r="2135" spans="1:9" s="50" customFormat="1" ht="15" customHeight="1">
      <c r="A2135" s="184">
        <v>892280053</v>
      </c>
      <c r="B2135" s="11" t="s">
        <v>1077</v>
      </c>
      <c r="C2135" s="14">
        <v>800215807</v>
      </c>
      <c r="D2135" s="15" t="s">
        <v>1333</v>
      </c>
      <c r="E2135" s="122">
        <v>44936.275548148151</v>
      </c>
      <c r="F2135" s="11" t="s">
        <v>1175</v>
      </c>
      <c r="G2135" s="11"/>
      <c r="H2135" s="23">
        <v>288112.38</v>
      </c>
      <c r="I2135" s="41">
        <v>0</v>
      </c>
    </row>
    <row r="2136" spans="1:9" s="50" customFormat="1" ht="15" customHeight="1">
      <c r="A2136" s="184">
        <v>892280021</v>
      </c>
      <c r="B2136" s="11" t="s">
        <v>20</v>
      </c>
      <c r="C2136" s="14">
        <v>800215807</v>
      </c>
      <c r="D2136" s="15" t="s">
        <v>1333</v>
      </c>
      <c r="E2136" s="122">
        <v>44936.275553391206</v>
      </c>
      <c r="F2136" s="11" t="s">
        <v>1175</v>
      </c>
      <c r="G2136" s="11"/>
      <c r="H2136" s="23">
        <v>4204078</v>
      </c>
      <c r="I2136" s="41">
        <v>0</v>
      </c>
    </row>
    <row r="2137" spans="1:9" s="50" customFormat="1" ht="15" customHeight="1">
      <c r="A2137" s="184">
        <v>892280053</v>
      </c>
      <c r="B2137" s="11" t="s">
        <v>1077</v>
      </c>
      <c r="C2137" s="14">
        <v>800215807</v>
      </c>
      <c r="D2137" s="15" t="s">
        <v>1333</v>
      </c>
      <c r="E2137" s="122">
        <v>44936.275553391206</v>
      </c>
      <c r="F2137" s="11" t="s">
        <v>1175</v>
      </c>
      <c r="G2137" s="11"/>
      <c r="H2137" s="23">
        <v>96037.51</v>
      </c>
      <c r="I2137" s="41">
        <v>0</v>
      </c>
    </row>
    <row r="2138" spans="1:9" s="50" customFormat="1" ht="15" customHeight="1">
      <c r="A2138" s="184">
        <v>892201287</v>
      </c>
      <c r="B2138" s="11" t="s">
        <v>1074</v>
      </c>
      <c r="C2138" s="14">
        <v>800215807</v>
      </c>
      <c r="D2138" s="15" t="s">
        <v>1333</v>
      </c>
      <c r="E2138" s="122">
        <v>44936.275553391206</v>
      </c>
      <c r="F2138" s="11" t="s">
        <v>1175</v>
      </c>
      <c r="G2138" s="11"/>
      <c r="H2138" s="23">
        <v>96037.51</v>
      </c>
      <c r="I2138" s="41">
        <v>0</v>
      </c>
    </row>
    <row r="2139" spans="1:9" s="50" customFormat="1" ht="15" customHeight="1">
      <c r="A2139" s="184">
        <v>892200592</v>
      </c>
      <c r="B2139" s="11" t="s">
        <v>1069</v>
      </c>
      <c r="C2139" s="14">
        <v>800215807</v>
      </c>
      <c r="D2139" s="15" t="s">
        <v>1333</v>
      </c>
      <c r="E2139" s="122">
        <v>44936.275553391206</v>
      </c>
      <c r="F2139" s="11" t="s">
        <v>1175</v>
      </c>
      <c r="G2139" s="11"/>
      <c r="H2139" s="23">
        <v>96037.5</v>
      </c>
      <c r="I2139" s="41">
        <v>0</v>
      </c>
    </row>
    <row r="2140" spans="1:9" s="50" customFormat="1" ht="15" customHeight="1">
      <c r="A2140" s="184">
        <v>892200740</v>
      </c>
      <c r="B2140" s="11" t="s">
        <v>1070</v>
      </c>
      <c r="C2140" s="14">
        <v>800215807</v>
      </c>
      <c r="D2140" s="15" t="s">
        <v>1333</v>
      </c>
      <c r="E2140" s="122">
        <v>44936.275553391206</v>
      </c>
      <c r="F2140" s="11" t="s">
        <v>1175</v>
      </c>
      <c r="G2140" s="11"/>
      <c r="H2140" s="23">
        <v>96037.51</v>
      </c>
      <c r="I2140" s="41">
        <v>0</v>
      </c>
    </row>
    <row r="2141" spans="1:9" s="50" customFormat="1" ht="15" customHeight="1">
      <c r="A2141" s="184">
        <v>892201296</v>
      </c>
      <c r="B2141" s="11" t="s">
        <v>1075</v>
      </c>
      <c r="C2141" s="14">
        <v>800215807</v>
      </c>
      <c r="D2141" s="15" t="s">
        <v>1333</v>
      </c>
      <c r="E2141" s="122">
        <v>44936.275553391206</v>
      </c>
      <c r="F2141" s="11" t="s">
        <v>1175</v>
      </c>
      <c r="G2141" s="11"/>
      <c r="H2141" s="23">
        <v>96037.51</v>
      </c>
      <c r="I2141" s="41">
        <v>0</v>
      </c>
    </row>
    <row r="2142" spans="1:9" s="50" customFormat="1" ht="15" customHeight="1">
      <c r="A2142" s="184">
        <v>800100751</v>
      </c>
      <c r="B2142" s="11" t="s">
        <v>393</v>
      </c>
      <c r="C2142" s="14">
        <v>800215807</v>
      </c>
      <c r="D2142" s="15" t="s">
        <v>1333</v>
      </c>
      <c r="E2142" s="122">
        <v>44936.275553391206</v>
      </c>
      <c r="F2142" s="11" t="s">
        <v>1175</v>
      </c>
      <c r="G2142" s="11"/>
      <c r="H2142" s="23">
        <v>96037.45</v>
      </c>
      <c r="I2142" s="41">
        <v>0</v>
      </c>
    </row>
    <row r="2143" spans="1:9" s="50" customFormat="1" ht="15" customHeight="1">
      <c r="A2143" s="184">
        <v>892200312</v>
      </c>
      <c r="B2143" s="11" t="s">
        <v>1067</v>
      </c>
      <c r="C2143" s="14">
        <v>800215807</v>
      </c>
      <c r="D2143" s="15" t="s">
        <v>1333</v>
      </c>
      <c r="E2143" s="122">
        <v>44936.275553391206</v>
      </c>
      <c r="F2143" s="11" t="s">
        <v>1175</v>
      </c>
      <c r="G2143" s="11"/>
      <c r="H2143" s="23">
        <v>96037.5</v>
      </c>
      <c r="I2143" s="41">
        <v>0</v>
      </c>
    </row>
    <row r="2144" spans="1:9" s="50" customFormat="1" ht="15" customHeight="1">
      <c r="A2144" s="184">
        <v>800100729</v>
      </c>
      <c r="B2144" s="11" t="s">
        <v>391</v>
      </c>
      <c r="C2144" s="14">
        <v>800215807</v>
      </c>
      <c r="D2144" s="15" t="s">
        <v>1333</v>
      </c>
      <c r="E2144" s="122">
        <v>44936.275553391206</v>
      </c>
      <c r="F2144" s="11" t="s">
        <v>1175</v>
      </c>
      <c r="G2144" s="11"/>
      <c r="H2144" s="23">
        <v>96037.51</v>
      </c>
      <c r="I2144" s="41">
        <v>0</v>
      </c>
    </row>
    <row r="2145" spans="1:9" s="50" customFormat="1" ht="15" customHeight="1">
      <c r="A2145" s="184">
        <v>892200312</v>
      </c>
      <c r="B2145" s="11" t="s">
        <v>1067</v>
      </c>
      <c r="C2145" s="14">
        <v>800215807</v>
      </c>
      <c r="D2145" s="15" t="s">
        <v>1333</v>
      </c>
      <c r="E2145" s="122">
        <v>44936.27555864583</v>
      </c>
      <c r="F2145" s="11" t="s">
        <v>1175</v>
      </c>
      <c r="G2145" s="11"/>
      <c r="H2145" s="23">
        <v>144056.24</v>
      </c>
      <c r="I2145" s="41">
        <v>0</v>
      </c>
    </row>
    <row r="2146" spans="1:9" s="50" customFormat="1" ht="15" customHeight="1">
      <c r="A2146" s="184">
        <v>800100729</v>
      </c>
      <c r="B2146" s="11" t="s">
        <v>391</v>
      </c>
      <c r="C2146" s="14">
        <v>800215807</v>
      </c>
      <c r="D2146" s="15" t="s">
        <v>1333</v>
      </c>
      <c r="E2146" s="122">
        <v>44936.27555864583</v>
      </c>
      <c r="F2146" s="11" t="s">
        <v>1175</v>
      </c>
      <c r="G2146" s="11"/>
      <c r="H2146" s="23">
        <v>144056.25</v>
      </c>
      <c r="I2146" s="41">
        <v>0</v>
      </c>
    </row>
    <row r="2147" spans="1:9" s="50" customFormat="1" ht="15" customHeight="1">
      <c r="A2147" s="184">
        <v>800100751</v>
      </c>
      <c r="B2147" s="11" t="s">
        <v>393</v>
      </c>
      <c r="C2147" s="14">
        <v>800215807</v>
      </c>
      <c r="D2147" s="15" t="s">
        <v>1333</v>
      </c>
      <c r="E2147" s="122">
        <v>44936.27555864583</v>
      </c>
      <c r="F2147" s="11" t="s">
        <v>1175</v>
      </c>
      <c r="G2147" s="11"/>
      <c r="H2147" s="23">
        <v>144056.26999999999</v>
      </c>
      <c r="I2147" s="41">
        <v>0</v>
      </c>
    </row>
    <row r="2148" spans="1:9" s="50" customFormat="1" ht="15" customHeight="1">
      <c r="A2148" s="184">
        <v>892201296</v>
      </c>
      <c r="B2148" s="11" t="s">
        <v>1075</v>
      </c>
      <c r="C2148" s="14">
        <v>800215807</v>
      </c>
      <c r="D2148" s="15" t="s">
        <v>1333</v>
      </c>
      <c r="E2148" s="122">
        <v>44936.27555864583</v>
      </c>
      <c r="F2148" s="11" t="s">
        <v>1175</v>
      </c>
      <c r="G2148" s="11"/>
      <c r="H2148" s="23">
        <v>144056.25</v>
      </c>
      <c r="I2148" s="41">
        <v>0</v>
      </c>
    </row>
    <row r="2149" spans="1:9" s="50" customFormat="1" ht="15" customHeight="1">
      <c r="A2149" s="184">
        <v>892200740</v>
      </c>
      <c r="B2149" s="11" t="s">
        <v>1070</v>
      </c>
      <c r="C2149" s="14">
        <v>800215807</v>
      </c>
      <c r="D2149" s="15" t="s">
        <v>1333</v>
      </c>
      <c r="E2149" s="122">
        <v>44936.27555864583</v>
      </c>
      <c r="F2149" s="11" t="s">
        <v>1175</v>
      </c>
      <c r="G2149" s="11"/>
      <c r="H2149" s="23">
        <v>144056.25</v>
      </c>
      <c r="I2149" s="41">
        <v>0</v>
      </c>
    </row>
    <row r="2150" spans="1:9" s="50" customFormat="1" ht="15" customHeight="1">
      <c r="A2150" s="184">
        <v>892200592</v>
      </c>
      <c r="B2150" s="11" t="s">
        <v>1069</v>
      </c>
      <c r="C2150" s="14">
        <v>800215807</v>
      </c>
      <c r="D2150" s="15" t="s">
        <v>1333</v>
      </c>
      <c r="E2150" s="122">
        <v>44936.27555864583</v>
      </c>
      <c r="F2150" s="11" t="s">
        <v>1175</v>
      </c>
      <c r="G2150" s="11"/>
      <c r="H2150" s="23">
        <v>144056.24</v>
      </c>
      <c r="I2150" s="41">
        <v>0</v>
      </c>
    </row>
    <row r="2151" spans="1:9" s="50" customFormat="1" ht="15" customHeight="1">
      <c r="A2151" s="184">
        <v>892201287</v>
      </c>
      <c r="B2151" s="11" t="s">
        <v>1074</v>
      </c>
      <c r="C2151" s="14">
        <v>800215807</v>
      </c>
      <c r="D2151" s="15" t="s">
        <v>1333</v>
      </c>
      <c r="E2151" s="122">
        <v>44936.27555864583</v>
      </c>
      <c r="F2151" s="11" t="s">
        <v>1175</v>
      </c>
      <c r="G2151" s="11"/>
      <c r="H2151" s="23">
        <v>144056.25</v>
      </c>
      <c r="I2151" s="41">
        <v>0</v>
      </c>
    </row>
    <row r="2152" spans="1:9" s="50" customFormat="1" ht="15" customHeight="1">
      <c r="A2152" s="184">
        <v>892280053</v>
      </c>
      <c r="B2152" s="11" t="s">
        <v>1077</v>
      </c>
      <c r="C2152" s="14">
        <v>800215807</v>
      </c>
      <c r="D2152" s="15" t="s">
        <v>1333</v>
      </c>
      <c r="E2152" s="122">
        <v>44936.27555864583</v>
      </c>
      <c r="F2152" s="11" t="s">
        <v>1175</v>
      </c>
      <c r="G2152" s="11"/>
      <c r="H2152" s="23">
        <v>144056.25</v>
      </c>
      <c r="I2152" s="41">
        <v>0</v>
      </c>
    </row>
    <row r="2153" spans="1:9" s="50" customFormat="1" ht="15" customHeight="1">
      <c r="A2153" s="184">
        <v>892280021</v>
      </c>
      <c r="B2153" s="11" t="s">
        <v>20</v>
      </c>
      <c r="C2153" s="14">
        <v>800215807</v>
      </c>
      <c r="D2153" s="15" t="s">
        <v>1333</v>
      </c>
      <c r="E2153" s="122">
        <v>44936.27555864583</v>
      </c>
      <c r="F2153" s="11" t="s">
        <v>1175</v>
      </c>
      <c r="G2153" s="11"/>
      <c r="H2153" s="23">
        <v>6306117</v>
      </c>
      <c r="I2153" s="41">
        <v>0</v>
      </c>
    </row>
    <row r="2154" spans="1:9" s="50" customFormat="1" ht="15" customHeight="1">
      <c r="A2154" s="184">
        <v>800103913</v>
      </c>
      <c r="B2154" s="11" t="s">
        <v>10</v>
      </c>
      <c r="C2154" s="14">
        <v>900828603</v>
      </c>
      <c r="D2154" s="15" t="s">
        <v>1226</v>
      </c>
      <c r="E2154" s="122">
        <v>44946.272734687504</v>
      </c>
      <c r="F2154" s="11" t="s">
        <v>1176</v>
      </c>
      <c r="G2154" s="11" t="s">
        <v>1201</v>
      </c>
      <c r="H2154" s="23">
        <v>5224024</v>
      </c>
      <c r="I2154" s="41">
        <v>0</v>
      </c>
    </row>
    <row r="2155" spans="1:9" s="50" customFormat="1" ht="15" customHeight="1">
      <c r="A2155" s="184">
        <v>800103913</v>
      </c>
      <c r="B2155" s="11" t="s">
        <v>10</v>
      </c>
      <c r="C2155" s="14">
        <v>900828603</v>
      </c>
      <c r="D2155" s="15" t="s">
        <v>1226</v>
      </c>
      <c r="E2155" s="122">
        <v>44946.273034375001</v>
      </c>
      <c r="F2155" s="11" t="s">
        <v>1176</v>
      </c>
      <c r="G2155" s="11" t="s">
        <v>1201</v>
      </c>
      <c r="H2155" s="23">
        <v>2300000</v>
      </c>
      <c r="I2155" s="41">
        <v>0</v>
      </c>
    </row>
    <row r="2156" spans="1:9" s="50" customFormat="1" ht="15" customHeight="1">
      <c r="A2156" s="184">
        <v>800103913</v>
      </c>
      <c r="B2156" s="11" t="s">
        <v>10</v>
      </c>
      <c r="C2156" s="14">
        <v>900828603</v>
      </c>
      <c r="D2156" s="15" t="s">
        <v>1226</v>
      </c>
      <c r="E2156" s="122">
        <v>44946.273043668982</v>
      </c>
      <c r="F2156" s="11" t="s">
        <v>1176</v>
      </c>
      <c r="G2156" s="11" t="s">
        <v>1201</v>
      </c>
      <c r="H2156" s="23">
        <v>3634104</v>
      </c>
      <c r="I2156" s="41">
        <v>0</v>
      </c>
    </row>
    <row r="2157" spans="1:9" s="50" customFormat="1" ht="15" customHeight="1">
      <c r="A2157" s="184">
        <v>800103913</v>
      </c>
      <c r="B2157" s="11" t="s">
        <v>10</v>
      </c>
      <c r="C2157" s="14">
        <v>900828603</v>
      </c>
      <c r="D2157" s="15" t="s">
        <v>1226</v>
      </c>
      <c r="E2157" s="122">
        <v>44946.273053275465</v>
      </c>
      <c r="F2157" s="11" t="s">
        <v>1176</v>
      </c>
      <c r="G2157" s="11" t="s">
        <v>1201</v>
      </c>
      <c r="H2157" s="23">
        <v>847958</v>
      </c>
      <c r="I2157" s="41">
        <v>0</v>
      </c>
    </row>
    <row r="2158" spans="1:9" s="50" customFormat="1" ht="15" customHeight="1">
      <c r="A2158" s="184">
        <v>800103913</v>
      </c>
      <c r="B2158" s="11" t="s">
        <v>10</v>
      </c>
      <c r="C2158" s="14">
        <v>900828603</v>
      </c>
      <c r="D2158" s="15" t="s">
        <v>1226</v>
      </c>
      <c r="E2158" s="122">
        <v>44946.273062928238</v>
      </c>
      <c r="F2158" s="11" t="s">
        <v>1176</v>
      </c>
      <c r="G2158" s="11" t="s">
        <v>1201</v>
      </c>
      <c r="H2158" s="23">
        <v>3634104</v>
      </c>
      <c r="I2158" s="41">
        <v>0</v>
      </c>
    </row>
    <row r="2159" spans="1:9" s="50" customFormat="1" ht="15" customHeight="1">
      <c r="A2159" s="184">
        <v>800103913</v>
      </c>
      <c r="B2159" s="11" t="s">
        <v>10</v>
      </c>
      <c r="C2159" s="14">
        <v>900828603</v>
      </c>
      <c r="D2159" s="15" t="s">
        <v>1226</v>
      </c>
      <c r="E2159" s="122">
        <v>44946.273072337965</v>
      </c>
      <c r="F2159" s="11" t="s">
        <v>1176</v>
      </c>
      <c r="G2159" s="11" t="s">
        <v>1201</v>
      </c>
      <c r="H2159" s="23">
        <v>1400000</v>
      </c>
      <c r="I2159" s="41">
        <v>0</v>
      </c>
    </row>
    <row r="2160" spans="1:9" s="50" customFormat="1" ht="15" customHeight="1">
      <c r="A2160" s="184">
        <v>800103913</v>
      </c>
      <c r="B2160" s="11" t="s">
        <v>10</v>
      </c>
      <c r="C2160" s="14">
        <v>900828603</v>
      </c>
      <c r="D2160" s="15" t="s">
        <v>1226</v>
      </c>
      <c r="E2160" s="122">
        <v>44946.273082835651</v>
      </c>
      <c r="F2160" s="11" t="s">
        <v>1176</v>
      </c>
      <c r="G2160" s="11" t="s">
        <v>1201</v>
      </c>
      <c r="H2160" s="23">
        <v>2301599</v>
      </c>
      <c r="I2160" s="41">
        <v>0</v>
      </c>
    </row>
    <row r="2161" spans="1:9" s="50" customFormat="1" ht="15" customHeight="1">
      <c r="A2161" s="184">
        <v>800103913</v>
      </c>
      <c r="B2161" s="11" t="s">
        <v>10</v>
      </c>
      <c r="C2161" s="14">
        <v>900828603</v>
      </c>
      <c r="D2161" s="15" t="s">
        <v>1226</v>
      </c>
      <c r="E2161" s="122">
        <v>44946.272668831021</v>
      </c>
      <c r="F2161" s="11" t="s">
        <v>1176</v>
      </c>
      <c r="G2161" s="11" t="s">
        <v>1201</v>
      </c>
      <c r="H2161" s="23">
        <v>3634104</v>
      </c>
      <c r="I2161" s="41">
        <v>0</v>
      </c>
    </row>
    <row r="2162" spans="1:9" s="50" customFormat="1" ht="15" customHeight="1">
      <c r="A2162" s="184">
        <v>892200312</v>
      </c>
      <c r="B2162" s="11" t="s">
        <v>1067</v>
      </c>
      <c r="C2162" s="14">
        <v>800215807</v>
      </c>
      <c r="D2162" s="15" t="s">
        <v>1333</v>
      </c>
      <c r="E2162" s="122">
        <v>44936.275564085649</v>
      </c>
      <c r="F2162" s="11" t="s">
        <v>1175</v>
      </c>
      <c r="G2162" s="11"/>
      <c r="H2162" s="23">
        <v>48018.75</v>
      </c>
      <c r="I2162" s="41">
        <v>0</v>
      </c>
    </row>
    <row r="2163" spans="1:9" s="50" customFormat="1" ht="15" customHeight="1">
      <c r="A2163" s="184">
        <v>892201296</v>
      </c>
      <c r="B2163" s="11" t="s">
        <v>1075</v>
      </c>
      <c r="C2163" s="14">
        <v>800215807</v>
      </c>
      <c r="D2163" s="15" t="s">
        <v>1333</v>
      </c>
      <c r="E2163" s="122">
        <v>44936.275564085649</v>
      </c>
      <c r="F2163" s="11" t="s">
        <v>1175</v>
      </c>
      <c r="G2163" s="11"/>
      <c r="H2163" s="23">
        <v>48018.76</v>
      </c>
      <c r="I2163" s="41">
        <v>0</v>
      </c>
    </row>
    <row r="2164" spans="1:9" s="50" customFormat="1" ht="15" customHeight="1">
      <c r="A2164" s="184">
        <v>892200592</v>
      </c>
      <c r="B2164" s="11" t="s">
        <v>1069</v>
      </c>
      <c r="C2164" s="14">
        <v>800215807</v>
      </c>
      <c r="D2164" s="15" t="s">
        <v>1333</v>
      </c>
      <c r="E2164" s="122">
        <v>44936.275564085649</v>
      </c>
      <c r="F2164" s="11" t="s">
        <v>1175</v>
      </c>
      <c r="G2164" s="11"/>
      <c r="H2164" s="23">
        <v>48018.75</v>
      </c>
      <c r="I2164" s="41">
        <v>0</v>
      </c>
    </row>
    <row r="2165" spans="1:9" s="50" customFormat="1" ht="15" customHeight="1">
      <c r="A2165" s="184">
        <v>800100751</v>
      </c>
      <c r="B2165" s="11" t="s">
        <v>393</v>
      </c>
      <c r="C2165" s="14">
        <v>800215807</v>
      </c>
      <c r="D2165" s="15" t="s">
        <v>1333</v>
      </c>
      <c r="E2165" s="122">
        <v>44936.275564085649</v>
      </c>
      <c r="F2165" s="11" t="s">
        <v>1175</v>
      </c>
      <c r="G2165" s="11"/>
      <c r="H2165" s="23">
        <v>48018.7</v>
      </c>
      <c r="I2165" s="41">
        <v>0</v>
      </c>
    </row>
    <row r="2166" spans="1:9" s="50" customFormat="1" ht="15" customHeight="1">
      <c r="A2166" s="184">
        <v>892200740</v>
      </c>
      <c r="B2166" s="11" t="s">
        <v>1070</v>
      </c>
      <c r="C2166" s="14">
        <v>800215807</v>
      </c>
      <c r="D2166" s="15" t="s">
        <v>1333</v>
      </c>
      <c r="E2166" s="122">
        <v>44936.275564085649</v>
      </c>
      <c r="F2166" s="11" t="s">
        <v>1175</v>
      </c>
      <c r="G2166" s="11"/>
      <c r="H2166" s="23">
        <v>48018.76</v>
      </c>
      <c r="I2166" s="41">
        <v>0</v>
      </c>
    </row>
    <row r="2167" spans="1:9" s="50" customFormat="1" ht="15" customHeight="1">
      <c r="A2167" s="184">
        <v>892280021</v>
      </c>
      <c r="B2167" s="11" t="s">
        <v>20</v>
      </c>
      <c r="C2167" s="14">
        <v>800215807</v>
      </c>
      <c r="D2167" s="15" t="s">
        <v>1333</v>
      </c>
      <c r="E2167" s="122">
        <v>44936.275564085649</v>
      </c>
      <c r="F2167" s="11" t="s">
        <v>1175</v>
      </c>
      <c r="G2167" s="11"/>
      <c r="H2167" s="23">
        <v>2102039</v>
      </c>
      <c r="I2167" s="41">
        <v>0</v>
      </c>
    </row>
    <row r="2168" spans="1:9" s="50" customFormat="1" ht="15" customHeight="1">
      <c r="A2168" s="184">
        <v>800100729</v>
      </c>
      <c r="B2168" s="11" t="s">
        <v>391</v>
      </c>
      <c r="C2168" s="14">
        <v>800215807</v>
      </c>
      <c r="D2168" s="15" t="s">
        <v>1333</v>
      </c>
      <c r="E2168" s="122">
        <v>44936.275564085649</v>
      </c>
      <c r="F2168" s="11" t="s">
        <v>1175</v>
      </c>
      <c r="G2168" s="11"/>
      <c r="H2168" s="23">
        <v>48018.76</v>
      </c>
      <c r="I2168" s="41">
        <v>0</v>
      </c>
    </row>
    <row r="2169" spans="1:9" s="50" customFormat="1" ht="15" customHeight="1">
      <c r="A2169" s="184">
        <v>892201287</v>
      </c>
      <c r="B2169" s="11" t="s">
        <v>1074</v>
      </c>
      <c r="C2169" s="14">
        <v>800215807</v>
      </c>
      <c r="D2169" s="15" t="s">
        <v>1333</v>
      </c>
      <c r="E2169" s="122">
        <v>44936.275564085649</v>
      </c>
      <c r="F2169" s="11" t="s">
        <v>1175</v>
      </c>
      <c r="G2169" s="11"/>
      <c r="H2169" s="23">
        <v>48018.76</v>
      </c>
      <c r="I2169" s="41">
        <v>0</v>
      </c>
    </row>
    <row r="2170" spans="1:9" s="50" customFormat="1" ht="15" customHeight="1">
      <c r="A2170" s="184">
        <v>892280053</v>
      </c>
      <c r="B2170" s="11" t="s">
        <v>1077</v>
      </c>
      <c r="C2170" s="14">
        <v>800215807</v>
      </c>
      <c r="D2170" s="15" t="s">
        <v>1333</v>
      </c>
      <c r="E2170" s="122">
        <v>44936.275564085649</v>
      </c>
      <c r="F2170" s="11" t="s">
        <v>1175</v>
      </c>
      <c r="G2170" s="11"/>
      <c r="H2170" s="23">
        <v>48018.76</v>
      </c>
      <c r="I2170" s="41">
        <v>0</v>
      </c>
    </row>
    <row r="2171" spans="1:9" s="50" customFormat="1" ht="15" customHeight="1">
      <c r="A2171" s="184">
        <v>800103913</v>
      </c>
      <c r="B2171" s="11" t="s">
        <v>10</v>
      </c>
      <c r="C2171" s="14">
        <v>900828603</v>
      </c>
      <c r="D2171" s="15" t="s">
        <v>1226</v>
      </c>
      <c r="E2171" s="122">
        <v>44946.273093171294</v>
      </c>
      <c r="F2171" s="11" t="s">
        <v>1176</v>
      </c>
      <c r="G2171" s="11" t="s">
        <v>1201</v>
      </c>
      <c r="H2171" s="23">
        <v>3634104</v>
      </c>
      <c r="I2171" s="41">
        <v>0</v>
      </c>
    </row>
    <row r="2172" spans="1:9" s="50" customFormat="1" ht="15" customHeight="1">
      <c r="A2172" s="184">
        <v>800103913</v>
      </c>
      <c r="B2172" s="11" t="s">
        <v>10</v>
      </c>
      <c r="C2172" s="14">
        <v>900828603</v>
      </c>
      <c r="D2172" s="15" t="s">
        <v>1226</v>
      </c>
      <c r="E2172" s="122">
        <v>44946.273103472224</v>
      </c>
      <c r="F2172" s="11" t="s">
        <v>1176</v>
      </c>
      <c r="G2172" s="11" t="s">
        <v>1201</v>
      </c>
      <c r="H2172" s="23">
        <v>2301599</v>
      </c>
      <c r="I2172" s="41">
        <v>0</v>
      </c>
    </row>
    <row r="2173" spans="1:9" s="50" customFormat="1" ht="15" customHeight="1">
      <c r="A2173" s="184">
        <v>800103913</v>
      </c>
      <c r="B2173" s="11" t="s">
        <v>10</v>
      </c>
      <c r="C2173" s="14">
        <v>900828603</v>
      </c>
      <c r="D2173" s="15" t="s">
        <v>1226</v>
      </c>
      <c r="E2173" s="122">
        <v>44946.27311357639</v>
      </c>
      <c r="F2173" s="11" t="s">
        <v>1176</v>
      </c>
      <c r="G2173" s="11" t="s">
        <v>1201</v>
      </c>
      <c r="H2173" s="23">
        <v>5224024</v>
      </c>
      <c r="I2173" s="41">
        <v>0</v>
      </c>
    </row>
    <row r="2174" spans="1:9" s="50" customFormat="1" ht="15" customHeight="1">
      <c r="A2174" s="184">
        <v>800103920</v>
      </c>
      <c r="B2174" s="11" t="s">
        <v>24</v>
      </c>
      <c r="C2174" s="14">
        <v>891780160</v>
      </c>
      <c r="D2174" s="15" t="s">
        <v>1280</v>
      </c>
      <c r="E2174" s="122">
        <v>44953.253258599536</v>
      </c>
      <c r="F2174" s="11" t="s">
        <v>1176</v>
      </c>
      <c r="G2174" s="11" t="s">
        <v>1201</v>
      </c>
      <c r="H2174" s="23">
        <v>1173364.5</v>
      </c>
      <c r="I2174" s="41">
        <v>0</v>
      </c>
    </row>
    <row r="2175" spans="1:9" s="50" customFormat="1" ht="15" customHeight="1">
      <c r="A2175" s="184">
        <v>800103913</v>
      </c>
      <c r="B2175" s="11" t="s">
        <v>10</v>
      </c>
      <c r="C2175" s="14">
        <v>900828603</v>
      </c>
      <c r="D2175" s="15" t="s">
        <v>1226</v>
      </c>
      <c r="E2175" s="122">
        <v>44946.272639317132</v>
      </c>
      <c r="F2175" s="11" t="s">
        <v>1176</v>
      </c>
      <c r="G2175" s="11" t="s">
        <v>1201</v>
      </c>
      <c r="H2175" s="23">
        <v>3634104</v>
      </c>
      <c r="I2175" s="41">
        <v>0</v>
      </c>
    </row>
    <row r="2176" spans="1:9" s="50" customFormat="1" ht="15" customHeight="1">
      <c r="A2176" s="184">
        <v>800103920</v>
      </c>
      <c r="B2176" s="11" t="s">
        <v>24</v>
      </c>
      <c r="C2176" s="14">
        <v>891780160</v>
      </c>
      <c r="D2176" s="15" t="s">
        <v>1280</v>
      </c>
      <c r="E2176" s="122">
        <v>44953.253269641202</v>
      </c>
      <c r="F2176" s="11" t="s">
        <v>1176</v>
      </c>
      <c r="G2176" s="11" t="s">
        <v>1201</v>
      </c>
      <c r="H2176" s="23">
        <v>3413424</v>
      </c>
      <c r="I2176" s="41">
        <v>0</v>
      </c>
    </row>
    <row r="2177" spans="1:9" s="50" customFormat="1" ht="15" customHeight="1">
      <c r="A2177" s="184">
        <v>800103920</v>
      </c>
      <c r="B2177" s="11" t="s">
        <v>24</v>
      </c>
      <c r="C2177" s="14">
        <v>891780160</v>
      </c>
      <c r="D2177" s="15" t="s">
        <v>1280</v>
      </c>
      <c r="E2177" s="122">
        <v>44953.253280520832</v>
      </c>
      <c r="F2177" s="11" t="s">
        <v>1176</v>
      </c>
      <c r="G2177" s="11" t="s">
        <v>1201</v>
      </c>
      <c r="H2177" s="23">
        <v>2770000</v>
      </c>
      <c r="I2177" s="41">
        <v>0</v>
      </c>
    </row>
    <row r="2178" spans="1:9" s="50" customFormat="1" ht="15" customHeight="1">
      <c r="A2178" s="184">
        <v>800103920</v>
      </c>
      <c r="B2178" s="11" t="s">
        <v>24</v>
      </c>
      <c r="C2178" s="14">
        <v>891780160</v>
      </c>
      <c r="D2178" s="15" t="s">
        <v>1280</v>
      </c>
      <c r="E2178" s="122">
        <v>44953.253292094909</v>
      </c>
      <c r="F2178" s="11" t="s">
        <v>1176</v>
      </c>
      <c r="G2178" s="11" t="s">
        <v>1201</v>
      </c>
      <c r="H2178" s="23">
        <v>6000000</v>
      </c>
      <c r="I2178" s="41">
        <v>0</v>
      </c>
    </row>
    <row r="2179" spans="1:9" s="50" customFormat="1" ht="15" customHeight="1">
      <c r="A2179" s="184">
        <v>899999022</v>
      </c>
      <c r="B2179" s="11" t="s">
        <v>36</v>
      </c>
      <c r="C2179" s="14">
        <v>899999022</v>
      </c>
      <c r="D2179" s="15" t="s">
        <v>36</v>
      </c>
      <c r="E2179" s="122">
        <v>44936.275569363424</v>
      </c>
      <c r="F2179" s="11" t="s">
        <v>1175</v>
      </c>
      <c r="G2179" s="11"/>
      <c r="H2179" s="23">
        <v>140000</v>
      </c>
      <c r="I2179" s="41">
        <v>0</v>
      </c>
    </row>
    <row r="2180" spans="1:9" s="50" customFormat="1" ht="15" customHeight="1">
      <c r="A2180" s="184">
        <v>800103913</v>
      </c>
      <c r="B2180" s="11" t="s">
        <v>10</v>
      </c>
      <c r="C2180" s="14">
        <v>900828603</v>
      </c>
      <c r="D2180" s="15" t="s">
        <v>1226</v>
      </c>
      <c r="E2180" s="122">
        <v>44946.273123726853</v>
      </c>
      <c r="F2180" s="11" t="s">
        <v>1176</v>
      </c>
      <c r="G2180" s="11" t="s">
        <v>1201</v>
      </c>
      <c r="H2180" s="23">
        <v>1090231</v>
      </c>
      <c r="I2180" s="41">
        <v>0</v>
      </c>
    </row>
    <row r="2181" spans="1:9" s="50" customFormat="1" ht="15" customHeight="1">
      <c r="A2181" s="184">
        <v>800103920</v>
      </c>
      <c r="B2181" s="11" t="s">
        <v>24</v>
      </c>
      <c r="C2181" s="14">
        <v>891780160</v>
      </c>
      <c r="D2181" s="15" t="s">
        <v>1280</v>
      </c>
      <c r="E2181" s="122">
        <v>44953.253303472222</v>
      </c>
      <c r="F2181" s="11" t="s">
        <v>1176</v>
      </c>
      <c r="G2181" s="11" t="s">
        <v>1201</v>
      </c>
      <c r="H2181" s="23">
        <v>2100000</v>
      </c>
      <c r="I2181" s="41">
        <v>0</v>
      </c>
    </row>
    <row r="2182" spans="1:9" s="50" customFormat="1" ht="15" customHeight="1">
      <c r="A2182" s="184">
        <v>800103920</v>
      </c>
      <c r="B2182" s="11" t="s">
        <v>24</v>
      </c>
      <c r="C2182" s="14">
        <v>891780160</v>
      </c>
      <c r="D2182" s="15" t="s">
        <v>1280</v>
      </c>
      <c r="E2182" s="122">
        <v>44953.252577662039</v>
      </c>
      <c r="F2182" s="11" t="s">
        <v>1176</v>
      </c>
      <c r="G2182" s="11" t="s">
        <v>1201</v>
      </c>
      <c r="H2182" s="23">
        <v>4250000</v>
      </c>
      <c r="I2182" s="41">
        <v>0</v>
      </c>
    </row>
    <row r="2183" spans="1:9" s="50" customFormat="1" ht="15" customHeight="1">
      <c r="A2183" s="184">
        <v>800103920</v>
      </c>
      <c r="B2183" s="11" t="s">
        <v>24</v>
      </c>
      <c r="C2183" s="14">
        <v>891780160</v>
      </c>
      <c r="D2183" s="15" t="s">
        <v>1280</v>
      </c>
      <c r="E2183" s="122">
        <v>44953.2515866088</v>
      </c>
      <c r="F2183" s="11" t="s">
        <v>1176</v>
      </c>
      <c r="G2183" s="11" t="s">
        <v>1201</v>
      </c>
      <c r="H2183" s="23">
        <v>1950000</v>
      </c>
      <c r="I2183" s="41">
        <v>0</v>
      </c>
    </row>
    <row r="2184" spans="1:9" s="50" customFormat="1" ht="15" customHeight="1">
      <c r="A2184" s="184">
        <v>800103913</v>
      </c>
      <c r="B2184" s="11" t="s">
        <v>10</v>
      </c>
      <c r="C2184" s="14">
        <v>900828603</v>
      </c>
      <c r="D2184" s="15" t="s">
        <v>1226</v>
      </c>
      <c r="E2184" s="122">
        <v>44946.273255821761</v>
      </c>
      <c r="F2184" s="11" t="s">
        <v>1176</v>
      </c>
      <c r="G2184" s="11" t="s">
        <v>1201</v>
      </c>
      <c r="H2184" s="23">
        <v>3634104</v>
      </c>
      <c r="I2184" s="41">
        <v>0</v>
      </c>
    </row>
    <row r="2185" spans="1:9" s="50" customFormat="1" ht="15" customHeight="1">
      <c r="A2185" s="184">
        <v>800103920</v>
      </c>
      <c r="B2185" s="11" t="s">
        <v>24</v>
      </c>
      <c r="C2185" s="14">
        <v>891780160</v>
      </c>
      <c r="D2185" s="15" t="s">
        <v>1280</v>
      </c>
      <c r="E2185" s="122">
        <v>44953.253314780093</v>
      </c>
      <c r="F2185" s="11" t="s">
        <v>1176</v>
      </c>
      <c r="G2185" s="11" t="s">
        <v>1201</v>
      </c>
      <c r="H2185" s="23">
        <v>3100000</v>
      </c>
      <c r="I2185" s="41">
        <v>0</v>
      </c>
    </row>
    <row r="2186" spans="1:9" s="50" customFormat="1" ht="15" customHeight="1">
      <c r="A2186" s="184">
        <v>800103920</v>
      </c>
      <c r="B2186" s="11" t="s">
        <v>24</v>
      </c>
      <c r="C2186" s="14">
        <v>891780160</v>
      </c>
      <c r="D2186" s="15" t="s">
        <v>1280</v>
      </c>
      <c r="E2186" s="122">
        <v>44953.252920335646</v>
      </c>
      <c r="F2186" s="11" t="s">
        <v>1176</v>
      </c>
      <c r="G2186" s="11" t="s">
        <v>1201</v>
      </c>
      <c r="H2186" s="23">
        <v>4500000</v>
      </c>
      <c r="I2186" s="41">
        <v>0</v>
      </c>
    </row>
    <row r="2187" spans="1:9" s="50" customFormat="1" ht="15" customHeight="1">
      <c r="A2187" s="184">
        <v>800103920</v>
      </c>
      <c r="B2187" s="11" t="s">
        <v>24</v>
      </c>
      <c r="C2187" s="14">
        <v>891780160</v>
      </c>
      <c r="D2187" s="15" t="s">
        <v>1280</v>
      </c>
      <c r="E2187" s="122">
        <v>44953.25332546296</v>
      </c>
      <c r="F2187" s="11" t="s">
        <v>1176</v>
      </c>
      <c r="G2187" s="11" t="s">
        <v>1201</v>
      </c>
      <c r="H2187" s="23">
        <v>798798</v>
      </c>
      <c r="I2187" s="41">
        <v>0</v>
      </c>
    </row>
    <row r="2188" spans="1:9" s="50" customFormat="1" ht="15" customHeight="1">
      <c r="A2188" s="184">
        <v>800103920</v>
      </c>
      <c r="B2188" s="11" t="s">
        <v>24</v>
      </c>
      <c r="C2188" s="14">
        <v>891780160</v>
      </c>
      <c r="D2188" s="15" t="s">
        <v>1280</v>
      </c>
      <c r="E2188" s="122">
        <v>44953.25333684028</v>
      </c>
      <c r="F2188" s="11" t="s">
        <v>1176</v>
      </c>
      <c r="G2188" s="11" t="s">
        <v>1201</v>
      </c>
      <c r="H2188" s="23">
        <v>2542000</v>
      </c>
      <c r="I2188" s="41">
        <v>0</v>
      </c>
    </row>
    <row r="2189" spans="1:9" s="50" customFormat="1" ht="15" customHeight="1">
      <c r="A2189" s="184">
        <v>800103920</v>
      </c>
      <c r="B2189" s="11" t="s">
        <v>24</v>
      </c>
      <c r="C2189" s="14">
        <v>891780160</v>
      </c>
      <c r="D2189" s="15" t="s">
        <v>1280</v>
      </c>
      <c r="E2189" s="122">
        <v>44953.253348067126</v>
      </c>
      <c r="F2189" s="11" t="s">
        <v>1176</v>
      </c>
      <c r="G2189" s="11" t="s">
        <v>1201</v>
      </c>
      <c r="H2189" s="23">
        <v>3600000</v>
      </c>
      <c r="I2189" s="41">
        <v>0</v>
      </c>
    </row>
    <row r="2190" spans="1:9" s="50" customFormat="1" ht="15" customHeight="1">
      <c r="A2190" s="184">
        <v>800103920</v>
      </c>
      <c r="B2190" s="11" t="s">
        <v>24</v>
      </c>
      <c r="C2190" s="14">
        <v>891780160</v>
      </c>
      <c r="D2190" s="15" t="s">
        <v>1280</v>
      </c>
      <c r="E2190" s="122">
        <v>44953.25335983796</v>
      </c>
      <c r="F2190" s="11" t="s">
        <v>1176</v>
      </c>
      <c r="G2190" s="11" t="s">
        <v>1201</v>
      </c>
      <c r="H2190" s="23">
        <v>3600000</v>
      </c>
      <c r="I2190" s="41">
        <v>0</v>
      </c>
    </row>
    <row r="2191" spans="1:9" s="50" customFormat="1" ht="15" customHeight="1">
      <c r="A2191" s="184">
        <v>800103920</v>
      </c>
      <c r="B2191" s="11" t="s">
        <v>24</v>
      </c>
      <c r="C2191" s="14">
        <v>891780160</v>
      </c>
      <c r="D2191" s="15" t="s">
        <v>1280</v>
      </c>
      <c r="E2191" s="122">
        <v>44953.253005520834</v>
      </c>
      <c r="F2191" s="11" t="s">
        <v>1176</v>
      </c>
      <c r="G2191" s="11" t="s">
        <v>1201</v>
      </c>
      <c r="H2191" s="23">
        <v>3600000</v>
      </c>
      <c r="I2191" s="41">
        <v>0</v>
      </c>
    </row>
    <row r="2192" spans="1:9" s="50" customFormat="1" ht="15" customHeight="1">
      <c r="A2192" s="184">
        <v>800103920</v>
      </c>
      <c r="B2192" s="11" t="s">
        <v>24</v>
      </c>
      <c r="C2192" s="14">
        <v>891780160</v>
      </c>
      <c r="D2192" s="15" t="s">
        <v>1280</v>
      </c>
      <c r="E2192" s="122">
        <v>44953.253372106483</v>
      </c>
      <c r="F2192" s="11" t="s">
        <v>1176</v>
      </c>
      <c r="G2192" s="11" t="s">
        <v>1201</v>
      </c>
      <c r="H2192" s="23">
        <v>3600000</v>
      </c>
      <c r="I2192" s="41">
        <v>0</v>
      </c>
    </row>
    <row r="2193" spans="1:9" s="50" customFormat="1" ht="15" customHeight="1">
      <c r="A2193" s="184">
        <v>800103920</v>
      </c>
      <c r="B2193" s="11" t="s">
        <v>24</v>
      </c>
      <c r="C2193" s="14">
        <v>891780160</v>
      </c>
      <c r="D2193" s="15" t="s">
        <v>1280</v>
      </c>
      <c r="E2193" s="122">
        <v>44953.251954247688</v>
      </c>
      <c r="F2193" s="11" t="s">
        <v>1176</v>
      </c>
      <c r="G2193" s="11" t="s">
        <v>1201</v>
      </c>
      <c r="H2193" s="23">
        <v>39028219</v>
      </c>
      <c r="I2193" s="41">
        <v>0</v>
      </c>
    </row>
    <row r="2194" spans="1:9" s="50" customFormat="1" ht="15" customHeight="1">
      <c r="A2194" s="184">
        <v>890102006</v>
      </c>
      <c r="B2194" s="11" t="s">
        <v>526</v>
      </c>
      <c r="C2194" s="14">
        <v>890101834</v>
      </c>
      <c r="D2194" s="15" t="s">
        <v>1337</v>
      </c>
      <c r="E2194" s="122">
        <v>44950.283175497687</v>
      </c>
      <c r="F2194" s="11" t="s">
        <v>1176</v>
      </c>
      <c r="G2194" s="11" t="s">
        <v>1201</v>
      </c>
      <c r="H2194" s="23">
        <v>2940300</v>
      </c>
      <c r="I2194" s="41">
        <v>0</v>
      </c>
    </row>
    <row r="2195" spans="1:9" s="50" customFormat="1" ht="15" customHeight="1">
      <c r="A2195" s="184">
        <v>800103920</v>
      </c>
      <c r="B2195" s="11" t="s">
        <v>24</v>
      </c>
      <c r="C2195" s="14">
        <v>891780160</v>
      </c>
      <c r="D2195" s="15" t="s">
        <v>1280</v>
      </c>
      <c r="E2195" s="122">
        <v>44953.253383333336</v>
      </c>
      <c r="F2195" s="11" t="s">
        <v>1176</v>
      </c>
      <c r="G2195" s="11" t="s">
        <v>1201</v>
      </c>
      <c r="H2195" s="23">
        <v>5630085.3300000001</v>
      </c>
      <c r="I2195" s="41">
        <v>0</v>
      </c>
    </row>
    <row r="2196" spans="1:9" s="50" customFormat="1" ht="15" customHeight="1">
      <c r="A2196" s="184">
        <v>800103920</v>
      </c>
      <c r="B2196" s="11" t="s">
        <v>24</v>
      </c>
      <c r="C2196" s="14">
        <v>891780160</v>
      </c>
      <c r="D2196" s="15" t="s">
        <v>1280</v>
      </c>
      <c r="E2196" s="122">
        <v>44953.253394363426</v>
      </c>
      <c r="F2196" s="11" t="s">
        <v>1176</v>
      </c>
      <c r="G2196" s="11" t="s">
        <v>1201</v>
      </c>
      <c r="H2196" s="23">
        <v>5630085.3300000001</v>
      </c>
      <c r="I2196" s="41">
        <v>0</v>
      </c>
    </row>
    <row r="2197" spans="1:9" s="50" customFormat="1" ht="15" customHeight="1">
      <c r="A2197" s="184">
        <v>800103920</v>
      </c>
      <c r="B2197" s="11" t="s">
        <v>24</v>
      </c>
      <c r="C2197" s="14">
        <v>891780160</v>
      </c>
      <c r="D2197" s="15" t="s">
        <v>1280</v>
      </c>
      <c r="E2197" s="122">
        <v>44953.251965277777</v>
      </c>
      <c r="F2197" s="11" t="s">
        <v>1176</v>
      </c>
      <c r="G2197" s="11" t="s">
        <v>1201</v>
      </c>
      <c r="H2197" s="23">
        <v>4869598.12</v>
      </c>
      <c r="I2197" s="41">
        <v>0</v>
      </c>
    </row>
    <row r="2198" spans="1:9" s="50" customFormat="1" ht="15" customHeight="1">
      <c r="A2198" s="184">
        <v>800103920</v>
      </c>
      <c r="B2198" s="11" t="s">
        <v>24</v>
      </c>
      <c r="C2198" s="14">
        <v>891780160</v>
      </c>
      <c r="D2198" s="15" t="s">
        <v>1280</v>
      </c>
      <c r="E2198" s="122">
        <v>44953.253016747687</v>
      </c>
      <c r="F2198" s="11" t="s">
        <v>1176</v>
      </c>
      <c r="G2198" s="11" t="s">
        <v>1201</v>
      </c>
      <c r="H2198" s="23">
        <v>6216258.9699999997</v>
      </c>
      <c r="I2198" s="41">
        <v>0</v>
      </c>
    </row>
    <row r="2199" spans="1:9" s="50" customFormat="1" ht="15" customHeight="1">
      <c r="A2199" s="184">
        <v>800103920</v>
      </c>
      <c r="B2199" s="11" t="s">
        <v>24</v>
      </c>
      <c r="C2199" s="14">
        <v>891780160</v>
      </c>
      <c r="D2199" s="15" t="s">
        <v>1280</v>
      </c>
      <c r="E2199" s="122">
        <v>44953.253405439813</v>
      </c>
      <c r="F2199" s="11" t="s">
        <v>1176</v>
      </c>
      <c r="G2199" s="11" t="s">
        <v>1201</v>
      </c>
      <c r="H2199" s="23">
        <v>8147191.2699999996</v>
      </c>
      <c r="I2199" s="41">
        <v>0</v>
      </c>
    </row>
    <row r="2200" spans="1:9" s="50" customFormat="1" ht="15" customHeight="1">
      <c r="A2200" s="184">
        <v>800103920</v>
      </c>
      <c r="B2200" s="11" t="s">
        <v>24</v>
      </c>
      <c r="C2200" s="14">
        <v>891780160</v>
      </c>
      <c r="D2200" s="15" t="s">
        <v>1280</v>
      </c>
      <c r="E2200" s="122">
        <v>44953.253028854167</v>
      </c>
      <c r="F2200" s="11" t="s">
        <v>1176</v>
      </c>
      <c r="G2200" s="11" t="s">
        <v>1201</v>
      </c>
      <c r="H2200" s="23">
        <v>5630085.3300000001</v>
      </c>
      <c r="I2200" s="41">
        <v>0</v>
      </c>
    </row>
    <row r="2201" spans="1:9" s="50" customFormat="1" ht="15" customHeight="1">
      <c r="A2201" s="184">
        <v>800103920</v>
      </c>
      <c r="B2201" s="11" t="s">
        <v>24</v>
      </c>
      <c r="C2201" s="14">
        <v>891780160</v>
      </c>
      <c r="D2201" s="15" t="s">
        <v>1280</v>
      </c>
      <c r="E2201" s="122">
        <v>44953.253416631946</v>
      </c>
      <c r="F2201" s="11" t="s">
        <v>1176</v>
      </c>
      <c r="G2201" s="11" t="s">
        <v>1201</v>
      </c>
      <c r="H2201" s="23">
        <v>3387546.51</v>
      </c>
      <c r="I2201" s="41">
        <v>0</v>
      </c>
    </row>
    <row r="2202" spans="1:9" s="50" customFormat="1" ht="15" customHeight="1">
      <c r="A2202" s="184">
        <v>800103920</v>
      </c>
      <c r="B2202" s="11" t="s">
        <v>24</v>
      </c>
      <c r="C2202" s="14">
        <v>891780160</v>
      </c>
      <c r="D2202" s="15" t="s">
        <v>1280</v>
      </c>
      <c r="E2202" s="122">
        <v>44953.25342804398</v>
      </c>
      <c r="F2202" s="11" t="s">
        <v>1176</v>
      </c>
      <c r="G2202" s="11" t="s">
        <v>1201</v>
      </c>
      <c r="H2202" s="23">
        <v>3367120</v>
      </c>
      <c r="I2202" s="41">
        <v>0</v>
      </c>
    </row>
    <row r="2203" spans="1:9" s="50" customFormat="1" ht="15" customHeight="1">
      <c r="A2203" s="184">
        <v>800103920</v>
      </c>
      <c r="B2203" s="11" t="s">
        <v>24</v>
      </c>
      <c r="C2203" s="14">
        <v>891780160</v>
      </c>
      <c r="D2203" s="15" t="s">
        <v>1280</v>
      </c>
      <c r="E2203" s="122">
        <v>44953.253439270833</v>
      </c>
      <c r="F2203" s="11" t="s">
        <v>1176</v>
      </c>
      <c r="G2203" s="11" t="s">
        <v>1201</v>
      </c>
      <c r="H2203" s="23">
        <v>3367120</v>
      </c>
      <c r="I2203" s="41">
        <v>0</v>
      </c>
    </row>
    <row r="2204" spans="1:9" s="50" customFormat="1" ht="15" customHeight="1">
      <c r="A2204" s="184">
        <v>800103920</v>
      </c>
      <c r="B2204" s="11" t="s">
        <v>24</v>
      </c>
      <c r="C2204" s="14">
        <v>891780160</v>
      </c>
      <c r="D2204" s="15" t="s">
        <v>1280</v>
      </c>
      <c r="E2204" s="122">
        <v>44953.252589386575</v>
      </c>
      <c r="F2204" s="11" t="s">
        <v>1176</v>
      </c>
      <c r="G2204" s="11" t="s">
        <v>1201</v>
      </c>
      <c r="H2204" s="23">
        <v>3367120</v>
      </c>
      <c r="I2204" s="41">
        <v>0</v>
      </c>
    </row>
    <row r="2205" spans="1:9" s="50" customFormat="1" ht="15" customHeight="1">
      <c r="A2205" s="184">
        <v>800103920</v>
      </c>
      <c r="B2205" s="11" t="s">
        <v>24</v>
      </c>
      <c r="C2205" s="14">
        <v>891780160</v>
      </c>
      <c r="D2205" s="15" t="s">
        <v>1280</v>
      </c>
      <c r="E2205" s="122">
        <v>44953.25345084491</v>
      </c>
      <c r="F2205" s="11" t="s">
        <v>1176</v>
      </c>
      <c r="G2205" s="11" t="s">
        <v>1201</v>
      </c>
      <c r="H2205" s="23">
        <v>3367120</v>
      </c>
      <c r="I2205" s="41">
        <v>0</v>
      </c>
    </row>
    <row r="2206" spans="1:9" s="50" customFormat="1" ht="15" customHeight="1">
      <c r="A2206" s="184">
        <v>800103920</v>
      </c>
      <c r="B2206" s="11" t="s">
        <v>24</v>
      </c>
      <c r="C2206" s="14">
        <v>891780160</v>
      </c>
      <c r="D2206" s="15" t="s">
        <v>1280</v>
      </c>
      <c r="E2206" s="122">
        <v>44953.25197665509</v>
      </c>
      <c r="F2206" s="11" t="s">
        <v>1176</v>
      </c>
      <c r="G2206" s="11" t="s">
        <v>1201</v>
      </c>
      <c r="H2206" s="23">
        <v>3367120</v>
      </c>
      <c r="I2206" s="41">
        <v>0</v>
      </c>
    </row>
    <row r="2207" spans="1:9" s="50" customFormat="1" ht="15" customHeight="1">
      <c r="A2207" s="184">
        <v>800103920</v>
      </c>
      <c r="B2207" s="11" t="s">
        <v>24</v>
      </c>
      <c r="C2207" s="14">
        <v>891780160</v>
      </c>
      <c r="D2207" s="15" t="s">
        <v>1280</v>
      </c>
      <c r="E2207" s="122">
        <v>44953.253461886576</v>
      </c>
      <c r="F2207" s="11" t="s">
        <v>1176</v>
      </c>
      <c r="G2207" s="11" t="s">
        <v>1201</v>
      </c>
      <c r="H2207" s="23">
        <v>3367120</v>
      </c>
      <c r="I2207" s="41">
        <v>0</v>
      </c>
    </row>
    <row r="2208" spans="1:9" s="50" customFormat="1" ht="15" customHeight="1">
      <c r="A2208" s="184">
        <v>800103920</v>
      </c>
      <c r="B2208" s="11" t="s">
        <v>24</v>
      </c>
      <c r="C2208" s="14">
        <v>891780160</v>
      </c>
      <c r="D2208" s="15" t="s">
        <v>1280</v>
      </c>
      <c r="E2208" s="122">
        <v>44953.251787384259</v>
      </c>
      <c r="F2208" s="11" t="s">
        <v>1176</v>
      </c>
      <c r="G2208" s="11" t="s">
        <v>1201</v>
      </c>
      <c r="H2208" s="23">
        <v>3367120</v>
      </c>
      <c r="I2208" s="41">
        <v>0</v>
      </c>
    </row>
    <row r="2209" spans="1:9" s="50" customFormat="1" ht="15" customHeight="1">
      <c r="A2209" s="184">
        <v>800103920</v>
      </c>
      <c r="B2209" s="11" t="s">
        <v>24</v>
      </c>
      <c r="C2209" s="14">
        <v>891780160</v>
      </c>
      <c r="D2209" s="15" t="s">
        <v>1280</v>
      </c>
      <c r="E2209" s="122">
        <v>44953.25198912037</v>
      </c>
      <c r="F2209" s="11" t="s">
        <v>1176</v>
      </c>
      <c r="G2209" s="11" t="s">
        <v>1201</v>
      </c>
      <c r="H2209" s="23">
        <v>4866424.33</v>
      </c>
      <c r="I2209" s="41">
        <v>0</v>
      </c>
    </row>
    <row r="2210" spans="1:9" s="50" customFormat="1" ht="15" customHeight="1">
      <c r="A2210" s="184">
        <v>800103920</v>
      </c>
      <c r="B2210" s="11" t="s">
        <v>24</v>
      </c>
      <c r="C2210" s="14">
        <v>891780160</v>
      </c>
      <c r="D2210" s="15" t="s">
        <v>1280</v>
      </c>
      <c r="E2210" s="122">
        <v>44953.253040277777</v>
      </c>
      <c r="F2210" s="11" t="s">
        <v>1176</v>
      </c>
      <c r="G2210" s="11" t="s">
        <v>1201</v>
      </c>
      <c r="H2210" s="23">
        <v>3367120</v>
      </c>
      <c r="I2210" s="41">
        <v>0</v>
      </c>
    </row>
    <row r="2211" spans="1:9" s="50" customFormat="1" ht="15" customHeight="1">
      <c r="A2211" s="184">
        <v>800103920</v>
      </c>
      <c r="B2211" s="11" t="s">
        <v>24</v>
      </c>
      <c r="C2211" s="14">
        <v>891780160</v>
      </c>
      <c r="D2211" s="15" t="s">
        <v>1280</v>
      </c>
      <c r="E2211" s="122">
        <v>44953.251249918983</v>
      </c>
      <c r="F2211" s="11" t="s">
        <v>1175</v>
      </c>
      <c r="G2211" s="11"/>
      <c r="H2211" s="23">
        <v>5212385</v>
      </c>
      <c r="I2211" s="41">
        <v>0</v>
      </c>
    </row>
    <row r="2212" spans="1:9" s="50" customFormat="1" ht="15" customHeight="1">
      <c r="A2212" s="184">
        <v>800103920</v>
      </c>
      <c r="B2212" s="11" t="s">
        <v>24</v>
      </c>
      <c r="C2212" s="14">
        <v>891780160</v>
      </c>
      <c r="D2212" s="15" t="s">
        <v>1280</v>
      </c>
      <c r="E2212" s="122">
        <v>44953.251255358795</v>
      </c>
      <c r="F2212" s="11" t="s">
        <v>1175</v>
      </c>
      <c r="G2212" s="11"/>
      <c r="H2212" s="23">
        <v>1074244</v>
      </c>
      <c r="I2212" s="41">
        <v>0</v>
      </c>
    </row>
    <row r="2213" spans="1:9" s="50" customFormat="1" ht="15" customHeight="1">
      <c r="A2213" s="184">
        <v>800103913</v>
      </c>
      <c r="B2213" s="11" t="s">
        <v>10</v>
      </c>
      <c r="C2213" s="14">
        <v>900828603</v>
      </c>
      <c r="D2213" s="15" t="s">
        <v>1226</v>
      </c>
      <c r="E2213" s="122">
        <v>44946.273133877316</v>
      </c>
      <c r="F2213" s="11" t="s">
        <v>1176</v>
      </c>
      <c r="G2213" s="11" t="s">
        <v>1201</v>
      </c>
      <c r="H2213" s="23">
        <v>573600</v>
      </c>
      <c r="I2213" s="41">
        <v>0</v>
      </c>
    </row>
    <row r="2214" spans="1:9" s="50" customFormat="1" ht="15" customHeight="1">
      <c r="A2214" s="184">
        <v>800103913</v>
      </c>
      <c r="B2214" s="11" t="s">
        <v>10</v>
      </c>
      <c r="C2214" s="14">
        <v>900828603</v>
      </c>
      <c r="D2214" s="15" t="s">
        <v>1226</v>
      </c>
      <c r="E2214" s="122">
        <v>44946.273144016202</v>
      </c>
      <c r="F2214" s="11" t="s">
        <v>1176</v>
      </c>
      <c r="G2214" s="11" t="s">
        <v>1201</v>
      </c>
      <c r="H2214" s="23">
        <v>2180462</v>
      </c>
      <c r="I2214" s="41">
        <v>0</v>
      </c>
    </row>
    <row r="2215" spans="1:9" s="50" customFormat="1" ht="15" customHeight="1">
      <c r="A2215" s="184">
        <v>800103913</v>
      </c>
      <c r="B2215" s="11" t="s">
        <v>10</v>
      </c>
      <c r="C2215" s="14">
        <v>900828603</v>
      </c>
      <c r="D2215" s="15" t="s">
        <v>1226</v>
      </c>
      <c r="E2215" s="122">
        <v>44946.273154317132</v>
      </c>
      <c r="F2215" s="11" t="s">
        <v>1176</v>
      </c>
      <c r="G2215" s="11" t="s">
        <v>1201</v>
      </c>
      <c r="H2215" s="23">
        <v>5472000</v>
      </c>
      <c r="I2215" s="41">
        <v>0</v>
      </c>
    </row>
    <row r="2216" spans="1:9" s="50" customFormat="1" ht="15" customHeight="1">
      <c r="A2216" s="184">
        <v>800103913</v>
      </c>
      <c r="B2216" s="11" t="s">
        <v>10</v>
      </c>
      <c r="C2216" s="14">
        <v>900828603</v>
      </c>
      <c r="D2216" s="15" t="s">
        <v>1226</v>
      </c>
      <c r="E2216" s="122">
        <v>44946.273163541664</v>
      </c>
      <c r="F2216" s="11" t="s">
        <v>1176</v>
      </c>
      <c r="G2216" s="11" t="s">
        <v>1201</v>
      </c>
      <c r="H2216" s="23">
        <v>692000</v>
      </c>
      <c r="I2216" s="41">
        <v>0</v>
      </c>
    </row>
    <row r="2217" spans="1:9" s="50" customFormat="1" ht="15" customHeight="1">
      <c r="A2217" s="184">
        <v>800103913</v>
      </c>
      <c r="B2217" s="11" t="s">
        <v>10</v>
      </c>
      <c r="C2217" s="14">
        <v>900828603</v>
      </c>
      <c r="D2217" s="15" t="s">
        <v>1226</v>
      </c>
      <c r="E2217" s="122">
        <v>44946.273172997688</v>
      </c>
      <c r="F2217" s="11" t="s">
        <v>1176</v>
      </c>
      <c r="G2217" s="11" t="s">
        <v>1201</v>
      </c>
      <c r="H2217" s="23">
        <v>864900</v>
      </c>
      <c r="I2217" s="41">
        <v>0</v>
      </c>
    </row>
    <row r="2218" spans="1:9" s="50" customFormat="1" ht="15" customHeight="1">
      <c r="A2218" s="184">
        <v>800103913</v>
      </c>
      <c r="B2218" s="11" t="s">
        <v>10</v>
      </c>
      <c r="C2218" s="14">
        <v>900828603</v>
      </c>
      <c r="D2218" s="15" t="s">
        <v>1226</v>
      </c>
      <c r="E2218" s="122">
        <v>44946.27318275463</v>
      </c>
      <c r="F2218" s="11" t="s">
        <v>1176</v>
      </c>
      <c r="G2218" s="11" t="s">
        <v>1201</v>
      </c>
      <c r="H2218" s="23">
        <v>150000</v>
      </c>
      <c r="I2218" s="41">
        <v>0</v>
      </c>
    </row>
    <row r="2219" spans="1:9" s="50" customFormat="1" ht="15" customHeight="1">
      <c r="A2219" s="184">
        <v>800103913</v>
      </c>
      <c r="B2219" s="11" t="s">
        <v>10</v>
      </c>
      <c r="C2219" s="14">
        <v>900828603</v>
      </c>
      <c r="D2219" s="15" t="s">
        <v>1226</v>
      </c>
      <c r="E2219" s="122">
        <v>44946.272649074075</v>
      </c>
      <c r="F2219" s="11" t="s">
        <v>1176</v>
      </c>
      <c r="G2219" s="11" t="s">
        <v>1201</v>
      </c>
      <c r="H2219" s="23">
        <v>1044000</v>
      </c>
      <c r="I2219" s="41">
        <v>0</v>
      </c>
    </row>
    <row r="2220" spans="1:9" s="50" customFormat="1" ht="15" customHeight="1">
      <c r="A2220" s="184">
        <v>890102006</v>
      </c>
      <c r="B2220" s="11" t="s">
        <v>526</v>
      </c>
      <c r="C2220" s="14">
        <v>890101834</v>
      </c>
      <c r="D2220" s="15" t="s">
        <v>1337</v>
      </c>
      <c r="E2220" s="122">
        <v>44950.282094756942</v>
      </c>
      <c r="F2220" s="11" t="s">
        <v>1176</v>
      </c>
      <c r="G2220" s="11" t="s">
        <v>1201</v>
      </c>
      <c r="H2220" s="23">
        <v>4900500</v>
      </c>
      <c r="I2220" s="41">
        <v>0</v>
      </c>
    </row>
    <row r="2221" spans="1:9" s="50" customFormat="1" ht="15" customHeight="1">
      <c r="A2221" s="184">
        <v>892399999</v>
      </c>
      <c r="B2221" s="11" t="s">
        <v>14</v>
      </c>
      <c r="C2221" s="14">
        <v>900985321</v>
      </c>
      <c r="D2221" s="15" t="s">
        <v>1338</v>
      </c>
      <c r="E2221" s="122">
        <v>44952.278594675925</v>
      </c>
      <c r="F2221" s="11" t="s">
        <v>1176</v>
      </c>
      <c r="G2221" s="11" t="s">
        <v>1201</v>
      </c>
      <c r="H2221" s="23">
        <v>5916323</v>
      </c>
      <c r="I2221" s="41">
        <v>0</v>
      </c>
    </row>
    <row r="2222" spans="1:9" s="50" customFormat="1" ht="15" customHeight="1">
      <c r="A2222" s="184">
        <v>890102006</v>
      </c>
      <c r="B2222" s="11" t="s">
        <v>526</v>
      </c>
      <c r="C2222" s="14">
        <v>890101834</v>
      </c>
      <c r="D2222" s="15" t="s">
        <v>1337</v>
      </c>
      <c r="E2222" s="122">
        <v>44950.281175462966</v>
      </c>
      <c r="F2222" s="11" t="s">
        <v>1175</v>
      </c>
      <c r="G2222" s="11"/>
      <c r="H2222" s="23">
        <v>2384771</v>
      </c>
      <c r="I2222" s="41">
        <v>0</v>
      </c>
    </row>
    <row r="2223" spans="1:9" s="50" customFormat="1" ht="15" customHeight="1">
      <c r="A2223" s="184">
        <v>890102006</v>
      </c>
      <c r="B2223" s="11" t="s">
        <v>526</v>
      </c>
      <c r="C2223" s="14">
        <v>890101834</v>
      </c>
      <c r="D2223" s="15" t="s">
        <v>1337</v>
      </c>
      <c r="E2223" s="122">
        <v>44950.28118017361</v>
      </c>
      <c r="F2223" s="11" t="s">
        <v>1175</v>
      </c>
      <c r="G2223" s="11"/>
      <c r="H2223" s="23">
        <v>7581768</v>
      </c>
      <c r="I2223" s="41">
        <v>0</v>
      </c>
    </row>
    <row r="2224" spans="1:9" s="50" customFormat="1" ht="15" customHeight="1">
      <c r="A2224" s="184">
        <v>800103913</v>
      </c>
      <c r="B2224" s="11" t="s">
        <v>10</v>
      </c>
      <c r="C2224" s="14">
        <v>900828603</v>
      </c>
      <c r="D2224" s="15" t="s">
        <v>1226</v>
      </c>
      <c r="E2224" s="122">
        <v>44946.273265428237</v>
      </c>
      <c r="F2224" s="11" t="s">
        <v>1176</v>
      </c>
      <c r="G2224" s="11" t="s">
        <v>1201</v>
      </c>
      <c r="H2224" s="23">
        <v>3634104</v>
      </c>
      <c r="I2224" s="41">
        <v>0</v>
      </c>
    </row>
    <row r="2225" spans="1:9" s="50" customFormat="1" ht="15" customHeight="1">
      <c r="A2225" s="184">
        <v>800103913</v>
      </c>
      <c r="B2225" s="11" t="s">
        <v>10</v>
      </c>
      <c r="C2225" s="14">
        <v>900828603</v>
      </c>
      <c r="D2225" s="15" t="s">
        <v>1226</v>
      </c>
      <c r="E2225" s="122">
        <v>44946.27331099537</v>
      </c>
      <c r="F2225" s="11" t="s">
        <v>1175</v>
      </c>
      <c r="G2225" s="11"/>
      <c r="H2225" s="23">
        <v>21000</v>
      </c>
      <c r="I2225" s="41">
        <v>0</v>
      </c>
    </row>
    <row r="2226" spans="1:9" s="50" customFormat="1" ht="15" customHeight="1">
      <c r="A2226" s="184">
        <v>800103913</v>
      </c>
      <c r="B2226" s="11" t="s">
        <v>10</v>
      </c>
      <c r="C2226" s="14">
        <v>900828603</v>
      </c>
      <c r="D2226" s="15" t="s">
        <v>1226</v>
      </c>
      <c r="E2226" s="122">
        <v>44946.273316782404</v>
      </c>
      <c r="F2226" s="11" t="s">
        <v>1175</v>
      </c>
      <c r="G2226" s="11"/>
      <c r="H2226" s="23">
        <v>3600</v>
      </c>
      <c r="I2226" s="41">
        <v>0</v>
      </c>
    </row>
    <row r="2227" spans="1:9" s="50" customFormat="1" ht="15" customHeight="1">
      <c r="A2227" s="184">
        <v>892115015</v>
      </c>
      <c r="B2227" s="11" t="s">
        <v>11</v>
      </c>
      <c r="C2227" s="14">
        <v>892115179</v>
      </c>
      <c r="D2227" s="15" t="s">
        <v>1061</v>
      </c>
      <c r="E2227" s="122">
        <v>44937.272634293979</v>
      </c>
      <c r="F2227" s="11" t="s">
        <v>1175</v>
      </c>
      <c r="G2227" s="11"/>
      <c r="H2227" s="23">
        <v>121540357</v>
      </c>
      <c r="I2227" s="41">
        <v>0</v>
      </c>
    </row>
    <row r="2228" spans="1:9" s="50" customFormat="1" ht="15" customHeight="1">
      <c r="A2228" s="184">
        <v>892115179</v>
      </c>
      <c r="B2228" s="11" t="s">
        <v>1061</v>
      </c>
      <c r="C2228" s="14">
        <v>892115179</v>
      </c>
      <c r="D2228" s="15" t="s">
        <v>1061</v>
      </c>
      <c r="E2228" s="122">
        <v>44937.272634293979</v>
      </c>
      <c r="F2228" s="11" t="s">
        <v>1175</v>
      </c>
      <c r="G2228" s="11"/>
      <c r="H2228" s="23">
        <v>306595740</v>
      </c>
      <c r="I2228" s="41">
        <v>0</v>
      </c>
    </row>
    <row r="2229" spans="1:9" s="50" customFormat="1" ht="15" customHeight="1">
      <c r="A2229" s="184">
        <v>892115179</v>
      </c>
      <c r="B2229" s="11" t="s">
        <v>1061</v>
      </c>
      <c r="C2229" s="14">
        <v>892115179</v>
      </c>
      <c r="D2229" s="15" t="s">
        <v>1061</v>
      </c>
      <c r="E2229" s="122">
        <v>44937.27264278935</v>
      </c>
      <c r="F2229" s="11" t="s">
        <v>1175</v>
      </c>
      <c r="G2229" s="11"/>
      <c r="H2229" s="23">
        <v>652070326</v>
      </c>
      <c r="I2229" s="41">
        <v>0</v>
      </c>
    </row>
    <row r="2230" spans="1:9" s="50" customFormat="1" ht="15" customHeight="1">
      <c r="A2230" s="184">
        <v>892115015</v>
      </c>
      <c r="B2230" s="11" t="s">
        <v>11</v>
      </c>
      <c r="C2230" s="14">
        <v>892115179</v>
      </c>
      <c r="D2230" s="15" t="s">
        <v>1061</v>
      </c>
      <c r="E2230" s="122">
        <v>44937.27264278935</v>
      </c>
      <c r="F2230" s="11" t="s">
        <v>1175</v>
      </c>
      <c r="G2230" s="11"/>
      <c r="H2230" s="23">
        <v>480703371</v>
      </c>
      <c r="I2230" s="41">
        <v>0</v>
      </c>
    </row>
    <row r="2231" spans="1:9" s="50" customFormat="1" ht="15" customHeight="1">
      <c r="A2231" s="184">
        <v>890900286</v>
      </c>
      <c r="B2231" s="11" t="s">
        <v>9</v>
      </c>
      <c r="C2231" s="14">
        <v>890902922</v>
      </c>
      <c r="D2231" s="15" t="s">
        <v>1223</v>
      </c>
      <c r="E2231" s="122">
        <v>44953.253473460645</v>
      </c>
      <c r="F2231" s="11" t="s">
        <v>1176</v>
      </c>
      <c r="G2231" s="11" t="s">
        <v>1201</v>
      </c>
      <c r="H2231" s="23">
        <v>2304233</v>
      </c>
      <c r="I2231" s="41">
        <v>0</v>
      </c>
    </row>
    <row r="2232" spans="1:9" s="50" customFormat="1" ht="15" customHeight="1">
      <c r="A2232" s="184">
        <v>890900286</v>
      </c>
      <c r="B2232" s="11" t="s">
        <v>9</v>
      </c>
      <c r="C2232" s="14">
        <v>890902922</v>
      </c>
      <c r="D2232" s="15" t="s">
        <v>1223</v>
      </c>
      <c r="E2232" s="122">
        <v>44953.253485185189</v>
      </c>
      <c r="F2232" s="11" t="s">
        <v>1176</v>
      </c>
      <c r="G2232" s="11" t="s">
        <v>1201</v>
      </c>
      <c r="H2232" s="23">
        <v>6792401</v>
      </c>
      <c r="I2232" s="41">
        <v>0</v>
      </c>
    </row>
    <row r="2233" spans="1:9" s="50" customFormat="1" ht="15" customHeight="1">
      <c r="A2233" s="184">
        <v>890900286</v>
      </c>
      <c r="B2233" s="11" t="s">
        <v>9</v>
      </c>
      <c r="C2233" s="14">
        <v>890902922</v>
      </c>
      <c r="D2233" s="15" t="s">
        <v>1223</v>
      </c>
      <c r="E2233" s="122">
        <v>44953.253497337966</v>
      </c>
      <c r="F2233" s="11" t="s">
        <v>1176</v>
      </c>
      <c r="G2233" s="11" t="s">
        <v>1201</v>
      </c>
      <c r="H2233" s="23">
        <v>3556800</v>
      </c>
      <c r="I2233" s="41">
        <v>0</v>
      </c>
    </row>
    <row r="2234" spans="1:9" s="50" customFormat="1" ht="15" customHeight="1">
      <c r="A2234" s="184">
        <v>890900286</v>
      </c>
      <c r="B2234" s="11" t="s">
        <v>9</v>
      </c>
      <c r="C2234" s="14">
        <v>890902922</v>
      </c>
      <c r="D2234" s="15" t="s">
        <v>1223</v>
      </c>
      <c r="E2234" s="122">
        <v>44953.253509062502</v>
      </c>
      <c r="F2234" s="11" t="s">
        <v>1176</v>
      </c>
      <c r="G2234" s="11" t="s">
        <v>1201</v>
      </c>
      <c r="H2234" s="23">
        <v>3556800</v>
      </c>
      <c r="I2234" s="41">
        <v>0</v>
      </c>
    </row>
    <row r="2235" spans="1:9" s="50" customFormat="1" ht="15" customHeight="1">
      <c r="A2235" s="184">
        <v>890900286</v>
      </c>
      <c r="B2235" s="11" t="s">
        <v>9</v>
      </c>
      <c r="C2235" s="14">
        <v>890902922</v>
      </c>
      <c r="D2235" s="15" t="s">
        <v>1223</v>
      </c>
      <c r="E2235" s="122">
        <v>44953.253519942133</v>
      </c>
      <c r="F2235" s="11" t="s">
        <v>1176</v>
      </c>
      <c r="G2235" s="11" t="s">
        <v>1201</v>
      </c>
      <c r="H2235" s="23">
        <v>3556800</v>
      </c>
      <c r="I2235" s="41">
        <v>0</v>
      </c>
    </row>
    <row r="2236" spans="1:9" s="50" customFormat="1" ht="15" customHeight="1">
      <c r="A2236" s="184">
        <v>890900286</v>
      </c>
      <c r="B2236" s="11" t="s">
        <v>9</v>
      </c>
      <c r="C2236" s="14">
        <v>890902922</v>
      </c>
      <c r="D2236" s="15" t="s">
        <v>1223</v>
      </c>
      <c r="E2236" s="122">
        <v>44953.253531331022</v>
      </c>
      <c r="F2236" s="11" t="s">
        <v>1176</v>
      </c>
      <c r="G2236" s="11" t="s">
        <v>1201</v>
      </c>
      <c r="H2236" s="23">
        <v>2329600</v>
      </c>
      <c r="I2236" s="41">
        <v>0</v>
      </c>
    </row>
    <row r="2237" spans="1:9" s="50" customFormat="1" ht="15" customHeight="1">
      <c r="A2237" s="184">
        <v>890900286</v>
      </c>
      <c r="B2237" s="11" t="s">
        <v>9</v>
      </c>
      <c r="C2237" s="14">
        <v>890902922</v>
      </c>
      <c r="D2237" s="15" t="s">
        <v>1223</v>
      </c>
      <c r="E2237" s="122">
        <v>44953.253542361112</v>
      </c>
      <c r="F2237" s="11" t="s">
        <v>1176</v>
      </c>
      <c r="G2237" s="11" t="s">
        <v>1201</v>
      </c>
      <c r="H2237" s="23">
        <v>1478707</v>
      </c>
      <c r="I2237" s="41">
        <v>0</v>
      </c>
    </row>
    <row r="2238" spans="1:9" s="50" customFormat="1" ht="15" customHeight="1">
      <c r="A2238" s="184">
        <v>890900286</v>
      </c>
      <c r="B2238" s="11" t="s">
        <v>9</v>
      </c>
      <c r="C2238" s="14">
        <v>890902922</v>
      </c>
      <c r="D2238" s="15" t="s">
        <v>1223</v>
      </c>
      <c r="E2238" s="122">
        <v>44953.253553553244</v>
      </c>
      <c r="F2238" s="11" t="s">
        <v>1176</v>
      </c>
      <c r="G2238" s="11" t="s">
        <v>1201</v>
      </c>
      <c r="H2238" s="23">
        <v>3511212</v>
      </c>
      <c r="I2238" s="41">
        <v>0</v>
      </c>
    </row>
    <row r="2239" spans="1:9" s="50" customFormat="1" ht="15" customHeight="1">
      <c r="A2239" s="184">
        <v>890900286</v>
      </c>
      <c r="B2239" s="11" t="s">
        <v>9</v>
      </c>
      <c r="C2239" s="14">
        <v>890902922</v>
      </c>
      <c r="D2239" s="15" t="s">
        <v>1223</v>
      </c>
      <c r="E2239" s="122">
        <v>44953.25305146991</v>
      </c>
      <c r="F2239" s="11" t="s">
        <v>1176</v>
      </c>
      <c r="G2239" s="11" t="s">
        <v>1201</v>
      </c>
      <c r="H2239" s="23">
        <v>3291764</v>
      </c>
      <c r="I2239" s="41">
        <v>0</v>
      </c>
    </row>
    <row r="2240" spans="1:9" s="50" customFormat="1" ht="15" customHeight="1">
      <c r="A2240" s="184">
        <v>890900286</v>
      </c>
      <c r="B2240" s="11" t="s">
        <v>9</v>
      </c>
      <c r="C2240" s="14">
        <v>890902922</v>
      </c>
      <c r="D2240" s="15" t="s">
        <v>1223</v>
      </c>
      <c r="E2240" s="122">
        <v>44953.253565162035</v>
      </c>
      <c r="F2240" s="11" t="s">
        <v>1176</v>
      </c>
      <c r="G2240" s="11" t="s">
        <v>1201</v>
      </c>
      <c r="H2240" s="23">
        <v>3511212</v>
      </c>
      <c r="I2240" s="41">
        <v>0</v>
      </c>
    </row>
    <row r="2241" spans="1:9" s="50" customFormat="1" ht="15" customHeight="1">
      <c r="A2241" s="184">
        <v>890900286</v>
      </c>
      <c r="B2241" s="11" t="s">
        <v>9</v>
      </c>
      <c r="C2241" s="14">
        <v>890902922</v>
      </c>
      <c r="D2241" s="15" t="s">
        <v>1223</v>
      </c>
      <c r="E2241" s="122">
        <v>44953.253576736111</v>
      </c>
      <c r="F2241" s="11" t="s">
        <v>1176</v>
      </c>
      <c r="G2241" s="11" t="s">
        <v>1201</v>
      </c>
      <c r="H2241" s="23">
        <v>3511212</v>
      </c>
      <c r="I2241" s="41">
        <v>0</v>
      </c>
    </row>
    <row r="2242" spans="1:9" s="50" customFormat="1" ht="15" customHeight="1">
      <c r="A2242" s="184">
        <v>890900286</v>
      </c>
      <c r="B2242" s="11" t="s">
        <v>9</v>
      </c>
      <c r="C2242" s="14">
        <v>890902922</v>
      </c>
      <c r="D2242" s="15" t="s">
        <v>1223</v>
      </c>
      <c r="E2242" s="122">
        <v>44953.253588113424</v>
      </c>
      <c r="F2242" s="11" t="s">
        <v>1176</v>
      </c>
      <c r="G2242" s="11" t="s">
        <v>1201</v>
      </c>
      <c r="H2242" s="23">
        <v>6821780</v>
      </c>
      <c r="I2242" s="41">
        <v>0</v>
      </c>
    </row>
    <row r="2243" spans="1:9" s="50" customFormat="1" ht="15" customHeight="1">
      <c r="A2243" s="184">
        <v>890900286</v>
      </c>
      <c r="B2243" s="11" t="s">
        <v>9</v>
      </c>
      <c r="C2243" s="14">
        <v>890902922</v>
      </c>
      <c r="D2243" s="15" t="s">
        <v>1223</v>
      </c>
      <c r="E2243" s="122">
        <v>44953.253599340278</v>
      </c>
      <c r="F2243" s="11" t="s">
        <v>1176</v>
      </c>
      <c r="G2243" s="11" t="s">
        <v>1201</v>
      </c>
      <c r="H2243" s="23">
        <v>1755606</v>
      </c>
      <c r="I2243" s="41">
        <v>0</v>
      </c>
    </row>
    <row r="2244" spans="1:9" s="50" customFormat="1" ht="15" customHeight="1">
      <c r="A2244" s="184">
        <v>890900286</v>
      </c>
      <c r="B2244" s="11" t="s">
        <v>9</v>
      </c>
      <c r="C2244" s="14">
        <v>890902922</v>
      </c>
      <c r="D2244" s="15" t="s">
        <v>1223</v>
      </c>
      <c r="E2244" s="122">
        <v>44953.252000347224</v>
      </c>
      <c r="F2244" s="11" t="s">
        <v>1176</v>
      </c>
      <c r="G2244" s="11" t="s">
        <v>1201</v>
      </c>
      <c r="H2244" s="23">
        <v>1860942</v>
      </c>
      <c r="I2244" s="41">
        <v>0</v>
      </c>
    </row>
    <row r="2245" spans="1:9" s="50" customFormat="1" ht="15" customHeight="1">
      <c r="A2245" s="184">
        <v>890900286</v>
      </c>
      <c r="B2245" s="11" t="s">
        <v>9</v>
      </c>
      <c r="C2245" s="14">
        <v>890902922</v>
      </c>
      <c r="D2245" s="15" t="s">
        <v>1223</v>
      </c>
      <c r="E2245" s="122">
        <v>44953.251597800925</v>
      </c>
      <c r="F2245" s="11" t="s">
        <v>1176</v>
      </c>
      <c r="G2245" s="11" t="s">
        <v>1201</v>
      </c>
      <c r="H2245" s="23">
        <v>1536155</v>
      </c>
      <c r="I2245" s="41">
        <v>0</v>
      </c>
    </row>
    <row r="2246" spans="1:9" s="50" customFormat="1" ht="15" customHeight="1">
      <c r="A2246" s="184">
        <v>890900286</v>
      </c>
      <c r="B2246" s="11" t="s">
        <v>9</v>
      </c>
      <c r="C2246" s="14">
        <v>890902922</v>
      </c>
      <c r="D2246" s="15" t="s">
        <v>1223</v>
      </c>
      <c r="E2246" s="122">
        <v>44953.253612002314</v>
      </c>
      <c r="F2246" s="11" t="s">
        <v>1176</v>
      </c>
      <c r="G2246" s="11" t="s">
        <v>1201</v>
      </c>
      <c r="H2246" s="23">
        <v>877803</v>
      </c>
      <c r="I2246" s="41">
        <v>0</v>
      </c>
    </row>
    <row r="2247" spans="1:9" s="50" customFormat="1" ht="15" customHeight="1">
      <c r="A2247" s="184">
        <v>890900286</v>
      </c>
      <c r="B2247" s="11" t="s">
        <v>9</v>
      </c>
      <c r="C2247" s="14">
        <v>890902922</v>
      </c>
      <c r="D2247" s="15" t="s">
        <v>1223</v>
      </c>
      <c r="E2247" s="122">
        <v>44953.253623229168</v>
      </c>
      <c r="F2247" s="11" t="s">
        <v>1176</v>
      </c>
      <c r="G2247" s="11" t="s">
        <v>1201</v>
      </c>
      <c r="H2247" s="23">
        <v>3253250</v>
      </c>
      <c r="I2247" s="41">
        <v>0</v>
      </c>
    </row>
    <row r="2248" spans="1:9" s="50" customFormat="1" ht="15" customHeight="1">
      <c r="A2248" s="184">
        <v>892399999</v>
      </c>
      <c r="B2248" s="11" t="s">
        <v>14</v>
      </c>
      <c r="C2248" s="14">
        <v>900985321</v>
      </c>
      <c r="D2248" s="15" t="s">
        <v>1338</v>
      </c>
      <c r="E2248" s="122">
        <v>44956.255543055559</v>
      </c>
      <c r="F2248" s="11" t="s">
        <v>1176</v>
      </c>
      <c r="G2248" s="11" t="s">
        <v>1201</v>
      </c>
      <c r="H2248" s="23">
        <v>5150812</v>
      </c>
      <c r="I2248" s="41">
        <v>0</v>
      </c>
    </row>
    <row r="2249" spans="1:9" s="50" customFormat="1" ht="15" customHeight="1">
      <c r="A2249" s="184">
        <v>892399999</v>
      </c>
      <c r="B2249" s="11" t="s">
        <v>14</v>
      </c>
      <c r="C2249" s="14">
        <v>900985321</v>
      </c>
      <c r="D2249" s="15" t="s">
        <v>1338</v>
      </c>
      <c r="E2249" s="122">
        <v>44952.279014618056</v>
      </c>
      <c r="F2249" s="11" t="s">
        <v>1176</v>
      </c>
      <c r="G2249" s="11" t="s">
        <v>1201</v>
      </c>
      <c r="H2249" s="23">
        <v>2852860</v>
      </c>
      <c r="I2249" s="41">
        <v>0</v>
      </c>
    </row>
    <row r="2250" spans="1:9" s="50" customFormat="1" ht="15" customHeight="1">
      <c r="A2250" s="184">
        <v>892399999</v>
      </c>
      <c r="B2250" s="11" t="s">
        <v>14</v>
      </c>
      <c r="C2250" s="14">
        <v>900985321</v>
      </c>
      <c r="D2250" s="15" t="s">
        <v>1338</v>
      </c>
      <c r="E2250" s="122">
        <v>44952.279331863429</v>
      </c>
      <c r="F2250" s="11" t="s">
        <v>1176</v>
      </c>
      <c r="G2250" s="11" t="s">
        <v>1201</v>
      </c>
      <c r="H2250" s="23">
        <v>3511212</v>
      </c>
      <c r="I2250" s="41">
        <v>0</v>
      </c>
    </row>
    <row r="2251" spans="1:9" s="50" customFormat="1" ht="15" customHeight="1">
      <c r="A2251" s="184">
        <v>892399999</v>
      </c>
      <c r="B2251" s="11" t="s">
        <v>14</v>
      </c>
      <c r="C2251" s="14">
        <v>900985321</v>
      </c>
      <c r="D2251" s="15" t="s">
        <v>1338</v>
      </c>
      <c r="E2251" s="122">
        <v>44952.27852792824</v>
      </c>
      <c r="F2251" s="11" t="s">
        <v>1176</v>
      </c>
      <c r="G2251" s="11" t="s">
        <v>1201</v>
      </c>
      <c r="H2251" s="23">
        <v>5150812</v>
      </c>
      <c r="I2251" s="41">
        <v>0</v>
      </c>
    </row>
    <row r="2252" spans="1:9" s="50" customFormat="1" ht="15" customHeight="1">
      <c r="A2252" s="184">
        <v>892399999</v>
      </c>
      <c r="B2252" s="11" t="s">
        <v>14</v>
      </c>
      <c r="C2252" s="14">
        <v>900985321</v>
      </c>
      <c r="D2252" s="15" t="s">
        <v>1338</v>
      </c>
      <c r="E2252" s="122">
        <v>44952.278606250002</v>
      </c>
      <c r="F2252" s="11" t="s">
        <v>1176</v>
      </c>
      <c r="G2252" s="11" t="s">
        <v>1201</v>
      </c>
      <c r="H2252" s="23">
        <v>5150812</v>
      </c>
      <c r="I2252" s="41">
        <v>0</v>
      </c>
    </row>
    <row r="2253" spans="1:9" s="50" customFormat="1" ht="15" customHeight="1">
      <c r="A2253" s="184">
        <v>892399999</v>
      </c>
      <c r="B2253" s="11" t="s">
        <v>14</v>
      </c>
      <c r="C2253" s="14">
        <v>900985321</v>
      </c>
      <c r="D2253" s="15" t="s">
        <v>1338</v>
      </c>
      <c r="E2253" s="122">
        <v>44952.279491747686</v>
      </c>
      <c r="F2253" s="11" t="s">
        <v>1176</v>
      </c>
      <c r="G2253" s="11" t="s">
        <v>1201</v>
      </c>
      <c r="H2253" s="23">
        <v>6135929</v>
      </c>
      <c r="I2253" s="41">
        <v>0</v>
      </c>
    </row>
    <row r="2254" spans="1:9" s="50" customFormat="1" ht="15" customHeight="1">
      <c r="A2254" s="184">
        <v>892399999</v>
      </c>
      <c r="B2254" s="11" t="s">
        <v>14</v>
      </c>
      <c r="C2254" s="14">
        <v>900985321</v>
      </c>
      <c r="D2254" s="15" t="s">
        <v>1338</v>
      </c>
      <c r="E2254" s="122">
        <v>44952.279249224535</v>
      </c>
      <c r="F2254" s="11" t="s">
        <v>1176</v>
      </c>
      <c r="G2254" s="11" t="s">
        <v>1201</v>
      </c>
      <c r="H2254" s="23">
        <v>62775000</v>
      </c>
      <c r="I2254" s="41">
        <v>0</v>
      </c>
    </row>
    <row r="2255" spans="1:9" s="50" customFormat="1" ht="15" customHeight="1">
      <c r="A2255" s="184">
        <v>892399999</v>
      </c>
      <c r="B2255" s="11" t="s">
        <v>14</v>
      </c>
      <c r="C2255" s="14">
        <v>900985321</v>
      </c>
      <c r="D2255" s="15" t="s">
        <v>1338</v>
      </c>
      <c r="E2255" s="122">
        <v>44952.279502974539</v>
      </c>
      <c r="F2255" s="11" t="s">
        <v>1176</v>
      </c>
      <c r="G2255" s="11" t="s">
        <v>1201</v>
      </c>
      <c r="H2255" s="23">
        <v>164559418</v>
      </c>
      <c r="I2255" s="41">
        <v>0</v>
      </c>
    </row>
    <row r="2256" spans="1:9" s="50" customFormat="1" ht="15" customHeight="1">
      <c r="A2256" s="184">
        <v>899999022</v>
      </c>
      <c r="B2256" s="11" t="s">
        <v>36</v>
      </c>
      <c r="C2256" s="14">
        <v>899999022</v>
      </c>
      <c r="D2256" s="15" t="s">
        <v>36</v>
      </c>
      <c r="E2256" s="122">
        <v>44937.27265165509</v>
      </c>
      <c r="F2256" s="11" t="s">
        <v>1175</v>
      </c>
      <c r="G2256" s="11"/>
      <c r="H2256" s="23">
        <v>153000</v>
      </c>
      <c r="I2256" s="41">
        <v>0</v>
      </c>
    </row>
    <row r="2257" spans="1:9" s="50" customFormat="1" ht="15" customHeight="1">
      <c r="A2257" s="184">
        <v>899999022</v>
      </c>
      <c r="B2257" s="11" t="s">
        <v>36</v>
      </c>
      <c r="C2257" s="14">
        <v>899999022</v>
      </c>
      <c r="D2257" s="15" t="s">
        <v>36</v>
      </c>
      <c r="E2257" s="122">
        <v>44937.272654166663</v>
      </c>
      <c r="F2257" s="11" t="s">
        <v>1175</v>
      </c>
      <c r="G2257" s="11"/>
      <c r="H2257" s="23">
        <v>68000</v>
      </c>
      <c r="I2257" s="41">
        <v>0</v>
      </c>
    </row>
    <row r="2258" spans="1:9" s="50" customFormat="1" ht="15" customHeight="1">
      <c r="A2258" s="184">
        <v>899999022</v>
      </c>
      <c r="B2258" s="11" t="s">
        <v>36</v>
      </c>
      <c r="C2258" s="14">
        <v>899999022</v>
      </c>
      <c r="D2258" s="15" t="s">
        <v>36</v>
      </c>
      <c r="E2258" s="122">
        <v>44937.272656712965</v>
      </c>
      <c r="F2258" s="11" t="s">
        <v>1175</v>
      </c>
      <c r="G2258" s="11"/>
      <c r="H2258" s="23">
        <v>223000</v>
      </c>
      <c r="I2258" s="41">
        <v>0</v>
      </c>
    </row>
    <row r="2259" spans="1:9" s="50" customFormat="1" ht="15" customHeight="1">
      <c r="A2259" s="184">
        <v>899999022</v>
      </c>
      <c r="B2259" s="11" t="s">
        <v>36</v>
      </c>
      <c r="C2259" s="14">
        <v>899999022</v>
      </c>
      <c r="D2259" s="15" t="s">
        <v>36</v>
      </c>
      <c r="E2259" s="122">
        <v>44937.272658877315</v>
      </c>
      <c r="F2259" s="11" t="s">
        <v>1175</v>
      </c>
      <c r="G2259" s="11"/>
      <c r="H2259" s="23">
        <v>207000</v>
      </c>
      <c r="I2259" s="41">
        <v>0</v>
      </c>
    </row>
    <row r="2260" spans="1:9" s="50" customFormat="1" ht="15" customHeight="1">
      <c r="A2260" s="184">
        <v>899999022</v>
      </c>
      <c r="B2260" s="11" t="s">
        <v>36</v>
      </c>
      <c r="C2260" s="14">
        <v>899999022</v>
      </c>
      <c r="D2260" s="15" t="s">
        <v>36</v>
      </c>
      <c r="E2260" s="122">
        <v>44937.272661030096</v>
      </c>
      <c r="F2260" s="11" t="s">
        <v>1175</v>
      </c>
      <c r="G2260" s="11"/>
      <c r="H2260" s="23">
        <v>180000</v>
      </c>
      <c r="I2260" s="41">
        <v>0</v>
      </c>
    </row>
    <row r="2261" spans="1:9" s="50" customFormat="1" ht="15" customHeight="1">
      <c r="A2261" s="184">
        <v>899999022</v>
      </c>
      <c r="B2261" s="11" t="s">
        <v>36</v>
      </c>
      <c r="C2261" s="14">
        <v>899999022</v>
      </c>
      <c r="D2261" s="15" t="s">
        <v>36</v>
      </c>
      <c r="E2261" s="122">
        <v>44937.272663229167</v>
      </c>
      <c r="F2261" s="11" t="s">
        <v>1175</v>
      </c>
      <c r="G2261" s="11"/>
      <c r="H2261" s="23">
        <v>44000</v>
      </c>
      <c r="I2261" s="41">
        <v>0</v>
      </c>
    </row>
    <row r="2262" spans="1:9" s="50" customFormat="1" ht="15" customHeight="1">
      <c r="A2262" s="184">
        <v>899999022</v>
      </c>
      <c r="B2262" s="11" t="s">
        <v>36</v>
      </c>
      <c r="C2262" s="14">
        <v>899999022</v>
      </c>
      <c r="D2262" s="15" t="s">
        <v>36</v>
      </c>
      <c r="E2262" s="122">
        <v>44937.272665590281</v>
      </c>
      <c r="F2262" s="11" t="s">
        <v>1175</v>
      </c>
      <c r="G2262" s="11"/>
      <c r="H2262" s="23">
        <v>28000</v>
      </c>
      <c r="I2262" s="41">
        <v>0</v>
      </c>
    </row>
    <row r="2263" spans="1:9" s="50" customFormat="1" ht="15" customHeight="1">
      <c r="A2263" s="184">
        <v>800103935</v>
      </c>
      <c r="B2263" s="11" t="s">
        <v>415</v>
      </c>
      <c r="C2263" s="14">
        <v>900886347</v>
      </c>
      <c r="D2263" s="15" t="s">
        <v>1339</v>
      </c>
      <c r="E2263" s="122">
        <v>44957.254769675928</v>
      </c>
      <c r="F2263" s="11" t="s">
        <v>1176</v>
      </c>
      <c r="G2263" s="11" t="s">
        <v>1201</v>
      </c>
      <c r="H2263" s="23">
        <v>900000</v>
      </c>
      <c r="I2263" s="41">
        <v>0</v>
      </c>
    </row>
    <row r="2264" spans="1:9" s="50" customFormat="1" ht="15" customHeight="1">
      <c r="A2264" s="184">
        <v>800103935</v>
      </c>
      <c r="B2264" s="11" t="s">
        <v>415</v>
      </c>
      <c r="C2264" s="14">
        <v>900886347</v>
      </c>
      <c r="D2264" s="15" t="s">
        <v>1339</v>
      </c>
      <c r="E2264" s="122">
        <v>44957.254779976851</v>
      </c>
      <c r="F2264" s="11" t="s">
        <v>1176</v>
      </c>
      <c r="G2264" s="11" t="s">
        <v>1201</v>
      </c>
      <c r="H2264" s="23">
        <v>900000</v>
      </c>
      <c r="I2264" s="41">
        <v>0</v>
      </c>
    </row>
    <row r="2265" spans="1:9" s="50" customFormat="1" ht="15" customHeight="1">
      <c r="A2265" s="184">
        <v>800103935</v>
      </c>
      <c r="B2265" s="11" t="s">
        <v>415</v>
      </c>
      <c r="C2265" s="14">
        <v>900886347</v>
      </c>
      <c r="D2265" s="15" t="s">
        <v>1339</v>
      </c>
      <c r="E2265" s="122">
        <v>44957.254790277781</v>
      </c>
      <c r="F2265" s="11" t="s">
        <v>1176</v>
      </c>
      <c r="G2265" s="11" t="s">
        <v>1201</v>
      </c>
      <c r="H2265" s="23">
        <v>1700000</v>
      </c>
      <c r="I2265" s="41">
        <v>0</v>
      </c>
    </row>
    <row r="2266" spans="1:9" s="50" customFormat="1" ht="15" customHeight="1">
      <c r="A2266" s="184">
        <v>899999022</v>
      </c>
      <c r="B2266" s="11" t="s">
        <v>36</v>
      </c>
      <c r="C2266" s="14">
        <v>899999022</v>
      </c>
      <c r="D2266" s="15" t="s">
        <v>36</v>
      </c>
      <c r="E2266" s="122">
        <v>44937.272667939818</v>
      </c>
      <c r="F2266" s="11" t="s">
        <v>1175</v>
      </c>
      <c r="G2266" s="11"/>
      <c r="H2266" s="23">
        <v>220000</v>
      </c>
      <c r="I2266" s="41">
        <v>0</v>
      </c>
    </row>
    <row r="2267" spans="1:9" s="50" customFormat="1" ht="15" customHeight="1">
      <c r="A2267" s="184">
        <v>800103935</v>
      </c>
      <c r="B2267" s="11" t="s">
        <v>415</v>
      </c>
      <c r="C2267" s="14">
        <v>900886347</v>
      </c>
      <c r="D2267" s="15" t="s">
        <v>1339</v>
      </c>
      <c r="E2267" s="122">
        <v>44957.264091354169</v>
      </c>
      <c r="F2267" s="11" t="s">
        <v>1176</v>
      </c>
      <c r="G2267" s="11" t="s">
        <v>1201</v>
      </c>
      <c r="H2267" s="23">
        <v>1700000</v>
      </c>
      <c r="I2267" s="41">
        <v>0</v>
      </c>
    </row>
    <row r="2268" spans="1:9" s="50" customFormat="1" ht="15" customHeight="1">
      <c r="A2268" s="184">
        <v>800103935</v>
      </c>
      <c r="B2268" s="11" t="s">
        <v>415</v>
      </c>
      <c r="C2268" s="14">
        <v>900886347</v>
      </c>
      <c r="D2268" s="15" t="s">
        <v>1339</v>
      </c>
      <c r="E2268" s="122">
        <v>44957.258805057871</v>
      </c>
      <c r="F2268" s="11" t="s">
        <v>1176</v>
      </c>
      <c r="G2268" s="11" t="s">
        <v>1201</v>
      </c>
      <c r="H2268" s="23">
        <v>1700000</v>
      </c>
      <c r="I2268" s="41">
        <v>0</v>
      </c>
    </row>
    <row r="2269" spans="1:9" s="50" customFormat="1" ht="15" customHeight="1">
      <c r="A2269" s="184">
        <v>800103935</v>
      </c>
      <c r="B2269" s="11" t="s">
        <v>415</v>
      </c>
      <c r="C2269" s="14">
        <v>900886347</v>
      </c>
      <c r="D2269" s="15" t="s">
        <v>1339</v>
      </c>
      <c r="E2269" s="122">
        <v>44957.254800775459</v>
      </c>
      <c r="F2269" s="11" t="s">
        <v>1176</v>
      </c>
      <c r="G2269" s="11" t="s">
        <v>1201</v>
      </c>
      <c r="H2269" s="23">
        <v>800000</v>
      </c>
      <c r="I2269" s="41">
        <v>0</v>
      </c>
    </row>
    <row r="2270" spans="1:9" s="50" customFormat="1" ht="15" customHeight="1">
      <c r="A2270" s="184">
        <v>800103935</v>
      </c>
      <c r="B2270" s="11" t="s">
        <v>415</v>
      </c>
      <c r="C2270" s="14">
        <v>900886347</v>
      </c>
      <c r="D2270" s="15" t="s">
        <v>1339</v>
      </c>
      <c r="E2270" s="122">
        <v>44957.254367743059</v>
      </c>
      <c r="F2270" s="11" t="s">
        <v>1176</v>
      </c>
      <c r="G2270" s="11" t="s">
        <v>1201</v>
      </c>
      <c r="H2270" s="23">
        <v>1500000</v>
      </c>
      <c r="I2270" s="41">
        <v>0</v>
      </c>
    </row>
    <row r="2271" spans="1:9" s="50" customFormat="1" ht="15" customHeight="1">
      <c r="A2271" s="184">
        <v>800103935</v>
      </c>
      <c r="B2271" s="11" t="s">
        <v>415</v>
      </c>
      <c r="C2271" s="14">
        <v>900886347</v>
      </c>
      <c r="D2271" s="15" t="s">
        <v>1339</v>
      </c>
      <c r="E2271" s="122">
        <v>44957.258815740737</v>
      </c>
      <c r="F2271" s="11" t="s">
        <v>1176</v>
      </c>
      <c r="G2271" s="11" t="s">
        <v>1201</v>
      </c>
      <c r="H2271" s="23">
        <v>2683333</v>
      </c>
      <c r="I2271" s="41">
        <v>0</v>
      </c>
    </row>
    <row r="2272" spans="1:9" s="50" customFormat="1" ht="15" customHeight="1">
      <c r="A2272" s="184">
        <v>800103935</v>
      </c>
      <c r="B2272" s="11" t="s">
        <v>415</v>
      </c>
      <c r="C2272" s="14">
        <v>900886347</v>
      </c>
      <c r="D2272" s="15" t="s">
        <v>1339</v>
      </c>
      <c r="E2272" s="122">
        <v>44957.258826423611</v>
      </c>
      <c r="F2272" s="11" t="s">
        <v>1176</v>
      </c>
      <c r="G2272" s="11" t="s">
        <v>1201</v>
      </c>
      <c r="H2272" s="23">
        <v>1700000</v>
      </c>
      <c r="I2272" s="41">
        <v>0</v>
      </c>
    </row>
    <row r="2273" spans="1:9" s="50" customFormat="1" ht="15" customHeight="1">
      <c r="A2273" s="184">
        <v>800103935</v>
      </c>
      <c r="B2273" s="11" t="s">
        <v>415</v>
      </c>
      <c r="C2273" s="14">
        <v>900886347</v>
      </c>
      <c r="D2273" s="15" t="s">
        <v>1339</v>
      </c>
      <c r="E2273" s="122">
        <v>44957.264103437497</v>
      </c>
      <c r="F2273" s="11" t="s">
        <v>1176</v>
      </c>
      <c r="G2273" s="11" t="s">
        <v>1201</v>
      </c>
      <c r="H2273" s="23">
        <v>1700000</v>
      </c>
      <c r="I2273" s="41">
        <v>0</v>
      </c>
    </row>
    <row r="2274" spans="1:9" s="50" customFormat="1" ht="15" customHeight="1">
      <c r="A2274" s="184">
        <v>800103935</v>
      </c>
      <c r="B2274" s="11" t="s">
        <v>415</v>
      </c>
      <c r="C2274" s="14">
        <v>900886347</v>
      </c>
      <c r="D2274" s="15" t="s">
        <v>1339</v>
      </c>
      <c r="E2274" s="122">
        <v>44957.254378622689</v>
      </c>
      <c r="F2274" s="11" t="s">
        <v>1176</v>
      </c>
      <c r="G2274" s="11" t="s">
        <v>1201</v>
      </c>
      <c r="H2274" s="23">
        <v>1700000</v>
      </c>
      <c r="I2274" s="41">
        <v>0</v>
      </c>
    </row>
    <row r="2275" spans="1:9" s="50" customFormat="1" ht="15" customHeight="1">
      <c r="A2275" s="184">
        <v>800103935</v>
      </c>
      <c r="B2275" s="11" t="s">
        <v>415</v>
      </c>
      <c r="C2275" s="14">
        <v>900886347</v>
      </c>
      <c r="D2275" s="15" t="s">
        <v>1339</v>
      </c>
      <c r="E2275" s="122">
        <v>44957.254811076389</v>
      </c>
      <c r="F2275" s="11" t="s">
        <v>1176</v>
      </c>
      <c r="G2275" s="11" t="s">
        <v>1201</v>
      </c>
      <c r="H2275" s="23">
        <v>1800000</v>
      </c>
      <c r="I2275" s="41">
        <v>0</v>
      </c>
    </row>
    <row r="2276" spans="1:9" s="50" customFormat="1" ht="15" customHeight="1">
      <c r="A2276" s="184">
        <v>800103935</v>
      </c>
      <c r="B2276" s="11" t="s">
        <v>415</v>
      </c>
      <c r="C2276" s="14">
        <v>900886347</v>
      </c>
      <c r="D2276" s="15" t="s">
        <v>1339</v>
      </c>
      <c r="E2276" s="122">
        <v>44957.258837118054</v>
      </c>
      <c r="F2276" s="11" t="s">
        <v>1176</v>
      </c>
      <c r="G2276" s="11" t="s">
        <v>1201</v>
      </c>
      <c r="H2276" s="23">
        <v>3882353</v>
      </c>
      <c r="I2276" s="41">
        <v>0</v>
      </c>
    </row>
    <row r="2277" spans="1:9" s="50" customFormat="1" ht="15" customHeight="1">
      <c r="A2277" s="184">
        <v>890900286</v>
      </c>
      <c r="B2277" s="11" t="s">
        <v>9</v>
      </c>
      <c r="C2277" s="14">
        <v>890902922</v>
      </c>
      <c r="D2277" s="15" t="s">
        <v>1223</v>
      </c>
      <c r="E2277" s="122">
        <v>44953.252011574077</v>
      </c>
      <c r="F2277" s="11" t="s">
        <v>1176</v>
      </c>
      <c r="G2277" s="11" t="s">
        <v>1201</v>
      </c>
      <c r="H2277" s="23">
        <v>1582166.67</v>
      </c>
      <c r="I2277" s="41">
        <v>0</v>
      </c>
    </row>
    <row r="2278" spans="1:9" s="50" customFormat="1" ht="15" customHeight="1">
      <c r="A2278" s="184">
        <v>890900286</v>
      </c>
      <c r="B2278" s="11" t="s">
        <v>9</v>
      </c>
      <c r="C2278" s="14">
        <v>890902922</v>
      </c>
      <c r="D2278" s="15" t="s">
        <v>1223</v>
      </c>
      <c r="E2278" s="122">
        <v>44953.253634606481</v>
      </c>
      <c r="F2278" s="11" t="s">
        <v>1176</v>
      </c>
      <c r="G2278" s="11" t="s">
        <v>1201</v>
      </c>
      <c r="H2278" s="23">
        <v>1109411</v>
      </c>
      <c r="I2278" s="41">
        <v>0</v>
      </c>
    </row>
    <row r="2279" spans="1:9" s="50" customFormat="1" ht="15" customHeight="1">
      <c r="A2279" s="184">
        <v>890900286</v>
      </c>
      <c r="B2279" s="11" t="s">
        <v>9</v>
      </c>
      <c r="C2279" s="14">
        <v>890902922</v>
      </c>
      <c r="D2279" s="15" t="s">
        <v>1223</v>
      </c>
      <c r="E2279" s="122">
        <v>44953.253646030091</v>
      </c>
      <c r="F2279" s="11" t="s">
        <v>1176</v>
      </c>
      <c r="G2279" s="11" t="s">
        <v>1201</v>
      </c>
      <c r="H2279" s="23">
        <v>1109411</v>
      </c>
      <c r="I2279" s="41">
        <v>0</v>
      </c>
    </row>
    <row r="2280" spans="1:9" s="50" customFormat="1" ht="15" customHeight="1">
      <c r="A2280" s="184">
        <v>891680010</v>
      </c>
      <c r="B2280" s="11" t="s">
        <v>916</v>
      </c>
      <c r="C2280" s="14">
        <v>900828603</v>
      </c>
      <c r="D2280" s="15" t="s">
        <v>1226</v>
      </c>
      <c r="E2280" s="122">
        <v>44957.258847951387</v>
      </c>
      <c r="F2280" s="11" t="s">
        <v>1176</v>
      </c>
      <c r="G2280" s="11" t="s">
        <v>1201</v>
      </c>
      <c r="H2280" s="23">
        <v>7148513</v>
      </c>
      <c r="I2280" s="41">
        <v>0</v>
      </c>
    </row>
    <row r="2281" spans="1:9" s="50" customFormat="1" ht="15" customHeight="1">
      <c r="A2281" s="184">
        <v>890900286</v>
      </c>
      <c r="B2281" s="11" t="s">
        <v>9</v>
      </c>
      <c r="C2281" s="14">
        <v>890902922</v>
      </c>
      <c r="D2281" s="15" t="s">
        <v>1223</v>
      </c>
      <c r="E2281" s="122">
        <v>44953.2530625</v>
      </c>
      <c r="F2281" s="11" t="s">
        <v>1176</v>
      </c>
      <c r="G2281" s="11" t="s">
        <v>1201</v>
      </c>
      <c r="H2281" s="23">
        <v>1109411</v>
      </c>
      <c r="I2281" s="41">
        <v>0</v>
      </c>
    </row>
    <row r="2282" spans="1:9" s="50" customFormat="1" ht="15" customHeight="1">
      <c r="A2282" s="184">
        <v>890900286</v>
      </c>
      <c r="B2282" s="11" t="s">
        <v>9</v>
      </c>
      <c r="C2282" s="14">
        <v>890902922</v>
      </c>
      <c r="D2282" s="15" t="s">
        <v>1223</v>
      </c>
      <c r="E2282" s="122">
        <v>44953.253657407404</v>
      </c>
      <c r="F2282" s="11" t="s">
        <v>1176</v>
      </c>
      <c r="G2282" s="11" t="s">
        <v>1201</v>
      </c>
      <c r="H2282" s="23">
        <v>2300000</v>
      </c>
      <c r="I2282" s="41">
        <v>0</v>
      </c>
    </row>
    <row r="2283" spans="1:9" s="50" customFormat="1" ht="15" customHeight="1">
      <c r="A2283" s="184">
        <v>891680010</v>
      </c>
      <c r="B2283" s="11" t="s">
        <v>916</v>
      </c>
      <c r="C2283" s="14">
        <v>900828603</v>
      </c>
      <c r="D2283" s="15" t="s">
        <v>1226</v>
      </c>
      <c r="E2283" s="122">
        <v>44957.258858252317</v>
      </c>
      <c r="F2283" s="11" t="s">
        <v>1176</v>
      </c>
      <c r="G2283" s="11" t="s">
        <v>1201</v>
      </c>
      <c r="H2283" s="23">
        <v>2336594</v>
      </c>
      <c r="I2283" s="41">
        <v>0</v>
      </c>
    </row>
    <row r="2284" spans="1:9" s="50" customFormat="1" ht="15" customHeight="1">
      <c r="A2284" s="184">
        <v>891680010</v>
      </c>
      <c r="B2284" s="11" t="s">
        <v>916</v>
      </c>
      <c r="C2284" s="14">
        <v>900828603</v>
      </c>
      <c r="D2284" s="15" t="s">
        <v>1226</v>
      </c>
      <c r="E2284" s="122">
        <v>44957.258868750003</v>
      </c>
      <c r="F2284" s="11" t="s">
        <v>1176</v>
      </c>
      <c r="G2284" s="11" t="s">
        <v>1201</v>
      </c>
      <c r="H2284" s="23">
        <v>3477294</v>
      </c>
      <c r="I2284" s="41">
        <v>0</v>
      </c>
    </row>
    <row r="2285" spans="1:9" s="50" customFormat="1" ht="15" customHeight="1">
      <c r="A2285" s="184">
        <v>891680010</v>
      </c>
      <c r="B2285" s="11" t="s">
        <v>916</v>
      </c>
      <c r="C2285" s="14">
        <v>900828603</v>
      </c>
      <c r="D2285" s="15" t="s">
        <v>1226</v>
      </c>
      <c r="E2285" s="122">
        <v>44957.257199039355</v>
      </c>
      <c r="F2285" s="11" t="s">
        <v>1176</v>
      </c>
      <c r="G2285" s="11" t="s">
        <v>1201</v>
      </c>
      <c r="H2285" s="23">
        <v>3831434</v>
      </c>
      <c r="I2285" s="41">
        <v>0</v>
      </c>
    </row>
    <row r="2286" spans="1:9" s="50" customFormat="1" ht="15" customHeight="1">
      <c r="A2286" s="184">
        <v>890900286</v>
      </c>
      <c r="B2286" s="11" t="s">
        <v>9</v>
      </c>
      <c r="C2286" s="14">
        <v>890902922</v>
      </c>
      <c r="D2286" s="15" t="s">
        <v>1223</v>
      </c>
      <c r="E2286" s="122">
        <v>44953.253668634257</v>
      </c>
      <c r="F2286" s="11" t="s">
        <v>1176</v>
      </c>
      <c r="G2286" s="11" t="s">
        <v>1201</v>
      </c>
      <c r="H2286" s="23">
        <v>2000000</v>
      </c>
      <c r="I2286" s="41">
        <v>0</v>
      </c>
    </row>
    <row r="2287" spans="1:9" s="50" customFormat="1" ht="15" customHeight="1">
      <c r="A2287" s="184">
        <v>891680010</v>
      </c>
      <c r="B2287" s="11" t="s">
        <v>916</v>
      </c>
      <c r="C2287" s="14">
        <v>900828603</v>
      </c>
      <c r="D2287" s="15" t="s">
        <v>1226</v>
      </c>
      <c r="E2287" s="122">
        <v>44957.257209525465</v>
      </c>
      <c r="F2287" s="11" t="s">
        <v>1176</v>
      </c>
      <c r="G2287" s="11" t="s">
        <v>1201</v>
      </c>
      <c r="H2287" s="23">
        <v>1973767</v>
      </c>
      <c r="I2287" s="41">
        <v>0</v>
      </c>
    </row>
    <row r="2288" spans="1:9" s="50" customFormat="1" ht="15" customHeight="1">
      <c r="A2288" s="184">
        <v>891680010</v>
      </c>
      <c r="B2288" s="11" t="s">
        <v>916</v>
      </c>
      <c r="C2288" s="14">
        <v>900828603</v>
      </c>
      <c r="D2288" s="15" t="s">
        <v>1226</v>
      </c>
      <c r="E2288" s="122">
        <v>44957.258879432869</v>
      </c>
      <c r="F2288" s="11" t="s">
        <v>1176</v>
      </c>
      <c r="G2288" s="11" t="s">
        <v>1201</v>
      </c>
      <c r="H2288" s="23">
        <v>1161041</v>
      </c>
      <c r="I2288" s="41">
        <v>0</v>
      </c>
    </row>
    <row r="2289" spans="1:9" s="50" customFormat="1" ht="15" customHeight="1">
      <c r="A2289" s="184">
        <v>891680010</v>
      </c>
      <c r="B2289" s="11" t="s">
        <v>916</v>
      </c>
      <c r="C2289" s="14">
        <v>900828603</v>
      </c>
      <c r="D2289" s="15" t="s">
        <v>1226</v>
      </c>
      <c r="E2289" s="122">
        <v>44957.258889733799</v>
      </c>
      <c r="F2289" s="11" t="s">
        <v>1176</v>
      </c>
      <c r="G2289" s="11" t="s">
        <v>1201</v>
      </c>
      <c r="H2289" s="23">
        <v>306667</v>
      </c>
      <c r="I2289" s="41">
        <v>0</v>
      </c>
    </row>
    <row r="2290" spans="1:9" s="50" customFormat="1" ht="15" customHeight="1">
      <c r="A2290" s="184">
        <v>890900286</v>
      </c>
      <c r="B2290" s="11" t="s">
        <v>9</v>
      </c>
      <c r="C2290" s="14">
        <v>890902922</v>
      </c>
      <c r="D2290" s="15" t="s">
        <v>1223</v>
      </c>
      <c r="E2290" s="122">
        <v>44953.253680011578</v>
      </c>
      <c r="F2290" s="11" t="s">
        <v>1176</v>
      </c>
      <c r="G2290" s="11" t="s">
        <v>1201</v>
      </c>
      <c r="H2290" s="23">
        <v>2811428</v>
      </c>
      <c r="I2290" s="41">
        <v>0</v>
      </c>
    </row>
    <row r="2291" spans="1:9" s="50" customFormat="1" ht="15" customHeight="1">
      <c r="A2291" s="184">
        <v>800103935</v>
      </c>
      <c r="B2291" s="11" t="s">
        <v>415</v>
      </c>
      <c r="C2291" s="14">
        <v>890902922</v>
      </c>
      <c r="D2291" s="15" t="s">
        <v>1223</v>
      </c>
      <c r="E2291" s="122">
        <v>44953.252022604167</v>
      </c>
      <c r="F2291" s="11" t="s">
        <v>1176</v>
      </c>
      <c r="G2291" s="11" t="s">
        <v>1201</v>
      </c>
      <c r="H2291" s="23">
        <v>4000000</v>
      </c>
      <c r="I2291" s="41">
        <v>0</v>
      </c>
    </row>
    <row r="2292" spans="1:9" s="50" customFormat="1" ht="15" customHeight="1">
      <c r="A2292" s="184">
        <v>890900286</v>
      </c>
      <c r="B2292" s="11" t="s">
        <v>9</v>
      </c>
      <c r="C2292" s="14">
        <v>890902922</v>
      </c>
      <c r="D2292" s="15" t="s">
        <v>1223</v>
      </c>
      <c r="E2292" s="122">
        <v>44953.253691053244</v>
      </c>
      <c r="F2292" s="11" t="s">
        <v>1176</v>
      </c>
      <c r="G2292" s="11" t="s">
        <v>1201</v>
      </c>
      <c r="H2292" s="23">
        <v>2811428</v>
      </c>
      <c r="I2292" s="41">
        <v>0</v>
      </c>
    </row>
    <row r="2293" spans="1:9" s="50" customFormat="1" ht="15" customHeight="1">
      <c r="A2293" s="184">
        <v>891680010</v>
      </c>
      <c r="B2293" s="11" t="s">
        <v>916</v>
      </c>
      <c r="C2293" s="14">
        <v>900828603</v>
      </c>
      <c r="D2293" s="15" t="s">
        <v>1226</v>
      </c>
      <c r="E2293" s="122">
        <v>44950.436072025463</v>
      </c>
      <c r="F2293" s="11" t="s">
        <v>1175</v>
      </c>
      <c r="G2293" s="11"/>
      <c r="H2293" s="23">
        <v>1932848</v>
      </c>
      <c r="I2293" s="41">
        <v>0</v>
      </c>
    </row>
    <row r="2294" spans="1:9" s="50" customFormat="1" ht="15" customHeight="1">
      <c r="A2294" s="184">
        <v>890900286</v>
      </c>
      <c r="B2294" s="11" t="s">
        <v>9</v>
      </c>
      <c r="C2294" s="14">
        <v>890902922</v>
      </c>
      <c r="D2294" s="15" t="s">
        <v>1223</v>
      </c>
      <c r="E2294" s="122">
        <v>44953.253702627313</v>
      </c>
      <c r="F2294" s="11" t="s">
        <v>1176</v>
      </c>
      <c r="G2294" s="11" t="s">
        <v>1201</v>
      </c>
      <c r="H2294" s="23">
        <v>1287693</v>
      </c>
      <c r="I2294" s="41">
        <v>0</v>
      </c>
    </row>
    <row r="2295" spans="1:9" s="50" customFormat="1" ht="15" customHeight="1">
      <c r="A2295" s="184">
        <v>800103935</v>
      </c>
      <c r="B2295" s="11" t="s">
        <v>415</v>
      </c>
      <c r="C2295" s="14">
        <v>890902922</v>
      </c>
      <c r="D2295" s="15" t="s">
        <v>1223</v>
      </c>
      <c r="E2295" s="122">
        <v>44953.25371420139</v>
      </c>
      <c r="F2295" s="11" t="s">
        <v>1176</v>
      </c>
      <c r="G2295" s="11" t="s">
        <v>1201</v>
      </c>
      <c r="H2295" s="23">
        <v>4000000</v>
      </c>
      <c r="I2295" s="41">
        <v>0</v>
      </c>
    </row>
    <row r="2296" spans="1:9" s="50" customFormat="1" ht="15" customHeight="1">
      <c r="A2296" s="184">
        <v>890900286</v>
      </c>
      <c r="B2296" s="11" t="s">
        <v>9</v>
      </c>
      <c r="C2296" s="14">
        <v>890902922</v>
      </c>
      <c r="D2296" s="15" t="s">
        <v>1223</v>
      </c>
      <c r="E2296" s="122">
        <v>44953.253727430558</v>
      </c>
      <c r="F2296" s="11" t="s">
        <v>1176</v>
      </c>
      <c r="G2296" s="11" t="s">
        <v>1201</v>
      </c>
      <c r="H2296" s="23">
        <v>3352294</v>
      </c>
      <c r="I2296" s="41">
        <v>0</v>
      </c>
    </row>
    <row r="2297" spans="1:9" s="50" customFormat="1" ht="15" customHeight="1">
      <c r="A2297" s="184">
        <v>890900286</v>
      </c>
      <c r="B2297" s="11" t="s">
        <v>9</v>
      </c>
      <c r="C2297" s="14">
        <v>890902922</v>
      </c>
      <c r="D2297" s="15" t="s">
        <v>1223</v>
      </c>
      <c r="E2297" s="122">
        <v>44953.25307392361</v>
      </c>
      <c r="F2297" s="11" t="s">
        <v>1176</v>
      </c>
      <c r="G2297" s="11" t="s">
        <v>1201</v>
      </c>
      <c r="H2297" s="23">
        <v>1094539</v>
      </c>
      <c r="I2297" s="41">
        <v>0</v>
      </c>
    </row>
    <row r="2298" spans="1:9" s="50" customFormat="1" ht="15" customHeight="1">
      <c r="A2298" s="184">
        <v>800103935</v>
      </c>
      <c r="B2298" s="11" t="s">
        <v>415</v>
      </c>
      <c r="C2298" s="14">
        <v>890902922</v>
      </c>
      <c r="D2298" s="15" t="s">
        <v>1223</v>
      </c>
      <c r="E2298" s="122">
        <v>44953.252033645833</v>
      </c>
      <c r="F2298" s="11" t="s">
        <v>1176</v>
      </c>
      <c r="G2298" s="11" t="s">
        <v>1201</v>
      </c>
      <c r="H2298" s="23">
        <v>2161120</v>
      </c>
      <c r="I2298" s="41">
        <v>0</v>
      </c>
    </row>
    <row r="2299" spans="1:9" s="50" customFormat="1" ht="15" customHeight="1">
      <c r="A2299" s="184">
        <v>890900286</v>
      </c>
      <c r="B2299" s="11" t="s">
        <v>9</v>
      </c>
      <c r="C2299" s="14">
        <v>890902922</v>
      </c>
      <c r="D2299" s="15" t="s">
        <v>1223</v>
      </c>
      <c r="E2299" s="122">
        <v>44953.253085104167</v>
      </c>
      <c r="F2299" s="11" t="s">
        <v>1176</v>
      </c>
      <c r="G2299" s="11" t="s">
        <v>1201</v>
      </c>
      <c r="H2299" s="23">
        <v>5666319</v>
      </c>
      <c r="I2299" s="41">
        <v>0</v>
      </c>
    </row>
    <row r="2300" spans="1:9" s="50" customFormat="1" ht="15" customHeight="1">
      <c r="A2300" s="184">
        <v>800103935</v>
      </c>
      <c r="B2300" s="11" t="s">
        <v>415</v>
      </c>
      <c r="C2300" s="14">
        <v>890902922</v>
      </c>
      <c r="D2300" s="15" t="s">
        <v>1223</v>
      </c>
      <c r="E2300" s="122">
        <v>44953.253739004627</v>
      </c>
      <c r="F2300" s="11" t="s">
        <v>1176</v>
      </c>
      <c r="G2300" s="11" t="s">
        <v>1201</v>
      </c>
      <c r="H2300" s="23">
        <v>3030000</v>
      </c>
      <c r="I2300" s="41">
        <v>0</v>
      </c>
    </row>
    <row r="2301" spans="1:9" s="50" customFormat="1" ht="15" customHeight="1">
      <c r="A2301" s="184">
        <v>800103935</v>
      </c>
      <c r="B2301" s="11" t="s">
        <v>415</v>
      </c>
      <c r="C2301" s="14">
        <v>890902922</v>
      </c>
      <c r="D2301" s="15" t="s">
        <v>1223</v>
      </c>
      <c r="E2301" s="122">
        <v>44953.253750034724</v>
      </c>
      <c r="F2301" s="11" t="s">
        <v>1176</v>
      </c>
      <c r="G2301" s="11" t="s">
        <v>1201</v>
      </c>
      <c r="H2301" s="23">
        <v>3250000</v>
      </c>
      <c r="I2301" s="41">
        <v>0</v>
      </c>
    </row>
    <row r="2302" spans="1:9" s="50" customFormat="1" ht="15" customHeight="1">
      <c r="A2302" s="184">
        <v>800103935</v>
      </c>
      <c r="B2302" s="11" t="s">
        <v>415</v>
      </c>
      <c r="C2302" s="14">
        <v>890902922</v>
      </c>
      <c r="D2302" s="15" t="s">
        <v>1223</v>
      </c>
      <c r="E2302" s="122">
        <v>44953.25376122685</v>
      </c>
      <c r="F2302" s="11" t="s">
        <v>1176</v>
      </c>
      <c r="G2302" s="11" t="s">
        <v>1201</v>
      </c>
      <c r="H2302" s="23">
        <v>4000000</v>
      </c>
      <c r="I2302" s="41">
        <v>0</v>
      </c>
    </row>
    <row r="2303" spans="1:9" s="50" customFormat="1" ht="15" customHeight="1">
      <c r="A2303" s="184">
        <v>890900286</v>
      </c>
      <c r="B2303" s="11" t="s">
        <v>9</v>
      </c>
      <c r="C2303" s="14">
        <v>890902922</v>
      </c>
      <c r="D2303" s="15" t="s">
        <v>1223</v>
      </c>
      <c r="E2303" s="122">
        <v>44953.253772256947</v>
      </c>
      <c r="F2303" s="11" t="s">
        <v>1176</v>
      </c>
      <c r="G2303" s="11" t="s">
        <v>1201</v>
      </c>
      <c r="H2303" s="23">
        <v>6976936</v>
      </c>
      <c r="I2303" s="41">
        <v>0</v>
      </c>
    </row>
    <row r="2304" spans="1:9" s="50" customFormat="1" ht="15" customHeight="1">
      <c r="A2304" s="184">
        <v>800103935</v>
      </c>
      <c r="B2304" s="11" t="s">
        <v>415</v>
      </c>
      <c r="C2304" s="14">
        <v>890902922</v>
      </c>
      <c r="D2304" s="15" t="s">
        <v>1223</v>
      </c>
      <c r="E2304" s="122">
        <v>44953.253783298613</v>
      </c>
      <c r="F2304" s="11" t="s">
        <v>1176</v>
      </c>
      <c r="G2304" s="11" t="s">
        <v>1201</v>
      </c>
      <c r="H2304" s="23">
        <v>3333333</v>
      </c>
      <c r="I2304" s="41">
        <v>0</v>
      </c>
    </row>
    <row r="2305" spans="1:9" s="50" customFormat="1" ht="15" customHeight="1">
      <c r="A2305" s="184">
        <v>800103935</v>
      </c>
      <c r="B2305" s="11" t="s">
        <v>415</v>
      </c>
      <c r="C2305" s="14">
        <v>890902922</v>
      </c>
      <c r="D2305" s="15" t="s">
        <v>1223</v>
      </c>
      <c r="E2305" s="122">
        <v>44953.253794328702</v>
      </c>
      <c r="F2305" s="11" t="s">
        <v>1176</v>
      </c>
      <c r="G2305" s="11" t="s">
        <v>1201</v>
      </c>
      <c r="H2305" s="23">
        <v>2575473</v>
      </c>
      <c r="I2305" s="41">
        <v>0</v>
      </c>
    </row>
    <row r="2306" spans="1:9" s="50" customFormat="1" ht="15" customHeight="1">
      <c r="A2306" s="184">
        <v>890900286</v>
      </c>
      <c r="B2306" s="11" t="s">
        <v>9</v>
      </c>
      <c r="C2306" s="14">
        <v>890902922</v>
      </c>
      <c r="D2306" s="15" t="s">
        <v>1223</v>
      </c>
      <c r="E2306" s="122">
        <v>44953.2538053588</v>
      </c>
      <c r="F2306" s="11" t="s">
        <v>1176</v>
      </c>
      <c r="G2306" s="11" t="s">
        <v>1201</v>
      </c>
      <c r="H2306" s="23">
        <v>1129203</v>
      </c>
      <c r="I2306" s="41">
        <v>0</v>
      </c>
    </row>
    <row r="2307" spans="1:9" s="50" customFormat="1" ht="15" customHeight="1">
      <c r="A2307" s="184">
        <v>800103935</v>
      </c>
      <c r="B2307" s="11" t="s">
        <v>415</v>
      </c>
      <c r="C2307" s="14">
        <v>890902922</v>
      </c>
      <c r="D2307" s="15" t="s">
        <v>1223</v>
      </c>
      <c r="E2307" s="122">
        <v>44953.253816400465</v>
      </c>
      <c r="F2307" s="11" t="s">
        <v>1176</v>
      </c>
      <c r="G2307" s="11" t="s">
        <v>1201</v>
      </c>
      <c r="H2307" s="23">
        <v>4000000</v>
      </c>
      <c r="I2307" s="41">
        <v>0</v>
      </c>
    </row>
    <row r="2308" spans="1:9" s="50" customFormat="1" ht="15" customHeight="1">
      <c r="A2308" s="184">
        <v>890900286</v>
      </c>
      <c r="B2308" s="11" t="s">
        <v>9</v>
      </c>
      <c r="C2308" s="14">
        <v>890902922</v>
      </c>
      <c r="D2308" s="15" t="s">
        <v>1223</v>
      </c>
      <c r="E2308" s="122">
        <v>44953.253827777778</v>
      </c>
      <c r="F2308" s="11" t="s">
        <v>1176</v>
      </c>
      <c r="G2308" s="11" t="s">
        <v>1201</v>
      </c>
      <c r="H2308" s="23">
        <v>2988546</v>
      </c>
      <c r="I2308" s="41">
        <v>0</v>
      </c>
    </row>
    <row r="2309" spans="1:9" s="50" customFormat="1" ht="15" customHeight="1">
      <c r="A2309" s="184">
        <v>800103935</v>
      </c>
      <c r="B2309" s="11" t="s">
        <v>415</v>
      </c>
      <c r="C2309" s="14">
        <v>890902922</v>
      </c>
      <c r="D2309" s="15" t="s">
        <v>1223</v>
      </c>
      <c r="E2309" s="122">
        <v>44953.253840428239</v>
      </c>
      <c r="F2309" s="11" t="s">
        <v>1176</v>
      </c>
      <c r="G2309" s="11" t="s">
        <v>1201</v>
      </c>
      <c r="H2309" s="23">
        <v>3030000</v>
      </c>
      <c r="I2309" s="41">
        <v>0</v>
      </c>
    </row>
    <row r="2310" spans="1:9" s="50" customFormat="1" ht="15" customHeight="1">
      <c r="A2310" s="184">
        <v>890900286</v>
      </c>
      <c r="B2310" s="11" t="s">
        <v>9</v>
      </c>
      <c r="C2310" s="14">
        <v>890902922</v>
      </c>
      <c r="D2310" s="15" t="s">
        <v>1223</v>
      </c>
      <c r="E2310" s="122">
        <v>44953.253851504633</v>
      </c>
      <c r="F2310" s="11" t="s">
        <v>1176</v>
      </c>
      <c r="G2310" s="11" t="s">
        <v>1201</v>
      </c>
      <c r="H2310" s="23">
        <v>2903985</v>
      </c>
      <c r="I2310" s="41">
        <v>0</v>
      </c>
    </row>
    <row r="2311" spans="1:9" s="50" customFormat="1" ht="15" customHeight="1">
      <c r="A2311" s="184">
        <v>890900286</v>
      </c>
      <c r="B2311" s="11" t="s">
        <v>9</v>
      </c>
      <c r="C2311" s="14">
        <v>890902922</v>
      </c>
      <c r="D2311" s="15" t="s">
        <v>1223</v>
      </c>
      <c r="E2311" s="122">
        <v>44953.253862731479</v>
      </c>
      <c r="F2311" s="11" t="s">
        <v>1176</v>
      </c>
      <c r="G2311" s="11" t="s">
        <v>1201</v>
      </c>
      <c r="H2311" s="23">
        <v>321300</v>
      </c>
      <c r="I2311" s="41">
        <v>0</v>
      </c>
    </row>
    <row r="2312" spans="1:9" s="50" customFormat="1" ht="15" customHeight="1">
      <c r="A2312" s="184">
        <v>800103913</v>
      </c>
      <c r="B2312" s="11" t="s">
        <v>10</v>
      </c>
      <c r="C2312" s="14">
        <v>900828603</v>
      </c>
      <c r="D2312" s="15" t="s">
        <v>1226</v>
      </c>
      <c r="E2312" s="122">
        <v>44957.255513576391</v>
      </c>
      <c r="F2312" s="11" t="s">
        <v>1176</v>
      </c>
      <c r="G2312" s="11" t="s">
        <v>1201</v>
      </c>
      <c r="H2312" s="23">
        <v>7953700</v>
      </c>
      <c r="I2312" s="41">
        <v>0</v>
      </c>
    </row>
    <row r="2313" spans="1:9" s="50" customFormat="1" ht="15" customHeight="1">
      <c r="A2313" s="184">
        <v>800103935</v>
      </c>
      <c r="B2313" s="11" t="s">
        <v>415</v>
      </c>
      <c r="C2313" s="14">
        <v>890902922</v>
      </c>
      <c r="D2313" s="15" t="s">
        <v>1223</v>
      </c>
      <c r="E2313" s="122">
        <v>44953.253095983797</v>
      </c>
      <c r="F2313" s="11" t="s">
        <v>1176</v>
      </c>
      <c r="G2313" s="11" t="s">
        <v>1201</v>
      </c>
      <c r="H2313" s="23">
        <v>5178984</v>
      </c>
      <c r="I2313" s="41">
        <v>0</v>
      </c>
    </row>
    <row r="2314" spans="1:9" s="50" customFormat="1" ht="15" customHeight="1">
      <c r="A2314" s="184">
        <v>800103913</v>
      </c>
      <c r="B2314" s="11" t="s">
        <v>10</v>
      </c>
      <c r="C2314" s="14">
        <v>900828603</v>
      </c>
      <c r="D2314" s="15" t="s">
        <v>1226</v>
      </c>
      <c r="E2314" s="122">
        <v>44957.258900231478</v>
      </c>
      <c r="F2314" s="11" t="s">
        <v>1176</v>
      </c>
      <c r="G2314" s="11" t="s">
        <v>1201</v>
      </c>
      <c r="H2314" s="23">
        <v>3634104</v>
      </c>
      <c r="I2314" s="41">
        <v>0</v>
      </c>
    </row>
    <row r="2315" spans="1:9" s="50" customFormat="1" ht="15" customHeight="1">
      <c r="A2315" s="184">
        <v>800103913</v>
      </c>
      <c r="B2315" s="11" t="s">
        <v>10</v>
      </c>
      <c r="C2315" s="14">
        <v>900828603</v>
      </c>
      <c r="D2315" s="15" t="s">
        <v>1226</v>
      </c>
      <c r="E2315" s="122">
        <v>44957.258911076387</v>
      </c>
      <c r="F2315" s="11" t="s">
        <v>1176</v>
      </c>
      <c r="G2315" s="11" t="s">
        <v>1201</v>
      </c>
      <c r="H2315" s="23">
        <v>2300000</v>
      </c>
      <c r="I2315" s="41">
        <v>0</v>
      </c>
    </row>
    <row r="2316" spans="1:9" s="50" customFormat="1" ht="15" customHeight="1">
      <c r="A2316" s="184">
        <v>890900286</v>
      </c>
      <c r="B2316" s="11" t="s">
        <v>9</v>
      </c>
      <c r="C2316" s="14">
        <v>890902922</v>
      </c>
      <c r="D2316" s="15" t="s">
        <v>1223</v>
      </c>
      <c r="E2316" s="122">
        <v>44953.253874108799</v>
      </c>
      <c r="F2316" s="11" t="s">
        <v>1176</v>
      </c>
      <c r="G2316" s="11" t="s">
        <v>1201</v>
      </c>
      <c r="H2316" s="23">
        <v>157698922</v>
      </c>
      <c r="I2316" s="41">
        <v>0</v>
      </c>
    </row>
    <row r="2317" spans="1:9" s="50" customFormat="1" ht="15" customHeight="1">
      <c r="A2317" s="184">
        <v>800103913</v>
      </c>
      <c r="B2317" s="11" t="s">
        <v>10</v>
      </c>
      <c r="C2317" s="14">
        <v>900828603</v>
      </c>
      <c r="D2317" s="15" t="s">
        <v>1226</v>
      </c>
      <c r="E2317" s="122">
        <v>44957.255524456021</v>
      </c>
      <c r="F2317" s="11" t="s">
        <v>1176</v>
      </c>
      <c r="G2317" s="11" t="s">
        <v>1201</v>
      </c>
      <c r="H2317" s="23">
        <v>1090230</v>
      </c>
      <c r="I2317" s="41">
        <v>0</v>
      </c>
    </row>
    <row r="2318" spans="1:9" s="50" customFormat="1" ht="15" customHeight="1">
      <c r="A2318" s="184">
        <v>890900286</v>
      </c>
      <c r="B2318" s="11" t="s">
        <v>9</v>
      </c>
      <c r="C2318" s="14">
        <v>890902922</v>
      </c>
      <c r="D2318" s="15" t="s">
        <v>1223</v>
      </c>
      <c r="E2318" s="122">
        <v>44953.253885335645</v>
      </c>
      <c r="F2318" s="11" t="s">
        <v>1176</v>
      </c>
      <c r="G2318" s="11" t="s">
        <v>1201</v>
      </c>
      <c r="H2318" s="23">
        <v>525861</v>
      </c>
      <c r="I2318" s="41">
        <v>0</v>
      </c>
    </row>
    <row r="2319" spans="1:9" s="50" customFormat="1" ht="15" customHeight="1">
      <c r="A2319" s="184">
        <v>800103913</v>
      </c>
      <c r="B2319" s="11" t="s">
        <v>10</v>
      </c>
      <c r="C2319" s="14">
        <v>900828603</v>
      </c>
      <c r="D2319" s="15" t="s">
        <v>1226</v>
      </c>
      <c r="E2319" s="122">
        <v>44957.264115891201</v>
      </c>
      <c r="F2319" s="11" t="s">
        <v>1176</v>
      </c>
      <c r="G2319" s="11" t="s">
        <v>1201</v>
      </c>
      <c r="H2319" s="23">
        <v>1569915</v>
      </c>
      <c r="I2319" s="41">
        <v>0</v>
      </c>
    </row>
    <row r="2320" spans="1:9" s="50" customFormat="1" ht="15" customHeight="1">
      <c r="A2320" s="184">
        <v>800103935</v>
      </c>
      <c r="B2320" s="11" t="s">
        <v>415</v>
      </c>
      <c r="C2320" s="14">
        <v>890902922</v>
      </c>
      <c r="D2320" s="15" t="s">
        <v>1223</v>
      </c>
      <c r="E2320" s="122">
        <v>44953.253896724535</v>
      </c>
      <c r="F2320" s="11" t="s">
        <v>1176</v>
      </c>
      <c r="G2320" s="11" t="s">
        <v>1201</v>
      </c>
      <c r="H2320" s="23">
        <v>4000000</v>
      </c>
      <c r="I2320" s="41">
        <v>0</v>
      </c>
    </row>
    <row r="2321" spans="1:9" s="50" customFormat="1" ht="15" customHeight="1">
      <c r="A2321" s="184">
        <v>800103913</v>
      </c>
      <c r="B2321" s="11" t="s">
        <v>10</v>
      </c>
      <c r="C2321" s="14">
        <v>900828603</v>
      </c>
      <c r="D2321" s="15" t="s">
        <v>1226</v>
      </c>
      <c r="E2321" s="122">
        <v>44957.258921909721</v>
      </c>
      <c r="F2321" s="11" t="s">
        <v>1176</v>
      </c>
      <c r="G2321" s="11" t="s">
        <v>1201</v>
      </c>
      <c r="H2321" s="23">
        <v>1090230</v>
      </c>
      <c r="I2321" s="41">
        <v>0</v>
      </c>
    </row>
    <row r="2322" spans="1:9" s="50" customFormat="1" ht="15" customHeight="1">
      <c r="A2322" s="184">
        <v>800103913</v>
      </c>
      <c r="B2322" s="11" t="s">
        <v>10</v>
      </c>
      <c r="C2322" s="14">
        <v>900828603</v>
      </c>
      <c r="D2322" s="15" t="s">
        <v>1226</v>
      </c>
      <c r="E2322" s="122">
        <v>44957.255534756943</v>
      </c>
      <c r="F2322" s="11" t="s">
        <v>1176</v>
      </c>
      <c r="G2322" s="11" t="s">
        <v>1201</v>
      </c>
      <c r="H2322" s="23">
        <v>2180453</v>
      </c>
      <c r="I2322" s="41">
        <v>0</v>
      </c>
    </row>
    <row r="2323" spans="1:9" s="50" customFormat="1" ht="15" customHeight="1">
      <c r="A2323" s="184">
        <v>800103913</v>
      </c>
      <c r="B2323" s="11" t="s">
        <v>10</v>
      </c>
      <c r="C2323" s="14">
        <v>900828603</v>
      </c>
      <c r="D2323" s="15" t="s">
        <v>1226</v>
      </c>
      <c r="E2323" s="122">
        <v>44957.258932673612</v>
      </c>
      <c r="F2323" s="11" t="s">
        <v>1176</v>
      </c>
      <c r="G2323" s="11" t="s">
        <v>1201</v>
      </c>
      <c r="H2323" s="23">
        <v>1370050</v>
      </c>
      <c r="I2323" s="41">
        <v>0</v>
      </c>
    </row>
    <row r="2324" spans="1:9" s="50" customFormat="1" ht="15" customHeight="1">
      <c r="A2324" s="184">
        <v>800103913</v>
      </c>
      <c r="B2324" s="11" t="s">
        <v>10</v>
      </c>
      <c r="C2324" s="14">
        <v>900828603</v>
      </c>
      <c r="D2324" s="15" t="s">
        <v>1226</v>
      </c>
      <c r="E2324" s="122">
        <v>44957.255544872685</v>
      </c>
      <c r="F2324" s="11" t="s">
        <v>1176</v>
      </c>
      <c r="G2324" s="11" t="s">
        <v>1201</v>
      </c>
      <c r="H2324" s="23">
        <v>995050</v>
      </c>
      <c r="I2324" s="41">
        <v>0</v>
      </c>
    </row>
    <row r="2325" spans="1:9" s="50" customFormat="1" ht="15" customHeight="1">
      <c r="A2325" s="184">
        <v>800103935</v>
      </c>
      <c r="B2325" s="11" t="s">
        <v>415</v>
      </c>
      <c r="C2325" s="14">
        <v>890902922</v>
      </c>
      <c r="D2325" s="15" t="s">
        <v>1223</v>
      </c>
      <c r="E2325" s="122">
        <v>44953.253907951388</v>
      </c>
      <c r="F2325" s="11" t="s">
        <v>1176</v>
      </c>
      <c r="G2325" s="11" t="s">
        <v>1201</v>
      </c>
      <c r="H2325" s="23">
        <v>1014113</v>
      </c>
      <c r="I2325" s="41">
        <v>0</v>
      </c>
    </row>
    <row r="2326" spans="1:9" s="50" customFormat="1" ht="15" customHeight="1">
      <c r="A2326" s="184">
        <v>890900286</v>
      </c>
      <c r="B2326" s="11" t="s">
        <v>9</v>
      </c>
      <c r="C2326" s="14">
        <v>890902922</v>
      </c>
      <c r="D2326" s="15" t="s">
        <v>1223</v>
      </c>
      <c r="E2326" s="122">
        <v>44953.253919710645</v>
      </c>
      <c r="F2326" s="11" t="s">
        <v>1176</v>
      </c>
      <c r="G2326" s="11" t="s">
        <v>1201</v>
      </c>
      <c r="H2326" s="23">
        <v>63435669</v>
      </c>
      <c r="I2326" s="41">
        <v>0</v>
      </c>
    </row>
    <row r="2327" spans="1:9" s="50" customFormat="1" ht="15" customHeight="1">
      <c r="A2327" s="184">
        <v>800103935</v>
      </c>
      <c r="B2327" s="11" t="s">
        <v>415</v>
      </c>
      <c r="C2327" s="14">
        <v>890902922</v>
      </c>
      <c r="D2327" s="15" t="s">
        <v>1223</v>
      </c>
      <c r="E2327" s="122">
        <v>44953.253930555555</v>
      </c>
      <c r="F2327" s="11" t="s">
        <v>1176</v>
      </c>
      <c r="G2327" s="11" t="s">
        <v>1201</v>
      </c>
      <c r="H2327" s="23">
        <v>1105116</v>
      </c>
      <c r="I2327" s="41">
        <v>0</v>
      </c>
    </row>
    <row r="2328" spans="1:9" s="50" customFormat="1" ht="15" customHeight="1">
      <c r="A2328" s="184">
        <v>890900286</v>
      </c>
      <c r="B2328" s="11" t="s">
        <v>9</v>
      </c>
      <c r="C2328" s="14">
        <v>890902922</v>
      </c>
      <c r="D2328" s="15" t="s">
        <v>1223</v>
      </c>
      <c r="E2328" s="122">
        <v>44953.253941782408</v>
      </c>
      <c r="F2328" s="11" t="s">
        <v>1176</v>
      </c>
      <c r="G2328" s="11" t="s">
        <v>1201</v>
      </c>
      <c r="H2328" s="23">
        <v>1295610</v>
      </c>
      <c r="I2328" s="41">
        <v>0</v>
      </c>
    </row>
    <row r="2329" spans="1:9" s="50" customFormat="1" ht="15" customHeight="1">
      <c r="A2329" s="184">
        <v>800103913</v>
      </c>
      <c r="B2329" s="11" t="s">
        <v>10</v>
      </c>
      <c r="C2329" s="14">
        <v>900828603</v>
      </c>
      <c r="D2329" s="15" t="s">
        <v>1226</v>
      </c>
      <c r="E2329" s="122">
        <v>44957.258943252316</v>
      </c>
      <c r="F2329" s="11" t="s">
        <v>1176</v>
      </c>
      <c r="G2329" s="11" t="s">
        <v>1201</v>
      </c>
      <c r="H2329" s="23">
        <v>1503200</v>
      </c>
      <c r="I2329" s="41">
        <v>0</v>
      </c>
    </row>
    <row r="2330" spans="1:9" s="50" customFormat="1" ht="15" customHeight="1">
      <c r="A2330" s="184">
        <v>800103935</v>
      </c>
      <c r="B2330" s="11" t="s">
        <v>415</v>
      </c>
      <c r="C2330" s="14">
        <v>890902922</v>
      </c>
      <c r="D2330" s="15" t="s">
        <v>1223</v>
      </c>
      <c r="E2330" s="122">
        <v>44953.252045057867</v>
      </c>
      <c r="F2330" s="11" t="s">
        <v>1176</v>
      </c>
      <c r="G2330" s="11" t="s">
        <v>1201</v>
      </c>
      <c r="H2330" s="23">
        <v>2161120</v>
      </c>
      <c r="I2330" s="41">
        <v>0</v>
      </c>
    </row>
    <row r="2331" spans="1:9" s="50" customFormat="1" ht="15" customHeight="1">
      <c r="A2331" s="184">
        <v>800103913</v>
      </c>
      <c r="B2331" s="11" t="s">
        <v>10</v>
      </c>
      <c r="C2331" s="14">
        <v>900828603</v>
      </c>
      <c r="D2331" s="15" t="s">
        <v>1226</v>
      </c>
      <c r="E2331" s="122">
        <v>44957.258953900462</v>
      </c>
      <c r="F2331" s="11" t="s">
        <v>1176</v>
      </c>
      <c r="G2331" s="11" t="s">
        <v>1201</v>
      </c>
      <c r="H2331" s="23">
        <v>690002</v>
      </c>
      <c r="I2331" s="41">
        <v>0</v>
      </c>
    </row>
    <row r="2332" spans="1:9" s="50" customFormat="1" ht="15" customHeight="1">
      <c r="A2332" s="184">
        <v>800103913</v>
      </c>
      <c r="B2332" s="11" t="s">
        <v>10</v>
      </c>
      <c r="C2332" s="14">
        <v>900828603</v>
      </c>
      <c r="D2332" s="15" t="s">
        <v>1226</v>
      </c>
      <c r="E2332" s="122">
        <v>44957.264128206021</v>
      </c>
      <c r="F2332" s="11" t="s">
        <v>1176</v>
      </c>
      <c r="G2332" s="11" t="s">
        <v>1201</v>
      </c>
      <c r="H2332" s="23">
        <v>1090231</v>
      </c>
      <c r="I2332" s="41">
        <v>0</v>
      </c>
    </row>
    <row r="2333" spans="1:9" s="50" customFormat="1" ht="15" customHeight="1">
      <c r="A2333" s="184">
        <v>800103935</v>
      </c>
      <c r="B2333" s="11" t="s">
        <v>415</v>
      </c>
      <c r="C2333" s="14">
        <v>890902922</v>
      </c>
      <c r="D2333" s="15" t="s">
        <v>1223</v>
      </c>
      <c r="E2333" s="122">
        <v>44953.251609027779</v>
      </c>
      <c r="F2333" s="11" t="s">
        <v>1176</v>
      </c>
      <c r="G2333" s="11" t="s">
        <v>1201</v>
      </c>
      <c r="H2333" s="23">
        <v>4000000</v>
      </c>
      <c r="I2333" s="41">
        <v>0</v>
      </c>
    </row>
    <row r="2334" spans="1:9" s="50" customFormat="1" ht="15" customHeight="1">
      <c r="A2334" s="184">
        <v>800103935</v>
      </c>
      <c r="B2334" s="11" t="s">
        <v>415</v>
      </c>
      <c r="C2334" s="14">
        <v>890902922</v>
      </c>
      <c r="D2334" s="15" t="s">
        <v>1223</v>
      </c>
      <c r="E2334" s="122">
        <v>44953.253953703701</v>
      </c>
      <c r="F2334" s="11" t="s">
        <v>1176</v>
      </c>
      <c r="G2334" s="11" t="s">
        <v>1201</v>
      </c>
      <c r="H2334" s="23">
        <v>3333333</v>
      </c>
      <c r="I2334" s="41">
        <v>0</v>
      </c>
    </row>
    <row r="2335" spans="1:9" s="50" customFormat="1" ht="15" customHeight="1">
      <c r="A2335" s="184">
        <v>890900286</v>
      </c>
      <c r="B2335" s="11" t="s">
        <v>9</v>
      </c>
      <c r="C2335" s="14">
        <v>890902922</v>
      </c>
      <c r="D2335" s="15" t="s">
        <v>1223</v>
      </c>
      <c r="E2335" s="122">
        <v>44953.251260682868</v>
      </c>
      <c r="F2335" s="11" t="s">
        <v>1175</v>
      </c>
      <c r="G2335" s="11"/>
      <c r="H2335" s="23">
        <v>810026</v>
      </c>
      <c r="I2335" s="41">
        <v>0</v>
      </c>
    </row>
    <row r="2336" spans="1:9" s="50" customFormat="1" ht="15" customHeight="1">
      <c r="A2336" s="184">
        <v>800103935</v>
      </c>
      <c r="B2336" s="11" t="s">
        <v>415</v>
      </c>
      <c r="C2336" s="14">
        <v>890902922</v>
      </c>
      <c r="D2336" s="15" t="s">
        <v>1223</v>
      </c>
      <c r="E2336" s="122">
        <v>44953.253965127318</v>
      </c>
      <c r="F2336" s="11" t="s">
        <v>1176</v>
      </c>
      <c r="G2336" s="11" t="s">
        <v>1201</v>
      </c>
      <c r="H2336" s="23">
        <v>1105116</v>
      </c>
      <c r="I2336" s="41">
        <v>0</v>
      </c>
    </row>
    <row r="2337" spans="1:9" s="50" customFormat="1" ht="15" customHeight="1">
      <c r="A2337" s="184">
        <v>899999022</v>
      </c>
      <c r="B2337" s="11" t="s">
        <v>36</v>
      </c>
      <c r="C2337" s="14">
        <v>899999022</v>
      </c>
      <c r="D2337" s="15" t="s">
        <v>36</v>
      </c>
      <c r="E2337" s="122">
        <v>44937.272670289349</v>
      </c>
      <c r="F2337" s="11" t="s">
        <v>1175</v>
      </c>
      <c r="G2337" s="11"/>
      <c r="H2337" s="23">
        <v>195000</v>
      </c>
      <c r="I2337" s="41">
        <v>0</v>
      </c>
    </row>
    <row r="2338" spans="1:9" s="50" customFormat="1" ht="15" customHeight="1">
      <c r="A2338" s="184">
        <v>800103935</v>
      </c>
      <c r="B2338" s="11" t="s">
        <v>415</v>
      </c>
      <c r="C2338" s="14">
        <v>890902922</v>
      </c>
      <c r="D2338" s="15" t="s">
        <v>1223</v>
      </c>
      <c r="E2338" s="122">
        <v>44953.253976851855</v>
      </c>
      <c r="F2338" s="11" t="s">
        <v>1176</v>
      </c>
      <c r="G2338" s="11" t="s">
        <v>1201</v>
      </c>
      <c r="H2338" s="23">
        <v>4000000</v>
      </c>
      <c r="I2338" s="41">
        <v>0</v>
      </c>
    </row>
    <row r="2339" spans="1:9" s="50" customFormat="1" ht="15" customHeight="1">
      <c r="A2339" s="184">
        <v>800103935</v>
      </c>
      <c r="B2339" s="11" t="s">
        <v>415</v>
      </c>
      <c r="C2339" s="14">
        <v>890902922</v>
      </c>
      <c r="D2339" s="15" t="s">
        <v>1223</v>
      </c>
      <c r="E2339" s="122">
        <v>44953.252056828707</v>
      </c>
      <c r="F2339" s="11" t="s">
        <v>1176</v>
      </c>
      <c r="G2339" s="11" t="s">
        <v>1201</v>
      </c>
      <c r="H2339" s="23">
        <v>2161120</v>
      </c>
      <c r="I2339" s="41">
        <v>0</v>
      </c>
    </row>
    <row r="2340" spans="1:9" s="50" customFormat="1" ht="15" customHeight="1">
      <c r="A2340" s="184">
        <v>800103935</v>
      </c>
      <c r="B2340" s="11" t="s">
        <v>415</v>
      </c>
      <c r="C2340" s="14">
        <v>890902922</v>
      </c>
      <c r="D2340" s="15" t="s">
        <v>1223</v>
      </c>
      <c r="E2340" s="122">
        <v>44953.253989155091</v>
      </c>
      <c r="F2340" s="11" t="s">
        <v>1176</v>
      </c>
      <c r="G2340" s="11" t="s">
        <v>1201</v>
      </c>
      <c r="H2340" s="23">
        <v>1060912</v>
      </c>
      <c r="I2340" s="41">
        <v>0</v>
      </c>
    </row>
    <row r="2341" spans="1:9" s="50" customFormat="1" ht="15" customHeight="1">
      <c r="A2341" s="184">
        <v>892000148</v>
      </c>
      <c r="B2341" s="11" t="s">
        <v>13</v>
      </c>
      <c r="C2341" s="14">
        <v>900828603</v>
      </c>
      <c r="D2341" s="15" t="s">
        <v>1226</v>
      </c>
      <c r="E2341" s="122">
        <v>44950.281184687497</v>
      </c>
      <c r="F2341" s="11" t="s">
        <v>1175</v>
      </c>
      <c r="G2341" s="11"/>
      <c r="H2341" s="23">
        <v>354913.79</v>
      </c>
      <c r="I2341" s="41">
        <v>0</v>
      </c>
    </row>
    <row r="2342" spans="1:9" s="50" customFormat="1" ht="15" customHeight="1">
      <c r="A2342" s="184">
        <v>890102006</v>
      </c>
      <c r="B2342" s="11" t="s">
        <v>526</v>
      </c>
      <c r="C2342" s="14">
        <v>900985321</v>
      </c>
      <c r="D2342" s="15" t="s">
        <v>1338</v>
      </c>
      <c r="E2342" s="122">
        <v>44951.28077380787</v>
      </c>
      <c r="F2342" s="11" t="s">
        <v>1175</v>
      </c>
      <c r="G2342" s="11"/>
      <c r="H2342" s="23">
        <v>4825210</v>
      </c>
      <c r="I2342" s="41">
        <v>0</v>
      </c>
    </row>
    <row r="2343" spans="1:9" s="50" customFormat="1" ht="15" customHeight="1">
      <c r="A2343" s="184">
        <v>800094067</v>
      </c>
      <c r="B2343" s="11" t="s">
        <v>33</v>
      </c>
      <c r="C2343" s="14">
        <v>860007386</v>
      </c>
      <c r="D2343" s="15" t="s">
        <v>1260</v>
      </c>
      <c r="E2343" s="122">
        <v>44956.254480787036</v>
      </c>
      <c r="F2343" s="11" t="s">
        <v>1176</v>
      </c>
      <c r="G2343" s="11" t="s">
        <v>1201</v>
      </c>
      <c r="H2343" s="23">
        <v>2978960</v>
      </c>
      <c r="I2343" s="41">
        <v>0</v>
      </c>
    </row>
    <row r="2344" spans="1:9" s="50" customFormat="1" ht="15" customHeight="1">
      <c r="A2344" s="184">
        <v>800094067</v>
      </c>
      <c r="B2344" s="11" t="s">
        <v>33</v>
      </c>
      <c r="C2344" s="14">
        <v>860007386</v>
      </c>
      <c r="D2344" s="15" t="s">
        <v>1260</v>
      </c>
      <c r="E2344" s="122">
        <v>44956.25565864583</v>
      </c>
      <c r="F2344" s="11" t="s">
        <v>1176</v>
      </c>
      <c r="G2344" s="11" t="s">
        <v>1201</v>
      </c>
      <c r="H2344" s="23">
        <v>1889734</v>
      </c>
      <c r="I2344" s="41">
        <v>0</v>
      </c>
    </row>
    <row r="2345" spans="1:9" s="50" customFormat="1" ht="15" customHeight="1">
      <c r="A2345" s="184">
        <v>800094067</v>
      </c>
      <c r="B2345" s="11" t="s">
        <v>33</v>
      </c>
      <c r="C2345" s="14">
        <v>860007386</v>
      </c>
      <c r="D2345" s="15" t="s">
        <v>1260</v>
      </c>
      <c r="E2345" s="122">
        <v>44956.255669131948</v>
      </c>
      <c r="F2345" s="11" t="s">
        <v>1176</v>
      </c>
      <c r="G2345" s="11" t="s">
        <v>1201</v>
      </c>
      <c r="H2345" s="23">
        <v>1889734</v>
      </c>
      <c r="I2345" s="41">
        <v>0</v>
      </c>
    </row>
    <row r="2346" spans="1:9" s="50" customFormat="1" ht="15" customHeight="1">
      <c r="A2346" s="184">
        <v>800094067</v>
      </c>
      <c r="B2346" s="11" t="s">
        <v>33</v>
      </c>
      <c r="C2346" s="14">
        <v>860007386</v>
      </c>
      <c r="D2346" s="15" t="s">
        <v>1260</v>
      </c>
      <c r="E2346" s="122">
        <v>44956.254490891202</v>
      </c>
      <c r="F2346" s="11" t="s">
        <v>1176</v>
      </c>
      <c r="G2346" s="11" t="s">
        <v>1201</v>
      </c>
      <c r="H2346" s="23">
        <v>1990754</v>
      </c>
      <c r="I2346" s="41">
        <v>0</v>
      </c>
    </row>
    <row r="2347" spans="1:9" s="50" customFormat="1" ht="15" customHeight="1">
      <c r="A2347" s="184">
        <v>800094067</v>
      </c>
      <c r="B2347" s="11" t="s">
        <v>33</v>
      </c>
      <c r="C2347" s="14">
        <v>860007386</v>
      </c>
      <c r="D2347" s="15" t="s">
        <v>1260</v>
      </c>
      <c r="E2347" s="122">
        <v>44956.255679282411</v>
      </c>
      <c r="F2347" s="11" t="s">
        <v>1176</v>
      </c>
      <c r="G2347" s="11" t="s">
        <v>1201</v>
      </c>
      <c r="H2347" s="23">
        <v>3746738</v>
      </c>
      <c r="I2347" s="41">
        <v>0</v>
      </c>
    </row>
    <row r="2348" spans="1:9" s="50" customFormat="1" ht="15" customHeight="1">
      <c r="A2348" s="184">
        <v>800094067</v>
      </c>
      <c r="B2348" s="11" t="s">
        <v>33</v>
      </c>
      <c r="C2348" s="14">
        <v>860007386</v>
      </c>
      <c r="D2348" s="15" t="s">
        <v>1260</v>
      </c>
      <c r="E2348" s="122">
        <v>44956.255129166668</v>
      </c>
      <c r="F2348" s="11" t="s">
        <v>1176</v>
      </c>
      <c r="G2348" s="11" t="s">
        <v>1201</v>
      </c>
      <c r="H2348" s="23">
        <v>3415116</v>
      </c>
      <c r="I2348" s="41">
        <v>0</v>
      </c>
    </row>
    <row r="2349" spans="1:9" s="50" customFormat="1" ht="15" customHeight="1">
      <c r="A2349" s="184">
        <v>800094067</v>
      </c>
      <c r="B2349" s="11" t="s">
        <v>33</v>
      </c>
      <c r="C2349" s="14">
        <v>860007386</v>
      </c>
      <c r="D2349" s="15" t="s">
        <v>1260</v>
      </c>
      <c r="E2349" s="122">
        <v>44956.254049270836</v>
      </c>
      <c r="F2349" s="11" t="s">
        <v>1176</v>
      </c>
      <c r="G2349" s="11" t="s">
        <v>1201</v>
      </c>
      <c r="H2349" s="23">
        <v>1889734</v>
      </c>
      <c r="I2349" s="41">
        <v>0</v>
      </c>
    </row>
    <row r="2350" spans="1:9" s="50" customFormat="1" ht="15" customHeight="1">
      <c r="A2350" s="184">
        <v>800094067</v>
      </c>
      <c r="B2350" s="11" t="s">
        <v>33</v>
      </c>
      <c r="C2350" s="14">
        <v>860007386</v>
      </c>
      <c r="D2350" s="15" t="s">
        <v>1260</v>
      </c>
      <c r="E2350" s="122">
        <v>44956.254059756946</v>
      </c>
      <c r="F2350" s="11" t="s">
        <v>1176</v>
      </c>
      <c r="G2350" s="11" t="s">
        <v>1201</v>
      </c>
      <c r="H2350" s="23">
        <v>7191119</v>
      </c>
      <c r="I2350" s="41">
        <v>0</v>
      </c>
    </row>
    <row r="2351" spans="1:9" s="50" customFormat="1" ht="15" customHeight="1">
      <c r="A2351" s="184">
        <v>800094067</v>
      </c>
      <c r="B2351" s="11" t="s">
        <v>33</v>
      </c>
      <c r="C2351" s="14">
        <v>860007386</v>
      </c>
      <c r="D2351" s="15" t="s">
        <v>1260</v>
      </c>
      <c r="E2351" s="122">
        <v>44956.255689583333</v>
      </c>
      <c r="F2351" s="11" t="s">
        <v>1176</v>
      </c>
      <c r="G2351" s="11" t="s">
        <v>1201</v>
      </c>
      <c r="H2351" s="23">
        <v>1824859</v>
      </c>
      <c r="I2351" s="41">
        <v>0</v>
      </c>
    </row>
    <row r="2352" spans="1:9" s="50" customFormat="1" ht="15" customHeight="1">
      <c r="A2352" s="184">
        <v>800094067</v>
      </c>
      <c r="B2352" s="11" t="s">
        <v>33</v>
      </c>
      <c r="C2352" s="14">
        <v>860007386</v>
      </c>
      <c r="D2352" s="15" t="s">
        <v>1260</v>
      </c>
      <c r="E2352" s="122">
        <v>44956.256709224537</v>
      </c>
      <c r="F2352" s="11" t="s">
        <v>1176</v>
      </c>
      <c r="G2352" s="11" t="s">
        <v>1201</v>
      </c>
      <c r="H2352" s="23">
        <v>7039940</v>
      </c>
      <c r="I2352" s="41">
        <v>0</v>
      </c>
    </row>
    <row r="2353" spans="1:9" s="50" customFormat="1" ht="15" customHeight="1">
      <c r="A2353" s="184">
        <v>800094067</v>
      </c>
      <c r="B2353" s="11" t="s">
        <v>33</v>
      </c>
      <c r="C2353" s="14">
        <v>860007386</v>
      </c>
      <c r="D2353" s="15" t="s">
        <v>1260</v>
      </c>
      <c r="E2353" s="122">
        <v>44956.254500844909</v>
      </c>
      <c r="F2353" s="11" t="s">
        <v>1176</v>
      </c>
      <c r="G2353" s="11" t="s">
        <v>1201</v>
      </c>
      <c r="H2353" s="23">
        <v>3746738</v>
      </c>
      <c r="I2353" s="41">
        <v>0</v>
      </c>
    </row>
    <row r="2354" spans="1:9" s="50" customFormat="1" ht="15" customHeight="1">
      <c r="A2354" s="184">
        <v>800094067</v>
      </c>
      <c r="B2354" s="11" t="s">
        <v>33</v>
      </c>
      <c r="C2354" s="14">
        <v>860007386</v>
      </c>
      <c r="D2354" s="15" t="s">
        <v>1260</v>
      </c>
      <c r="E2354" s="122">
        <v>44956.254248993057</v>
      </c>
      <c r="F2354" s="11" t="s">
        <v>1176</v>
      </c>
      <c r="G2354" s="11" t="s">
        <v>1201</v>
      </c>
      <c r="H2354" s="23">
        <v>7039941</v>
      </c>
      <c r="I2354" s="41">
        <v>0</v>
      </c>
    </row>
    <row r="2355" spans="1:9" s="50" customFormat="1" ht="15" customHeight="1">
      <c r="A2355" s="184">
        <v>800094067</v>
      </c>
      <c r="B2355" s="11" t="s">
        <v>33</v>
      </c>
      <c r="C2355" s="14">
        <v>860007386</v>
      </c>
      <c r="D2355" s="15" t="s">
        <v>1260</v>
      </c>
      <c r="E2355" s="122">
        <v>44956.256719710647</v>
      </c>
      <c r="F2355" s="11" t="s">
        <v>1176</v>
      </c>
      <c r="G2355" s="11" t="s">
        <v>1201</v>
      </c>
      <c r="H2355" s="23">
        <v>1604625</v>
      </c>
      <c r="I2355" s="41">
        <v>0</v>
      </c>
    </row>
    <row r="2356" spans="1:9" s="50" customFormat="1" ht="15" customHeight="1">
      <c r="A2356" s="184">
        <v>800094067</v>
      </c>
      <c r="B2356" s="11" t="s">
        <v>33</v>
      </c>
      <c r="C2356" s="14">
        <v>860007386</v>
      </c>
      <c r="D2356" s="15" t="s">
        <v>1260</v>
      </c>
      <c r="E2356" s="122">
        <v>44956.256730208333</v>
      </c>
      <c r="F2356" s="11" t="s">
        <v>1176</v>
      </c>
      <c r="G2356" s="11" t="s">
        <v>1201</v>
      </c>
      <c r="H2356" s="23">
        <v>184351</v>
      </c>
      <c r="I2356" s="41">
        <v>0</v>
      </c>
    </row>
    <row r="2357" spans="1:9" s="50" customFormat="1" ht="15" customHeight="1">
      <c r="A2357" s="184">
        <v>800094067</v>
      </c>
      <c r="B2357" s="11" t="s">
        <v>33</v>
      </c>
      <c r="C2357" s="14">
        <v>860007386</v>
      </c>
      <c r="D2357" s="15" t="s">
        <v>1260</v>
      </c>
      <c r="E2357" s="122">
        <v>44956.256740358796</v>
      </c>
      <c r="F2357" s="11" t="s">
        <v>1176</v>
      </c>
      <c r="G2357" s="11" t="s">
        <v>1201</v>
      </c>
      <c r="H2357" s="23">
        <v>258856</v>
      </c>
      <c r="I2357" s="41">
        <v>0</v>
      </c>
    </row>
    <row r="2358" spans="1:9" s="50" customFormat="1" ht="15" customHeight="1">
      <c r="A2358" s="184">
        <v>800094067</v>
      </c>
      <c r="B2358" s="11" t="s">
        <v>33</v>
      </c>
      <c r="C2358" s="14">
        <v>860007386</v>
      </c>
      <c r="D2358" s="15" t="s">
        <v>1260</v>
      </c>
      <c r="E2358" s="122">
        <v>44956.256750497683</v>
      </c>
      <c r="F2358" s="11" t="s">
        <v>1176</v>
      </c>
      <c r="G2358" s="11" t="s">
        <v>1201</v>
      </c>
      <c r="H2358" s="23">
        <v>111420</v>
      </c>
      <c r="I2358" s="41">
        <v>0</v>
      </c>
    </row>
    <row r="2359" spans="1:9" s="50" customFormat="1" ht="15" customHeight="1">
      <c r="A2359" s="184">
        <v>800094067</v>
      </c>
      <c r="B2359" s="11" t="s">
        <v>33</v>
      </c>
      <c r="C2359" s="14">
        <v>860007386</v>
      </c>
      <c r="D2359" s="15" t="s">
        <v>1260</v>
      </c>
      <c r="E2359" s="122">
        <v>44956.255139270834</v>
      </c>
      <c r="F2359" s="11" t="s">
        <v>1176</v>
      </c>
      <c r="G2359" s="11" t="s">
        <v>1201</v>
      </c>
      <c r="H2359" s="23">
        <v>794575</v>
      </c>
      <c r="I2359" s="41">
        <v>0</v>
      </c>
    </row>
    <row r="2360" spans="1:9" s="50" customFormat="1" ht="15" customHeight="1">
      <c r="A2360" s="184">
        <v>800094067</v>
      </c>
      <c r="B2360" s="11" t="s">
        <v>33</v>
      </c>
      <c r="C2360" s="14">
        <v>860007386</v>
      </c>
      <c r="D2360" s="15" t="s">
        <v>1260</v>
      </c>
      <c r="E2360" s="122">
        <v>44956.255149421297</v>
      </c>
      <c r="F2360" s="11" t="s">
        <v>1176</v>
      </c>
      <c r="G2360" s="11" t="s">
        <v>1201</v>
      </c>
      <c r="H2360" s="23">
        <v>520750</v>
      </c>
      <c r="I2360" s="41">
        <v>0</v>
      </c>
    </row>
    <row r="2361" spans="1:9" s="50" customFormat="1" ht="15" customHeight="1">
      <c r="A2361" s="184">
        <v>890201235</v>
      </c>
      <c r="B2361" s="11" t="s">
        <v>18</v>
      </c>
      <c r="C2361" s="14">
        <v>804001890</v>
      </c>
      <c r="D2361" s="15" t="s">
        <v>1269</v>
      </c>
      <c r="E2361" s="122">
        <v>44957.258964780092</v>
      </c>
      <c r="F2361" s="11" t="s">
        <v>1176</v>
      </c>
      <c r="G2361" s="11" t="s">
        <v>1201</v>
      </c>
      <c r="H2361" s="23">
        <v>57261878.439999998</v>
      </c>
      <c r="I2361" s="41">
        <v>0</v>
      </c>
    </row>
    <row r="2362" spans="1:9" s="50" customFormat="1" ht="15" customHeight="1">
      <c r="A2362" s="184">
        <v>890201235</v>
      </c>
      <c r="B2362" s="11" t="s">
        <v>18</v>
      </c>
      <c r="C2362" s="14">
        <v>804001890</v>
      </c>
      <c r="D2362" s="15" t="s">
        <v>1269</v>
      </c>
      <c r="E2362" s="122">
        <v>44957.258974803241</v>
      </c>
      <c r="F2362" s="11" t="s">
        <v>1176</v>
      </c>
      <c r="G2362" s="11" t="s">
        <v>1201</v>
      </c>
      <c r="H2362" s="23">
        <v>7556204.75</v>
      </c>
      <c r="I2362" s="41">
        <v>0</v>
      </c>
    </row>
    <row r="2363" spans="1:9" s="50" customFormat="1" ht="15" customHeight="1">
      <c r="A2363" s="184">
        <v>890201235</v>
      </c>
      <c r="B2363" s="11" t="s">
        <v>18</v>
      </c>
      <c r="C2363" s="14">
        <v>804001890</v>
      </c>
      <c r="D2363" s="15" t="s">
        <v>1269</v>
      </c>
      <c r="E2363" s="122">
        <v>44957.258985497683</v>
      </c>
      <c r="F2363" s="11" t="s">
        <v>1176</v>
      </c>
      <c r="G2363" s="11" t="s">
        <v>1201</v>
      </c>
      <c r="H2363" s="23">
        <v>4993856.49</v>
      </c>
      <c r="I2363" s="41">
        <v>0</v>
      </c>
    </row>
    <row r="2364" spans="1:9" s="50" customFormat="1" ht="15" customHeight="1">
      <c r="A2364" s="184">
        <v>890201235</v>
      </c>
      <c r="B2364" s="11" t="s">
        <v>18</v>
      </c>
      <c r="C2364" s="14">
        <v>804001890</v>
      </c>
      <c r="D2364" s="15" t="s">
        <v>1269</v>
      </c>
      <c r="E2364" s="122">
        <v>44957.258996331017</v>
      </c>
      <c r="F2364" s="11" t="s">
        <v>1176</v>
      </c>
      <c r="G2364" s="11" t="s">
        <v>1201</v>
      </c>
      <c r="H2364" s="23">
        <v>37493392.539999999</v>
      </c>
      <c r="I2364" s="41">
        <v>0</v>
      </c>
    </row>
    <row r="2365" spans="1:9" s="50" customFormat="1" ht="15" customHeight="1">
      <c r="A2365" s="184">
        <v>890201235</v>
      </c>
      <c r="B2365" s="11" t="s">
        <v>18</v>
      </c>
      <c r="C2365" s="14">
        <v>804001890</v>
      </c>
      <c r="D2365" s="15" t="s">
        <v>1269</v>
      </c>
      <c r="E2365" s="122">
        <v>44957.257220370368</v>
      </c>
      <c r="F2365" s="11" t="s">
        <v>1176</v>
      </c>
      <c r="G2365" s="11" t="s">
        <v>1201</v>
      </c>
      <c r="H2365" s="23">
        <v>5250000</v>
      </c>
      <c r="I2365" s="41">
        <v>0</v>
      </c>
    </row>
    <row r="2366" spans="1:9" s="50" customFormat="1" ht="15" customHeight="1">
      <c r="A2366" s="184">
        <v>890201235</v>
      </c>
      <c r="B2366" s="11" t="s">
        <v>18</v>
      </c>
      <c r="C2366" s="14">
        <v>804001890</v>
      </c>
      <c r="D2366" s="15" t="s">
        <v>1269</v>
      </c>
      <c r="E2366" s="122">
        <v>44957.264140509258</v>
      </c>
      <c r="F2366" s="11" t="s">
        <v>1176</v>
      </c>
      <c r="G2366" s="11" t="s">
        <v>1201</v>
      </c>
      <c r="H2366" s="23">
        <v>3709601.72</v>
      </c>
      <c r="I2366" s="41">
        <v>0</v>
      </c>
    </row>
    <row r="2367" spans="1:9" s="50" customFormat="1" ht="15" customHeight="1">
      <c r="A2367" s="184">
        <v>890201235</v>
      </c>
      <c r="B2367" s="11" t="s">
        <v>18</v>
      </c>
      <c r="C2367" s="14">
        <v>804001890</v>
      </c>
      <c r="D2367" s="15" t="s">
        <v>1269</v>
      </c>
      <c r="E2367" s="122">
        <v>44957.257231400465</v>
      </c>
      <c r="F2367" s="11" t="s">
        <v>1176</v>
      </c>
      <c r="G2367" s="11" t="s">
        <v>1201</v>
      </c>
      <c r="H2367" s="23">
        <v>2449737.4</v>
      </c>
      <c r="I2367" s="41">
        <v>0</v>
      </c>
    </row>
    <row r="2368" spans="1:9" s="50" customFormat="1" ht="15" customHeight="1">
      <c r="A2368" s="184">
        <v>890201235</v>
      </c>
      <c r="B2368" s="11" t="s">
        <v>18</v>
      </c>
      <c r="C2368" s="14">
        <v>804001890</v>
      </c>
      <c r="D2368" s="15" t="s">
        <v>1269</v>
      </c>
      <c r="E2368" s="122">
        <v>44957.259006828703</v>
      </c>
      <c r="F2368" s="11" t="s">
        <v>1176</v>
      </c>
      <c r="G2368" s="11" t="s">
        <v>1201</v>
      </c>
      <c r="H2368" s="23">
        <v>1672660.95</v>
      </c>
      <c r="I2368" s="41">
        <v>0</v>
      </c>
    </row>
    <row r="2369" spans="1:9" s="50" customFormat="1" ht="15" customHeight="1">
      <c r="A2369" s="184">
        <v>890201235</v>
      </c>
      <c r="B2369" s="11" t="s">
        <v>18</v>
      </c>
      <c r="C2369" s="14">
        <v>804001890</v>
      </c>
      <c r="D2369" s="15" t="s">
        <v>1269</v>
      </c>
      <c r="E2369" s="122">
        <v>44957.257242094907</v>
      </c>
      <c r="F2369" s="11" t="s">
        <v>1176</v>
      </c>
      <c r="G2369" s="11" t="s">
        <v>1201</v>
      </c>
      <c r="H2369" s="23">
        <v>995204.91</v>
      </c>
      <c r="I2369" s="41">
        <v>0</v>
      </c>
    </row>
    <row r="2370" spans="1:9" s="50" customFormat="1" ht="15" customHeight="1">
      <c r="A2370" s="184">
        <v>890201235</v>
      </c>
      <c r="B2370" s="11" t="s">
        <v>18</v>
      </c>
      <c r="C2370" s="14">
        <v>804001890</v>
      </c>
      <c r="D2370" s="15" t="s">
        <v>1269</v>
      </c>
      <c r="E2370" s="122">
        <v>44957.259017326389</v>
      </c>
      <c r="F2370" s="11" t="s">
        <v>1176</v>
      </c>
      <c r="G2370" s="11" t="s">
        <v>1201</v>
      </c>
      <c r="H2370" s="23">
        <v>995204.91</v>
      </c>
      <c r="I2370" s="41">
        <v>0</v>
      </c>
    </row>
    <row r="2371" spans="1:9" s="50" customFormat="1" ht="15" customHeight="1">
      <c r="A2371" s="184">
        <v>890201235</v>
      </c>
      <c r="B2371" s="11" t="s">
        <v>18</v>
      </c>
      <c r="C2371" s="14">
        <v>804001890</v>
      </c>
      <c r="D2371" s="15" t="s">
        <v>1269</v>
      </c>
      <c r="E2371" s="122">
        <v>44957.257252581017</v>
      </c>
      <c r="F2371" s="11" t="s">
        <v>1176</v>
      </c>
      <c r="G2371" s="11" t="s">
        <v>1201</v>
      </c>
      <c r="H2371" s="23">
        <v>1391100.77</v>
      </c>
      <c r="I2371" s="41">
        <v>0</v>
      </c>
    </row>
    <row r="2372" spans="1:9" s="50" customFormat="1" ht="15" customHeight="1">
      <c r="A2372" s="184">
        <v>890201235</v>
      </c>
      <c r="B2372" s="11" t="s">
        <v>18</v>
      </c>
      <c r="C2372" s="14">
        <v>804001890</v>
      </c>
      <c r="D2372" s="15" t="s">
        <v>1269</v>
      </c>
      <c r="E2372" s="122">
        <v>44957.257263807871</v>
      </c>
      <c r="F2372" s="11" t="s">
        <v>1176</v>
      </c>
      <c r="G2372" s="11" t="s">
        <v>1201</v>
      </c>
      <c r="H2372" s="23">
        <v>1749812</v>
      </c>
      <c r="I2372" s="41">
        <v>0</v>
      </c>
    </row>
    <row r="2373" spans="1:9" s="50" customFormat="1" ht="15" customHeight="1">
      <c r="A2373" s="184">
        <v>890201235</v>
      </c>
      <c r="B2373" s="11" t="s">
        <v>18</v>
      </c>
      <c r="C2373" s="14">
        <v>804001890</v>
      </c>
      <c r="D2373" s="15" t="s">
        <v>1269</v>
      </c>
      <c r="E2373" s="122">
        <v>44957.257274305557</v>
      </c>
      <c r="F2373" s="11" t="s">
        <v>1176</v>
      </c>
      <c r="G2373" s="11" t="s">
        <v>1201</v>
      </c>
      <c r="H2373" s="23">
        <v>515299.04</v>
      </c>
      <c r="I2373" s="41">
        <v>0</v>
      </c>
    </row>
    <row r="2374" spans="1:9" s="50" customFormat="1" ht="15" customHeight="1">
      <c r="A2374" s="184">
        <v>890201235</v>
      </c>
      <c r="B2374" s="11" t="s">
        <v>18</v>
      </c>
      <c r="C2374" s="14">
        <v>804001890</v>
      </c>
      <c r="D2374" s="15" t="s">
        <v>1269</v>
      </c>
      <c r="E2374" s="122">
        <v>44957.259028506945</v>
      </c>
      <c r="F2374" s="11" t="s">
        <v>1176</v>
      </c>
      <c r="G2374" s="11" t="s">
        <v>1201</v>
      </c>
      <c r="H2374" s="23">
        <v>2624719</v>
      </c>
      <c r="I2374" s="41">
        <v>0</v>
      </c>
    </row>
    <row r="2375" spans="1:9" s="50" customFormat="1" ht="15" customHeight="1">
      <c r="A2375" s="184">
        <v>890201235</v>
      </c>
      <c r="B2375" s="11" t="s">
        <v>18</v>
      </c>
      <c r="C2375" s="14">
        <v>804001890</v>
      </c>
      <c r="D2375" s="15" t="s">
        <v>1269</v>
      </c>
      <c r="E2375" s="122">
        <v>44957.264153159726</v>
      </c>
      <c r="F2375" s="11" t="s">
        <v>1176</v>
      </c>
      <c r="G2375" s="11" t="s">
        <v>1201</v>
      </c>
      <c r="H2375" s="23">
        <v>1749812</v>
      </c>
      <c r="I2375" s="41">
        <v>0</v>
      </c>
    </row>
    <row r="2376" spans="1:9" s="50" customFormat="1" ht="15" customHeight="1">
      <c r="A2376" s="184">
        <v>890201235</v>
      </c>
      <c r="B2376" s="11" t="s">
        <v>18</v>
      </c>
      <c r="C2376" s="14">
        <v>804001890</v>
      </c>
      <c r="D2376" s="15" t="s">
        <v>1269</v>
      </c>
      <c r="E2376" s="122">
        <v>44957.259039386576</v>
      </c>
      <c r="F2376" s="11" t="s">
        <v>1176</v>
      </c>
      <c r="G2376" s="11" t="s">
        <v>1201</v>
      </c>
      <c r="H2376" s="23">
        <v>785643.93</v>
      </c>
      <c r="I2376" s="41">
        <v>0</v>
      </c>
    </row>
    <row r="2377" spans="1:9" s="50" customFormat="1" ht="15" customHeight="1">
      <c r="A2377" s="184">
        <v>890201235</v>
      </c>
      <c r="B2377" s="11" t="s">
        <v>18</v>
      </c>
      <c r="C2377" s="14">
        <v>804001890</v>
      </c>
      <c r="D2377" s="15" t="s">
        <v>1269</v>
      </c>
      <c r="E2377" s="122">
        <v>44957.25555613426</v>
      </c>
      <c r="F2377" s="11" t="s">
        <v>1176</v>
      </c>
      <c r="G2377" s="11" t="s">
        <v>1201</v>
      </c>
      <c r="H2377" s="23">
        <v>2341297.2599999998</v>
      </c>
      <c r="I2377" s="41">
        <v>0</v>
      </c>
    </row>
    <row r="2378" spans="1:9" s="50" customFormat="1" ht="15" customHeight="1">
      <c r="A2378" s="184">
        <v>890201235</v>
      </c>
      <c r="B2378" s="11" t="s">
        <v>18</v>
      </c>
      <c r="C2378" s="14">
        <v>804001890</v>
      </c>
      <c r="D2378" s="15" t="s">
        <v>1269</v>
      </c>
      <c r="E2378" s="122">
        <v>44957.257284953703</v>
      </c>
      <c r="F2378" s="11" t="s">
        <v>1176</v>
      </c>
      <c r="G2378" s="11" t="s">
        <v>1201</v>
      </c>
      <c r="H2378" s="23">
        <v>3475991</v>
      </c>
      <c r="I2378" s="41">
        <v>0</v>
      </c>
    </row>
    <row r="2379" spans="1:9" s="50" customFormat="1" ht="15" customHeight="1">
      <c r="A2379" s="184">
        <v>890201235</v>
      </c>
      <c r="B2379" s="11" t="s">
        <v>18</v>
      </c>
      <c r="C2379" s="14">
        <v>804001890</v>
      </c>
      <c r="D2379" s="15" t="s">
        <v>1269</v>
      </c>
      <c r="E2379" s="122">
        <v>44957.257295451389</v>
      </c>
      <c r="F2379" s="11" t="s">
        <v>1176</v>
      </c>
      <c r="G2379" s="11" t="s">
        <v>1201</v>
      </c>
      <c r="H2379" s="23">
        <v>1158663</v>
      </c>
      <c r="I2379" s="41">
        <v>0</v>
      </c>
    </row>
    <row r="2380" spans="1:9" s="50" customFormat="1" ht="15" customHeight="1">
      <c r="A2380" s="184">
        <v>890201235</v>
      </c>
      <c r="B2380" s="11" t="s">
        <v>18</v>
      </c>
      <c r="C2380" s="14">
        <v>890200110</v>
      </c>
      <c r="D2380" s="15" t="s">
        <v>1340</v>
      </c>
      <c r="E2380" s="122">
        <v>44957.254389317131</v>
      </c>
      <c r="F2380" s="11" t="s">
        <v>1176</v>
      </c>
      <c r="G2380" s="11" t="s">
        <v>1201</v>
      </c>
      <c r="H2380" s="23">
        <v>9000000</v>
      </c>
      <c r="I2380" s="41">
        <v>0</v>
      </c>
    </row>
    <row r="2381" spans="1:9" s="50" customFormat="1" ht="15" customHeight="1">
      <c r="A2381" s="184">
        <v>890201235</v>
      </c>
      <c r="B2381" s="11" t="s">
        <v>18</v>
      </c>
      <c r="C2381" s="14">
        <v>890200110</v>
      </c>
      <c r="D2381" s="15" t="s">
        <v>1340</v>
      </c>
      <c r="E2381" s="122">
        <v>44957.254821562499</v>
      </c>
      <c r="F2381" s="11" t="s">
        <v>1176</v>
      </c>
      <c r="G2381" s="11" t="s">
        <v>1201</v>
      </c>
      <c r="H2381" s="23">
        <v>9000000</v>
      </c>
      <c r="I2381" s="41">
        <v>0</v>
      </c>
    </row>
    <row r="2382" spans="1:9" s="50" customFormat="1" ht="15" customHeight="1">
      <c r="A2382" s="184">
        <v>890103003</v>
      </c>
      <c r="B2382" s="11" t="s">
        <v>529</v>
      </c>
      <c r="C2382" s="14">
        <v>890103003</v>
      </c>
      <c r="D2382" s="15" t="s">
        <v>529</v>
      </c>
      <c r="E2382" s="122">
        <v>44938.258956018515</v>
      </c>
      <c r="F2382" s="11" t="s">
        <v>1175</v>
      </c>
      <c r="G2382" s="11"/>
      <c r="H2382" s="23">
        <v>1772828</v>
      </c>
      <c r="I2382" s="41">
        <v>0</v>
      </c>
    </row>
    <row r="2383" spans="1:9" s="50" customFormat="1" ht="15" customHeight="1">
      <c r="A2383" s="184">
        <v>890201235</v>
      </c>
      <c r="B2383" s="11" t="s">
        <v>18</v>
      </c>
      <c r="C2383" s="14">
        <v>890200110</v>
      </c>
      <c r="D2383" s="15" t="s">
        <v>1340</v>
      </c>
      <c r="E2383" s="122">
        <v>44957.258121412036</v>
      </c>
      <c r="F2383" s="11" t="s">
        <v>1176</v>
      </c>
      <c r="G2383" s="11" t="s">
        <v>1201</v>
      </c>
      <c r="H2383" s="23">
        <v>9000000</v>
      </c>
      <c r="I2383" s="41">
        <v>0</v>
      </c>
    </row>
    <row r="2384" spans="1:9" s="50" customFormat="1" ht="15" customHeight="1">
      <c r="A2384" s="184">
        <v>890103003</v>
      </c>
      <c r="B2384" s="11" t="s">
        <v>529</v>
      </c>
      <c r="C2384" s="14">
        <v>890103003</v>
      </c>
      <c r="D2384" s="15" t="s">
        <v>529</v>
      </c>
      <c r="E2384" s="122">
        <v>44938.258958831022</v>
      </c>
      <c r="F2384" s="11" t="s">
        <v>1175</v>
      </c>
      <c r="G2384" s="11"/>
      <c r="H2384" s="23">
        <v>3545656</v>
      </c>
      <c r="I2384" s="41">
        <v>0</v>
      </c>
    </row>
    <row r="2385" spans="1:9" s="50" customFormat="1" ht="15" customHeight="1">
      <c r="A2385" s="184">
        <v>890103003</v>
      </c>
      <c r="B2385" s="11" t="s">
        <v>529</v>
      </c>
      <c r="C2385" s="14">
        <v>890103003</v>
      </c>
      <c r="D2385" s="15" t="s">
        <v>529</v>
      </c>
      <c r="E2385" s="122">
        <v>44938.258961307867</v>
      </c>
      <c r="F2385" s="11" t="s">
        <v>1175</v>
      </c>
      <c r="G2385" s="11"/>
      <c r="H2385" s="23">
        <v>4432071</v>
      </c>
      <c r="I2385" s="41">
        <v>0</v>
      </c>
    </row>
    <row r="2386" spans="1:9" s="50" customFormat="1" ht="15" customHeight="1">
      <c r="A2386" s="184">
        <v>890201235</v>
      </c>
      <c r="B2386" s="11" t="s">
        <v>18</v>
      </c>
      <c r="C2386" s="14">
        <v>890200110</v>
      </c>
      <c r="D2386" s="15" t="s">
        <v>1340</v>
      </c>
      <c r="E2386" s="122">
        <v>44957.255566782405</v>
      </c>
      <c r="F2386" s="11" t="s">
        <v>1176</v>
      </c>
      <c r="G2386" s="11" t="s">
        <v>1201</v>
      </c>
      <c r="H2386" s="23">
        <v>9000000</v>
      </c>
      <c r="I2386" s="41">
        <v>0</v>
      </c>
    </row>
    <row r="2387" spans="1:9" s="50" customFormat="1" ht="15" customHeight="1">
      <c r="A2387" s="184">
        <v>890103003</v>
      </c>
      <c r="B2387" s="11" t="s">
        <v>529</v>
      </c>
      <c r="C2387" s="14">
        <v>890103003</v>
      </c>
      <c r="D2387" s="15" t="s">
        <v>529</v>
      </c>
      <c r="E2387" s="122">
        <v>44938.258963854169</v>
      </c>
      <c r="F2387" s="11" t="s">
        <v>1175</v>
      </c>
      <c r="G2387" s="11"/>
      <c r="H2387" s="23">
        <v>443207</v>
      </c>
      <c r="I2387" s="41">
        <v>0</v>
      </c>
    </row>
    <row r="2388" spans="1:9" s="50" customFormat="1" ht="15" customHeight="1">
      <c r="A2388" s="184">
        <v>890103003</v>
      </c>
      <c r="B2388" s="11" t="s">
        <v>529</v>
      </c>
      <c r="C2388" s="14">
        <v>890103003</v>
      </c>
      <c r="D2388" s="15" t="s">
        <v>529</v>
      </c>
      <c r="E2388" s="122">
        <v>44938.258966400463</v>
      </c>
      <c r="F2388" s="11" t="s">
        <v>1175</v>
      </c>
      <c r="G2388" s="11"/>
      <c r="H2388" s="23">
        <v>1329621</v>
      </c>
      <c r="I2388" s="41">
        <v>0</v>
      </c>
    </row>
    <row r="2389" spans="1:9" s="50" customFormat="1" ht="15" customHeight="1">
      <c r="A2389" s="184">
        <v>890201235</v>
      </c>
      <c r="B2389" s="11" t="s">
        <v>18</v>
      </c>
      <c r="C2389" s="14">
        <v>890200110</v>
      </c>
      <c r="D2389" s="15" t="s">
        <v>1340</v>
      </c>
      <c r="E2389" s="122">
        <v>44957.259049537039</v>
      </c>
      <c r="F2389" s="11" t="s">
        <v>1176</v>
      </c>
      <c r="G2389" s="11" t="s">
        <v>1201</v>
      </c>
      <c r="H2389" s="23">
        <v>9000000</v>
      </c>
      <c r="I2389" s="41">
        <v>0</v>
      </c>
    </row>
    <row r="2390" spans="1:9" s="50" customFormat="1" ht="15" customHeight="1">
      <c r="A2390" s="184">
        <v>890103003</v>
      </c>
      <c r="B2390" s="11" t="s">
        <v>529</v>
      </c>
      <c r="C2390" s="14">
        <v>890103003</v>
      </c>
      <c r="D2390" s="15" t="s">
        <v>529</v>
      </c>
      <c r="E2390" s="122">
        <v>44938.25896890046</v>
      </c>
      <c r="F2390" s="11" t="s">
        <v>1175</v>
      </c>
      <c r="G2390" s="11"/>
      <c r="H2390" s="23">
        <v>1772828</v>
      </c>
      <c r="I2390" s="41">
        <v>0</v>
      </c>
    </row>
    <row r="2391" spans="1:9" s="50" customFormat="1" ht="15" customHeight="1">
      <c r="A2391" s="184">
        <v>890900286</v>
      </c>
      <c r="B2391" s="11" t="s">
        <v>9</v>
      </c>
      <c r="C2391" s="14">
        <v>890902922</v>
      </c>
      <c r="D2391" s="15" t="s">
        <v>1223</v>
      </c>
      <c r="E2391" s="122">
        <v>44953.254000729168</v>
      </c>
      <c r="F2391" s="11" t="s">
        <v>1176</v>
      </c>
      <c r="G2391" s="11" t="s">
        <v>1247</v>
      </c>
      <c r="H2391" s="23">
        <v>3763200</v>
      </c>
      <c r="I2391" s="41">
        <v>0</v>
      </c>
    </row>
    <row r="2392" spans="1:9" s="50" customFormat="1" ht="15" customHeight="1">
      <c r="A2392" s="184">
        <v>890201235</v>
      </c>
      <c r="B2392" s="11" t="s">
        <v>18</v>
      </c>
      <c r="C2392" s="14">
        <v>890200110</v>
      </c>
      <c r="D2392" s="15" t="s">
        <v>1340</v>
      </c>
      <c r="E2392" s="122">
        <v>44957.259060729164</v>
      </c>
      <c r="F2392" s="11" t="s">
        <v>1176</v>
      </c>
      <c r="G2392" s="11" t="s">
        <v>1201</v>
      </c>
      <c r="H2392" s="23">
        <v>57176471</v>
      </c>
      <c r="I2392" s="41">
        <v>0</v>
      </c>
    </row>
    <row r="2393" spans="1:9" s="50" customFormat="1" ht="15" customHeight="1">
      <c r="A2393" s="184">
        <v>892280021</v>
      </c>
      <c r="B2393" s="11" t="s">
        <v>20</v>
      </c>
      <c r="C2393" s="14">
        <v>899999034</v>
      </c>
      <c r="D2393" s="15" t="s">
        <v>1341</v>
      </c>
      <c r="E2393" s="122">
        <v>44938.258971099538</v>
      </c>
      <c r="F2393" s="11" t="s">
        <v>1175</v>
      </c>
      <c r="G2393" s="11"/>
      <c r="H2393" s="23">
        <v>35156</v>
      </c>
      <c r="I2393" s="41">
        <v>0</v>
      </c>
    </row>
    <row r="2394" spans="1:9" s="50" customFormat="1" ht="15" customHeight="1">
      <c r="A2394" s="184">
        <v>890900286</v>
      </c>
      <c r="B2394" s="11" t="s">
        <v>9</v>
      </c>
      <c r="C2394" s="14">
        <v>890902922</v>
      </c>
      <c r="D2394" s="15" t="s">
        <v>1223</v>
      </c>
      <c r="E2394" s="122">
        <v>44953.254012303238</v>
      </c>
      <c r="F2394" s="11" t="s">
        <v>1176</v>
      </c>
      <c r="G2394" s="11" t="s">
        <v>1247</v>
      </c>
      <c r="H2394" s="23">
        <v>1023780</v>
      </c>
      <c r="I2394" s="41">
        <v>0</v>
      </c>
    </row>
    <row r="2395" spans="1:9" s="50" customFormat="1" ht="15" customHeight="1">
      <c r="A2395" s="184">
        <v>890900286</v>
      </c>
      <c r="B2395" s="11" t="s">
        <v>9</v>
      </c>
      <c r="C2395" s="14">
        <v>890902922</v>
      </c>
      <c r="D2395" s="15" t="s">
        <v>1223</v>
      </c>
      <c r="E2395" s="122">
        <v>44957.259071064815</v>
      </c>
      <c r="F2395" s="11" t="s">
        <v>1176</v>
      </c>
      <c r="G2395" s="11" t="s">
        <v>1247</v>
      </c>
      <c r="H2395" s="23">
        <v>1569796</v>
      </c>
      <c r="I2395" s="41">
        <v>0</v>
      </c>
    </row>
    <row r="2396" spans="1:9" s="50" customFormat="1" ht="15" customHeight="1">
      <c r="A2396" s="184">
        <v>890201235</v>
      </c>
      <c r="B2396" s="11" t="s">
        <v>18</v>
      </c>
      <c r="C2396" s="14">
        <v>890200110</v>
      </c>
      <c r="D2396" s="15" t="s">
        <v>1340</v>
      </c>
      <c r="E2396" s="122">
        <v>44957.259081516204</v>
      </c>
      <c r="F2396" s="11" t="s">
        <v>1176</v>
      </c>
      <c r="G2396" s="11" t="s">
        <v>1201</v>
      </c>
      <c r="H2396" s="23">
        <v>38117647</v>
      </c>
      <c r="I2396" s="41">
        <v>0</v>
      </c>
    </row>
    <row r="2397" spans="1:9" s="50" customFormat="1" ht="15" customHeight="1">
      <c r="A2397" s="184">
        <v>890900286</v>
      </c>
      <c r="B2397" s="11" t="s">
        <v>9</v>
      </c>
      <c r="C2397" s="14">
        <v>890902922</v>
      </c>
      <c r="D2397" s="15" t="s">
        <v>1223</v>
      </c>
      <c r="E2397" s="122">
        <v>44953.253107025463</v>
      </c>
      <c r="F2397" s="11" t="s">
        <v>1176</v>
      </c>
      <c r="G2397" s="11" t="s">
        <v>1247</v>
      </c>
      <c r="H2397" s="23">
        <v>1641600</v>
      </c>
      <c r="I2397" s="41">
        <v>0</v>
      </c>
    </row>
    <row r="2398" spans="1:9" s="50" customFormat="1" ht="15" customHeight="1">
      <c r="A2398" s="184">
        <v>890201235</v>
      </c>
      <c r="B2398" s="11" t="s">
        <v>18</v>
      </c>
      <c r="C2398" s="14">
        <v>890200110</v>
      </c>
      <c r="D2398" s="15" t="s">
        <v>1340</v>
      </c>
      <c r="E2398" s="122">
        <v>44957.255233414355</v>
      </c>
      <c r="F2398" s="11" t="s">
        <v>1176</v>
      </c>
      <c r="G2398" s="11" t="s">
        <v>1201</v>
      </c>
      <c r="H2398" s="23">
        <v>9000000</v>
      </c>
      <c r="I2398" s="41">
        <v>0</v>
      </c>
    </row>
    <row r="2399" spans="1:9" s="50" customFormat="1" ht="15" customHeight="1">
      <c r="A2399" s="184">
        <v>892280021</v>
      </c>
      <c r="B2399" s="11" t="s">
        <v>20</v>
      </c>
      <c r="C2399" s="14">
        <v>899999034</v>
      </c>
      <c r="D2399" s="15" t="s">
        <v>1341</v>
      </c>
      <c r="E2399" s="122">
        <v>44938.258977083337</v>
      </c>
      <c r="F2399" s="11" t="s">
        <v>1175</v>
      </c>
      <c r="G2399" s="11"/>
      <c r="H2399" s="23">
        <v>105468</v>
      </c>
      <c r="I2399" s="41">
        <v>0</v>
      </c>
    </row>
    <row r="2400" spans="1:9" s="50" customFormat="1" ht="15" customHeight="1">
      <c r="A2400" s="184">
        <v>891680010</v>
      </c>
      <c r="B2400" s="11" t="s">
        <v>916</v>
      </c>
      <c r="C2400" s="14">
        <v>900828603</v>
      </c>
      <c r="D2400" s="15" t="s">
        <v>1226</v>
      </c>
      <c r="E2400" s="122">
        <v>44950.436078553241</v>
      </c>
      <c r="F2400" s="11" t="s">
        <v>1175</v>
      </c>
      <c r="G2400" s="11"/>
      <c r="H2400" s="23">
        <v>21328265</v>
      </c>
      <c r="I2400" s="41">
        <v>0</v>
      </c>
    </row>
    <row r="2401" spans="1:9" s="50" customFormat="1" ht="15" customHeight="1">
      <c r="A2401" s="184">
        <v>890900286</v>
      </c>
      <c r="B2401" s="11" t="s">
        <v>9</v>
      </c>
      <c r="C2401" s="14">
        <v>890902922</v>
      </c>
      <c r="D2401" s="15" t="s">
        <v>1223</v>
      </c>
      <c r="E2401" s="122">
        <v>44953.254023344911</v>
      </c>
      <c r="F2401" s="11" t="s">
        <v>1176</v>
      </c>
      <c r="G2401" s="11" t="s">
        <v>1247</v>
      </c>
      <c r="H2401" s="23">
        <v>1641600</v>
      </c>
      <c r="I2401" s="41">
        <v>0</v>
      </c>
    </row>
    <row r="2402" spans="1:9" s="50" customFormat="1" ht="15" customHeight="1">
      <c r="A2402" s="184">
        <v>890201235</v>
      </c>
      <c r="B2402" s="11" t="s">
        <v>18</v>
      </c>
      <c r="C2402" s="14">
        <v>890200110</v>
      </c>
      <c r="D2402" s="15" t="s">
        <v>1340</v>
      </c>
      <c r="E2402" s="122">
        <v>44957.264164583336</v>
      </c>
      <c r="F2402" s="11" t="s">
        <v>1176</v>
      </c>
      <c r="G2402" s="11" t="s">
        <v>1201</v>
      </c>
      <c r="H2402" s="23">
        <v>9000000</v>
      </c>
      <c r="I2402" s="41">
        <v>0</v>
      </c>
    </row>
    <row r="2403" spans="1:9" s="50" customFormat="1" ht="15" customHeight="1">
      <c r="A2403" s="184">
        <v>892280021</v>
      </c>
      <c r="B2403" s="11" t="s">
        <v>20</v>
      </c>
      <c r="C2403" s="14">
        <v>899999034</v>
      </c>
      <c r="D2403" s="15" t="s">
        <v>1341</v>
      </c>
      <c r="E2403" s="122">
        <v>44938.258982141204</v>
      </c>
      <c r="F2403" s="11" t="s">
        <v>1175</v>
      </c>
      <c r="G2403" s="11"/>
      <c r="H2403" s="23">
        <v>181840</v>
      </c>
      <c r="I2403" s="41">
        <v>0</v>
      </c>
    </row>
    <row r="2404" spans="1:9" s="50" customFormat="1" ht="15" customHeight="1">
      <c r="A2404" s="184">
        <v>890900286</v>
      </c>
      <c r="B2404" s="11" t="s">
        <v>9</v>
      </c>
      <c r="C2404" s="14">
        <v>890902922</v>
      </c>
      <c r="D2404" s="15" t="s">
        <v>1223</v>
      </c>
      <c r="E2404" s="122">
        <v>44953.254035648148</v>
      </c>
      <c r="F2404" s="11" t="s">
        <v>1176</v>
      </c>
      <c r="G2404" s="11" t="s">
        <v>1247</v>
      </c>
      <c r="H2404" s="23">
        <v>1641600</v>
      </c>
      <c r="I2404" s="41">
        <v>0</v>
      </c>
    </row>
    <row r="2405" spans="1:9" s="50" customFormat="1" ht="15" customHeight="1">
      <c r="A2405" s="184">
        <v>890201235</v>
      </c>
      <c r="B2405" s="11" t="s">
        <v>18</v>
      </c>
      <c r="C2405" s="14">
        <v>890200110</v>
      </c>
      <c r="D2405" s="15" t="s">
        <v>1340</v>
      </c>
      <c r="E2405" s="122">
        <v>44957.257305937499</v>
      </c>
      <c r="F2405" s="11" t="s">
        <v>1176</v>
      </c>
      <c r="G2405" s="11" t="s">
        <v>1201</v>
      </c>
      <c r="H2405" s="23">
        <v>99300000</v>
      </c>
      <c r="I2405" s="41">
        <v>0</v>
      </c>
    </row>
    <row r="2406" spans="1:9" s="50" customFormat="1" ht="15" customHeight="1">
      <c r="A2406" s="184">
        <v>890900286</v>
      </c>
      <c r="B2406" s="11" t="s">
        <v>9</v>
      </c>
      <c r="C2406" s="14">
        <v>890902922</v>
      </c>
      <c r="D2406" s="15" t="s">
        <v>1223</v>
      </c>
      <c r="E2406" s="122">
        <v>44953.254047372684</v>
      </c>
      <c r="F2406" s="11" t="s">
        <v>1176</v>
      </c>
      <c r="G2406" s="11" t="s">
        <v>1247</v>
      </c>
      <c r="H2406" s="23">
        <v>3777614</v>
      </c>
      <c r="I2406" s="41">
        <v>0</v>
      </c>
    </row>
    <row r="2407" spans="1:9" s="50" customFormat="1" ht="15" customHeight="1">
      <c r="A2407" s="184">
        <v>890201235</v>
      </c>
      <c r="B2407" s="11" t="s">
        <v>18</v>
      </c>
      <c r="C2407" s="14">
        <v>890200110</v>
      </c>
      <c r="D2407" s="15" t="s">
        <v>1340</v>
      </c>
      <c r="E2407" s="122">
        <v>44957.259092210646</v>
      </c>
      <c r="F2407" s="11" t="s">
        <v>1176</v>
      </c>
      <c r="G2407" s="11" t="s">
        <v>1201</v>
      </c>
      <c r="H2407" s="23">
        <v>9000000</v>
      </c>
      <c r="I2407" s="41">
        <v>0</v>
      </c>
    </row>
    <row r="2408" spans="1:9" s="50" customFormat="1" ht="15" customHeight="1">
      <c r="A2408" s="184">
        <v>890900286</v>
      </c>
      <c r="B2408" s="11" t="s">
        <v>9</v>
      </c>
      <c r="C2408" s="14">
        <v>890902922</v>
      </c>
      <c r="D2408" s="15" t="s">
        <v>1223</v>
      </c>
      <c r="E2408" s="122">
        <v>44953.254058796294</v>
      </c>
      <c r="F2408" s="11" t="s">
        <v>1176</v>
      </c>
      <c r="G2408" s="11" t="s">
        <v>1247</v>
      </c>
      <c r="H2408" s="23">
        <v>1180288</v>
      </c>
      <c r="I2408" s="41">
        <v>0</v>
      </c>
    </row>
    <row r="2409" spans="1:9" s="50" customFormat="1" ht="15" customHeight="1">
      <c r="A2409" s="184">
        <v>892280021</v>
      </c>
      <c r="B2409" s="11" t="s">
        <v>20</v>
      </c>
      <c r="C2409" s="14">
        <v>899999034</v>
      </c>
      <c r="D2409" s="15" t="s">
        <v>1341</v>
      </c>
      <c r="E2409" s="122">
        <v>44938.258987187502</v>
      </c>
      <c r="F2409" s="11" t="s">
        <v>1175</v>
      </c>
      <c r="G2409" s="11"/>
      <c r="H2409" s="23">
        <v>31640</v>
      </c>
      <c r="I2409" s="41">
        <v>0</v>
      </c>
    </row>
    <row r="2410" spans="1:9" s="50" customFormat="1" ht="15" customHeight="1">
      <c r="A2410" s="184">
        <v>890900286</v>
      </c>
      <c r="B2410" s="11" t="s">
        <v>9</v>
      </c>
      <c r="C2410" s="14">
        <v>890902922</v>
      </c>
      <c r="D2410" s="15" t="s">
        <v>1223</v>
      </c>
      <c r="E2410" s="122">
        <v>44953.252600659725</v>
      </c>
      <c r="F2410" s="11" t="s">
        <v>1176</v>
      </c>
      <c r="G2410" s="11" t="s">
        <v>1247</v>
      </c>
      <c r="H2410" s="23">
        <v>1180288</v>
      </c>
      <c r="I2410" s="41">
        <v>0</v>
      </c>
    </row>
    <row r="2411" spans="1:9" s="50" customFormat="1" ht="15" customHeight="1">
      <c r="A2411" s="184">
        <v>890201235</v>
      </c>
      <c r="B2411" s="11" t="s">
        <v>18</v>
      </c>
      <c r="C2411" s="14">
        <v>890200110</v>
      </c>
      <c r="D2411" s="15" t="s">
        <v>1340</v>
      </c>
      <c r="E2411" s="122">
        <v>44957.254400034719</v>
      </c>
      <c r="F2411" s="11" t="s">
        <v>1176</v>
      </c>
      <c r="G2411" s="11" t="s">
        <v>1201</v>
      </c>
      <c r="H2411" s="23">
        <v>9000000</v>
      </c>
      <c r="I2411" s="41">
        <v>0</v>
      </c>
    </row>
    <row r="2412" spans="1:9" s="50" customFormat="1" ht="15" customHeight="1">
      <c r="A2412" s="184">
        <v>892280021</v>
      </c>
      <c r="B2412" s="11" t="s">
        <v>20</v>
      </c>
      <c r="C2412" s="14">
        <v>899999034</v>
      </c>
      <c r="D2412" s="15" t="s">
        <v>1341</v>
      </c>
      <c r="E2412" s="122">
        <v>44938.25899224537</v>
      </c>
      <c r="F2412" s="11" t="s">
        <v>1175</v>
      </c>
      <c r="G2412" s="11"/>
      <c r="H2412" s="23">
        <v>146684</v>
      </c>
      <c r="I2412" s="41">
        <v>0</v>
      </c>
    </row>
    <row r="2413" spans="1:9" s="50" customFormat="1" ht="15" customHeight="1">
      <c r="A2413" s="184">
        <v>890900286</v>
      </c>
      <c r="B2413" s="11" t="s">
        <v>9</v>
      </c>
      <c r="C2413" s="14">
        <v>890902922</v>
      </c>
      <c r="D2413" s="15" t="s">
        <v>1223</v>
      </c>
      <c r="E2413" s="122">
        <v>44953.251265590276</v>
      </c>
      <c r="F2413" s="11" t="s">
        <v>1175</v>
      </c>
      <c r="G2413" s="11"/>
      <c r="H2413" s="23">
        <v>6603589</v>
      </c>
      <c r="I2413" s="41">
        <v>0</v>
      </c>
    </row>
    <row r="2414" spans="1:9" s="50" customFormat="1" ht="15" customHeight="1">
      <c r="A2414" s="184">
        <v>892000148</v>
      </c>
      <c r="B2414" s="11" t="s">
        <v>13</v>
      </c>
      <c r="C2414" s="14">
        <v>900828603</v>
      </c>
      <c r="D2414" s="15" t="s">
        <v>1226</v>
      </c>
      <c r="E2414" s="122">
        <v>44950.281189386573</v>
      </c>
      <c r="F2414" s="11" t="s">
        <v>1175</v>
      </c>
      <c r="G2414" s="11"/>
      <c r="H2414" s="23">
        <v>6939157.8200000003</v>
      </c>
      <c r="I2414" s="41">
        <v>0</v>
      </c>
    </row>
    <row r="2415" spans="1:9" s="50" customFormat="1" ht="15" customHeight="1">
      <c r="A2415" s="184">
        <v>890900286</v>
      </c>
      <c r="B2415" s="11" t="s">
        <v>9</v>
      </c>
      <c r="C2415" s="14">
        <v>890902922</v>
      </c>
      <c r="D2415" s="15" t="s">
        <v>1223</v>
      </c>
      <c r="E2415" s="122">
        <v>44953.254071296295</v>
      </c>
      <c r="F2415" s="11" t="s">
        <v>1176</v>
      </c>
      <c r="G2415" s="11" t="s">
        <v>1247</v>
      </c>
      <c r="H2415" s="23">
        <v>1180288</v>
      </c>
      <c r="I2415" s="41">
        <v>0</v>
      </c>
    </row>
    <row r="2416" spans="1:9" s="50" customFormat="1" ht="15" customHeight="1">
      <c r="A2416" s="184">
        <v>890900286</v>
      </c>
      <c r="B2416" s="11" t="s">
        <v>9</v>
      </c>
      <c r="C2416" s="14">
        <v>890902922</v>
      </c>
      <c r="D2416" s="15" t="s">
        <v>1223</v>
      </c>
      <c r="E2416" s="122">
        <v>44953.251270104163</v>
      </c>
      <c r="F2416" s="11" t="s">
        <v>1175</v>
      </c>
      <c r="G2416" s="11"/>
      <c r="H2416" s="23">
        <v>35250</v>
      </c>
      <c r="I2416" s="41">
        <v>0</v>
      </c>
    </row>
    <row r="2417" spans="1:9" s="50" customFormat="1" ht="15" customHeight="1">
      <c r="A2417" s="184">
        <v>890201235</v>
      </c>
      <c r="B2417" s="11" t="s">
        <v>18</v>
      </c>
      <c r="C2417" s="14">
        <v>890200110</v>
      </c>
      <c r="D2417" s="15" t="s">
        <v>1340</v>
      </c>
      <c r="E2417" s="122">
        <v>44957.255577465279</v>
      </c>
      <c r="F2417" s="11" t="s">
        <v>1176</v>
      </c>
      <c r="G2417" s="11" t="s">
        <v>1201</v>
      </c>
      <c r="H2417" s="23">
        <v>9000000</v>
      </c>
      <c r="I2417" s="41">
        <v>0</v>
      </c>
    </row>
    <row r="2418" spans="1:9" s="50" customFormat="1" ht="15" customHeight="1">
      <c r="A2418" s="184">
        <v>890900286</v>
      </c>
      <c r="B2418" s="11" t="s">
        <v>9</v>
      </c>
      <c r="C2418" s="14">
        <v>800093455</v>
      </c>
      <c r="D2418" s="15" t="s">
        <v>1297</v>
      </c>
      <c r="E2418" s="122">
        <v>44951.281789814813</v>
      </c>
      <c r="F2418" s="11" t="s">
        <v>1176</v>
      </c>
      <c r="G2418" s="11" t="s">
        <v>1201</v>
      </c>
      <c r="H2418" s="23">
        <v>6823405</v>
      </c>
      <c r="I2418" s="41">
        <v>0</v>
      </c>
    </row>
    <row r="2419" spans="1:9" s="50" customFormat="1" ht="15" customHeight="1">
      <c r="A2419" s="184">
        <v>890900286</v>
      </c>
      <c r="B2419" s="11" t="s">
        <v>9</v>
      </c>
      <c r="C2419" s="14">
        <v>890902922</v>
      </c>
      <c r="D2419" s="15" t="s">
        <v>1223</v>
      </c>
      <c r="E2419" s="122">
        <v>44953.255036770832</v>
      </c>
      <c r="F2419" s="11" t="s">
        <v>1176</v>
      </c>
      <c r="G2419" s="11" t="s">
        <v>1247</v>
      </c>
      <c r="H2419" s="23">
        <v>4000000</v>
      </c>
      <c r="I2419" s="41">
        <v>0</v>
      </c>
    </row>
    <row r="2420" spans="1:9" s="50" customFormat="1" ht="15" customHeight="1">
      <c r="A2420" s="184">
        <v>890201235</v>
      </c>
      <c r="B2420" s="11" t="s">
        <v>18</v>
      </c>
      <c r="C2420" s="14">
        <v>890200110</v>
      </c>
      <c r="D2420" s="15" t="s">
        <v>1340</v>
      </c>
      <c r="E2420" s="122">
        <v>44957.259102696757</v>
      </c>
      <c r="F2420" s="11" t="s">
        <v>1176</v>
      </c>
      <c r="G2420" s="11" t="s">
        <v>1201</v>
      </c>
      <c r="H2420" s="23">
        <v>9000000</v>
      </c>
      <c r="I2420" s="41">
        <v>0</v>
      </c>
    </row>
    <row r="2421" spans="1:9" s="50" customFormat="1" ht="15" customHeight="1">
      <c r="A2421" s="184">
        <v>892280021</v>
      </c>
      <c r="B2421" s="11" t="s">
        <v>20</v>
      </c>
      <c r="C2421" s="14">
        <v>899999034</v>
      </c>
      <c r="D2421" s="15" t="s">
        <v>1341</v>
      </c>
      <c r="E2421" s="122">
        <v>44938.258997337965</v>
      </c>
      <c r="F2421" s="11" t="s">
        <v>1175</v>
      </c>
      <c r="G2421" s="11"/>
      <c r="H2421" s="23">
        <v>159790</v>
      </c>
      <c r="I2421" s="41">
        <v>0</v>
      </c>
    </row>
    <row r="2422" spans="1:9" s="50" customFormat="1" ht="15" customHeight="1">
      <c r="A2422" s="184">
        <v>890201235</v>
      </c>
      <c r="B2422" s="11" t="s">
        <v>18</v>
      </c>
      <c r="C2422" s="14">
        <v>890200110</v>
      </c>
      <c r="D2422" s="15" t="s">
        <v>1340</v>
      </c>
      <c r="E2422" s="122">
        <v>44957.259113391206</v>
      </c>
      <c r="F2422" s="11" t="s">
        <v>1176</v>
      </c>
      <c r="G2422" s="11" t="s">
        <v>1201</v>
      </c>
      <c r="H2422" s="23">
        <v>9000000</v>
      </c>
      <c r="I2422" s="41">
        <v>0</v>
      </c>
    </row>
    <row r="2423" spans="1:9" s="50" customFormat="1" ht="15" customHeight="1">
      <c r="A2423" s="184">
        <v>800103913</v>
      </c>
      <c r="B2423" s="11" t="s">
        <v>10</v>
      </c>
      <c r="C2423" s="14">
        <v>900828603</v>
      </c>
      <c r="D2423" s="15" t="s">
        <v>1226</v>
      </c>
      <c r="E2423" s="122">
        <v>44950.281193750001</v>
      </c>
      <c r="F2423" s="11" t="s">
        <v>1175</v>
      </c>
      <c r="G2423" s="11"/>
      <c r="H2423" s="23">
        <v>5040902</v>
      </c>
      <c r="I2423" s="41">
        <v>0</v>
      </c>
    </row>
    <row r="2424" spans="1:9" s="50" customFormat="1" ht="15" customHeight="1">
      <c r="A2424" s="184">
        <v>890900286</v>
      </c>
      <c r="B2424" s="11" t="s">
        <v>9</v>
      </c>
      <c r="C2424" s="14">
        <v>800093455</v>
      </c>
      <c r="D2424" s="15" t="s">
        <v>1297</v>
      </c>
      <c r="E2424" s="122">
        <v>44951.28180153935</v>
      </c>
      <c r="F2424" s="11" t="s">
        <v>1176</v>
      </c>
      <c r="G2424" s="11" t="s">
        <v>1201</v>
      </c>
      <c r="H2424" s="23">
        <v>5047367</v>
      </c>
      <c r="I2424" s="41">
        <v>0</v>
      </c>
    </row>
    <row r="2425" spans="1:9" s="50" customFormat="1" ht="15" customHeight="1">
      <c r="A2425" s="184">
        <v>800103913</v>
      </c>
      <c r="B2425" s="11" t="s">
        <v>10</v>
      </c>
      <c r="C2425" s="14">
        <v>900828603</v>
      </c>
      <c r="D2425" s="15" t="s">
        <v>1226</v>
      </c>
      <c r="E2425" s="122">
        <v>44950.281199189812</v>
      </c>
      <c r="F2425" s="11" t="s">
        <v>1175</v>
      </c>
      <c r="G2425" s="11"/>
      <c r="H2425" s="23">
        <v>20163608</v>
      </c>
      <c r="I2425" s="41">
        <v>0</v>
      </c>
    </row>
    <row r="2426" spans="1:9" s="50" customFormat="1" ht="15" customHeight="1">
      <c r="A2426" s="184">
        <v>890201235</v>
      </c>
      <c r="B2426" s="11" t="s">
        <v>18</v>
      </c>
      <c r="C2426" s="14">
        <v>890200110</v>
      </c>
      <c r="D2426" s="15" t="s">
        <v>1340</v>
      </c>
      <c r="E2426" s="122">
        <v>44957.254410532405</v>
      </c>
      <c r="F2426" s="11" t="s">
        <v>1176</v>
      </c>
      <c r="G2426" s="11" t="s">
        <v>1201</v>
      </c>
      <c r="H2426" s="23">
        <v>9000000</v>
      </c>
      <c r="I2426" s="41">
        <v>0</v>
      </c>
    </row>
    <row r="2427" spans="1:9" s="50" customFormat="1" ht="15" customHeight="1">
      <c r="A2427" s="184">
        <v>890201235</v>
      </c>
      <c r="B2427" s="11" t="s">
        <v>18</v>
      </c>
      <c r="C2427" s="14">
        <v>890201676</v>
      </c>
      <c r="D2427" s="15" t="s">
        <v>1278</v>
      </c>
      <c r="E2427" s="122">
        <v>44951.281195983793</v>
      </c>
      <c r="F2427" s="11" t="s">
        <v>1176</v>
      </c>
      <c r="G2427" s="11" t="s">
        <v>1247</v>
      </c>
      <c r="H2427" s="23">
        <v>6972000</v>
      </c>
      <c r="I2427" s="41">
        <v>0</v>
      </c>
    </row>
    <row r="2428" spans="1:9" s="50" customFormat="1" ht="15" customHeight="1">
      <c r="A2428" s="184">
        <v>892000148</v>
      </c>
      <c r="B2428" s="11" t="s">
        <v>13</v>
      </c>
      <c r="C2428" s="14">
        <v>900828603</v>
      </c>
      <c r="D2428" s="15" t="s">
        <v>1226</v>
      </c>
      <c r="E2428" s="122">
        <v>44950.281204247687</v>
      </c>
      <c r="F2428" s="11" t="s">
        <v>1175</v>
      </c>
      <c r="G2428" s="11"/>
      <c r="H2428" s="23">
        <v>906518.03</v>
      </c>
      <c r="I2428" s="41">
        <v>0</v>
      </c>
    </row>
    <row r="2429" spans="1:9" s="50" customFormat="1" ht="15" customHeight="1">
      <c r="A2429" s="184">
        <v>890900286</v>
      </c>
      <c r="B2429" s="11" t="s">
        <v>9</v>
      </c>
      <c r="C2429" s="14">
        <v>800093455</v>
      </c>
      <c r="D2429" s="15" t="s">
        <v>1297</v>
      </c>
      <c r="E2429" s="122">
        <v>44951.28103140046</v>
      </c>
      <c r="F2429" s="11" t="s">
        <v>1176</v>
      </c>
      <c r="G2429" s="11" t="s">
        <v>1201</v>
      </c>
      <c r="H2429" s="23">
        <v>5047367</v>
      </c>
      <c r="I2429" s="41">
        <v>0</v>
      </c>
    </row>
    <row r="2430" spans="1:9" s="50" customFormat="1" ht="15" customHeight="1">
      <c r="A2430" s="184">
        <v>890201235</v>
      </c>
      <c r="B2430" s="11" t="s">
        <v>18</v>
      </c>
      <c r="C2430" s="14">
        <v>890200110</v>
      </c>
      <c r="D2430" s="15" t="s">
        <v>1340</v>
      </c>
      <c r="E2430" s="122">
        <v>44957.259124039352</v>
      </c>
      <c r="F2430" s="11" t="s">
        <v>1176</v>
      </c>
      <c r="G2430" s="11" t="s">
        <v>1201</v>
      </c>
      <c r="H2430" s="23">
        <v>9000000</v>
      </c>
      <c r="I2430" s="41">
        <v>0</v>
      </c>
    </row>
    <row r="2431" spans="1:9" s="50" customFormat="1" ht="15" customHeight="1">
      <c r="A2431" s="184">
        <v>890900286</v>
      </c>
      <c r="B2431" s="11" t="s">
        <v>9</v>
      </c>
      <c r="C2431" s="14">
        <v>800093455</v>
      </c>
      <c r="D2431" s="15" t="s">
        <v>1297</v>
      </c>
      <c r="E2431" s="122">
        <v>44951.2818128125</v>
      </c>
      <c r="F2431" s="11" t="s">
        <v>1176</v>
      </c>
      <c r="G2431" s="11" t="s">
        <v>1201</v>
      </c>
      <c r="H2431" s="23">
        <v>3511212</v>
      </c>
      <c r="I2431" s="41">
        <v>0</v>
      </c>
    </row>
    <row r="2432" spans="1:9" s="50" customFormat="1" ht="15" customHeight="1">
      <c r="A2432" s="184">
        <v>892280021</v>
      </c>
      <c r="B2432" s="11" t="s">
        <v>20</v>
      </c>
      <c r="C2432" s="14">
        <v>899999034</v>
      </c>
      <c r="D2432" s="15" t="s">
        <v>1341</v>
      </c>
      <c r="E2432" s="122">
        <v>44938.25900258102</v>
      </c>
      <c r="F2432" s="11" t="s">
        <v>1175</v>
      </c>
      <c r="G2432" s="11"/>
      <c r="H2432" s="23">
        <v>984480</v>
      </c>
      <c r="I2432" s="41">
        <v>0</v>
      </c>
    </row>
    <row r="2433" spans="1:9" s="50" customFormat="1" ht="15" customHeight="1">
      <c r="A2433" s="184">
        <v>890201235</v>
      </c>
      <c r="B2433" s="11" t="s">
        <v>18</v>
      </c>
      <c r="C2433" s="14">
        <v>890201676</v>
      </c>
      <c r="D2433" s="15" t="s">
        <v>1278</v>
      </c>
      <c r="E2433" s="122">
        <v>44951.281042974537</v>
      </c>
      <c r="F2433" s="11" t="s">
        <v>1176</v>
      </c>
      <c r="G2433" s="11" t="s">
        <v>1247</v>
      </c>
      <c r="H2433" s="23">
        <v>3479000</v>
      </c>
      <c r="I2433" s="41">
        <v>0</v>
      </c>
    </row>
    <row r="2434" spans="1:9" s="50" customFormat="1" ht="15" customHeight="1">
      <c r="A2434" s="184">
        <v>891680010</v>
      </c>
      <c r="B2434" s="11" t="s">
        <v>916</v>
      </c>
      <c r="C2434" s="14">
        <v>900828603</v>
      </c>
      <c r="D2434" s="15" t="s">
        <v>1226</v>
      </c>
      <c r="E2434" s="122">
        <v>44950.436084872686</v>
      </c>
      <c r="F2434" s="11" t="s">
        <v>1175</v>
      </c>
      <c r="G2434" s="11"/>
      <c r="H2434" s="23">
        <v>586201</v>
      </c>
      <c r="I2434" s="41">
        <v>0</v>
      </c>
    </row>
    <row r="2435" spans="1:9" s="50" customFormat="1" ht="15" customHeight="1">
      <c r="A2435" s="184">
        <v>890201235</v>
      </c>
      <c r="B2435" s="11" t="s">
        <v>18</v>
      </c>
      <c r="C2435" s="14">
        <v>890200110</v>
      </c>
      <c r="D2435" s="15" t="s">
        <v>1340</v>
      </c>
      <c r="E2435" s="122">
        <v>44957.257316238429</v>
      </c>
      <c r="F2435" s="11" t="s">
        <v>1176</v>
      </c>
      <c r="G2435" s="11" t="s">
        <v>1201</v>
      </c>
      <c r="H2435" s="23">
        <v>9000000</v>
      </c>
      <c r="I2435" s="41">
        <v>0</v>
      </c>
    </row>
    <row r="2436" spans="1:9" s="50" customFormat="1" ht="15" customHeight="1">
      <c r="A2436" s="184">
        <v>890201235</v>
      </c>
      <c r="B2436" s="11" t="s">
        <v>18</v>
      </c>
      <c r="C2436" s="14">
        <v>890201676</v>
      </c>
      <c r="D2436" s="15" t="s">
        <v>1278</v>
      </c>
      <c r="E2436" s="122">
        <v>44951.282252118057</v>
      </c>
      <c r="F2436" s="11" t="s">
        <v>1176</v>
      </c>
      <c r="G2436" s="11" t="s">
        <v>1247</v>
      </c>
      <c r="H2436" s="23">
        <v>1988000</v>
      </c>
      <c r="I2436" s="41">
        <v>0</v>
      </c>
    </row>
    <row r="2437" spans="1:9" s="50" customFormat="1" ht="15" customHeight="1">
      <c r="A2437" s="184">
        <v>892280021</v>
      </c>
      <c r="B2437" s="11" t="s">
        <v>20</v>
      </c>
      <c r="C2437" s="14">
        <v>899999034</v>
      </c>
      <c r="D2437" s="15" t="s">
        <v>1341</v>
      </c>
      <c r="E2437" s="122">
        <v>44938.259007638888</v>
      </c>
      <c r="F2437" s="11" t="s">
        <v>1175</v>
      </c>
      <c r="G2437" s="11"/>
      <c r="H2437" s="23">
        <v>29912</v>
      </c>
      <c r="I2437" s="41">
        <v>0</v>
      </c>
    </row>
    <row r="2438" spans="1:9" s="50" customFormat="1" ht="15" customHeight="1">
      <c r="A2438" s="184">
        <v>890201235</v>
      </c>
      <c r="B2438" s="11" t="s">
        <v>18</v>
      </c>
      <c r="C2438" s="14">
        <v>890201676</v>
      </c>
      <c r="D2438" s="15" t="s">
        <v>1278</v>
      </c>
      <c r="E2438" s="122">
        <v>44951.281054016203</v>
      </c>
      <c r="F2438" s="11" t="s">
        <v>1176</v>
      </c>
      <c r="G2438" s="11" t="s">
        <v>1247</v>
      </c>
      <c r="H2438" s="23">
        <v>615286</v>
      </c>
      <c r="I2438" s="41">
        <v>0</v>
      </c>
    </row>
    <row r="2439" spans="1:9" s="50" customFormat="1" ht="15" customHeight="1">
      <c r="A2439" s="184">
        <v>890900286</v>
      </c>
      <c r="B2439" s="11" t="s">
        <v>9</v>
      </c>
      <c r="C2439" s="14">
        <v>800093455</v>
      </c>
      <c r="D2439" s="15" t="s">
        <v>1297</v>
      </c>
      <c r="E2439" s="122">
        <v>44951.28182384259</v>
      </c>
      <c r="F2439" s="11" t="s">
        <v>1176</v>
      </c>
      <c r="G2439" s="11" t="s">
        <v>1247</v>
      </c>
      <c r="H2439" s="23">
        <v>7349992</v>
      </c>
      <c r="I2439" s="41">
        <v>0</v>
      </c>
    </row>
    <row r="2440" spans="1:9" s="50" customFormat="1" ht="15" customHeight="1">
      <c r="A2440" s="184">
        <v>892280021</v>
      </c>
      <c r="B2440" s="11" t="s">
        <v>20</v>
      </c>
      <c r="C2440" s="14">
        <v>899999034</v>
      </c>
      <c r="D2440" s="15" t="s">
        <v>1341</v>
      </c>
      <c r="E2440" s="122">
        <v>44938.259012881943</v>
      </c>
      <c r="F2440" s="11" t="s">
        <v>1175</v>
      </c>
      <c r="G2440" s="11"/>
      <c r="H2440" s="23">
        <v>34897</v>
      </c>
      <c r="I2440" s="41">
        <v>0</v>
      </c>
    </row>
    <row r="2441" spans="1:9" s="50" customFormat="1" ht="15" customHeight="1">
      <c r="A2441" s="184">
        <v>890201235</v>
      </c>
      <c r="B2441" s="11" t="s">
        <v>18</v>
      </c>
      <c r="C2441" s="14">
        <v>890200110</v>
      </c>
      <c r="D2441" s="15" t="s">
        <v>1340</v>
      </c>
      <c r="E2441" s="122">
        <v>44957.259134340275</v>
      </c>
      <c r="F2441" s="11" t="s">
        <v>1176</v>
      </c>
      <c r="G2441" s="11" t="s">
        <v>1201</v>
      </c>
      <c r="H2441" s="23">
        <v>4513172</v>
      </c>
      <c r="I2441" s="41">
        <v>0</v>
      </c>
    </row>
    <row r="2442" spans="1:9" s="50" customFormat="1" ht="15" customHeight="1">
      <c r="A2442" s="184">
        <v>890900286</v>
      </c>
      <c r="B2442" s="11" t="s">
        <v>9</v>
      </c>
      <c r="C2442" s="14">
        <v>890902922</v>
      </c>
      <c r="D2442" s="15" t="s">
        <v>1223</v>
      </c>
      <c r="E2442" s="122">
        <v>44953.254082673608</v>
      </c>
      <c r="F2442" s="11" t="s">
        <v>1176</v>
      </c>
      <c r="G2442" s="11" t="s">
        <v>1247</v>
      </c>
      <c r="H2442" s="23">
        <v>1180288</v>
      </c>
      <c r="I2442" s="41">
        <v>0</v>
      </c>
    </row>
    <row r="2443" spans="1:9" s="50" customFormat="1" ht="15" customHeight="1">
      <c r="A2443" s="184">
        <v>890900286</v>
      </c>
      <c r="B2443" s="11" t="s">
        <v>9</v>
      </c>
      <c r="C2443" s="14">
        <v>890902922</v>
      </c>
      <c r="D2443" s="15" t="s">
        <v>1223</v>
      </c>
      <c r="E2443" s="122">
        <v>44953.254094247684</v>
      </c>
      <c r="F2443" s="11" t="s">
        <v>1176</v>
      </c>
      <c r="G2443" s="11" t="s">
        <v>1247</v>
      </c>
      <c r="H2443" s="23">
        <v>4000000</v>
      </c>
      <c r="I2443" s="41">
        <v>0</v>
      </c>
    </row>
    <row r="2444" spans="1:9" s="50" customFormat="1" ht="15" customHeight="1">
      <c r="A2444" s="184">
        <v>890900286</v>
      </c>
      <c r="B2444" s="11" t="s">
        <v>9</v>
      </c>
      <c r="C2444" s="14">
        <v>800093455</v>
      </c>
      <c r="D2444" s="15" t="s">
        <v>1297</v>
      </c>
      <c r="E2444" s="122">
        <v>44951.281835034722</v>
      </c>
      <c r="F2444" s="11" t="s">
        <v>1176</v>
      </c>
      <c r="G2444" s="11" t="s">
        <v>1247</v>
      </c>
      <c r="H2444" s="23">
        <v>9200988</v>
      </c>
      <c r="I2444" s="41">
        <v>0</v>
      </c>
    </row>
    <row r="2445" spans="1:9" s="50" customFormat="1" ht="15" customHeight="1">
      <c r="A2445" s="184">
        <v>800103935</v>
      </c>
      <c r="B2445" s="11" t="s">
        <v>415</v>
      </c>
      <c r="C2445" s="14">
        <v>890902922</v>
      </c>
      <c r="D2445" s="15" t="s">
        <v>1223</v>
      </c>
      <c r="E2445" s="122">
        <v>44953.252068020833</v>
      </c>
      <c r="F2445" s="11" t="s">
        <v>1176</v>
      </c>
      <c r="G2445" s="11" t="s">
        <v>1201</v>
      </c>
      <c r="H2445" s="23">
        <v>70540839.530000001</v>
      </c>
      <c r="I2445" s="41">
        <v>0</v>
      </c>
    </row>
    <row r="2446" spans="1:9" s="50" customFormat="1" ht="15" customHeight="1">
      <c r="A2446" s="184">
        <v>900500018</v>
      </c>
      <c r="B2446" s="11" t="s">
        <v>40</v>
      </c>
      <c r="C2446" s="14">
        <v>900500018</v>
      </c>
      <c r="D2446" s="15" t="s">
        <v>40</v>
      </c>
      <c r="E2446" s="122">
        <v>44938.259018136574</v>
      </c>
      <c r="F2446" s="11" t="s">
        <v>1175</v>
      </c>
      <c r="G2446" s="11"/>
      <c r="H2446" s="23">
        <v>252389000</v>
      </c>
      <c r="I2446" s="41">
        <v>0</v>
      </c>
    </row>
    <row r="2447" spans="1:9" s="50" customFormat="1" ht="15" customHeight="1">
      <c r="A2447" s="184">
        <v>800103935</v>
      </c>
      <c r="B2447" s="11" t="s">
        <v>415</v>
      </c>
      <c r="C2447" s="14">
        <v>890902922</v>
      </c>
      <c r="D2447" s="15" t="s">
        <v>1223</v>
      </c>
      <c r="E2447" s="122">
        <v>44953.252079050922</v>
      </c>
      <c r="F2447" s="11" t="s">
        <v>1176</v>
      </c>
      <c r="G2447" s="11" t="s">
        <v>1201</v>
      </c>
      <c r="H2447" s="23">
        <v>13756890.880000001</v>
      </c>
      <c r="I2447" s="41">
        <v>0</v>
      </c>
    </row>
    <row r="2448" spans="1:9" s="50" customFormat="1" ht="15" customHeight="1">
      <c r="A2448" s="184">
        <v>800103935</v>
      </c>
      <c r="B2448" s="11" t="s">
        <v>415</v>
      </c>
      <c r="C2448" s="14">
        <v>890902922</v>
      </c>
      <c r="D2448" s="15" t="s">
        <v>1223</v>
      </c>
      <c r="E2448" s="122">
        <v>44953.254105474538</v>
      </c>
      <c r="F2448" s="11" t="s">
        <v>1176</v>
      </c>
      <c r="G2448" s="11" t="s">
        <v>1201</v>
      </c>
      <c r="H2448" s="23">
        <v>8250000</v>
      </c>
      <c r="I2448" s="41">
        <v>0</v>
      </c>
    </row>
    <row r="2449" spans="1:9" s="50" customFormat="1" ht="15" customHeight="1">
      <c r="A2449" s="184">
        <v>890201235</v>
      </c>
      <c r="B2449" s="11" t="s">
        <v>18</v>
      </c>
      <c r="C2449" s="14">
        <v>890201676</v>
      </c>
      <c r="D2449" s="15" t="s">
        <v>1278</v>
      </c>
      <c r="E2449" s="122">
        <v>44951.280779942128</v>
      </c>
      <c r="F2449" s="11" t="s">
        <v>1175</v>
      </c>
      <c r="G2449" s="11"/>
      <c r="H2449" s="23">
        <v>49065</v>
      </c>
      <c r="I2449" s="41">
        <v>0</v>
      </c>
    </row>
    <row r="2450" spans="1:9" s="50" customFormat="1" ht="15" customHeight="1">
      <c r="A2450" s="184">
        <v>890201235</v>
      </c>
      <c r="B2450" s="11" t="s">
        <v>18</v>
      </c>
      <c r="C2450" s="14">
        <v>890201676</v>
      </c>
      <c r="D2450" s="15" t="s">
        <v>1278</v>
      </c>
      <c r="E2450" s="122">
        <v>44951.28078483796</v>
      </c>
      <c r="F2450" s="11" t="s">
        <v>1175</v>
      </c>
      <c r="G2450" s="11"/>
      <c r="H2450" s="23">
        <v>200712</v>
      </c>
      <c r="I2450" s="41">
        <v>0</v>
      </c>
    </row>
    <row r="2451" spans="1:9" s="50" customFormat="1" ht="15" customHeight="1">
      <c r="A2451" s="184">
        <v>900500018</v>
      </c>
      <c r="B2451" s="11" t="s">
        <v>40</v>
      </c>
      <c r="C2451" s="14">
        <v>900500018</v>
      </c>
      <c r="D2451" s="15" t="s">
        <v>40</v>
      </c>
      <c r="E2451" s="122">
        <v>44938.259020486112</v>
      </c>
      <c r="F2451" s="11" t="s">
        <v>1175</v>
      </c>
      <c r="G2451" s="11"/>
      <c r="H2451" s="23">
        <v>777852</v>
      </c>
      <c r="I2451" s="41">
        <v>0</v>
      </c>
    </row>
    <row r="2452" spans="1:9" s="50" customFormat="1" ht="15" customHeight="1">
      <c r="A2452" s="184">
        <v>899999114</v>
      </c>
      <c r="B2452" s="11" t="s">
        <v>8</v>
      </c>
      <c r="C2452" s="14">
        <v>800150861</v>
      </c>
      <c r="D2452" s="15" t="s">
        <v>1263</v>
      </c>
      <c r="E2452" s="122">
        <v>44938.259022997685</v>
      </c>
      <c r="F2452" s="11" t="s">
        <v>1175</v>
      </c>
      <c r="G2452" s="11"/>
      <c r="H2452" s="23">
        <v>1019076</v>
      </c>
      <c r="I2452" s="41">
        <v>0</v>
      </c>
    </row>
    <row r="2453" spans="1:9" s="50" customFormat="1" ht="15" customHeight="1">
      <c r="A2453" s="184">
        <v>890900286</v>
      </c>
      <c r="B2453" s="11" t="s">
        <v>9</v>
      </c>
      <c r="C2453" s="14">
        <v>890902922</v>
      </c>
      <c r="D2453" s="15" t="s">
        <v>1223</v>
      </c>
      <c r="E2453" s="122">
        <v>44953.254116666663</v>
      </c>
      <c r="F2453" s="11" t="s">
        <v>1176</v>
      </c>
      <c r="G2453" s="11" t="s">
        <v>1247</v>
      </c>
      <c r="H2453" s="23">
        <v>95160061</v>
      </c>
      <c r="I2453" s="41">
        <v>0</v>
      </c>
    </row>
    <row r="2454" spans="1:9" s="50" customFormat="1" ht="15" customHeight="1">
      <c r="A2454" s="184">
        <v>899999114</v>
      </c>
      <c r="B2454" s="11" t="s">
        <v>8</v>
      </c>
      <c r="C2454" s="14">
        <v>800150861</v>
      </c>
      <c r="D2454" s="15" t="s">
        <v>1263</v>
      </c>
      <c r="E2454" s="122">
        <v>44938.25902824074</v>
      </c>
      <c r="F2454" s="11" t="s">
        <v>1175</v>
      </c>
      <c r="G2454" s="11"/>
      <c r="H2454" s="23">
        <v>244619</v>
      </c>
      <c r="I2454" s="41">
        <v>0</v>
      </c>
    </row>
    <row r="2455" spans="1:9" s="50" customFormat="1" ht="15" customHeight="1">
      <c r="A2455" s="184">
        <v>890900286</v>
      </c>
      <c r="B2455" s="11" t="s">
        <v>9</v>
      </c>
      <c r="C2455" s="14">
        <v>890902922</v>
      </c>
      <c r="D2455" s="15" t="s">
        <v>1223</v>
      </c>
      <c r="E2455" s="122">
        <v>44953.254128090281</v>
      </c>
      <c r="F2455" s="11" t="s">
        <v>1176</v>
      </c>
      <c r="G2455" s="11" t="s">
        <v>1247</v>
      </c>
      <c r="H2455" s="23">
        <v>46074396</v>
      </c>
      <c r="I2455" s="41">
        <v>0</v>
      </c>
    </row>
    <row r="2456" spans="1:9" s="50" customFormat="1" ht="15" customHeight="1">
      <c r="A2456" s="184">
        <v>891580016</v>
      </c>
      <c r="B2456" s="11" t="s">
        <v>15</v>
      </c>
      <c r="C2456" s="14">
        <v>901066091</v>
      </c>
      <c r="D2456" s="15" t="s">
        <v>1294</v>
      </c>
      <c r="E2456" s="122">
        <v>44953.254138969911</v>
      </c>
      <c r="F2456" s="11" t="s">
        <v>1176</v>
      </c>
      <c r="G2456" s="11" t="s">
        <v>1247</v>
      </c>
      <c r="H2456" s="23">
        <v>5000000</v>
      </c>
      <c r="I2456" s="41">
        <v>0</v>
      </c>
    </row>
    <row r="2457" spans="1:9" s="50" customFormat="1" ht="15" customHeight="1">
      <c r="A2457" s="184">
        <v>900500018</v>
      </c>
      <c r="B2457" s="11" t="s">
        <v>40</v>
      </c>
      <c r="C2457" s="14">
        <v>900500018</v>
      </c>
      <c r="D2457" s="15" t="s">
        <v>40</v>
      </c>
      <c r="E2457" s="122">
        <v>44938.259032407404</v>
      </c>
      <c r="F2457" s="11" t="s">
        <v>1175</v>
      </c>
      <c r="G2457" s="11"/>
      <c r="H2457" s="23">
        <v>27456260</v>
      </c>
      <c r="I2457" s="41">
        <v>0</v>
      </c>
    </row>
    <row r="2458" spans="1:9" s="50" customFormat="1" ht="15" customHeight="1">
      <c r="A2458" s="184">
        <v>891580016</v>
      </c>
      <c r="B2458" s="11" t="s">
        <v>15</v>
      </c>
      <c r="C2458" s="14">
        <v>901066091</v>
      </c>
      <c r="D2458" s="15" t="s">
        <v>1294</v>
      </c>
      <c r="E2458" s="122">
        <v>44953.251868784719</v>
      </c>
      <c r="F2458" s="11" t="s">
        <v>1176</v>
      </c>
      <c r="G2458" s="11" t="s">
        <v>1247</v>
      </c>
      <c r="H2458" s="23">
        <v>6980120</v>
      </c>
      <c r="I2458" s="41">
        <v>0</v>
      </c>
    </row>
    <row r="2459" spans="1:9" s="50" customFormat="1" ht="15" customHeight="1">
      <c r="A2459" s="184">
        <v>891580016</v>
      </c>
      <c r="B2459" s="11" t="s">
        <v>15</v>
      </c>
      <c r="C2459" s="14">
        <v>901066091</v>
      </c>
      <c r="D2459" s="15" t="s">
        <v>1294</v>
      </c>
      <c r="E2459" s="122">
        <v>44953.254150196757</v>
      </c>
      <c r="F2459" s="11" t="s">
        <v>1176</v>
      </c>
      <c r="G2459" s="11" t="s">
        <v>1247</v>
      </c>
      <c r="H2459" s="23">
        <v>7399120</v>
      </c>
      <c r="I2459" s="41">
        <v>0</v>
      </c>
    </row>
    <row r="2460" spans="1:9" s="50" customFormat="1" ht="15" customHeight="1">
      <c r="A2460" s="184">
        <v>800103935</v>
      </c>
      <c r="B2460" s="11" t="s">
        <v>415</v>
      </c>
      <c r="C2460" s="14">
        <v>890902922</v>
      </c>
      <c r="D2460" s="15" t="s">
        <v>1223</v>
      </c>
      <c r="E2460" s="122">
        <v>44953.251274965274</v>
      </c>
      <c r="F2460" s="11" t="s">
        <v>1175</v>
      </c>
      <c r="G2460" s="11"/>
      <c r="H2460" s="23">
        <v>785813</v>
      </c>
      <c r="I2460" s="41">
        <v>0</v>
      </c>
    </row>
    <row r="2461" spans="1:9" s="50" customFormat="1" ht="15" customHeight="1">
      <c r="A2461" s="184">
        <v>891580016</v>
      </c>
      <c r="B2461" s="11" t="s">
        <v>15</v>
      </c>
      <c r="C2461" s="14">
        <v>901066091</v>
      </c>
      <c r="D2461" s="15" t="s">
        <v>1294</v>
      </c>
      <c r="E2461" s="122">
        <v>44953.254161608798</v>
      </c>
      <c r="F2461" s="11" t="s">
        <v>1176</v>
      </c>
      <c r="G2461" s="11" t="s">
        <v>1247</v>
      </c>
      <c r="H2461" s="23">
        <v>2760400</v>
      </c>
      <c r="I2461" s="41">
        <v>0</v>
      </c>
    </row>
    <row r="2462" spans="1:9" s="50" customFormat="1" ht="15" customHeight="1">
      <c r="A2462" s="184">
        <v>891580016</v>
      </c>
      <c r="B2462" s="11" t="s">
        <v>15</v>
      </c>
      <c r="C2462" s="14">
        <v>901066091</v>
      </c>
      <c r="D2462" s="15" t="s">
        <v>1294</v>
      </c>
      <c r="E2462" s="122">
        <v>44953.2529315625</v>
      </c>
      <c r="F2462" s="11" t="s">
        <v>1176</v>
      </c>
      <c r="G2462" s="11" t="s">
        <v>1247</v>
      </c>
      <c r="H2462" s="23">
        <v>5511800</v>
      </c>
      <c r="I2462" s="41">
        <v>0</v>
      </c>
    </row>
    <row r="2463" spans="1:9" s="50" customFormat="1" ht="15" customHeight="1">
      <c r="A2463" s="184">
        <v>891580016</v>
      </c>
      <c r="B2463" s="11" t="s">
        <v>15</v>
      </c>
      <c r="C2463" s="14">
        <v>901066091</v>
      </c>
      <c r="D2463" s="15" t="s">
        <v>1294</v>
      </c>
      <c r="E2463" s="122">
        <v>44953.254172997687</v>
      </c>
      <c r="F2463" s="11" t="s">
        <v>1176</v>
      </c>
      <c r="G2463" s="11" t="s">
        <v>1247</v>
      </c>
      <c r="H2463" s="23">
        <v>3456480</v>
      </c>
      <c r="I2463" s="41">
        <v>0</v>
      </c>
    </row>
    <row r="2464" spans="1:9" s="50" customFormat="1" ht="15" customHeight="1">
      <c r="A2464" s="184">
        <v>890900286</v>
      </c>
      <c r="B2464" s="11" t="s">
        <v>9</v>
      </c>
      <c r="C2464" s="14">
        <v>890900762</v>
      </c>
      <c r="D2464" s="15" t="s">
        <v>1279</v>
      </c>
      <c r="E2464" s="122">
        <v>44957.259144479169</v>
      </c>
      <c r="F2464" s="11" t="s">
        <v>1176</v>
      </c>
      <c r="G2464" s="11" t="s">
        <v>1201</v>
      </c>
      <c r="H2464" s="23">
        <v>5967000</v>
      </c>
      <c r="I2464" s="41">
        <v>0</v>
      </c>
    </row>
    <row r="2465" spans="1:9" s="50" customFormat="1" ht="15" customHeight="1">
      <c r="A2465" s="184">
        <v>891580016</v>
      </c>
      <c r="B2465" s="11" t="s">
        <v>15</v>
      </c>
      <c r="C2465" s="14">
        <v>901066091</v>
      </c>
      <c r="D2465" s="15" t="s">
        <v>1294</v>
      </c>
      <c r="E2465" s="122">
        <v>44953.25418491898</v>
      </c>
      <c r="F2465" s="11" t="s">
        <v>1176</v>
      </c>
      <c r="G2465" s="11" t="s">
        <v>1247</v>
      </c>
      <c r="H2465" s="23">
        <v>6119690</v>
      </c>
      <c r="I2465" s="41">
        <v>0</v>
      </c>
    </row>
    <row r="2466" spans="1:9" s="50" customFormat="1" ht="15" customHeight="1">
      <c r="A2466" s="184">
        <v>899999055</v>
      </c>
      <c r="B2466" s="11" t="s">
        <v>37</v>
      </c>
      <c r="C2466" s="14">
        <v>899999055</v>
      </c>
      <c r="D2466" s="15" t="s">
        <v>37</v>
      </c>
      <c r="E2466" s="122">
        <v>44938.259034756942</v>
      </c>
      <c r="F2466" s="11" t="s">
        <v>1175</v>
      </c>
      <c r="G2466" s="11"/>
      <c r="H2466" s="23">
        <v>7783000</v>
      </c>
      <c r="I2466" s="41">
        <v>0</v>
      </c>
    </row>
    <row r="2467" spans="1:9" s="50" customFormat="1" ht="15" customHeight="1">
      <c r="A2467" s="184">
        <v>890900286</v>
      </c>
      <c r="B2467" s="11" t="s">
        <v>9</v>
      </c>
      <c r="C2467" s="14">
        <v>890902922</v>
      </c>
      <c r="D2467" s="15" t="s">
        <v>1223</v>
      </c>
      <c r="E2467" s="122">
        <v>44953.254195949077</v>
      </c>
      <c r="F2467" s="11" t="s">
        <v>1176</v>
      </c>
      <c r="G2467" s="11" t="s">
        <v>1247</v>
      </c>
      <c r="H2467" s="23">
        <v>3249426.67</v>
      </c>
      <c r="I2467" s="41">
        <v>0</v>
      </c>
    </row>
    <row r="2468" spans="1:9" s="50" customFormat="1" ht="15" customHeight="1">
      <c r="A2468" s="184">
        <v>891580016</v>
      </c>
      <c r="B2468" s="11" t="s">
        <v>15</v>
      </c>
      <c r="C2468" s="14">
        <v>901066091</v>
      </c>
      <c r="D2468" s="15" t="s">
        <v>1294</v>
      </c>
      <c r="E2468" s="122">
        <v>44953.252611689815</v>
      </c>
      <c r="F2468" s="11" t="s">
        <v>1176</v>
      </c>
      <c r="G2468" s="11" t="s">
        <v>1247</v>
      </c>
      <c r="H2468" s="23">
        <v>3700000</v>
      </c>
      <c r="I2468" s="41">
        <v>0</v>
      </c>
    </row>
    <row r="2469" spans="1:9" s="50" customFormat="1" ht="15" customHeight="1">
      <c r="A2469" s="184">
        <v>890900286</v>
      </c>
      <c r="B2469" s="11" t="s">
        <v>9</v>
      </c>
      <c r="C2469" s="14">
        <v>890900762</v>
      </c>
      <c r="D2469" s="15" t="s">
        <v>1279</v>
      </c>
      <c r="E2469" s="122">
        <v>44957.259155127314</v>
      </c>
      <c r="F2469" s="11" t="s">
        <v>1176</v>
      </c>
      <c r="G2469" s="11" t="s">
        <v>1201</v>
      </c>
      <c r="H2469" s="23">
        <v>7696736</v>
      </c>
      <c r="I2469" s="41">
        <v>0</v>
      </c>
    </row>
    <row r="2470" spans="1:9" s="50" customFormat="1" ht="15" customHeight="1">
      <c r="A2470" s="184">
        <v>890201235</v>
      </c>
      <c r="B2470" s="11" t="s">
        <v>18</v>
      </c>
      <c r="C2470" s="14">
        <v>890200110</v>
      </c>
      <c r="D2470" s="15" t="s">
        <v>1340</v>
      </c>
      <c r="E2470" s="122">
        <v>44957.264820138887</v>
      </c>
      <c r="F2470" s="11" t="s">
        <v>1175</v>
      </c>
      <c r="G2470" s="11"/>
      <c r="H2470" s="23">
        <v>3884422</v>
      </c>
      <c r="I2470" s="41">
        <v>0</v>
      </c>
    </row>
    <row r="2471" spans="1:9" s="50" customFormat="1" ht="15" customHeight="1">
      <c r="A2471" s="184">
        <v>899999055</v>
      </c>
      <c r="B2471" s="11" t="s">
        <v>37</v>
      </c>
      <c r="C2471" s="14">
        <v>899999055</v>
      </c>
      <c r="D2471" s="15" t="s">
        <v>37</v>
      </c>
      <c r="E2471" s="122">
        <v>44938.259037465279</v>
      </c>
      <c r="F2471" s="11" t="s">
        <v>1175</v>
      </c>
      <c r="G2471" s="11"/>
      <c r="H2471" s="23">
        <v>797000</v>
      </c>
      <c r="I2471" s="41">
        <v>0</v>
      </c>
    </row>
    <row r="2472" spans="1:9" s="50" customFormat="1" ht="15" customHeight="1">
      <c r="A2472" s="184">
        <v>890900286</v>
      </c>
      <c r="B2472" s="11" t="s">
        <v>9</v>
      </c>
      <c r="C2472" s="14">
        <v>890900762</v>
      </c>
      <c r="D2472" s="15" t="s">
        <v>1279</v>
      </c>
      <c r="E2472" s="122">
        <v>44957.259165474534</v>
      </c>
      <c r="F2472" s="11" t="s">
        <v>1176</v>
      </c>
      <c r="G2472" s="11" t="s">
        <v>1201</v>
      </c>
      <c r="H2472" s="23">
        <v>3969360</v>
      </c>
      <c r="I2472" s="41">
        <v>0</v>
      </c>
    </row>
    <row r="2473" spans="1:9" s="50" customFormat="1" ht="15" customHeight="1">
      <c r="A2473" s="184">
        <v>800103913</v>
      </c>
      <c r="B2473" s="11" t="s">
        <v>10</v>
      </c>
      <c r="C2473" s="14">
        <v>900828603</v>
      </c>
      <c r="D2473" s="15" t="s">
        <v>1226</v>
      </c>
      <c r="E2473" s="122">
        <v>44950.283209490743</v>
      </c>
      <c r="F2473" s="11" t="s">
        <v>1176</v>
      </c>
      <c r="G2473" s="11" t="s">
        <v>1201</v>
      </c>
      <c r="H2473" s="23">
        <v>6359682</v>
      </c>
      <c r="I2473" s="41">
        <v>0</v>
      </c>
    </row>
    <row r="2474" spans="1:9" s="50" customFormat="1" ht="15" customHeight="1">
      <c r="A2474" s="184">
        <v>800103913</v>
      </c>
      <c r="B2474" s="11" t="s">
        <v>10</v>
      </c>
      <c r="C2474" s="14">
        <v>900828603</v>
      </c>
      <c r="D2474" s="15" t="s">
        <v>1226</v>
      </c>
      <c r="E2474" s="122">
        <v>44950.283220138888</v>
      </c>
      <c r="F2474" s="11" t="s">
        <v>1176</v>
      </c>
      <c r="G2474" s="11" t="s">
        <v>1201</v>
      </c>
      <c r="H2474" s="23">
        <v>3179841</v>
      </c>
      <c r="I2474" s="41">
        <v>0</v>
      </c>
    </row>
    <row r="2475" spans="1:9" s="50" customFormat="1" ht="15" customHeight="1">
      <c r="A2475" s="184">
        <v>800103913</v>
      </c>
      <c r="B2475" s="11" t="s">
        <v>10</v>
      </c>
      <c r="C2475" s="14">
        <v>900828603</v>
      </c>
      <c r="D2475" s="15" t="s">
        <v>1226</v>
      </c>
      <c r="E2475" s="122">
        <v>44950.283231909722</v>
      </c>
      <c r="F2475" s="11" t="s">
        <v>1176</v>
      </c>
      <c r="G2475" s="11" t="s">
        <v>1201</v>
      </c>
      <c r="H2475" s="23">
        <v>2300000</v>
      </c>
      <c r="I2475" s="41">
        <v>0</v>
      </c>
    </row>
    <row r="2476" spans="1:9" s="50" customFormat="1" ht="15" customHeight="1">
      <c r="A2476" s="184">
        <v>800103913</v>
      </c>
      <c r="B2476" s="11" t="s">
        <v>10</v>
      </c>
      <c r="C2476" s="14">
        <v>900828603</v>
      </c>
      <c r="D2476" s="15" t="s">
        <v>1226</v>
      </c>
      <c r="E2476" s="122">
        <v>44950.283242592595</v>
      </c>
      <c r="F2476" s="11" t="s">
        <v>1176</v>
      </c>
      <c r="G2476" s="11" t="s">
        <v>1201</v>
      </c>
      <c r="H2476" s="23">
        <v>3179841</v>
      </c>
      <c r="I2476" s="41">
        <v>0</v>
      </c>
    </row>
    <row r="2477" spans="1:9" s="50" customFormat="1" ht="15" customHeight="1">
      <c r="A2477" s="184">
        <v>800103913</v>
      </c>
      <c r="B2477" s="11" t="s">
        <v>10</v>
      </c>
      <c r="C2477" s="14">
        <v>900828603</v>
      </c>
      <c r="D2477" s="15" t="s">
        <v>1226</v>
      </c>
      <c r="E2477" s="122">
        <v>44950.283253437497</v>
      </c>
      <c r="F2477" s="11" t="s">
        <v>1176</v>
      </c>
      <c r="G2477" s="11" t="s">
        <v>1201</v>
      </c>
      <c r="H2477" s="23">
        <v>3179841</v>
      </c>
      <c r="I2477" s="41">
        <v>0</v>
      </c>
    </row>
    <row r="2478" spans="1:9" s="50" customFormat="1" ht="15" customHeight="1">
      <c r="A2478" s="184">
        <v>800103913</v>
      </c>
      <c r="B2478" s="11" t="s">
        <v>10</v>
      </c>
      <c r="C2478" s="14">
        <v>900828603</v>
      </c>
      <c r="D2478" s="15" t="s">
        <v>1226</v>
      </c>
      <c r="E2478" s="122">
        <v>44950.283736770834</v>
      </c>
      <c r="F2478" s="11" t="s">
        <v>1176</v>
      </c>
      <c r="G2478" s="11" t="s">
        <v>1201</v>
      </c>
      <c r="H2478" s="23">
        <v>3179841</v>
      </c>
      <c r="I2478" s="41">
        <v>0</v>
      </c>
    </row>
    <row r="2479" spans="1:9" s="50" customFormat="1" ht="15" customHeight="1">
      <c r="A2479" s="184">
        <v>800103913</v>
      </c>
      <c r="B2479" s="11" t="s">
        <v>10</v>
      </c>
      <c r="C2479" s="14">
        <v>900828603</v>
      </c>
      <c r="D2479" s="15" t="s">
        <v>1226</v>
      </c>
      <c r="E2479" s="122">
        <v>44950.28326408565</v>
      </c>
      <c r="F2479" s="11" t="s">
        <v>1176</v>
      </c>
      <c r="G2479" s="11" t="s">
        <v>1201</v>
      </c>
      <c r="H2479" s="23">
        <v>3179841</v>
      </c>
      <c r="I2479" s="41">
        <v>0</v>
      </c>
    </row>
    <row r="2480" spans="1:9" s="50" customFormat="1" ht="15" customHeight="1">
      <c r="A2480" s="184">
        <v>800103913</v>
      </c>
      <c r="B2480" s="11" t="s">
        <v>10</v>
      </c>
      <c r="C2480" s="14">
        <v>900828603</v>
      </c>
      <c r="D2480" s="15" t="s">
        <v>1226</v>
      </c>
      <c r="E2480" s="122">
        <v>44950.283274768517</v>
      </c>
      <c r="F2480" s="11" t="s">
        <v>1176</v>
      </c>
      <c r="G2480" s="11" t="s">
        <v>1201</v>
      </c>
      <c r="H2480" s="23">
        <v>3634104</v>
      </c>
      <c r="I2480" s="41">
        <v>0</v>
      </c>
    </row>
    <row r="2481" spans="1:9" s="50" customFormat="1" ht="15" customHeight="1">
      <c r="A2481" s="184">
        <v>800103913</v>
      </c>
      <c r="B2481" s="11" t="s">
        <v>10</v>
      </c>
      <c r="C2481" s="14">
        <v>900828603</v>
      </c>
      <c r="D2481" s="15" t="s">
        <v>1226</v>
      </c>
      <c r="E2481" s="122">
        <v>44950.282124618054</v>
      </c>
      <c r="F2481" s="11" t="s">
        <v>1176</v>
      </c>
      <c r="G2481" s="11" t="s">
        <v>1201</v>
      </c>
      <c r="H2481" s="23">
        <v>1589920</v>
      </c>
      <c r="I2481" s="41">
        <v>0</v>
      </c>
    </row>
    <row r="2482" spans="1:9" s="50" customFormat="1" ht="15" customHeight="1">
      <c r="A2482" s="184">
        <v>800103913</v>
      </c>
      <c r="B2482" s="11" t="s">
        <v>10</v>
      </c>
      <c r="C2482" s="14">
        <v>900828603</v>
      </c>
      <c r="D2482" s="15" t="s">
        <v>1226</v>
      </c>
      <c r="E2482" s="122">
        <v>44950.283285613426</v>
      </c>
      <c r="F2482" s="11" t="s">
        <v>1176</v>
      </c>
      <c r="G2482" s="11" t="s">
        <v>1201</v>
      </c>
      <c r="H2482" s="23">
        <v>3179841</v>
      </c>
      <c r="I2482" s="41">
        <v>0</v>
      </c>
    </row>
    <row r="2483" spans="1:9" s="50" customFormat="1" ht="15" customHeight="1">
      <c r="A2483" s="184">
        <v>800103913</v>
      </c>
      <c r="B2483" s="11" t="s">
        <v>10</v>
      </c>
      <c r="C2483" s="14">
        <v>900828603</v>
      </c>
      <c r="D2483" s="15" t="s">
        <v>1226</v>
      </c>
      <c r="E2483" s="122">
        <v>44950.281863159726</v>
      </c>
      <c r="F2483" s="11" t="s">
        <v>1176</v>
      </c>
      <c r="G2483" s="11" t="s">
        <v>1201</v>
      </c>
      <c r="H2483" s="23">
        <v>3179841</v>
      </c>
      <c r="I2483" s="41">
        <v>0</v>
      </c>
    </row>
    <row r="2484" spans="1:9" s="50" customFormat="1" ht="15" customHeight="1">
      <c r="A2484" s="184">
        <v>800103913</v>
      </c>
      <c r="B2484" s="11" t="s">
        <v>10</v>
      </c>
      <c r="C2484" s="14">
        <v>900828603</v>
      </c>
      <c r="D2484" s="15" t="s">
        <v>1226</v>
      </c>
      <c r="E2484" s="122">
        <v>44950.283296493057</v>
      </c>
      <c r="F2484" s="11" t="s">
        <v>1176</v>
      </c>
      <c r="G2484" s="11" t="s">
        <v>1201</v>
      </c>
      <c r="H2484" s="23">
        <v>3179841</v>
      </c>
      <c r="I2484" s="41">
        <v>0</v>
      </c>
    </row>
    <row r="2485" spans="1:9" s="50" customFormat="1" ht="15" customHeight="1">
      <c r="A2485" s="184">
        <v>800103913</v>
      </c>
      <c r="B2485" s="11" t="s">
        <v>10</v>
      </c>
      <c r="C2485" s="14">
        <v>900828603</v>
      </c>
      <c r="D2485" s="15" t="s">
        <v>1226</v>
      </c>
      <c r="E2485" s="122">
        <v>44950.28330732639</v>
      </c>
      <c r="F2485" s="11" t="s">
        <v>1176</v>
      </c>
      <c r="G2485" s="11" t="s">
        <v>1201</v>
      </c>
      <c r="H2485" s="23">
        <v>3179841</v>
      </c>
      <c r="I2485" s="41">
        <v>0</v>
      </c>
    </row>
    <row r="2486" spans="1:9" s="50" customFormat="1" ht="15" customHeight="1">
      <c r="A2486" s="184">
        <v>800103913</v>
      </c>
      <c r="B2486" s="11" t="s">
        <v>10</v>
      </c>
      <c r="C2486" s="14">
        <v>900828603</v>
      </c>
      <c r="D2486" s="15" t="s">
        <v>1226</v>
      </c>
      <c r="E2486" s="122">
        <v>44950.283318020833</v>
      </c>
      <c r="F2486" s="11" t="s">
        <v>1176</v>
      </c>
      <c r="G2486" s="11" t="s">
        <v>1201</v>
      </c>
      <c r="H2486" s="23">
        <v>3179841</v>
      </c>
      <c r="I2486" s="41">
        <v>0</v>
      </c>
    </row>
    <row r="2487" spans="1:9" s="50" customFormat="1" ht="15" customHeight="1">
      <c r="A2487" s="184">
        <v>800103913</v>
      </c>
      <c r="B2487" s="11" t="s">
        <v>10</v>
      </c>
      <c r="C2487" s="14">
        <v>900828603</v>
      </c>
      <c r="D2487" s="15" t="s">
        <v>1226</v>
      </c>
      <c r="E2487" s="122">
        <v>44950.283329247686</v>
      </c>
      <c r="F2487" s="11" t="s">
        <v>1176</v>
      </c>
      <c r="G2487" s="11" t="s">
        <v>1201</v>
      </c>
      <c r="H2487" s="23">
        <v>3179841</v>
      </c>
      <c r="I2487" s="41">
        <v>0</v>
      </c>
    </row>
    <row r="2488" spans="1:9" s="50" customFormat="1" ht="15" customHeight="1">
      <c r="A2488" s="184">
        <v>800103913</v>
      </c>
      <c r="B2488" s="11" t="s">
        <v>10</v>
      </c>
      <c r="C2488" s="14">
        <v>900828603</v>
      </c>
      <c r="D2488" s="15" t="s">
        <v>1226</v>
      </c>
      <c r="E2488" s="122">
        <v>44950.283339930553</v>
      </c>
      <c r="F2488" s="11" t="s">
        <v>1176</v>
      </c>
      <c r="G2488" s="11" t="s">
        <v>1201</v>
      </c>
      <c r="H2488" s="23">
        <v>3179841</v>
      </c>
      <c r="I2488" s="41">
        <v>0</v>
      </c>
    </row>
    <row r="2489" spans="1:9" s="50" customFormat="1" ht="15" customHeight="1">
      <c r="A2489" s="184">
        <v>800103913</v>
      </c>
      <c r="B2489" s="11" t="s">
        <v>10</v>
      </c>
      <c r="C2489" s="14">
        <v>900828603</v>
      </c>
      <c r="D2489" s="15" t="s">
        <v>1226</v>
      </c>
      <c r="E2489" s="122">
        <v>44950.282541435183</v>
      </c>
      <c r="F2489" s="11" t="s">
        <v>1176</v>
      </c>
      <c r="G2489" s="11" t="s">
        <v>1201</v>
      </c>
      <c r="H2489" s="23">
        <v>2649868</v>
      </c>
      <c r="I2489" s="41">
        <v>0</v>
      </c>
    </row>
    <row r="2490" spans="1:9" s="50" customFormat="1" ht="15" customHeight="1">
      <c r="A2490" s="184">
        <v>800103913</v>
      </c>
      <c r="B2490" s="11" t="s">
        <v>10</v>
      </c>
      <c r="C2490" s="14">
        <v>900828603</v>
      </c>
      <c r="D2490" s="15" t="s">
        <v>1226</v>
      </c>
      <c r="E2490" s="122">
        <v>44950.283351307873</v>
      </c>
      <c r="F2490" s="11" t="s">
        <v>1176</v>
      </c>
      <c r="G2490" s="11" t="s">
        <v>1201</v>
      </c>
      <c r="H2490" s="23">
        <v>5747899</v>
      </c>
      <c r="I2490" s="41">
        <v>0</v>
      </c>
    </row>
    <row r="2491" spans="1:9" s="50" customFormat="1" ht="15" customHeight="1">
      <c r="A2491" s="184">
        <v>800103913</v>
      </c>
      <c r="B2491" s="11" t="s">
        <v>10</v>
      </c>
      <c r="C2491" s="14">
        <v>900828603</v>
      </c>
      <c r="D2491" s="15" t="s">
        <v>1226</v>
      </c>
      <c r="E2491" s="122">
        <v>44950.281879085647</v>
      </c>
      <c r="F2491" s="11" t="s">
        <v>1176</v>
      </c>
      <c r="G2491" s="11" t="s">
        <v>1201</v>
      </c>
      <c r="H2491" s="23">
        <v>92142141.180000007</v>
      </c>
      <c r="I2491" s="41">
        <v>0</v>
      </c>
    </row>
    <row r="2492" spans="1:9" s="50" customFormat="1" ht="15" customHeight="1">
      <c r="A2492" s="184">
        <v>800103913</v>
      </c>
      <c r="B2492" s="11" t="s">
        <v>10</v>
      </c>
      <c r="C2492" s="14">
        <v>900828603</v>
      </c>
      <c r="D2492" s="15" t="s">
        <v>1226</v>
      </c>
      <c r="E2492" s="122">
        <v>44950.281893900465</v>
      </c>
      <c r="F2492" s="11" t="s">
        <v>1176</v>
      </c>
      <c r="G2492" s="11" t="s">
        <v>1201</v>
      </c>
      <c r="H2492" s="23">
        <v>25481426.75</v>
      </c>
      <c r="I2492" s="41">
        <v>0</v>
      </c>
    </row>
    <row r="2493" spans="1:9" s="50" customFormat="1" ht="15" customHeight="1">
      <c r="A2493" s="184">
        <v>891580016</v>
      </c>
      <c r="B2493" s="11" t="s">
        <v>15</v>
      </c>
      <c r="C2493" s="14">
        <v>901066091</v>
      </c>
      <c r="D2493" s="15" t="s">
        <v>1294</v>
      </c>
      <c r="E2493" s="122">
        <v>44953.252846030089</v>
      </c>
      <c r="F2493" s="11" t="s">
        <v>1176</v>
      </c>
      <c r="G2493" s="11" t="s">
        <v>1247</v>
      </c>
      <c r="H2493" s="23">
        <v>140000000</v>
      </c>
      <c r="I2493" s="41">
        <v>0</v>
      </c>
    </row>
    <row r="2494" spans="1:9" s="50" customFormat="1" ht="15" customHeight="1">
      <c r="A2494" s="184">
        <v>891580016</v>
      </c>
      <c r="B2494" s="11" t="s">
        <v>15</v>
      </c>
      <c r="C2494" s="14">
        <v>901066091</v>
      </c>
      <c r="D2494" s="15" t="s">
        <v>1294</v>
      </c>
      <c r="E2494" s="122">
        <v>44953.252857407409</v>
      </c>
      <c r="F2494" s="11" t="s">
        <v>1176</v>
      </c>
      <c r="G2494" s="11" t="s">
        <v>1247</v>
      </c>
      <c r="H2494" s="23">
        <v>59211264</v>
      </c>
      <c r="I2494" s="41">
        <v>0</v>
      </c>
    </row>
    <row r="2495" spans="1:9" s="50" customFormat="1" ht="15" customHeight="1">
      <c r="A2495" s="184">
        <v>900500018</v>
      </c>
      <c r="B2495" s="11" t="s">
        <v>40</v>
      </c>
      <c r="C2495" s="14">
        <v>900500018</v>
      </c>
      <c r="D2495" s="15" t="s">
        <v>40</v>
      </c>
      <c r="E2495" s="122">
        <v>44938.259039814817</v>
      </c>
      <c r="F2495" s="11" t="s">
        <v>1175</v>
      </c>
      <c r="G2495" s="11"/>
      <c r="H2495" s="23">
        <v>79389000</v>
      </c>
      <c r="I2495" s="41">
        <v>0</v>
      </c>
    </row>
    <row r="2496" spans="1:9" s="50" customFormat="1" ht="15" customHeight="1">
      <c r="A2496" s="184">
        <v>800103913</v>
      </c>
      <c r="B2496" s="11" t="s">
        <v>10</v>
      </c>
      <c r="C2496" s="14">
        <v>900828603</v>
      </c>
      <c r="D2496" s="15" t="s">
        <v>1226</v>
      </c>
      <c r="E2496" s="122">
        <v>44950.283362534719</v>
      </c>
      <c r="F2496" s="11" t="s">
        <v>1176</v>
      </c>
      <c r="G2496" s="11" t="s">
        <v>1201</v>
      </c>
      <c r="H2496" s="23">
        <v>1483926</v>
      </c>
      <c r="I2496" s="41">
        <v>0</v>
      </c>
    </row>
    <row r="2497" spans="1:9" s="50" customFormat="1" ht="15" customHeight="1">
      <c r="A2497" s="184">
        <v>890900286</v>
      </c>
      <c r="B2497" s="11" t="s">
        <v>9</v>
      </c>
      <c r="C2497" s="14">
        <v>890901389</v>
      </c>
      <c r="D2497" s="15" t="s">
        <v>1217</v>
      </c>
      <c r="E2497" s="122">
        <v>44957.259175960651</v>
      </c>
      <c r="F2497" s="11" t="s">
        <v>1176</v>
      </c>
      <c r="G2497" s="11" t="s">
        <v>1201</v>
      </c>
      <c r="H2497" s="23">
        <v>9251248</v>
      </c>
      <c r="I2497" s="41">
        <v>0</v>
      </c>
    </row>
    <row r="2498" spans="1:9" s="50" customFormat="1" ht="15" customHeight="1">
      <c r="A2498" s="184">
        <v>890900286</v>
      </c>
      <c r="B2498" s="11" t="s">
        <v>9</v>
      </c>
      <c r="C2498" s="14">
        <v>890901389</v>
      </c>
      <c r="D2498" s="15" t="s">
        <v>1217</v>
      </c>
      <c r="E2498" s="122">
        <v>44957.259186608797</v>
      </c>
      <c r="F2498" s="11" t="s">
        <v>1176</v>
      </c>
      <c r="G2498" s="11" t="s">
        <v>1201</v>
      </c>
      <c r="H2498" s="23">
        <v>3917245</v>
      </c>
      <c r="I2498" s="41">
        <v>0</v>
      </c>
    </row>
    <row r="2499" spans="1:9" s="50" customFormat="1" ht="15" customHeight="1">
      <c r="A2499" s="184">
        <v>890900286</v>
      </c>
      <c r="B2499" s="11" t="s">
        <v>9</v>
      </c>
      <c r="C2499" s="14">
        <v>890901389</v>
      </c>
      <c r="D2499" s="15" t="s">
        <v>1217</v>
      </c>
      <c r="E2499" s="122">
        <v>44957.259197303239</v>
      </c>
      <c r="F2499" s="11" t="s">
        <v>1176</v>
      </c>
      <c r="G2499" s="11" t="s">
        <v>1201</v>
      </c>
      <c r="H2499" s="23">
        <v>979311</v>
      </c>
      <c r="I2499" s="41">
        <v>0</v>
      </c>
    </row>
    <row r="2500" spans="1:9" s="50" customFormat="1" ht="15" customHeight="1">
      <c r="A2500" s="184">
        <v>891580016</v>
      </c>
      <c r="B2500" s="11" t="s">
        <v>15</v>
      </c>
      <c r="C2500" s="14">
        <v>901066091</v>
      </c>
      <c r="D2500" s="15" t="s">
        <v>1294</v>
      </c>
      <c r="E2500" s="122">
        <v>44953.25128005787</v>
      </c>
      <c r="F2500" s="11" t="s">
        <v>1175</v>
      </c>
      <c r="G2500" s="11"/>
      <c r="H2500" s="23">
        <v>3750825</v>
      </c>
      <c r="I2500" s="41">
        <v>0</v>
      </c>
    </row>
    <row r="2501" spans="1:9" s="50" customFormat="1" ht="15" customHeight="1">
      <c r="A2501" s="184">
        <v>890900286</v>
      </c>
      <c r="B2501" s="11" t="s">
        <v>9</v>
      </c>
      <c r="C2501" s="14">
        <v>890901389</v>
      </c>
      <c r="D2501" s="15" t="s">
        <v>1217</v>
      </c>
      <c r="E2501" s="122">
        <v>44957.25920778935</v>
      </c>
      <c r="F2501" s="11" t="s">
        <v>1176</v>
      </c>
      <c r="G2501" s="11" t="s">
        <v>1201</v>
      </c>
      <c r="H2501" s="23">
        <v>1958622.75</v>
      </c>
      <c r="I2501" s="41">
        <v>0</v>
      </c>
    </row>
    <row r="2502" spans="1:9" s="50" customFormat="1" ht="15" customHeight="1">
      <c r="A2502" s="184">
        <v>890900286</v>
      </c>
      <c r="B2502" s="11" t="s">
        <v>9</v>
      </c>
      <c r="C2502" s="14">
        <v>890901389</v>
      </c>
      <c r="D2502" s="15" t="s">
        <v>1217</v>
      </c>
      <c r="E2502" s="122">
        <v>44957.259218634259</v>
      </c>
      <c r="F2502" s="11" t="s">
        <v>1176</v>
      </c>
      <c r="G2502" s="11" t="s">
        <v>1201</v>
      </c>
      <c r="H2502" s="23">
        <v>3917245</v>
      </c>
      <c r="I2502" s="41">
        <v>0</v>
      </c>
    </row>
    <row r="2503" spans="1:9" s="50" customFormat="1" ht="15" customHeight="1">
      <c r="A2503" s="184">
        <v>890900286</v>
      </c>
      <c r="B2503" s="11" t="s">
        <v>9</v>
      </c>
      <c r="C2503" s="14">
        <v>890901389</v>
      </c>
      <c r="D2503" s="15" t="s">
        <v>1217</v>
      </c>
      <c r="E2503" s="122">
        <v>44957.259229131945</v>
      </c>
      <c r="F2503" s="11" t="s">
        <v>1176</v>
      </c>
      <c r="G2503" s="11" t="s">
        <v>1201</v>
      </c>
      <c r="H2503" s="23">
        <v>1958622.75</v>
      </c>
      <c r="I2503" s="41">
        <v>0</v>
      </c>
    </row>
    <row r="2504" spans="1:9" s="50" customFormat="1" ht="15" customHeight="1">
      <c r="A2504" s="184">
        <v>890102006</v>
      </c>
      <c r="B2504" s="11" t="s">
        <v>526</v>
      </c>
      <c r="C2504" s="14">
        <v>890104633</v>
      </c>
      <c r="D2504" s="15" t="s">
        <v>1335</v>
      </c>
      <c r="E2504" s="122">
        <v>44957.255587766202</v>
      </c>
      <c r="F2504" s="11" t="s">
        <v>1176</v>
      </c>
      <c r="G2504" s="11" t="s">
        <v>1247</v>
      </c>
      <c r="H2504" s="23">
        <v>6206895</v>
      </c>
      <c r="I2504" s="41">
        <v>0</v>
      </c>
    </row>
    <row r="2505" spans="1:9" s="50" customFormat="1" ht="15" customHeight="1">
      <c r="A2505" s="184">
        <v>890102006</v>
      </c>
      <c r="B2505" s="11" t="s">
        <v>526</v>
      </c>
      <c r="C2505" s="14">
        <v>890104633</v>
      </c>
      <c r="D2505" s="15" t="s">
        <v>1335</v>
      </c>
      <c r="E2505" s="122">
        <v>44957.257327118059</v>
      </c>
      <c r="F2505" s="11" t="s">
        <v>1176</v>
      </c>
      <c r="G2505" s="11" t="s">
        <v>1247</v>
      </c>
      <c r="H2505" s="23">
        <v>2093721</v>
      </c>
      <c r="I2505" s="41">
        <v>0</v>
      </c>
    </row>
    <row r="2506" spans="1:9" s="50" customFormat="1" ht="15" customHeight="1">
      <c r="A2506" s="184">
        <v>890102006</v>
      </c>
      <c r="B2506" s="11" t="s">
        <v>526</v>
      </c>
      <c r="C2506" s="14">
        <v>890104633</v>
      </c>
      <c r="D2506" s="15" t="s">
        <v>1335</v>
      </c>
      <c r="E2506" s="122">
        <v>44957.255598263888</v>
      </c>
      <c r="F2506" s="11" t="s">
        <v>1176</v>
      </c>
      <c r="G2506" s="11" t="s">
        <v>1247</v>
      </c>
      <c r="H2506" s="23">
        <v>5515475</v>
      </c>
      <c r="I2506" s="41">
        <v>0</v>
      </c>
    </row>
    <row r="2507" spans="1:9" s="50" customFormat="1" ht="15" customHeight="1">
      <c r="A2507" s="184">
        <v>890102006</v>
      </c>
      <c r="B2507" s="11" t="s">
        <v>526</v>
      </c>
      <c r="C2507" s="14">
        <v>890104633</v>
      </c>
      <c r="D2507" s="15" t="s">
        <v>1335</v>
      </c>
      <c r="E2507" s="122">
        <v>44957.259239618055</v>
      </c>
      <c r="F2507" s="11" t="s">
        <v>1176</v>
      </c>
      <c r="G2507" s="11" t="s">
        <v>1247</v>
      </c>
      <c r="H2507" s="23">
        <v>2036483</v>
      </c>
      <c r="I2507" s="41">
        <v>0</v>
      </c>
    </row>
    <row r="2508" spans="1:9" s="50" customFormat="1" ht="15" customHeight="1">
      <c r="A2508" s="184">
        <v>890102006</v>
      </c>
      <c r="B2508" s="11" t="s">
        <v>526</v>
      </c>
      <c r="C2508" s="14">
        <v>890104633</v>
      </c>
      <c r="D2508" s="15" t="s">
        <v>1335</v>
      </c>
      <c r="E2508" s="122">
        <v>44957.259250659721</v>
      </c>
      <c r="F2508" s="11" t="s">
        <v>1176</v>
      </c>
      <c r="G2508" s="11" t="s">
        <v>1247</v>
      </c>
      <c r="H2508" s="23">
        <v>2042655</v>
      </c>
      <c r="I2508" s="41">
        <v>0</v>
      </c>
    </row>
    <row r="2509" spans="1:9" s="50" customFormat="1" ht="15" customHeight="1">
      <c r="A2509" s="184">
        <v>890900286</v>
      </c>
      <c r="B2509" s="11" t="s">
        <v>9</v>
      </c>
      <c r="C2509" s="14">
        <v>890901389</v>
      </c>
      <c r="D2509" s="15" t="s">
        <v>1217</v>
      </c>
      <c r="E2509" s="122">
        <v>44957.259261145831</v>
      </c>
      <c r="F2509" s="11" t="s">
        <v>1176</v>
      </c>
      <c r="G2509" s="11" t="s">
        <v>1201</v>
      </c>
      <c r="H2509" s="23">
        <v>3227766</v>
      </c>
      <c r="I2509" s="41">
        <v>0</v>
      </c>
    </row>
    <row r="2510" spans="1:9" s="50" customFormat="1" ht="15" customHeight="1">
      <c r="A2510" s="184">
        <v>890102006</v>
      </c>
      <c r="B2510" s="11" t="s">
        <v>526</v>
      </c>
      <c r="C2510" s="14">
        <v>890104633</v>
      </c>
      <c r="D2510" s="15" t="s">
        <v>1335</v>
      </c>
      <c r="E2510" s="122">
        <v>44957.259271793984</v>
      </c>
      <c r="F2510" s="11" t="s">
        <v>1176</v>
      </c>
      <c r="G2510" s="11" t="s">
        <v>1247</v>
      </c>
      <c r="H2510" s="23">
        <v>813953</v>
      </c>
      <c r="I2510" s="41">
        <v>0</v>
      </c>
    </row>
    <row r="2511" spans="1:9" s="50" customFormat="1" ht="15" customHeight="1">
      <c r="A2511" s="184">
        <v>890102006</v>
      </c>
      <c r="B2511" s="11" t="s">
        <v>526</v>
      </c>
      <c r="C2511" s="14">
        <v>890104633</v>
      </c>
      <c r="D2511" s="15" t="s">
        <v>1335</v>
      </c>
      <c r="E2511" s="122">
        <v>44957.255608564818</v>
      </c>
      <c r="F2511" s="11" t="s">
        <v>1176</v>
      </c>
      <c r="G2511" s="11" t="s">
        <v>1247</v>
      </c>
      <c r="H2511" s="23">
        <v>2042655</v>
      </c>
      <c r="I2511" s="41">
        <v>0</v>
      </c>
    </row>
    <row r="2512" spans="1:9" s="50" customFormat="1" ht="15" customHeight="1">
      <c r="A2512" s="184">
        <v>890900286</v>
      </c>
      <c r="B2512" s="11" t="s">
        <v>9</v>
      </c>
      <c r="C2512" s="14">
        <v>890901389</v>
      </c>
      <c r="D2512" s="15" t="s">
        <v>1217</v>
      </c>
      <c r="E2512" s="122">
        <v>44957.259282094907</v>
      </c>
      <c r="F2512" s="11" t="s">
        <v>1176</v>
      </c>
      <c r="G2512" s="11" t="s">
        <v>1201</v>
      </c>
      <c r="H2512" s="23">
        <v>3227766</v>
      </c>
      <c r="I2512" s="41">
        <v>0</v>
      </c>
    </row>
    <row r="2513" spans="1:9" s="50" customFormat="1" ht="15" customHeight="1">
      <c r="A2513" s="184">
        <v>890102006</v>
      </c>
      <c r="B2513" s="11" t="s">
        <v>526</v>
      </c>
      <c r="C2513" s="14">
        <v>890104633</v>
      </c>
      <c r="D2513" s="15" t="s">
        <v>1335</v>
      </c>
      <c r="E2513" s="122">
        <v>44957.25929332176</v>
      </c>
      <c r="F2513" s="11" t="s">
        <v>1176</v>
      </c>
      <c r="G2513" s="11" t="s">
        <v>1247</v>
      </c>
      <c r="H2513" s="23">
        <v>2042655</v>
      </c>
      <c r="I2513" s="41">
        <v>0</v>
      </c>
    </row>
    <row r="2514" spans="1:9" s="50" customFormat="1" ht="15" customHeight="1">
      <c r="A2514" s="184">
        <v>890102006</v>
      </c>
      <c r="B2514" s="11" t="s">
        <v>526</v>
      </c>
      <c r="C2514" s="14">
        <v>890104633</v>
      </c>
      <c r="D2514" s="15" t="s">
        <v>1335</v>
      </c>
      <c r="E2514" s="122">
        <v>44957.259303819446</v>
      </c>
      <c r="F2514" s="11" t="s">
        <v>1176</v>
      </c>
      <c r="G2514" s="11" t="s">
        <v>1247</v>
      </c>
      <c r="H2514" s="23">
        <v>2042655</v>
      </c>
      <c r="I2514" s="41">
        <v>0</v>
      </c>
    </row>
    <row r="2515" spans="1:9" s="50" customFormat="1" ht="15" customHeight="1">
      <c r="A2515" s="184">
        <v>890102006</v>
      </c>
      <c r="B2515" s="11" t="s">
        <v>526</v>
      </c>
      <c r="C2515" s="14">
        <v>890104633</v>
      </c>
      <c r="D2515" s="15" t="s">
        <v>1335</v>
      </c>
      <c r="E2515" s="122">
        <v>44957.255619062496</v>
      </c>
      <c r="F2515" s="11" t="s">
        <v>1176</v>
      </c>
      <c r="G2515" s="11" t="s">
        <v>1247</v>
      </c>
      <c r="H2515" s="23">
        <v>2042655</v>
      </c>
      <c r="I2515" s="41">
        <v>0</v>
      </c>
    </row>
    <row r="2516" spans="1:9" s="50" customFormat="1" ht="15" customHeight="1">
      <c r="A2516" s="184">
        <v>890102006</v>
      </c>
      <c r="B2516" s="11" t="s">
        <v>526</v>
      </c>
      <c r="C2516" s="14">
        <v>890104633</v>
      </c>
      <c r="D2516" s="15" t="s">
        <v>1335</v>
      </c>
      <c r="E2516" s="122">
        <v>44957.259314317133</v>
      </c>
      <c r="F2516" s="11" t="s">
        <v>1176</v>
      </c>
      <c r="G2516" s="11" t="s">
        <v>1247</v>
      </c>
      <c r="H2516" s="23">
        <v>2042655</v>
      </c>
      <c r="I2516" s="41">
        <v>0</v>
      </c>
    </row>
    <row r="2517" spans="1:9" s="50" customFormat="1" ht="15" customHeight="1">
      <c r="A2517" s="184">
        <v>890102006</v>
      </c>
      <c r="B2517" s="11" t="s">
        <v>526</v>
      </c>
      <c r="C2517" s="14">
        <v>890104633</v>
      </c>
      <c r="D2517" s="15" t="s">
        <v>1335</v>
      </c>
      <c r="E2517" s="122">
        <v>44957.255243900465</v>
      </c>
      <c r="F2517" s="11" t="s">
        <v>1176</v>
      </c>
      <c r="G2517" s="11" t="s">
        <v>1247</v>
      </c>
      <c r="H2517" s="23">
        <v>3801998</v>
      </c>
      <c r="I2517" s="41">
        <v>0</v>
      </c>
    </row>
    <row r="2518" spans="1:9" s="50" customFormat="1" ht="15" customHeight="1">
      <c r="A2518" s="184">
        <v>890102006</v>
      </c>
      <c r="B2518" s="11" t="s">
        <v>526</v>
      </c>
      <c r="C2518" s="14">
        <v>890104633</v>
      </c>
      <c r="D2518" s="15" t="s">
        <v>1335</v>
      </c>
      <c r="E2518" s="122">
        <v>44957.25562974537</v>
      </c>
      <c r="F2518" s="11" t="s">
        <v>1176</v>
      </c>
      <c r="G2518" s="11" t="s">
        <v>1247</v>
      </c>
      <c r="H2518" s="23">
        <v>1069838</v>
      </c>
      <c r="I2518" s="41">
        <v>0</v>
      </c>
    </row>
    <row r="2519" spans="1:9" s="50" customFormat="1" ht="15" customHeight="1">
      <c r="A2519" s="184">
        <v>890900286</v>
      </c>
      <c r="B2519" s="11" t="s">
        <v>9</v>
      </c>
      <c r="C2519" s="14">
        <v>890901389</v>
      </c>
      <c r="D2519" s="15" t="s">
        <v>1217</v>
      </c>
      <c r="E2519" s="122">
        <v>44957.259324803243</v>
      </c>
      <c r="F2519" s="11" t="s">
        <v>1176</v>
      </c>
      <c r="G2519" s="11" t="s">
        <v>1201</v>
      </c>
      <c r="H2519" s="23">
        <v>6367000</v>
      </c>
      <c r="I2519" s="41">
        <v>0</v>
      </c>
    </row>
    <row r="2520" spans="1:9" s="50" customFormat="1" ht="15" customHeight="1">
      <c r="A2520" s="184">
        <v>890102006</v>
      </c>
      <c r="B2520" s="11" t="s">
        <v>526</v>
      </c>
      <c r="C2520" s="14">
        <v>890104633</v>
      </c>
      <c r="D2520" s="15" t="s">
        <v>1335</v>
      </c>
      <c r="E2520" s="122">
        <v>44957.255640081021</v>
      </c>
      <c r="F2520" s="11" t="s">
        <v>1176</v>
      </c>
      <c r="G2520" s="11" t="s">
        <v>1247</v>
      </c>
      <c r="H2520" s="23">
        <v>1120770</v>
      </c>
      <c r="I2520" s="41">
        <v>0</v>
      </c>
    </row>
    <row r="2521" spans="1:9" s="50" customFormat="1" ht="15" customHeight="1">
      <c r="A2521" s="184">
        <v>890102006</v>
      </c>
      <c r="B2521" s="11" t="s">
        <v>526</v>
      </c>
      <c r="C2521" s="14">
        <v>890104633</v>
      </c>
      <c r="D2521" s="15" t="s">
        <v>1335</v>
      </c>
      <c r="E2521" s="122">
        <v>44957.255650729167</v>
      </c>
      <c r="F2521" s="11" t="s">
        <v>1176</v>
      </c>
      <c r="G2521" s="11" t="s">
        <v>1247</v>
      </c>
      <c r="H2521" s="23">
        <v>1632840</v>
      </c>
      <c r="I2521" s="41">
        <v>0</v>
      </c>
    </row>
    <row r="2522" spans="1:9" s="50" customFormat="1" ht="15" customHeight="1">
      <c r="A2522" s="184">
        <v>890102006</v>
      </c>
      <c r="B2522" s="11" t="s">
        <v>526</v>
      </c>
      <c r="C2522" s="14">
        <v>890104633</v>
      </c>
      <c r="D2522" s="15" t="s">
        <v>1335</v>
      </c>
      <c r="E2522" s="122">
        <v>44957.255254398151</v>
      </c>
      <c r="F2522" s="11" t="s">
        <v>1176</v>
      </c>
      <c r="G2522" s="11" t="s">
        <v>1247</v>
      </c>
      <c r="H2522" s="23">
        <v>2042655</v>
      </c>
      <c r="I2522" s="41">
        <v>0</v>
      </c>
    </row>
    <row r="2523" spans="1:9" s="50" customFormat="1" ht="15" customHeight="1">
      <c r="A2523" s="184">
        <v>819003225</v>
      </c>
      <c r="B2523" s="11" t="s">
        <v>490</v>
      </c>
      <c r="C2523" s="14"/>
      <c r="D2523" s="15"/>
      <c r="E2523" s="122">
        <v>44957</v>
      </c>
      <c r="F2523" s="11" t="s">
        <v>1319</v>
      </c>
      <c r="G2523" s="11"/>
      <c r="H2523" s="23">
        <v>0</v>
      </c>
      <c r="I2523" s="41">
        <v>246380428.43000001</v>
      </c>
    </row>
    <row r="2524" spans="1:9" s="50" customFormat="1" ht="15" customHeight="1">
      <c r="A2524" s="184">
        <v>890102006</v>
      </c>
      <c r="B2524" s="11" t="s">
        <v>526</v>
      </c>
      <c r="C2524" s="14">
        <v>890104633</v>
      </c>
      <c r="D2524" s="15" t="s">
        <v>1335</v>
      </c>
      <c r="E2524" s="122">
        <v>44957.259335104165</v>
      </c>
      <c r="F2524" s="11" t="s">
        <v>1176</v>
      </c>
      <c r="G2524" s="11" t="s">
        <v>1247</v>
      </c>
      <c r="H2524" s="23">
        <v>2042655</v>
      </c>
      <c r="I2524" s="41">
        <v>0</v>
      </c>
    </row>
    <row r="2525" spans="1:9" s="50" customFormat="1" ht="15" customHeight="1">
      <c r="A2525" s="184">
        <v>890102006</v>
      </c>
      <c r="B2525" s="11" t="s">
        <v>526</v>
      </c>
      <c r="C2525" s="14">
        <v>890104633</v>
      </c>
      <c r="D2525" s="15" t="s">
        <v>1335</v>
      </c>
      <c r="E2525" s="122">
        <v>44957.255661076386</v>
      </c>
      <c r="F2525" s="11" t="s">
        <v>1176</v>
      </c>
      <c r="G2525" s="11" t="s">
        <v>1247</v>
      </c>
      <c r="H2525" s="23">
        <v>1127012</v>
      </c>
      <c r="I2525" s="41">
        <v>0</v>
      </c>
    </row>
    <row r="2526" spans="1:9" s="50" customFormat="1" ht="15" customHeight="1">
      <c r="A2526" s="184">
        <v>890102006</v>
      </c>
      <c r="B2526" s="11" t="s">
        <v>526</v>
      </c>
      <c r="C2526" s="14">
        <v>890104633</v>
      </c>
      <c r="D2526" s="15" t="s">
        <v>1335</v>
      </c>
      <c r="E2526" s="122">
        <v>44957.25567175926</v>
      </c>
      <c r="F2526" s="11" t="s">
        <v>1176</v>
      </c>
      <c r="G2526" s="11" t="s">
        <v>1247</v>
      </c>
      <c r="H2526" s="23">
        <v>3175065</v>
      </c>
      <c r="I2526" s="41">
        <v>0</v>
      </c>
    </row>
    <row r="2527" spans="1:9" s="50" customFormat="1" ht="15" customHeight="1">
      <c r="A2527" s="184">
        <v>890102006</v>
      </c>
      <c r="B2527" s="11" t="s">
        <v>526</v>
      </c>
      <c r="C2527" s="14">
        <v>890104633</v>
      </c>
      <c r="D2527" s="15" t="s">
        <v>1335</v>
      </c>
      <c r="E2527" s="122">
        <v>44957.255682256946</v>
      </c>
      <c r="F2527" s="11" t="s">
        <v>1176</v>
      </c>
      <c r="G2527" s="11" t="s">
        <v>1247</v>
      </c>
      <c r="H2527" s="23">
        <v>1168083</v>
      </c>
      <c r="I2527" s="41">
        <v>0</v>
      </c>
    </row>
    <row r="2528" spans="1:9" s="50" customFormat="1" ht="15" customHeight="1">
      <c r="A2528" s="184">
        <v>890102006</v>
      </c>
      <c r="B2528" s="11" t="s">
        <v>526</v>
      </c>
      <c r="C2528" s="14">
        <v>890104633</v>
      </c>
      <c r="D2528" s="15" t="s">
        <v>1335</v>
      </c>
      <c r="E2528" s="122">
        <v>44957.259345798608</v>
      </c>
      <c r="F2528" s="11" t="s">
        <v>1176</v>
      </c>
      <c r="G2528" s="11" t="s">
        <v>1247</v>
      </c>
      <c r="H2528" s="23">
        <v>2336167</v>
      </c>
      <c r="I2528" s="41">
        <v>0</v>
      </c>
    </row>
    <row r="2529" spans="1:9" s="50" customFormat="1" ht="15" customHeight="1">
      <c r="A2529" s="184">
        <v>890102006</v>
      </c>
      <c r="B2529" s="11" t="s">
        <v>526</v>
      </c>
      <c r="C2529" s="14">
        <v>890104633</v>
      </c>
      <c r="D2529" s="15" t="s">
        <v>1335</v>
      </c>
      <c r="E2529" s="122">
        <v>44957.259356631941</v>
      </c>
      <c r="F2529" s="11" t="s">
        <v>1176</v>
      </c>
      <c r="G2529" s="11" t="s">
        <v>1247</v>
      </c>
      <c r="H2529" s="23">
        <v>500894</v>
      </c>
      <c r="I2529" s="41">
        <v>0</v>
      </c>
    </row>
    <row r="2530" spans="1:9" s="50" customFormat="1" ht="15" customHeight="1">
      <c r="A2530" s="184">
        <v>890900286</v>
      </c>
      <c r="B2530" s="11" t="s">
        <v>9</v>
      </c>
      <c r="C2530" s="14">
        <v>890901389</v>
      </c>
      <c r="D2530" s="15" t="s">
        <v>1217</v>
      </c>
      <c r="E2530" s="122">
        <v>44957.259367129627</v>
      </c>
      <c r="F2530" s="11" t="s">
        <v>1176</v>
      </c>
      <c r="G2530" s="11" t="s">
        <v>1201</v>
      </c>
      <c r="H2530" s="23">
        <v>7618873</v>
      </c>
      <c r="I2530" s="41">
        <v>0</v>
      </c>
    </row>
    <row r="2531" spans="1:9" s="50" customFormat="1" ht="15" customHeight="1">
      <c r="A2531" s="184">
        <v>890102006</v>
      </c>
      <c r="B2531" s="11" t="s">
        <v>526</v>
      </c>
      <c r="C2531" s="14">
        <v>899999034</v>
      </c>
      <c r="D2531" s="15" t="s">
        <v>1341</v>
      </c>
      <c r="E2531" s="122">
        <v>44938.259042164354</v>
      </c>
      <c r="F2531" s="11" t="s">
        <v>1175</v>
      </c>
      <c r="G2531" s="11"/>
      <c r="H2531" s="23">
        <v>17</v>
      </c>
      <c r="I2531" s="41">
        <v>0</v>
      </c>
    </row>
    <row r="2532" spans="1:9" s="50" customFormat="1" ht="15" customHeight="1">
      <c r="A2532" s="184">
        <v>892280021</v>
      </c>
      <c r="B2532" s="11" t="s">
        <v>20</v>
      </c>
      <c r="C2532" s="14">
        <v>899999034</v>
      </c>
      <c r="D2532" s="15" t="s">
        <v>1341</v>
      </c>
      <c r="E2532" s="122">
        <v>44938.259042164354</v>
      </c>
      <c r="F2532" s="11" t="s">
        <v>1175</v>
      </c>
      <c r="G2532" s="11"/>
      <c r="H2532" s="23">
        <v>21813983</v>
      </c>
      <c r="I2532" s="41">
        <v>0</v>
      </c>
    </row>
    <row r="2533" spans="1:9" s="50" customFormat="1" ht="15" customHeight="1">
      <c r="A2533" s="184">
        <v>890900286</v>
      </c>
      <c r="B2533" s="11" t="s">
        <v>9</v>
      </c>
      <c r="C2533" s="14">
        <v>890901389</v>
      </c>
      <c r="D2533" s="15" t="s">
        <v>1217</v>
      </c>
      <c r="E2533" s="122">
        <v>44957.259377627313</v>
      </c>
      <c r="F2533" s="11" t="s">
        <v>1176</v>
      </c>
      <c r="G2533" s="11" t="s">
        <v>1201</v>
      </c>
      <c r="H2533" s="23">
        <v>3312464</v>
      </c>
      <c r="I2533" s="41">
        <v>0</v>
      </c>
    </row>
    <row r="2534" spans="1:9" s="50" customFormat="1" ht="15" customHeight="1">
      <c r="A2534" s="184">
        <v>890900286</v>
      </c>
      <c r="B2534" s="11" t="s">
        <v>9</v>
      </c>
      <c r="C2534" s="14">
        <v>890901389</v>
      </c>
      <c r="D2534" s="15" t="s">
        <v>1217</v>
      </c>
      <c r="E2534" s="122">
        <v>44957.259389004626</v>
      </c>
      <c r="F2534" s="11" t="s">
        <v>1176</v>
      </c>
      <c r="G2534" s="11" t="s">
        <v>1201</v>
      </c>
      <c r="H2534" s="23">
        <v>3312464</v>
      </c>
      <c r="I2534" s="41">
        <v>0</v>
      </c>
    </row>
    <row r="2535" spans="1:9" s="50" customFormat="1" ht="15" customHeight="1">
      <c r="A2535" s="184">
        <v>890900286</v>
      </c>
      <c r="B2535" s="11" t="s">
        <v>9</v>
      </c>
      <c r="C2535" s="14">
        <v>890901389</v>
      </c>
      <c r="D2535" s="15" t="s">
        <v>1217</v>
      </c>
      <c r="E2535" s="122">
        <v>44957.259399502313</v>
      </c>
      <c r="F2535" s="11" t="s">
        <v>1176</v>
      </c>
      <c r="G2535" s="11" t="s">
        <v>1201</v>
      </c>
      <c r="H2535" s="23">
        <v>3312464</v>
      </c>
      <c r="I2535" s="41">
        <v>0</v>
      </c>
    </row>
    <row r="2536" spans="1:9" s="50" customFormat="1" ht="15" customHeight="1">
      <c r="A2536" s="184">
        <v>890900286</v>
      </c>
      <c r="B2536" s="11" t="s">
        <v>9</v>
      </c>
      <c r="C2536" s="14">
        <v>890901389</v>
      </c>
      <c r="D2536" s="15" t="s">
        <v>1217</v>
      </c>
      <c r="E2536" s="122">
        <v>44957.259409803242</v>
      </c>
      <c r="F2536" s="11" t="s">
        <v>1176</v>
      </c>
      <c r="G2536" s="11" t="s">
        <v>1201</v>
      </c>
      <c r="H2536" s="23">
        <v>4880708</v>
      </c>
      <c r="I2536" s="41">
        <v>0</v>
      </c>
    </row>
    <row r="2537" spans="1:9" s="50" customFormat="1" ht="15" customHeight="1">
      <c r="A2537" s="184">
        <v>890900286</v>
      </c>
      <c r="B2537" s="11" t="s">
        <v>9</v>
      </c>
      <c r="C2537" s="14">
        <v>890901389</v>
      </c>
      <c r="D2537" s="15" t="s">
        <v>1217</v>
      </c>
      <c r="E2537" s="122">
        <v>44957.259420289352</v>
      </c>
      <c r="F2537" s="11" t="s">
        <v>1176</v>
      </c>
      <c r="G2537" s="11" t="s">
        <v>1201</v>
      </c>
      <c r="H2537" s="23">
        <v>7323672</v>
      </c>
      <c r="I2537" s="41">
        <v>0</v>
      </c>
    </row>
    <row r="2538" spans="1:9" s="50" customFormat="1" ht="15" customHeight="1">
      <c r="A2538" s="184">
        <v>890900286</v>
      </c>
      <c r="B2538" s="11" t="s">
        <v>9</v>
      </c>
      <c r="C2538" s="14">
        <v>890901389</v>
      </c>
      <c r="D2538" s="15" t="s">
        <v>1217</v>
      </c>
      <c r="E2538" s="122">
        <v>44957.259430590275</v>
      </c>
      <c r="F2538" s="11" t="s">
        <v>1176</v>
      </c>
      <c r="G2538" s="11" t="s">
        <v>1201</v>
      </c>
      <c r="H2538" s="23">
        <v>1449203</v>
      </c>
      <c r="I2538" s="41">
        <v>0</v>
      </c>
    </row>
    <row r="2539" spans="1:9" s="50" customFormat="1" ht="15" customHeight="1">
      <c r="A2539" s="184">
        <v>890900286</v>
      </c>
      <c r="B2539" s="11" t="s">
        <v>9</v>
      </c>
      <c r="C2539" s="14">
        <v>890901389</v>
      </c>
      <c r="D2539" s="15" t="s">
        <v>1217</v>
      </c>
      <c r="E2539" s="122">
        <v>44957.259441168979</v>
      </c>
      <c r="F2539" s="11" t="s">
        <v>1176</v>
      </c>
      <c r="G2539" s="11" t="s">
        <v>1201</v>
      </c>
      <c r="H2539" s="23">
        <v>3312464</v>
      </c>
      <c r="I2539" s="41">
        <v>0</v>
      </c>
    </row>
    <row r="2540" spans="1:9" s="50" customFormat="1" ht="15" customHeight="1">
      <c r="A2540" s="184">
        <v>890900286</v>
      </c>
      <c r="B2540" s="11" t="s">
        <v>9</v>
      </c>
      <c r="C2540" s="14">
        <v>890901389</v>
      </c>
      <c r="D2540" s="15" t="s">
        <v>1217</v>
      </c>
      <c r="E2540" s="122">
        <v>44957.259451620368</v>
      </c>
      <c r="F2540" s="11" t="s">
        <v>1176</v>
      </c>
      <c r="G2540" s="11" t="s">
        <v>1201</v>
      </c>
      <c r="H2540" s="23">
        <v>3312464</v>
      </c>
      <c r="I2540" s="41">
        <v>0</v>
      </c>
    </row>
    <row r="2541" spans="1:9" s="50" customFormat="1" ht="15" customHeight="1">
      <c r="A2541" s="184">
        <v>890900286</v>
      </c>
      <c r="B2541" s="11" t="s">
        <v>9</v>
      </c>
      <c r="C2541" s="14">
        <v>890901389</v>
      </c>
      <c r="D2541" s="15" t="s">
        <v>1217</v>
      </c>
      <c r="E2541" s="122">
        <v>44957.259462118054</v>
      </c>
      <c r="F2541" s="11" t="s">
        <v>1176</v>
      </c>
      <c r="G2541" s="11" t="s">
        <v>1201</v>
      </c>
      <c r="H2541" s="23">
        <v>1449203</v>
      </c>
      <c r="I2541" s="41">
        <v>0</v>
      </c>
    </row>
    <row r="2542" spans="1:9" s="50" customFormat="1" ht="15" customHeight="1">
      <c r="A2542" s="184">
        <v>890900286</v>
      </c>
      <c r="B2542" s="11" t="s">
        <v>9</v>
      </c>
      <c r="C2542" s="14">
        <v>890901389</v>
      </c>
      <c r="D2542" s="15" t="s">
        <v>1217</v>
      </c>
      <c r="E2542" s="122">
        <v>44957.259472800928</v>
      </c>
      <c r="F2542" s="11" t="s">
        <v>1176</v>
      </c>
      <c r="G2542" s="11" t="s">
        <v>1201</v>
      </c>
      <c r="H2542" s="23">
        <v>5624000</v>
      </c>
      <c r="I2542" s="41">
        <v>0</v>
      </c>
    </row>
    <row r="2543" spans="1:9" s="50" customFormat="1" ht="15" customHeight="1">
      <c r="A2543" s="184">
        <v>890102006</v>
      </c>
      <c r="B2543" s="11" t="s">
        <v>526</v>
      </c>
      <c r="C2543" s="14">
        <v>890104633</v>
      </c>
      <c r="D2543" s="15" t="s">
        <v>1335</v>
      </c>
      <c r="E2543" s="122">
        <v>44957.264825925929</v>
      </c>
      <c r="F2543" s="11" t="s">
        <v>1175</v>
      </c>
      <c r="G2543" s="11"/>
      <c r="H2543" s="23">
        <v>126818</v>
      </c>
      <c r="I2543" s="41">
        <v>0</v>
      </c>
    </row>
    <row r="2544" spans="1:9" s="50" customFormat="1" ht="15" customHeight="1">
      <c r="A2544" s="184">
        <v>890900286</v>
      </c>
      <c r="B2544" s="11" t="s">
        <v>9</v>
      </c>
      <c r="C2544" s="14">
        <v>890901389</v>
      </c>
      <c r="D2544" s="15" t="s">
        <v>1217</v>
      </c>
      <c r="E2544" s="122">
        <v>44957.25948310185</v>
      </c>
      <c r="F2544" s="11" t="s">
        <v>1176</v>
      </c>
      <c r="G2544" s="11" t="s">
        <v>1201</v>
      </c>
      <c r="H2544" s="23">
        <v>2600000</v>
      </c>
      <c r="I2544" s="41">
        <v>0</v>
      </c>
    </row>
    <row r="2545" spans="1:9" s="50" customFormat="1" ht="15" customHeight="1">
      <c r="A2545" s="184">
        <v>890102006</v>
      </c>
      <c r="B2545" s="11" t="s">
        <v>526</v>
      </c>
      <c r="C2545" s="14">
        <v>890104633</v>
      </c>
      <c r="D2545" s="15" t="s">
        <v>1335</v>
      </c>
      <c r="E2545" s="122">
        <v>44957.264831712964</v>
      </c>
      <c r="F2545" s="11" t="s">
        <v>1175</v>
      </c>
      <c r="G2545" s="11"/>
      <c r="H2545" s="23">
        <v>380724</v>
      </c>
      <c r="I2545" s="41">
        <v>0</v>
      </c>
    </row>
    <row r="2546" spans="1:9" s="50" customFormat="1" ht="15" customHeight="1">
      <c r="A2546" s="184">
        <v>890102006</v>
      </c>
      <c r="B2546" s="11" t="s">
        <v>526</v>
      </c>
      <c r="C2546" s="14">
        <v>890104633</v>
      </c>
      <c r="D2546" s="15" t="s">
        <v>1335</v>
      </c>
      <c r="E2546" s="122">
        <v>44957.264837499999</v>
      </c>
      <c r="F2546" s="11" t="s">
        <v>1175</v>
      </c>
      <c r="G2546" s="11"/>
      <c r="H2546" s="23">
        <v>11510</v>
      </c>
      <c r="I2546" s="41">
        <v>0</v>
      </c>
    </row>
    <row r="2547" spans="1:9" s="50" customFormat="1" ht="15" customHeight="1">
      <c r="A2547" s="184">
        <v>890480059</v>
      </c>
      <c r="B2547" s="11" t="s">
        <v>12</v>
      </c>
      <c r="C2547" s="14">
        <v>890104633</v>
      </c>
      <c r="D2547" s="15" t="s">
        <v>1335</v>
      </c>
      <c r="E2547" s="122">
        <v>44957.255692939812</v>
      </c>
      <c r="F2547" s="11" t="s">
        <v>1176</v>
      </c>
      <c r="G2547" s="11" t="s">
        <v>1247</v>
      </c>
      <c r="H2547" s="23">
        <v>5171784</v>
      </c>
      <c r="I2547" s="41">
        <v>0</v>
      </c>
    </row>
    <row r="2548" spans="1:9" s="50" customFormat="1" ht="15" customHeight="1">
      <c r="A2548" s="184">
        <v>890480059</v>
      </c>
      <c r="B2548" s="11" t="s">
        <v>12</v>
      </c>
      <c r="C2548" s="14">
        <v>890104633</v>
      </c>
      <c r="D2548" s="15" t="s">
        <v>1335</v>
      </c>
      <c r="E2548" s="122">
        <v>44957.255264548614</v>
      </c>
      <c r="F2548" s="11" t="s">
        <v>1176</v>
      </c>
      <c r="G2548" s="11" t="s">
        <v>1247</v>
      </c>
      <c r="H2548" s="23">
        <v>5461500</v>
      </c>
      <c r="I2548" s="41">
        <v>0</v>
      </c>
    </row>
    <row r="2549" spans="1:9" s="50" customFormat="1" ht="15" customHeight="1">
      <c r="A2549" s="184">
        <v>890480059</v>
      </c>
      <c r="B2549" s="11" t="s">
        <v>12</v>
      </c>
      <c r="C2549" s="14">
        <v>890104633</v>
      </c>
      <c r="D2549" s="15" t="s">
        <v>1335</v>
      </c>
      <c r="E2549" s="122">
        <v>44957.255703240742</v>
      </c>
      <c r="F2549" s="11" t="s">
        <v>1176</v>
      </c>
      <c r="G2549" s="11" t="s">
        <v>1247</v>
      </c>
      <c r="H2549" s="23">
        <v>1696375</v>
      </c>
      <c r="I2549" s="41">
        <v>0</v>
      </c>
    </row>
    <row r="2550" spans="1:9" s="50" customFormat="1" ht="15" customHeight="1">
      <c r="A2550" s="184">
        <v>890480059</v>
      </c>
      <c r="B2550" s="11" t="s">
        <v>12</v>
      </c>
      <c r="C2550" s="14">
        <v>890104633</v>
      </c>
      <c r="D2550" s="15" t="s">
        <v>1335</v>
      </c>
      <c r="E2550" s="122">
        <v>44957.255275381947</v>
      </c>
      <c r="F2550" s="11" t="s">
        <v>1176</v>
      </c>
      <c r="G2550" s="11" t="s">
        <v>1247</v>
      </c>
      <c r="H2550" s="23">
        <v>3972000</v>
      </c>
      <c r="I2550" s="41">
        <v>0</v>
      </c>
    </row>
    <row r="2551" spans="1:9" s="50" customFormat="1" ht="15" customHeight="1">
      <c r="A2551" s="184">
        <v>890480059</v>
      </c>
      <c r="B2551" s="11" t="s">
        <v>12</v>
      </c>
      <c r="C2551" s="14">
        <v>890104633</v>
      </c>
      <c r="D2551" s="15" t="s">
        <v>1335</v>
      </c>
      <c r="E2551" s="122">
        <v>44957.259493634258</v>
      </c>
      <c r="F2551" s="11" t="s">
        <v>1176</v>
      </c>
      <c r="G2551" s="11" t="s">
        <v>1247</v>
      </c>
      <c r="H2551" s="23">
        <v>2979000</v>
      </c>
      <c r="I2551" s="41">
        <v>0</v>
      </c>
    </row>
    <row r="2552" spans="1:9" s="50" customFormat="1" ht="15" customHeight="1">
      <c r="A2552" s="184">
        <v>899999055</v>
      </c>
      <c r="B2552" s="11" t="s">
        <v>37</v>
      </c>
      <c r="C2552" s="14">
        <v>899999055</v>
      </c>
      <c r="D2552" s="15" t="s">
        <v>37</v>
      </c>
      <c r="E2552" s="122">
        <v>44938.259048692133</v>
      </c>
      <c r="F2552" s="11" t="s">
        <v>1175</v>
      </c>
      <c r="G2552" s="11"/>
      <c r="H2552" s="23">
        <v>1330000</v>
      </c>
      <c r="I2552" s="41">
        <v>0</v>
      </c>
    </row>
    <row r="2553" spans="1:9" s="50" customFormat="1" ht="15" customHeight="1">
      <c r="A2553" s="184">
        <v>890480059</v>
      </c>
      <c r="B2553" s="11" t="s">
        <v>12</v>
      </c>
      <c r="C2553" s="14">
        <v>890104633</v>
      </c>
      <c r="D2553" s="15" t="s">
        <v>1335</v>
      </c>
      <c r="E2553" s="122">
        <v>44957.255713923609</v>
      </c>
      <c r="F2553" s="11" t="s">
        <v>1176</v>
      </c>
      <c r="G2553" s="11" t="s">
        <v>1247</v>
      </c>
      <c r="H2553" s="23">
        <v>1986000</v>
      </c>
      <c r="I2553" s="41">
        <v>0</v>
      </c>
    </row>
    <row r="2554" spans="1:9" s="50" customFormat="1" ht="15" customHeight="1">
      <c r="A2554" s="184">
        <v>890480059</v>
      </c>
      <c r="B2554" s="11" t="s">
        <v>12</v>
      </c>
      <c r="C2554" s="14">
        <v>890104633</v>
      </c>
      <c r="D2554" s="15" t="s">
        <v>1335</v>
      </c>
      <c r="E2554" s="122">
        <v>44957.259503935187</v>
      </c>
      <c r="F2554" s="11" t="s">
        <v>1176</v>
      </c>
      <c r="G2554" s="11" t="s">
        <v>1247</v>
      </c>
      <c r="H2554" s="23">
        <v>2248602</v>
      </c>
      <c r="I2554" s="41">
        <v>0</v>
      </c>
    </row>
    <row r="2555" spans="1:9" s="50" customFormat="1" ht="15" customHeight="1">
      <c r="A2555" s="184">
        <v>890480059</v>
      </c>
      <c r="B2555" s="11" t="s">
        <v>12</v>
      </c>
      <c r="C2555" s="14">
        <v>890104633</v>
      </c>
      <c r="D2555" s="15" t="s">
        <v>1335</v>
      </c>
      <c r="E2555" s="122">
        <v>44957.255724571762</v>
      </c>
      <c r="F2555" s="11" t="s">
        <v>1176</v>
      </c>
      <c r="G2555" s="11" t="s">
        <v>1247</v>
      </c>
      <c r="H2555" s="23">
        <v>1485000</v>
      </c>
      <c r="I2555" s="41">
        <v>0</v>
      </c>
    </row>
    <row r="2556" spans="1:9" s="50" customFormat="1" ht="15" customHeight="1">
      <c r="A2556" s="184">
        <v>890480059</v>
      </c>
      <c r="B2556" s="11" t="s">
        <v>12</v>
      </c>
      <c r="C2556" s="14">
        <v>890104633</v>
      </c>
      <c r="D2556" s="15" t="s">
        <v>1335</v>
      </c>
      <c r="E2556" s="122">
        <v>44957.259514618054</v>
      </c>
      <c r="F2556" s="11" t="s">
        <v>1176</v>
      </c>
      <c r="G2556" s="11" t="s">
        <v>1247</v>
      </c>
      <c r="H2556" s="23">
        <v>2248602</v>
      </c>
      <c r="I2556" s="41">
        <v>0</v>
      </c>
    </row>
    <row r="2557" spans="1:9" s="50" customFormat="1" ht="15" customHeight="1">
      <c r="A2557" s="184">
        <v>890480059</v>
      </c>
      <c r="B2557" s="11" t="s">
        <v>12</v>
      </c>
      <c r="C2557" s="14">
        <v>890104633</v>
      </c>
      <c r="D2557" s="15" t="s">
        <v>1335</v>
      </c>
      <c r="E2557" s="122">
        <v>44957.255735266204</v>
      </c>
      <c r="F2557" s="11" t="s">
        <v>1176</v>
      </c>
      <c r="G2557" s="11" t="s">
        <v>1247</v>
      </c>
      <c r="H2557" s="23">
        <v>2585892</v>
      </c>
      <c r="I2557" s="41">
        <v>0</v>
      </c>
    </row>
    <row r="2558" spans="1:9" s="50" customFormat="1" ht="15" customHeight="1">
      <c r="A2558" s="184">
        <v>890480059</v>
      </c>
      <c r="B2558" s="11" t="s">
        <v>12</v>
      </c>
      <c r="C2558" s="14">
        <v>890104633</v>
      </c>
      <c r="D2558" s="15" t="s">
        <v>1335</v>
      </c>
      <c r="E2558" s="122">
        <v>44957.259525150461</v>
      </c>
      <c r="F2558" s="11" t="s">
        <v>1176</v>
      </c>
      <c r="G2558" s="11" t="s">
        <v>1247</v>
      </c>
      <c r="H2558" s="23">
        <v>155456840</v>
      </c>
      <c r="I2558" s="41">
        <v>0</v>
      </c>
    </row>
    <row r="2559" spans="1:9" s="50" customFormat="1" ht="15" customHeight="1">
      <c r="A2559" s="184">
        <v>899999055</v>
      </c>
      <c r="B2559" s="11" t="s">
        <v>37</v>
      </c>
      <c r="C2559" s="14">
        <v>899999055</v>
      </c>
      <c r="D2559" s="15" t="s">
        <v>37</v>
      </c>
      <c r="E2559" s="122">
        <v>44938.259050844907</v>
      </c>
      <c r="F2559" s="11" t="s">
        <v>1175</v>
      </c>
      <c r="G2559" s="11"/>
      <c r="H2559" s="23">
        <v>1000000</v>
      </c>
      <c r="I2559" s="41">
        <v>0</v>
      </c>
    </row>
    <row r="2560" spans="1:9" s="50" customFormat="1" ht="15" customHeight="1">
      <c r="A2560" s="184">
        <v>890480059</v>
      </c>
      <c r="B2560" s="11" t="s">
        <v>12</v>
      </c>
      <c r="C2560" s="14">
        <v>890104633</v>
      </c>
      <c r="D2560" s="15" t="s">
        <v>1335</v>
      </c>
      <c r="E2560" s="122">
        <v>44957.264843483797</v>
      </c>
      <c r="F2560" s="11" t="s">
        <v>1175</v>
      </c>
      <c r="G2560" s="11"/>
      <c r="H2560" s="23">
        <v>8430</v>
      </c>
      <c r="I2560" s="41">
        <v>0</v>
      </c>
    </row>
    <row r="2561" spans="1:9" s="50" customFormat="1" ht="15" customHeight="1">
      <c r="A2561" s="184">
        <v>890480059</v>
      </c>
      <c r="B2561" s="11" t="s">
        <v>12</v>
      </c>
      <c r="C2561" s="14">
        <v>890104633</v>
      </c>
      <c r="D2561" s="15" t="s">
        <v>1335</v>
      </c>
      <c r="E2561" s="122">
        <v>44957.264850694446</v>
      </c>
      <c r="F2561" s="11" t="s">
        <v>1175</v>
      </c>
      <c r="G2561" s="11"/>
      <c r="H2561" s="23">
        <v>247744</v>
      </c>
      <c r="I2561" s="41">
        <v>0</v>
      </c>
    </row>
    <row r="2562" spans="1:9" s="50" customFormat="1" ht="15" customHeight="1">
      <c r="A2562" s="184">
        <v>800103923</v>
      </c>
      <c r="B2562" s="11" t="s">
        <v>414</v>
      </c>
      <c r="C2562" s="14">
        <v>900837776</v>
      </c>
      <c r="D2562" s="15" t="s">
        <v>1292</v>
      </c>
      <c r="E2562" s="122">
        <v>44957.259535451391</v>
      </c>
      <c r="F2562" s="11" t="s">
        <v>1176</v>
      </c>
      <c r="G2562" s="11" t="s">
        <v>1247</v>
      </c>
      <c r="H2562" s="23">
        <v>5746580</v>
      </c>
      <c r="I2562" s="41">
        <v>0</v>
      </c>
    </row>
    <row r="2563" spans="1:9" s="50" customFormat="1" ht="15" customHeight="1">
      <c r="A2563" s="184">
        <v>890900286</v>
      </c>
      <c r="B2563" s="11" t="s">
        <v>9</v>
      </c>
      <c r="C2563" s="14">
        <v>890901389</v>
      </c>
      <c r="D2563" s="15" t="s">
        <v>1217</v>
      </c>
      <c r="E2563" s="122">
        <v>44957.259546145833</v>
      </c>
      <c r="F2563" s="11" t="s">
        <v>1176</v>
      </c>
      <c r="G2563" s="11" t="s">
        <v>1201</v>
      </c>
      <c r="H2563" s="23">
        <v>2600000</v>
      </c>
      <c r="I2563" s="41">
        <v>0</v>
      </c>
    </row>
    <row r="2564" spans="1:9" s="50" customFormat="1" ht="15" customHeight="1">
      <c r="A2564" s="184">
        <v>800103923</v>
      </c>
      <c r="B2564" s="11" t="s">
        <v>414</v>
      </c>
      <c r="C2564" s="14">
        <v>900837776</v>
      </c>
      <c r="D2564" s="15" t="s">
        <v>1292</v>
      </c>
      <c r="E2564" s="122">
        <v>44957.258131909723</v>
      </c>
      <c r="F2564" s="11" t="s">
        <v>1176</v>
      </c>
      <c r="G2564" s="11" t="s">
        <v>1247</v>
      </c>
      <c r="H2564" s="23">
        <v>1576224</v>
      </c>
      <c r="I2564" s="41">
        <v>0</v>
      </c>
    </row>
    <row r="2565" spans="1:9" s="50" customFormat="1" ht="15" customHeight="1">
      <c r="A2565" s="184">
        <v>890900286</v>
      </c>
      <c r="B2565" s="11" t="s">
        <v>9</v>
      </c>
      <c r="C2565" s="14">
        <v>890901389</v>
      </c>
      <c r="D2565" s="15" t="s">
        <v>1217</v>
      </c>
      <c r="E2565" s="122">
        <v>44957.259556446763</v>
      </c>
      <c r="F2565" s="11" t="s">
        <v>1176</v>
      </c>
      <c r="G2565" s="11" t="s">
        <v>1201</v>
      </c>
      <c r="H2565" s="23">
        <v>1958622</v>
      </c>
      <c r="I2565" s="41">
        <v>0</v>
      </c>
    </row>
    <row r="2566" spans="1:9" s="50" customFormat="1" ht="15" customHeight="1">
      <c r="A2566" s="184">
        <v>800103923</v>
      </c>
      <c r="B2566" s="11" t="s">
        <v>414</v>
      </c>
      <c r="C2566" s="14">
        <v>900837776</v>
      </c>
      <c r="D2566" s="15" t="s">
        <v>1292</v>
      </c>
      <c r="E2566" s="122">
        <v>44957.254831909719</v>
      </c>
      <c r="F2566" s="11" t="s">
        <v>1176</v>
      </c>
      <c r="G2566" s="11" t="s">
        <v>1247</v>
      </c>
      <c r="H2566" s="23">
        <v>1313520</v>
      </c>
      <c r="I2566" s="41">
        <v>0</v>
      </c>
    </row>
    <row r="2567" spans="1:9" s="50" customFormat="1" ht="15" customHeight="1">
      <c r="A2567" s="184">
        <v>890900286</v>
      </c>
      <c r="B2567" s="11" t="s">
        <v>9</v>
      </c>
      <c r="C2567" s="14">
        <v>890902922</v>
      </c>
      <c r="D2567" s="15" t="s">
        <v>1223</v>
      </c>
      <c r="E2567" s="122">
        <v>44953.251620057868</v>
      </c>
      <c r="F2567" s="11" t="s">
        <v>1176</v>
      </c>
      <c r="G2567" s="11" t="s">
        <v>1247</v>
      </c>
      <c r="H2567" s="23">
        <v>6000000</v>
      </c>
      <c r="I2567" s="41">
        <v>0</v>
      </c>
    </row>
    <row r="2568" spans="1:9" s="50" customFormat="1" ht="15" customHeight="1">
      <c r="A2568" s="184">
        <v>800103923</v>
      </c>
      <c r="B2568" s="11" t="s">
        <v>414</v>
      </c>
      <c r="C2568" s="14">
        <v>900837776</v>
      </c>
      <c r="D2568" s="15" t="s">
        <v>1292</v>
      </c>
      <c r="E2568" s="122">
        <v>44957.259567129629</v>
      </c>
      <c r="F2568" s="11" t="s">
        <v>1176</v>
      </c>
      <c r="G2568" s="11" t="s">
        <v>1247</v>
      </c>
      <c r="H2568" s="23">
        <v>1313520</v>
      </c>
      <c r="I2568" s="41">
        <v>0</v>
      </c>
    </row>
    <row r="2569" spans="1:9" s="50" customFormat="1" ht="15" customHeight="1">
      <c r="A2569" s="184">
        <v>800103923</v>
      </c>
      <c r="B2569" s="11" t="s">
        <v>414</v>
      </c>
      <c r="C2569" s="14">
        <v>900837776</v>
      </c>
      <c r="D2569" s="15" t="s">
        <v>1292</v>
      </c>
      <c r="E2569" s="122">
        <v>44957.25957746528</v>
      </c>
      <c r="F2569" s="11" t="s">
        <v>1176</v>
      </c>
      <c r="G2569" s="11" t="s">
        <v>1247</v>
      </c>
      <c r="H2569" s="23">
        <v>5035040</v>
      </c>
      <c r="I2569" s="41">
        <v>0</v>
      </c>
    </row>
    <row r="2570" spans="1:9" s="50" customFormat="1" ht="15" customHeight="1">
      <c r="A2570" s="184">
        <v>890102006</v>
      </c>
      <c r="B2570" s="11" t="s">
        <v>526</v>
      </c>
      <c r="C2570" s="14">
        <v>900985321</v>
      </c>
      <c r="D2570" s="15" t="s">
        <v>1338</v>
      </c>
      <c r="E2570" s="122">
        <v>44950.283373182872</v>
      </c>
      <c r="F2570" s="11" t="s">
        <v>1176</v>
      </c>
      <c r="G2570" s="11" t="s">
        <v>1247</v>
      </c>
      <c r="H2570" s="23">
        <v>2793649</v>
      </c>
      <c r="I2570" s="41">
        <v>0</v>
      </c>
    </row>
    <row r="2571" spans="1:9" s="50" customFormat="1" ht="15" customHeight="1">
      <c r="A2571" s="184">
        <v>800103923</v>
      </c>
      <c r="B2571" s="11" t="s">
        <v>414</v>
      </c>
      <c r="C2571" s="14">
        <v>900837776</v>
      </c>
      <c r="D2571" s="15" t="s">
        <v>1292</v>
      </c>
      <c r="E2571" s="122">
        <v>44957.259587766202</v>
      </c>
      <c r="F2571" s="11" t="s">
        <v>1176</v>
      </c>
      <c r="G2571" s="11" t="s">
        <v>1247</v>
      </c>
      <c r="H2571" s="23">
        <v>4417899</v>
      </c>
      <c r="I2571" s="41">
        <v>0</v>
      </c>
    </row>
    <row r="2572" spans="1:9" s="50" customFormat="1" ht="15" customHeight="1">
      <c r="A2572" s="184">
        <v>890102006</v>
      </c>
      <c r="B2572" s="11" t="s">
        <v>526</v>
      </c>
      <c r="C2572" s="14">
        <v>900985321</v>
      </c>
      <c r="D2572" s="15" t="s">
        <v>1338</v>
      </c>
      <c r="E2572" s="122">
        <v>44950.282556099541</v>
      </c>
      <c r="F2572" s="11" t="s">
        <v>1176</v>
      </c>
      <c r="G2572" s="11" t="s">
        <v>1247</v>
      </c>
      <c r="H2572" s="23">
        <v>3438338</v>
      </c>
      <c r="I2572" s="41">
        <v>0</v>
      </c>
    </row>
    <row r="2573" spans="1:9" s="50" customFormat="1" ht="15" customHeight="1">
      <c r="A2573" s="184">
        <v>890102006</v>
      </c>
      <c r="B2573" s="11" t="s">
        <v>526</v>
      </c>
      <c r="C2573" s="14">
        <v>900985321</v>
      </c>
      <c r="D2573" s="15" t="s">
        <v>1338</v>
      </c>
      <c r="E2573" s="122">
        <v>44950.281908368059</v>
      </c>
      <c r="F2573" s="11" t="s">
        <v>1176</v>
      </c>
      <c r="G2573" s="11" t="s">
        <v>1247</v>
      </c>
      <c r="H2573" s="23">
        <v>6268133</v>
      </c>
      <c r="I2573" s="41">
        <v>0</v>
      </c>
    </row>
    <row r="2574" spans="1:9" s="50" customFormat="1" ht="15" customHeight="1">
      <c r="A2574" s="184">
        <v>890102006</v>
      </c>
      <c r="B2574" s="11" t="s">
        <v>526</v>
      </c>
      <c r="C2574" s="14">
        <v>900985321</v>
      </c>
      <c r="D2574" s="15" t="s">
        <v>1338</v>
      </c>
      <c r="E2574" s="122">
        <v>44950.281924108793</v>
      </c>
      <c r="F2574" s="11" t="s">
        <v>1176</v>
      </c>
      <c r="G2574" s="11" t="s">
        <v>1247</v>
      </c>
      <c r="H2574" s="23">
        <v>6304886</v>
      </c>
      <c r="I2574" s="41">
        <v>0</v>
      </c>
    </row>
    <row r="2575" spans="1:9" s="50" customFormat="1" ht="15" customHeight="1">
      <c r="A2575" s="184">
        <v>890102006</v>
      </c>
      <c r="B2575" s="11" t="s">
        <v>526</v>
      </c>
      <c r="C2575" s="14">
        <v>900985321</v>
      </c>
      <c r="D2575" s="15" t="s">
        <v>1338</v>
      </c>
      <c r="E2575" s="122">
        <v>44950.281642476853</v>
      </c>
      <c r="F2575" s="11" t="s">
        <v>1176</v>
      </c>
      <c r="G2575" s="11" t="s">
        <v>1247</v>
      </c>
      <c r="H2575" s="23">
        <v>5254071</v>
      </c>
      <c r="I2575" s="41">
        <v>0</v>
      </c>
    </row>
    <row r="2576" spans="1:9" s="50" customFormat="1" ht="15" customHeight="1">
      <c r="A2576" s="184">
        <v>890102006</v>
      </c>
      <c r="B2576" s="11" t="s">
        <v>526</v>
      </c>
      <c r="C2576" s="14">
        <v>900985321</v>
      </c>
      <c r="D2576" s="15" t="s">
        <v>1338</v>
      </c>
      <c r="E2576" s="122">
        <v>44950.281653124999</v>
      </c>
      <c r="F2576" s="11" t="s">
        <v>1176</v>
      </c>
      <c r="G2576" s="11" t="s">
        <v>1247</v>
      </c>
      <c r="H2576" s="23">
        <v>5254071</v>
      </c>
      <c r="I2576" s="41">
        <v>0</v>
      </c>
    </row>
    <row r="2577" spans="1:9" s="50" customFormat="1" ht="15" customHeight="1">
      <c r="A2577" s="184">
        <v>890102006</v>
      </c>
      <c r="B2577" s="11" t="s">
        <v>526</v>
      </c>
      <c r="C2577" s="14">
        <v>900985321</v>
      </c>
      <c r="D2577" s="15" t="s">
        <v>1338</v>
      </c>
      <c r="E2577" s="122">
        <v>44950.283384062503</v>
      </c>
      <c r="F2577" s="11" t="s">
        <v>1176</v>
      </c>
      <c r="G2577" s="11" t="s">
        <v>1247</v>
      </c>
      <c r="H2577" s="23">
        <v>4289038</v>
      </c>
      <c r="I2577" s="41">
        <v>0</v>
      </c>
    </row>
    <row r="2578" spans="1:9" s="50" customFormat="1" ht="15" customHeight="1">
      <c r="A2578" s="184">
        <v>890102006</v>
      </c>
      <c r="B2578" s="11" t="s">
        <v>526</v>
      </c>
      <c r="C2578" s="14">
        <v>900985321</v>
      </c>
      <c r="D2578" s="15" t="s">
        <v>1338</v>
      </c>
      <c r="E2578" s="122">
        <v>44950.281941319445</v>
      </c>
      <c r="F2578" s="11" t="s">
        <v>1176</v>
      </c>
      <c r="G2578" s="11" t="s">
        <v>1247</v>
      </c>
      <c r="H2578" s="23">
        <v>3206056</v>
      </c>
      <c r="I2578" s="41">
        <v>0</v>
      </c>
    </row>
    <row r="2579" spans="1:9" s="50" customFormat="1" ht="15" customHeight="1">
      <c r="A2579" s="184">
        <v>890102006</v>
      </c>
      <c r="B2579" s="11" t="s">
        <v>526</v>
      </c>
      <c r="C2579" s="14">
        <v>900985321</v>
      </c>
      <c r="D2579" s="15" t="s">
        <v>1338</v>
      </c>
      <c r="E2579" s="122">
        <v>44950.281957256942</v>
      </c>
      <c r="F2579" s="11" t="s">
        <v>1176</v>
      </c>
      <c r="G2579" s="11" t="s">
        <v>1247</v>
      </c>
      <c r="H2579" s="23">
        <v>5254071</v>
      </c>
      <c r="I2579" s="41">
        <v>0</v>
      </c>
    </row>
    <row r="2580" spans="1:9" s="50" customFormat="1" ht="15" customHeight="1">
      <c r="A2580" s="184">
        <v>890102006</v>
      </c>
      <c r="B2580" s="11" t="s">
        <v>526</v>
      </c>
      <c r="C2580" s="14">
        <v>900985321</v>
      </c>
      <c r="D2580" s="15" t="s">
        <v>1338</v>
      </c>
      <c r="E2580" s="122">
        <v>44950.283395104168</v>
      </c>
      <c r="F2580" s="11" t="s">
        <v>1176</v>
      </c>
      <c r="G2580" s="11" t="s">
        <v>1247</v>
      </c>
      <c r="H2580" s="23">
        <v>2189086</v>
      </c>
      <c r="I2580" s="41">
        <v>0</v>
      </c>
    </row>
    <row r="2581" spans="1:9" s="50" customFormat="1" ht="15" customHeight="1">
      <c r="A2581" s="184">
        <v>890102006</v>
      </c>
      <c r="B2581" s="11" t="s">
        <v>526</v>
      </c>
      <c r="C2581" s="14">
        <v>890101681</v>
      </c>
      <c r="D2581" s="15" t="s">
        <v>1342</v>
      </c>
      <c r="E2581" s="122">
        <v>44956.254510960651</v>
      </c>
      <c r="F2581" s="11" t="s">
        <v>1176</v>
      </c>
      <c r="G2581" s="11" t="s">
        <v>1247</v>
      </c>
      <c r="H2581" s="23">
        <v>2186226.2400000002</v>
      </c>
      <c r="I2581" s="41">
        <v>0</v>
      </c>
    </row>
    <row r="2582" spans="1:9" s="50" customFormat="1" ht="15" customHeight="1">
      <c r="A2582" s="184">
        <v>890102006</v>
      </c>
      <c r="B2582" s="11" t="s">
        <v>526</v>
      </c>
      <c r="C2582" s="14">
        <v>900985321</v>
      </c>
      <c r="D2582" s="15" t="s">
        <v>1338</v>
      </c>
      <c r="E2582" s="122">
        <v>44950.283405937502</v>
      </c>
      <c r="F2582" s="11" t="s">
        <v>1176</v>
      </c>
      <c r="G2582" s="11" t="s">
        <v>1247</v>
      </c>
      <c r="H2582" s="23">
        <v>22500000</v>
      </c>
      <c r="I2582" s="41">
        <v>0</v>
      </c>
    </row>
    <row r="2583" spans="1:9" s="50" customFormat="1" ht="15" customHeight="1">
      <c r="A2583" s="184">
        <v>890102006</v>
      </c>
      <c r="B2583" s="11" t="s">
        <v>526</v>
      </c>
      <c r="C2583" s="14">
        <v>890101681</v>
      </c>
      <c r="D2583" s="15" t="s">
        <v>1342</v>
      </c>
      <c r="E2583" s="122">
        <v>44956.2545215625</v>
      </c>
      <c r="F2583" s="11" t="s">
        <v>1176</v>
      </c>
      <c r="G2583" s="11" t="s">
        <v>1247</v>
      </c>
      <c r="H2583" s="23">
        <v>2186226.2400000002</v>
      </c>
      <c r="I2583" s="41">
        <v>0</v>
      </c>
    </row>
    <row r="2584" spans="1:9" s="50" customFormat="1" ht="15" customHeight="1">
      <c r="A2584" s="184">
        <v>890900286</v>
      </c>
      <c r="B2584" s="11" t="s">
        <v>9</v>
      </c>
      <c r="C2584" s="14">
        <v>890901389</v>
      </c>
      <c r="D2584" s="15" t="s">
        <v>1217</v>
      </c>
      <c r="E2584" s="122">
        <v>44957.259598067132</v>
      </c>
      <c r="F2584" s="11" t="s">
        <v>1176</v>
      </c>
      <c r="G2584" s="11" t="s">
        <v>1201</v>
      </c>
      <c r="H2584" s="23">
        <v>6053636.75</v>
      </c>
      <c r="I2584" s="41">
        <v>0</v>
      </c>
    </row>
    <row r="2585" spans="1:9" s="50" customFormat="1" ht="15" customHeight="1">
      <c r="A2585" s="184">
        <v>890102006</v>
      </c>
      <c r="B2585" s="11" t="s">
        <v>526</v>
      </c>
      <c r="C2585" s="14">
        <v>890101681</v>
      </c>
      <c r="D2585" s="15" t="s">
        <v>1342</v>
      </c>
      <c r="E2585" s="122">
        <v>44956.254259108799</v>
      </c>
      <c r="F2585" s="11" t="s">
        <v>1176</v>
      </c>
      <c r="G2585" s="11" t="s">
        <v>1247</v>
      </c>
      <c r="H2585" s="23">
        <v>982092.86</v>
      </c>
      <c r="I2585" s="41">
        <v>0</v>
      </c>
    </row>
    <row r="2586" spans="1:9" s="50" customFormat="1" ht="15" customHeight="1">
      <c r="A2586" s="184">
        <v>890102006</v>
      </c>
      <c r="B2586" s="11" t="s">
        <v>526</v>
      </c>
      <c r="C2586" s="14">
        <v>890101681</v>
      </c>
      <c r="D2586" s="15" t="s">
        <v>1342</v>
      </c>
      <c r="E2586" s="122">
        <v>44956.254269942132</v>
      </c>
      <c r="F2586" s="11" t="s">
        <v>1176</v>
      </c>
      <c r="G2586" s="11" t="s">
        <v>1247</v>
      </c>
      <c r="H2586" s="23">
        <v>982092.86</v>
      </c>
      <c r="I2586" s="41">
        <v>0</v>
      </c>
    </row>
    <row r="2587" spans="1:9" s="50" customFormat="1" ht="15" customHeight="1">
      <c r="A2587" s="184">
        <v>890900286</v>
      </c>
      <c r="B2587" s="11" t="s">
        <v>9</v>
      </c>
      <c r="C2587" s="14">
        <v>890901389</v>
      </c>
      <c r="D2587" s="15" t="s">
        <v>1217</v>
      </c>
      <c r="E2587" s="122">
        <v>44957.259608564818</v>
      </c>
      <c r="F2587" s="11" t="s">
        <v>1176</v>
      </c>
      <c r="G2587" s="11" t="s">
        <v>1201</v>
      </c>
      <c r="H2587" s="23">
        <v>4935219</v>
      </c>
      <c r="I2587" s="41">
        <v>0</v>
      </c>
    </row>
    <row r="2588" spans="1:9" s="50" customFormat="1" ht="15" customHeight="1">
      <c r="A2588" s="184">
        <v>890900286</v>
      </c>
      <c r="B2588" s="11" t="s">
        <v>9</v>
      </c>
      <c r="C2588" s="14">
        <v>890901389</v>
      </c>
      <c r="D2588" s="15" t="s">
        <v>1217</v>
      </c>
      <c r="E2588" s="122">
        <v>44957.25574591435</v>
      </c>
      <c r="F2588" s="11" t="s">
        <v>1176</v>
      </c>
      <c r="G2588" s="11" t="s">
        <v>1201</v>
      </c>
      <c r="H2588" s="23">
        <v>5976627.9000000004</v>
      </c>
      <c r="I2588" s="41">
        <v>0</v>
      </c>
    </row>
    <row r="2589" spans="1:9" s="50" customFormat="1" ht="15" customHeight="1">
      <c r="A2589" s="184">
        <v>890102006</v>
      </c>
      <c r="B2589" s="11" t="s">
        <v>526</v>
      </c>
      <c r="C2589" s="14">
        <v>890101681</v>
      </c>
      <c r="D2589" s="15" t="s">
        <v>1342</v>
      </c>
      <c r="E2589" s="122">
        <v>44956.255553356481</v>
      </c>
      <c r="F2589" s="11" t="s">
        <v>1176</v>
      </c>
      <c r="G2589" s="11" t="s">
        <v>1247</v>
      </c>
      <c r="H2589" s="23">
        <v>1810468.44</v>
      </c>
      <c r="I2589" s="41">
        <v>0</v>
      </c>
    </row>
    <row r="2590" spans="1:9" s="50" customFormat="1" ht="15" customHeight="1">
      <c r="A2590" s="184">
        <v>890900286</v>
      </c>
      <c r="B2590" s="11" t="s">
        <v>9</v>
      </c>
      <c r="C2590" s="14">
        <v>890901389</v>
      </c>
      <c r="D2590" s="15" t="s">
        <v>1217</v>
      </c>
      <c r="E2590" s="122">
        <v>44957.259619062497</v>
      </c>
      <c r="F2590" s="11" t="s">
        <v>1176</v>
      </c>
      <c r="G2590" s="11" t="s">
        <v>1201</v>
      </c>
      <c r="H2590" s="23">
        <v>1898850</v>
      </c>
      <c r="I2590" s="41">
        <v>0</v>
      </c>
    </row>
    <row r="2591" spans="1:9" s="50" customFormat="1" ht="15" customHeight="1">
      <c r="A2591" s="184">
        <v>890900286</v>
      </c>
      <c r="B2591" s="11" t="s">
        <v>9</v>
      </c>
      <c r="C2591" s="14">
        <v>890901389</v>
      </c>
      <c r="D2591" s="15" t="s">
        <v>1217</v>
      </c>
      <c r="E2591" s="122">
        <v>44957.259629780092</v>
      </c>
      <c r="F2591" s="11" t="s">
        <v>1176</v>
      </c>
      <c r="G2591" s="11" t="s">
        <v>1201</v>
      </c>
      <c r="H2591" s="23">
        <v>3761200</v>
      </c>
      <c r="I2591" s="41">
        <v>0</v>
      </c>
    </row>
    <row r="2592" spans="1:9" s="50" customFormat="1" ht="15" customHeight="1">
      <c r="A2592" s="184">
        <v>890102006</v>
      </c>
      <c r="B2592" s="11" t="s">
        <v>526</v>
      </c>
      <c r="C2592" s="14">
        <v>890101681</v>
      </c>
      <c r="D2592" s="15" t="s">
        <v>1342</v>
      </c>
      <c r="E2592" s="122">
        <v>44956.255563657411</v>
      </c>
      <c r="F2592" s="11" t="s">
        <v>1176</v>
      </c>
      <c r="G2592" s="11" t="s">
        <v>1247</v>
      </c>
      <c r="H2592" s="23">
        <v>1810468.44</v>
      </c>
      <c r="I2592" s="41">
        <v>0</v>
      </c>
    </row>
    <row r="2593" spans="1:9" s="50" customFormat="1" ht="15" customHeight="1">
      <c r="A2593" s="184">
        <v>890900286</v>
      </c>
      <c r="B2593" s="11" t="s">
        <v>9</v>
      </c>
      <c r="C2593" s="14">
        <v>890901389</v>
      </c>
      <c r="D2593" s="15" t="s">
        <v>1217</v>
      </c>
      <c r="E2593" s="122">
        <v>44957.259640127311</v>
      </c>
      <c r="F2593" s="11" t="s">
        <v>1176</v>
      </c>
      <c r="G2593" s="11" t="s">
        <v>1201</v>
      </c>
      <c r="H2593" s="23">
        <v>1880600</v>
      </c>
      <c r="I2593" s="41">
        <v>0</v>
      </c>
    </row>
    <row r="2594" spans="1:9" s="50" customFormat="1" ht="15" customHeight="1">
      <c r="A2594" s="184">
        <v>890102006</v>
      </c>
      <c r="B2594" s="11" t="s">
        <v>526</v>
      </c>
      <c r="C2594" s="14">
        <v>890101681</v>
      </c>
      <c r="D2594" s="15" t="s">
        <v>1342</v>
      </c>
      <c r="E2594" s="122">
        <v>44956.255699884263</v>
      </c>
      <c r="F2594" s="11" t="s">
        <v>1176</v>
      </c>
      <c r="G2594" s="11" t="s">
        <v>1247</v>
      </c>
      <c r="H2594" s="23">
        <v>502831.89</v>
      </c>
      <c r="I2594" s="41">
        <v>0</v>
      </c>
    </row>
    <row r="2595" spans="1:9" s="50" customFormat="1" ht="15" customHeight="1">
      <c r="A2595" s="184">
        <v>800103913</v>
      </c>
      <c r="B2595" s="11" t="s">
        <v>10</v>
      </c>
      <c r="C2595" s="14">
        <v>900480042</v>
      </c>
      <c r="D2595" s="15" t="s">
        <v>1287</v>
      </c>
      <c r="E2595" s="122">
        <v>44950.283417361112</v>
      </c>
      <c r="F2595" s="11" t="s">
        <v>1176</v>
      </c>
      <c r="G2595" s="11" t="s">
        <v>1201</v>
      </c>
      <c r="H2595" s="23">
        <v>3800160</v>
      </c>
      <c r="I2595" s="41">
        <v>0</v>
      </c>
    </row>
    <row r="2596" spans="1:9" s="50" customFormat="1" ht="15" customHeight="1">
      <c r="A2596" s="184">
        <v>890102006</v>
      </c>
      <c r="B2596" s="11" t="s">
        <v>526</v>
      </c>
      <c r="C2596" s="14">
        <v>890101681</v>
      </c>
      <c r="D2596" s="15" t="s">
        <v>1342</v>
      </c>
      <c r="E2596" s="122">
        <v>44956.255710219906</v>
      </c>
      <c r="F2596" s="11" t="s">
        <v>1176</v>
      </c>
      <c r="G2596" s="11" t="s">
        <v>1247</v>
      </c>
      <c r="H2596" s="23">
        <v>502831.89</v>
      </c>
      <c r="I2596" s="41">
        <v>0</v>
      </c>
    </row>
    <row r="2597" spans="1:9" s="50" customFormat="1" ht="15" customHeight="1">
      <c r="A2597" s="184">
        <v>890900286</v>
      </c>
      <c r="B2597" s="11" t="s">
        <v>9</v>
      </c>
      <c r="C2597" s="14">
        <v>890901389</v>
      </c>
      <c r="D2597" s="15" t="s">
        <v>1217</v>
      </c>
      <c r="E2597" s="122">
        <v>44957.259650428241</v>
      </c>
      <c r="F2597" s="11" t="s">
        <v>1176</v>
      </c>
      <c r="G2597" s="11" t="s">
        <v>1201</v>
      </c>
      <c r="H2597" s="23">
        <v>2600000</v>
      </c>
      <c r="I2597" s="41">
        <v>0</v>
      </c>
    </row>
    <row r="2598" spans="1:9" s="50" customFormat="1" ht="15" customHeight="1">
      <c r="A2598" s="184">
        <v>800103913</v>
      </c>
      <c r="B2598" s="11" t="s">
        <v>10</v>
      </c>
      <c r="C2598" s="14">
        <v>900480042</v>
      </c>
      <c r="D2598" s="15" t="s">
        <v>1287</v>
      </c>
      <c r="E2598" s="122">
        <v>44950.283428391202</v>
      </c>
      <c r="F2598" s="11" t="s">
        <v>1176</v>
      </c>
      <c r="G2598" s="11" t="s">
        <v>1201</v>
      </c>
      <c r="H2598" s="23">
        <v>7651496</v>
      </c>
      <c r="I2598" s="41">
        <v>0</v>
      </c>
    </row>
    <row r="2599" spans="1:9" s="50" customFormat="1" ht="15" customHeight="1">
      <c r="A2599" s="184">
        <v>890900286</v>
      </c>
      <c r="B2599" s="11" t="s">
        <v>9</v>
      </c>
      <c r="C2599" s="14">
        <v>890901389</v>
      </c>
      <c r="D2599" s="15" t="s">
        <v>1217</v>
      </c>
      <c r="E2599" s="122">
        <v>44957.259660914351</v>
      </c>
      <c r="F2599" s="11" t="s">
        <v>1176</v>
      </c>
      <c r="G2599" s="11" t="s">
        <v>1201</v>
      </c>
      <c r="H2599" s="23">
        <v>5624000</v>
      </c>
      <c r="I2599" s="41">
        <v>0</v>
      </c>
    </row>
    <row r="2600" spans="1:9" s="50" customFormat="1" ht="15" customHeight="1">
      <c r="A2600" s="184">
        <v>800103913</v>
      </c>
      <c r="B2600" s="11" t="s">
        <v>10</v>
      </c>
      <c r="C2600" s="14">
        <v>900480042</v>
      </c>
      <c r="D2600" s="15" t="s">
        <v>1287</v>
      </c>
      <c r="E2600" s="122">
        <v>44950.281569212966</v>
      </c>
      <c r="F2600" s="11" t="s">
        <v>1176</v>
      </c>
      <c r="G2600" s="11" t="s">
        <v>1201</v>
      </c>
      <c r="H2600" s="23">
        <v>3800160</v>
      </c>
      <c r="I2600" s="41">
        <v>0</v>
      </c>
    </row>
    <row r="2601" spans="1:9" s="50" customFormat="1" ht="15" customHeight="1">
      <c r="A2601" s="184">
        <v>800103913</v>
      </c>
      <c r="B2601" s="11" t="s">
        <v>10</v>
      </c>
      <c r="C2601" s="14">
        <v>900480042</v>
      </c>
      <c r="D2601" s="15" t="s">
        <v>1287</v>
      </c>
      <c r="E2601" s="122">
        <v>44950.283683414353</v>
      </c>
      <c r="F2601" s="11" t="s">
        <v>1176</v>
      </c>
      <c r="G2601" s="11" t="s">
        <v>1201</v>
      </c>
      <c r="H2601" s="23">
        <v>1800000</v>
      </c>
      <c r="I2601" s="41">
        <v>0</v>
      </c>
    </row>
    <row r="2602" spans="1:9" s="50" customFormat="1" ht="15" customHeight="1">
      <c r="A2602" s="184">
        <v>800103913</v>
      </c>
      <c r="B2602" s="11" t="s">
        <v>10</v>
      </c>
      <c r="C2602" s="14">
        <v>900480042</v>
      </c>
      <c r="D2602" s="15" t="s">
        <v>1287</v>
      </c>
      <c r="E2602" s="122">
        <v>44950.283439039355</v>
      </c>
      <c r="F2602" s="11" t="s">
        <v>1176</v>
      </c>
      <c r="G2602" s="11" t="s">
        <v>1201</v>
      </c>
      <c r="H2602" s="23">
        <v>2500000</v>
      </c>
      <c r="I2602" s="41">
        <v>0</v>
      </c>
    </row>
    <row r="2603" spans="1:9" s="50" customFormat="1" ht="15" customHeight="1">
      <c r="A2603" s="184">
        <v>899999294</v>
      </c>
      <c r="B2603" s="11" t="s">
        <v>1097</v>
      </c>
      <c r="C2603" s="14">
        <v>899999294</v>
      </c>
      <c r="D2603" s="15" t="s">
        <v>1097</v>
      </c>
      <c r="E2603" s="122">
        <v>44938.25905320602</v>
      </c>
      <c r="F2603" s="11" t="s">
        <v>1175</v>
      </c>
      <c r="G2603" s="11"/>
      <c r="H2603" s="23">
        <v>26807426</v>
      </c>
      <c r="I2603" s="41">
        <v>0</v>
      </c>
    </row>
    <row r="2604" spans="1:9" s="50" customFormat="1" ht="15" customHeight="1">
      <c r="A2604" s="184">
        <v>892000148</v>
      </c>
      <c r="B2604" s="11" t="s">
        <v>13</v>
      </c>
      <c r="C2604" s="14">
        <v>900828603</v>
      </c>
      <c r="D2604" s="15" t="s">
        <v>1226</v>
      </c>
      <c r="E2604" s="122">
        <v>44950.283450266201</v>
      </c>
      <c r="F2604" s="11" t="s">
        <v>1176</v>
      </c>
      <c r="G2604" s="11" t="s">
        <v>1201</v>
      </c>
      <c r="H2604" s="23">
        <v>3612299.38</v>
      </c>
      <c r="I2604" s="41">
        <v>0</v>
      </c>
    </row>
    <row r="2605" spans="1:9" s="50" customFormat="1" ht="15" customHeight="1">
      <c r="A2605" s="184">
        <v>892000148</v>
      </c>
      <c r="B2605" s="11" t="s">
        <v>13</v>
      </c>
      <c r="C2605" s="14">
        <v>900828603</v>
      </c>
      <c r="D2605" s="15" t="s">
        <v>1226</v>
      </c>
      <c r="E2605" s="122">
        <v>44950.281580243056</v>
      </c>
      <c r="F2605" s="11" t="s">
        <v>1176</v>
      </c>
      <c r="G2605" s="11" t="s">
        <v>1201</v>
      </c>
      <c r="H2605" s="23">
        <v>3612299.38</v>
      </c>
      <c r="I2605" s="41">
        <v>0</v>
      </c>
    </row>
    <row r="2606" spans="1:9" s="50" customFormat="1" ht="15" customHeight="1">
      <c r="A2606" s="184">
        <v>892000148</v>
      </c>
      <c r="B2606" s="11" t="s">
        <v>13</v>
      </c>
      <c r="C2606" s="14">
        <v>900828603</v>
      </c>
      <c r="D2606" s="15" t="s">
        <v>1226</v>
      </c>
      <c r="E2606" s="122">
        <v>44950.281976655089</v>
      </c>
      <c r="F2606" s="11" t="s">
        <v>1176</v>
      </c>
      <c r="G2606" s="11" t="s">
        <v>1201</v>
      </c>
      <c r="H2606" s="23">
        <v>3612299.38</v>
      </c>
      <c r="I2606" s="41">
        <v>0</v>
      </c>
    </row>
    <row r="2607" spans="1:9" s="50" customFormat="1" ht="15" customHeight="1">
      <c r="A2607" s="184">
        <v>892000148</v>
      </c>
      <c r="B2607" s="11" t="s">
        <v>13</v>
      </c>
      <c r="C2607" s="14">
        <v>900828603</v>
      </c>
      <c r="D2607" s="15" t="s">
        <v>1226</v>
      </c>
      <c r="E2607" s="122">
        <v>44950.283462187501</v>
      </c>
      <c r="F2607" s="11" t="s">
        <v>1176</v>
      </c>
      <c r="G2607" s="11" t="s">
        <v>1201</v>
      </c>
      <c r="H2607" s="23">
        <v>3612299.38</v>
      </c>
      <c r="I2607" s="41">
        <v>0</v>
      </c>
    </row>
    <row r="2608" spans="1:9" s="50" customFormat="1" ht="15" customHeight="1">
      <c r="A2608" s="184">
        <v>892000148</v>
      </c>
      <c r="B2608" s="11" t="s">
        <v>13</v>
      </c>
      <c r="C2608" s="14">
        <v>900828603</v>
      </c>
      <c r="D2608" s="15" t="s">
        <v>1226</v>
      </c>
      <c r="E2608" s="122">
        <v>44950.281508599539</v>
      </c>
      <c r="F2608" s="11" t="s">
        <v>1176</v>
      </c>
      <c r="G2608" s="11" t="s">
        <v>1201</v>
      </c>
      <c r="H2608" s="23">
        <v>7895454.3499999996</v>
      </c>
      <c r="I2608" s="41">
        <v>0</v>
      </c>
    </row>
    <row r="2609" spans="1:9" s="50" customFormat="1" ht="15" customHeight="1">
      <c r="A2609" s="184">
        <v>892000148</v>
      </c>
      <c r="B2609" s="11" t="s">
        <v>13</v>
      </c>
      <c r="C2609" s="14">
        <v>900828603</v>
      </c>
      <c r="D2609" s="15" t="s">
        <v>1226</v>
      </c>
      <c r="E2609" s="122">
        <v>44950.283472881943</v>
      </c>
      <c r="F2609" s="11" t="s">
        <v>1176</v>
      </c>
      <c r="G2609" s="11" t="s">
        <v>1201</v>
      </c>
      <c r="H2609" s="23">
        <v>2889839.28</v>
      </c>
      <c r="I2609" s="41">
        <v>0</v>
      </c>
    </row>
    <row r="2610" spans="1:9" s="50" customFormat="1" ht="15" customHeight="1">
      <c r="A2610" s="184">
        <v>892000148</v>
      </c>
      <c r="B2610" s="11" t="s">
        <v>13</v>
      </c>
      <c r="C2610" s="14">
        <v>900828603</v>
      </c>
      <c r="D2610" s="15" t="s">
        <v>1226</v>
      </c>
      <c r="E2610" s="122">
        <v>44950.282139120369</v>
      </c>
      <c r="F2610" s="11" t="s">
        <v>1176</v>
      </c>
      <c r="G2610" s="11" t="s">
        <v>1201</v>
      </c>
      <c r="H2610" s="23">
        <v>5192680.8499999996</v>
      </c>
      <c r="I2610" s="41">
        <v>0</v>
      </c>
    </row>
    <row r="2611" spans="1:9" s="50" customFormat="1" ht="15" customHeight="1">
      <c r="A2611" s="184">
        <v>899999294</v>
      </c>
      <c r="B2611" s="11" t="s">
        <v>1097</v>
      </c>
      <c r="C2611" s="14">
        <v>899999294</v>
      </c>
      <c r="D2611" s="15" t="s">
        <v>1097</v>
      </c>
      <c r="E2611" s="122">
        <v>44938.259055555558</v>
      </c>
      <c r="F2611" s="11" t="s">
        <v>1175</v>
      </c>
      <c r="G2611" s="11"/>
      <c r="H2611" s="23">
        <v>17761494</v>
      </c>
      <c r="I2611" s="41">
        <v>0</v>
      </c>
    </row>
    <row r="2612" spans="1:9" s="50" customFormat="1" ht="15" customHeight="1">
      <c r="A2612" s="184">
        <v>892000148</v>
      </c>
      <c r="B2612" s="11" t="s">
        <v>13</v>
      </c>
      <c r="C2612" s="14">
        <v>900828603</v>
      </c>
      <c r="D2612" s="15" t="s">
        <v>1226</v>
      </c>
      <c r="E2612" s="122">
        <v>44950.281991122683</v>
      </c>
      <c r="F2612" s="11" t="s">
        <v>1176</v>
      </c>
      <c r="G2612" s="11" t="s">
        <v>1201</v>
      </c>
      <c r="H2612" s="23">
        <v>4154143.69</v>
      </c>
      <c r="I2612" s="41">
        <v>0</v>
      </c>
    </row>
    <row r="2613" spans="1:9" s="50" customFormat="1" ht="15" customHeight="1">
      <c r="A2613" s="184">
        <v>892399999</v>
      </c>
      <c r="B2613" s="11" t="s">
        <v>14</v>
      </c>
      <c r="C2613" s="14">
        <v>892300072</v>
      </c>
      <c r="D2613" s="15" t="s">
        <v>1281</v>
      </c>
      <c r="E2613" s="122">
        <v>44957.259671215281</v>
      </c>
      <c r="F2613" s="11" t="s">
        <v>1176</v>
      </c>
      <c r="G2613" s="11" t="s">
        <v>1201</v>
      </c>
      <c r="H2613" s="23">
        <v>6428194.5</v>
      </c>
      <c r="I2613" s="41">
        <v>0</v>
      </c>
    </row>
    <row r="2614" spans="1:9" s="50" customFormat="1" ht="15" customHeight="1">
      <c r="A2614" s="184">
        <v>892000148</v>
      </c>
      <c r="B2614" s="11" t="s">
        <v>13</v>
      </c>
      <c r="C2614" s="14">
        <v>900828603</v>
      </c>
      <c r="D2614" s="15" t="s">
        <v>1226</v>
      </c>
      <c r="E2614" s="122">
        <v>44950.283483564817</v>
      </c>
      <c r="F2614" s="11" t="s">
        <v>1176</v>
      </c>
      <c r="G2614" s="11" t="s">
        <v>1201</v>
      </c>
      <c r="H2614" s="23">
        <v>3612299.38</v>
      </c>
      <c r="I2614" s="41">
        <v>0</v>
      </c>
    </row>
    <row r="2615" spans="1:9" s="50" customFormat="1" ht="15" customHeight="1">
      <c r="A2615" s="184">
        <v>892000148</v>
      </c>
      <c r="B2615" s="11" t="s">
        <v>13</v>
      </c>
      <c r="C2615" s="14">
        <v>900828603</v>
      </c>
      <c r="D2615" s="15" t="s">
        <v>1226</v>
      </c>
      <c r="E2615" s="122">
        <v>44950.283494409719</v>
      </c>
      <c r="F2615" s="11" t="s">
        <v>1176</v>
      </c>
      <c r="G2615" s="11" t="s">
        <v>1201</v>
      </c>
      <c r="H2615" s="23">
        <v>2300000</v>
      </c>
      <c r="I2615" s="41">
        <v>0</v>
      </c>
    </row>
    <row r="2616" spans="1:9" s="50" customFormat="1" ht="15" customHeight="1">
      <c r="A2616" s="184">
        <v>892000148</v>
      </c>
      <c r="B2616" s="11" t="s">
        <v>13</v>
      </c>
      <c r="C2616" s="14">
        <v>900828603</v>
      </c>
      <c r="D2616" s="15" t="s">
        <v>1226</v>
      </c>
      <c r="E2616" s="122">
        <v>44950.283505439817</v>
      </c>
      <c r="F2616" s="11" t="s">
        <v>1176</v>
      </c>
      <c r="G2616" s="11" t="s">
        <v>1201</v>
      </c>
      <c r="H2616" s="23">
        <v>1590400</v>
      </c>
      <c r="I2616" s="41">
        <v>0</v>
      </c>
    </row>
    <row r="2617" spans="1:9" s="50" customFormat="1" ht="15" customHeight="1">
      <c r="A2617" s="184">
        <v>892000148</v>
      </c>
      <c r="B2617" s="11" t="s">
        <v>13</v>
      </c>
      <c r="C2617" s="14">
        <v>900828603</v>
      </c>
      <c r="D2617" s="15" t="s">
        <v>1226</v>
      </c>
      <c r="E2617" s="122">
        <v>44950.283516284719</v>
      </c>
      <c r="F2617" s="11" t="s">
        <v>1176</v>
      </c>
      <c r="G2617" s="11" t="s">
        <v>1201</v>
      </c>
      <c r="H2617" s="23">
        <v>3612299.38</v>
      </c>
      <c r="I2617" s="41">
        <v>0</v>
      </c>
    </row>
    <row r="2618" spans="1:9" s="50" customFormat="1" ht="15" customHeight="1">
      <c r="A2618" s="184">
        <v>892399999</v>
      </c>
      <c r="B2618" s="11" t="s">
        <v>14</v>
      </c>
      <c r="C2618" s="14">
        <v>892300072</v>
      </c>
      <c r="D2618" s="15" t="s">
        <v>1281</v>
      </c>
      <c r="E2618" s="122">
        <v>44957.259681516203</v>
      </c>
      <c r="F2618" s="11" t="s">
        <v>1176</v>
      </c>
      <c r="G2618" s="11" t="s">
        <v>1201</v>
      </c>
      <c r="H2618" s="23">
        <v>2984421</v>
      </c>
      <c r="I2618" s="41">
        <v>0</v>
      </c>
    </row>
    <row r="2619" spans="1:9" s="50" customFormat="1" ht="15" customHeight="1">
      <c r="A2619" s="184">
        <v>892000148</v>
      </c>
      <c r="B2619" s="11" t="s">
        <v>13</v>
      </c>
      <c r="C2619" s="14">
        <v>900828603</v>
      </c>
      <c r="D2619" s="15" t="s">
        <v>1226</v>
      </c>
      <c r="E2619" s="122">
        <v>44950.283526967592</v>
      </c>
      <c r="F2619" s="11" t="s">
        <v>1176</v>
      </c>
      <c r="G2619" s="11" t="s">
        <v>1201</v>
      </c>
      <c r="H2619" s="23">
        <v>3612299.38</v>
      </c>
      <c r="I2619" s="41">
        <v>0</v>
      </c>
    </row>
    <row r="2620" spans="1:9" s="50" customFormat="1" ht="15" customHeight="1">
      <c r="A2620" s="184">
        <v>892000148</v>
      </c>
      <c r="B2620" s="11" t="s">
        <v>13</v>
      </c>
      <c r="C2620" s="14">
        <v>900828603</v>
      </c>
      <c r="D2620" s="15" t="s">
        <v>1226</v>
      </c>
      <c r="E2620" s="122">
        <v>44950.283537465279</v>
      </c>
      <c r="F2620" s="11" t="s">
        <v>1176</v>
      </c>
      <c r="G2620" s="11" t="s">
        <v>1201</v>
      </c>
      <c r="H2620" s="23">
        <v>2367791.59</v>
      </c>
      <c r="I2620" s="41">
        <v>0</v>
      </c>
    </row>
    <row r="2621" spans="1:9" s="50" customFormat="1" ht="15" customHeight="1">
      <c r="A2621" s="184">
        <v>892399999</v>
      </c>
      <c r="B2621" s="11" t="s">
        <v>14</v>
      </c>
      <c r="C2621" s="14">
        <v>892300072</v>
      </c>
      <c r="D2621" s="15" t="s">
        <v>1281</v>
      </c>
      <c r="E2621" s="122">
        <v>44957.259691817133</v>
      </c>
      <c r="F2621" s="11" t="s">
        <v>1176</v>
      </c>
      <c r="G2621" s="11" t="s">
        <v>1201</v>
      </c>
      <c r="H2621" s="23">
        <v>4889937</v>
      </c>
      <c r="I2621" s="41">
        <v>0</v>
      </c>
    </row>
    <row r="2622" spans="1:9" s="50" customFormat="1" ht="15" customHeight="1">
      <c r="A2622" s="184">
        <v>890900286</v>
      </c>
      <c r="B2622" s="11" t="s">
        <v>9</v>
      </c>
      <c r="C2622" s="14">
        <v>890902922</v>
      </c>
      <c r="D2622" s="15" t="s">
        <v>1223</v>
      </c>
      <c r="E2622" s="122">
        <v>44957.259702511576</v>
      </c>
      <c r="F2622" s="11" t="s">
        <v>1176</v>
      </c>
      <c r="G2622" s="11" t="s">
        <v>1247</v>
      </c>
      <c r="H2622" s="23">
        <v>3249426.67</v>
      </c>
      <c r="I2622" s="41">
        <v>0</v>
      </c>
    </row>
    <row r="2623" spans="1:9" s="50" customFormat="1" ht="15" customHeight="1">
      <c r="A2623" s="184">
        <v>892399999</v>
      </c>
      <c r="B2623" s="11" t="s">
        <v>14</v>
      </c>
      <c r="C2623" s="14">
        <v>892300072</v>
      </c>
      <c r="D2623" s="15" t="s">
        <v>1281</v>
      </c>
      <c r="E2623" s="122">
        <v>44957.259712997686</v>
      </c>
      <c r="F2623" s="11" t="s">
        <v>1176</v>
      </c>
      <c r="G2623" s="11" t="s">
        <v>1201</v>
      </c>
      <c r="H2623" s="23">
        <v>4889937</v>
      </c>
      <c r="I2623" s="41">
        <v>0</v>
      </c>
    </row>
    <row r="2624" spans="1:9" s="50" customFormat="1" ht="15" customHeight="1">
      <c r="A2624" s="184">
        <v>892399999</v>
      </c>
      <c r="B2624" s="11" t="s">
        <v>14</v>
      </c>
      <c r="C2624" s="14">
        <v>892300072</v>
      </c>
      <c r="D2624" s="15" t="s">
        <v>1281</v>
      </c>
      <c r="E2624" s="122">
        <v>44957.255756250001</v>
      </c>
      <c r="F2624" s="11" t="s">
        <v>1176</v>
      </c>
      <c r="G2624" s="11" t="s">
        <v>1201</v>
      </c>
      <c r="H2624" s="23">
        <v>6917090</v>
      </c>
      <c r="I2624" s="41">
        <v>0</v>
      </c>
    </row>
    <row r="2625" spans="1:9" s="50" customFormat="1" ht="15" customHeight="1">
      <c r="A2625" s="184">
        <v>830034348</v>
      </c>
      <c r="B2625" s="11" t="s">
        <v>502</v>
      </c>
      <c r="C2625" s="14">
        <v>830034348</v>
      </c>
      <c r="D2625" s="15" t="s">
        <v>502</v>
      </c>
      <c r="E2625" s="122">
        <v>44938.259057719908</v>
      </c>
      <c r="F2625" s="11" t="s">
        <v>1175</v>
      </c>
      <c r="G2625" s="11"/>
      <c r="H2625" s="23">
        <v>373102</v>
      </c>
      <c r="I2625" s="41">
        <v>0</v>
      </c>
    </row>
    <row r="2626" spans="1:9" s="50" customFormat="1" ht="15" customHeight="1">
      <c r="A2626" s="184">
        <v>892399999</v>
      </c>
      <c r="B2626" s="11" t="s">
        <v>14</v>
      </c>
      <c r="C2626" s="14">
        <v>892300072</v>
      </c>
      <c r="D2626" s="15" t="s">
        <v>1281</v>
      </c>
      <c r="E2626" s="122">
        <v>44957.259724039352</v>
      </c>
      <c r="F2626" s="11" t="s">
        <v>1176</v>
      </c>
      <c r="G2626" s="11" t="s">
        <v>1201</v>
      </c>
      <c r="H2626" s="23">
        <v>5764241</v>
      </c>
      <c r="I2626" s="41">
        <v>0</v>
      </c>
    </row>
    <row r="2627" spans="1:9" s="50" customFormat="1" ht="15" customHeight="1">
      <c r="A2627" s="184">
        <v>830034348</v>
      </c>
      <c r="B2627" s="11" t="s">
        <v>502</v>
      </c>
      <c r="C2627" s="14">
        <v>830034348</v>
      </c>
      <c r="D2627" s="15" t="s">
        <v>502</v>
      </c>
      <c r="E2627" s="122">
        <v>44938.25906045139</v>
      </c>
      <c r="F2627" s="11" t="s">
        <v>1175</v>
      </c>
      <c r="G2627" s="11"/>
      <c r="H2627" s="23">
        <v>1503948</v>
      </c>
      <c r="I2627" s="41">
        <v>0</v>
      </c>
    </row>
    <row r="2628" spans="1:9" s="50" customFormat="1" ht="15" customHeight="1">
      <c r="A2628" s="184">
        <v>892399999</v>
      </c>
      <c r="B2628" s="11" t="s">
        <v>14</v>
      </c>
      <c r="C2628" s="14">
        <v>892300072</v>
      </c>
      <c r="D2628" s="15" t="s">
        <v>1281</v>
      </c>
      <c r="E2628" s="122">
        <v>44957.255766550923</v>
      </c>
      <c r="F2628" s="11" t="s">
        <v>1176</v>
      </c>
      <c r="G2628" s="11" t="s">
        <v>1201</v>
      </c>
      <c r="H2628" s="23">
        <v>2705664</v>
      </c>
      <c r="I2628" s="41">
        <v>0</v>
      </c>
    </row>
    <row r="2629" spans="1:9" s="50" customFormat="1" ht="15" customHeight="1">
      <c r="A2629" s="184">
        <v>892399999</v>
      </c>
      <c r="B2629" s="11" t="s">
        <v>14</v>
      </c>
      <c r="C2629" s="14">
        <v>892300072</v>
      </c>
      <c r="D2629" s="15" t="s">
        <v>1281</v>
      </c>
      <c r="E2629" s="122">
        <v>44957.259734687497</v>
      </c>
      <c r="F2629" s="11" t="s">
        <v>1176</v>
      </c>
      <c r="G2629" s="11" t="s">
        <v>1201</v>
      </c>
      <c r="H2629" s="23">
        <v>2705664</v>
      </c>
      <c r="I2629" s="41">
        <v>0</v>
      </c>
    </row>
    <row r="2630" spans="1:9" s="50" customFormat="1" ht="15" customHeight="1">
      <c r="A2630" s="184">
        <v>892399999</v>
      </c>
      <c r="B2630" s="11" t="s">
        <v>14</v>
      </c>
      <c r="C2630" s="14">
        <v>892300072</v>
      </c>
      <c r="D2630" s="15" t="s">
        <v>1281</v>
      </c>
      <c r="E2630" s="122">
        <v>44957.255776851853</v>
      </c>
      <c r="F2630" s="11" t="s">
        <v>1176</v>
      </c>
      <c r="G2630" s="11" t="s">
        <v>1201</v>
      </c>
      <c r="H2630" s="23">
        <v>3297587</v>
      </c>
      <c r="I2630" s="41">
        <v>0</v>
      </c>
    </row>
    <row r="2631" spans="1:9" s="50" customFormat="1" ht="15" customHeight="1">
      <c r="A2631" s="184">
        <v>892399999</v>
      </c>
      <c r="B2631" s="11" t="s">
        <v>14</v>
      </c>
      <c r="C2631" s="14">
        <v>892300072</v>
      </c>
      <c r="D2631" s="15" t="s">
        <v>1281</v>
      </c>
      <c r="E2631" s="122">
        <v>44957.255787881943</v>
      </c>
      <c r="F2631" s="11" t="s">
        <v>1176</v>
      </c>
      <c r="G2631" s="11" t="s">
        <v>1201</v>
      </c>
      <c r="H2631" s="23">
        <v>3058577</v>
      </c>
      <c r="I2631" s="41">
        <v>0</v>
      </c>
    </row>
    <row r="2632" spans="1:9" s="50" customFormat="1" ht="15" customHeight="1">
      <c r="A2632" s="184">
        <v>892399999</v>
      </c>
      <c r="B2632" s="11" t="s">
        <v>14</v>
      </c>
      <c r="C2632" s="14">
        <v>892300072</v>
      </c>
      <c r="D2632" s="15" t="s">
        <v>1281</v>
      </c>
      <c r="E2632" s="122">
        <v>44957.259745254632</v>
      </c>
      <c r="F2632" s="11" t="s">
        <v>1176</v>
      </c>
      <c r="G2632" s="11" t="s">
        <v>1201</v>
      </c>
      <c r="H2632" s="23">
        <v>3764403</v>
      </c>
      <c r="I2632" s="41">
        <v>0</v>
      </c>
    </row>
    <row r="2633" spans="1:9" s="50" customFormat="1" ht="15" customHeight="1">
      <c r="A2633" s="184">
        <v>892099216</v>
      </c>
      <c r="B2633" s="11" t="s">
        <v>23</v>
      </c>
      <c r="C2633" s="14">
        <v>860536210</v>
      </c>
      <c r="D2633" s="15" t="s">
        <v>1343</v>
      </c>
      <c r="E2633" s="122">
        <v>44956.255720370369</v>
      </c>
      <c r="F2633" s="11" t="s">
        <v>1176</v>
      </c>
      <c r="G2633" s="11" t="s">
        <v>1201</v>
      </c>
      <c r="H2633" s="23">
        <v>3466190</v>
      </c>
      <c r="I2633" s="41">
        <v>0</v>
      </c>
    </row>
    <row r="2634" spans="1:9" s="50" customFormat="1" ht="15" customHeight="1">
      <c r="A2634" s="184">
        <v>892399999</v>
      </c>
      <c r="B2634" s="11" t="s">
        <v>14</v>
      </c>
      <c r="C2634" s="14">
        <v>892300072</v>
      </c>
      <c r="D2634" s="15" t="s">
        <v>1281</v>
      </c>
      <c r="E2634" s="122">
        <v>44957.255798576392</v>
      </c>
      <c r="F2634" s="11" t="s">
        <v>1176</v>
      </c>
      <c r="G2634" s="11" t="s">
        <v>1201</v>
      </c>
      <c r="H2634" s="23">
        <v>5764241</v>
      </c>
      <c r="I2634" s="41">
        <v>0</v>
      </c>
    </row>
    <row r="2635" spans="1:9" s="50" customFormat="1" ht="15" customHeight="1">
      <c r="A2635" s="184">
        <v>892399999</v>
      </c>
      <c r="B2635" s="11" t="s">
        <v>14</v>
      </c>
      <c r="C2635" s="14">
        <v>892300072</v>
      </c>
      <c r="D2635" s="15" t="s">
        <v>1281</v>
      </c>
      <c r="E2635" s="122">
        <v>44957.255809062503</v>
      </c>
      <c r="F2635" s="11" t="s">
        <v>1176</v>
      </c>
      <c r="G2635" s="11" t="s">
        <v>1201</v>
      </c>
      <c r="H2635" s="23">
        <v>3058577</v>
      </c>
      <c r="I2635" s="41">
        <v>0</v>
      </c>
    </row>
    <row r="2636" spans="1:9" s="50" customFormat="1" ht="15" customHeight="1">
      <c r="A2636" s="184">
        <v>892099216</v>
      </c>
      <c r="B2636" s="11" t="s">
        <v>23</v>
      </c>
      <c r="C2636" s="14">
        <v>860536210</v>
      </c>
      <c r="D2636" s="15" t="s">
        <v>1343</v>
      </c>
      <c r="E2636" s="122">
        <v>44956.254280636575</v>
      </c>
      <c r="F2636" s="11" t="s">
        <v>1176</v>
      </c>
      <c r="G2636" s="11" t="s">
        <v>1201</v>
      </c>
      <c r="H2636" s="23">
        <v>3466190</v>
      </c>
      <c r="I2636" s="41">
        <v>0</v>
      </c>
    </row>
    <row r="2637" spans="1:9" s="50" customFormat="1" ht="15" customHeight="1">
      <c r="A2637" s="184">
        <v>892399999</v>
      </c>
      <c r="B2637" s="11" t="s">
        <v>14</v>
      </c>
      <c r="C2637" s="14">
        <v>892300072</v>
      </c>
      <c r="D2637" s="15" t="s">
        <v>1281</v>
      </c>
      <c r="E2637" s="122">
        <v>44957.254421377314</v>
      </c>
      <c r="F2637" s="11" t="s">
        <v>1176</v>
      </c>
      <c r="G2637" s="11" t="s">
        <v>1201</v>
      </c>
      <c r="H2637" s="23">
        <v>3764403</v>
      </c>
      <c r="I2637" s="41">
        <v>0</v>
      </c>
    </row>
    <row r="2638" spans="1:9" s="50" customFormat="1" ht="15" customHeight="1">
      <c r="A2638" s="184">
        <v>892099216</v>
      </c>
      <c r="B2638" s="11" t="s">
        <v>23</v>
      </c>
      <c r="C2638" s="14">
        <v>860536210</v>
      </c>
      <c r="D2638" s="15" t="s">
        <v>1343</v>
      </c>
      <c r="E2638" s="122">
        <v>44956.255730474535</v>
      </c>
      <c r="F2638" s="11" t="s">
        <v>1176</v>
      </c>
      <c r="G2638" s="11" t="s">
        <v>1201</v>
      </c>
      <c r="H2638" s="23">
        <v>2426333</v>
      </c>
      <c r="I2638" s="41">
        <v>0</v>
      </c>
    </row>
    <row r="2639" spans="1:9" s="50" customFormat="1" ht="15" customHeight="1">
      <c r="A2639" s="184">
        <v>892399999</v>
      </c>
      <c r="B2639" s="11" t="s">
        <v>14</v>
      </c>
      <c r="C2639" s="14">
        <v>892300072</v>
      </c>
      <c r="D2639" s="15" t="s">
        <v>1281</v>
      </c>
      <c r="E2639" s="122">
        <v>44957.255819560189</v>
      </c>
      <c r="F2639" s="11" t="s">
        <v>1176</v>
      </c>
      <c r="G2639" s="11" t="s">
        <v>1201</v>
      </c>
      <c r="H2639" s="23">
        <v>3764403</v>
      </c>
      <c r="I2639" s="41">
        <v>0</v>
      </c>
    </row>
    <row r="2640" spans="1:9" s="50" customFormat="1" ht="15" customHeight="1">
      <c r="A2640" s="184">
        <v>892099216</v>
      </c>
      <c r="B2640" s="11" t="s">
        <v>23</v>
      </c>
      <c r="C2640" s="14">
        <v>860536210</v>
      </c>
      <c r="D2640" s="15" t="s">
        <v>1343</v>
      </c>
      <c r="E2640" s="122">
        <v>44956.256760648146</v>
      </c>
      <c r="F2640" s="11" t="s">
        <v>1176</v>
      </c>
      <c r="G2640" s="11" t="s">
        <v>1201</v>
      </c>
      <c r="H2640" s="23">
        <v>2971020</v>
      </c>
      <c r="I2640" s="41">
        <v>0</v>
      </c>
    </row>
    <row r="2641" spans="1:9" s="50" customFormat="1" ht="15" customHeight="1">
      <c r="A2641" s="184">
        <v>891800498</v>
      </c>
      <c r="B2641" s="11" t="s">
        <v>954</v>
      </c>
      <c r="C2641" s="14">
        <v>900843987</v>
      </c>
      <c r="D2641" s="15" t="s">
        <v>1296</v>
      </c>
      <c r="E2641" s="122">
        <v>44957.259755555555</v>
      </c>
      <c r="F2641" s="11" t="s">
        <v>1176</v>
      </c>
      <c r="G2641" s="11" t="s">
        <v>1201</v>
      </c>
      <c r="H2641" s="23">
        <v>5610000</v>
      </c>
      <c r="I2641" s="41">
        <v>0</v>
      </c>
    </row>
    <row r="2642" spans="1:9" s="50" customFormat="1" ht="15" customHeight="1">
      <c r="A2642" s="184">
        <v>892099216</v>
      </c>
      <c r="B2642" s="11" t="s">
        <v>23</v>
      </c>
      <c r="C2642" s="14">
        <v>860536210</v>
      </c>
      <c r="D2642" s="15" t="s">
        <v>1343</v>
      </c>
      <c r="E2642" s="122">
        <v>44956.255740428242</v>
      </c>
      <c r="F2642" s="11" t="s">
        <v>1176</v>
      </c>
      <c r="G2642" s="11" t="s">
        <v>1201</v>
      </c>
      <c r="H2642" s="23">
        <v>2971020</v>
      </c>
      <c r="I2642" s="41">
        <v>0</v>
      </c>
    </row>
    <row r="2643" spans="1:9" s="50" customFormat="1" ht="15" customHeight="1">
      <c r="A2643" s="184">
        <v>892399999</v>
      </c>
      <c r="B2643" s="11" t="s">
        <v>14</v>
      </c>
      <c r="C2643" s="14">
        <v>892300072</v>
      </c>
      <c r="D2643" s="15" t="s">
        <v>1281</v>
      </c>
      <c r="E2643" s="122">
        <v>44957.621617627316</v>
      </c>
      <c r="F2643" s="11" t="s">
        <v>1177</v>
      </c>
      <c r="G2643" s="11" t="s">
        <v>1201</v>
      </c>
      <c r="H2643" s="23">
        <v>0</v>
      </c>
      <c r="I2643" s="41">
        <v>320000000</v>
      </c>
    </row>
    <row r="2644" spans="1:9" s="50" customFormat="1" ht="15" customHeight="1">
      <c r="A2644" s="184">
        <v>892399999</v>
      </c>
      <c r="B2644" s="11" t="s">
        <v>14</v>
      </c>
      <c r="C2644" s="14">
        <v>892300072</v>
      </c>
      <c r="D2644" s="15" t="s">
        <v>1281</v>
      </c>
      <c r="E2644" s="122">
        <v>44957.259765937502</v>
      </c>
      <c r="F2644" s="11" t="s">
        <v>1176</v>
      </c>
      <c r="G2644" s="11" t="s">
        <v>1201</v>
      </c>
      <c r="H2644" s="23">
        <v>320000000</v>
      </c>
      <c r="I2644" s="41">
        <v>0</v>
      </c>
    </row>
    <row r="2645" spans="1:9" s="50" customFormat="1" ht="15" customHeight="1">
      <c r="A2645" s="184">
        <v>892099216</v>
      </c>
      <c r="B2645" s="11" t="s">
        <v>23</v>
      </c>
      <c r="C2645" s="14">
        <v>860536210</v>
      </c>
      <c r="D2645" s="15" t="s">
        <v>1343</v>
      </c>
      <c r="E2645" s="122">
        <v>44956.255750729164</v>
      </c>
      <c r="F2645" s="11" t="s">
        <v>1176</v>
      </c>
      <c r="G2645" s="11" t="s">
        <v>1201</v>
      </c>
      <c r="H2645" s="23">
        <v>4951700</v>
      </c>
      <c r="I2645" s="41">
        <v>0</v>
      </c>
    </row>
    <row r="2646" spans="1:9" s="50" customFormat="1" ht="15" customHeight="1">
      <c r="A2646" s="184">
        <v>892099216</v>
      </c>
      <c r="B2646" s="11" t="s">
        <v>23</v>
      </c>
      <c r="C2646" s="14">
        <v>860536210</v>
      </c>
      <c r="D2646" s="15" t="s">
        <v>1343</v>
      </c>
      <c r="E2646" s="122">
        <v>44956.254531712962</v>
      </c>
      <c r="F2646" s="11" t="s">
        <v>1176</v>
      </c>
      <c r="G2646" s="11" t="s">
        <v>1201</v>
      </c>
      <c r="H2646" s="23">
        <v>2079714</v>
      </c>
      <c r="I2646" s="41">
        <v>0</v>
      </c>
    </row>
    <row r="2647" spans="1:9" s="50" customFormat="1" ht="15" customHeight="1">
      <c r="A2647" s="184">
        <v>892099216</v>
      </c>
      <c r="B2647" s="11" t="s">
        <v>23</v>
      </c>
      <c r="C2647" s="14">
        <v>860536210</v>
      </c>
      <c r="D2647" s="15" t="s">
        <v>1343</v>
      </c>
      <c r="E2647" s="122">
        <v>44956.25576068287</v>
      </c>
      <c r="F2647" s="11" t="s">
        <v>1176</v>
      </c>
      <c r="G2647" s="11" t="s">
        <v>1201</v>
      </c>
      <c r="H2647" s="23">
        <v>3466190</v>
      </c>
      <c r="I2647" s="41">
        <v>0</v>
      </c>
    </row>
    <row r="2648" spans="1:9" s="50" customFormat="1" ht="15" customHeight="1">
      <c r="A2648" s="184">
        <v>892099216</v>
      </c>
      <c r="B2648" s="11" t="s">
        <v>23</v>
      </c>
      <c r="C2648" s="14">
        <v>860536210</v>
      </c>
      <c r="D2648" s="15" t="s">
        <v>1343</v>
      </c>
      <c r="E2648" s="122">
        <v>44956.256770752312</v>
      </c>
      <c r="F2648" s="11" t="s">
        <v>1176</v>
      </c>
      <c r="G2648" s="11" t="s">
        <v>1201</v>
      </c>
      <c r="H2648" s="23">
        <v>1650567</v>
      </c>
      <c r="I2648" s="41">
        <v>0</v>
      </c>
    </row>
    <row r="2649" spans="1:9" s="50" customFormat="1" ht="15" customHeight="1">
      <c r="A2649" s="184">
        <v>892099216</v>
      </c>
      <c r="B2649" s="11" t="s">
        <v>23</v>
      </c>
      <c r="C2649" s="14">
        <v>860536210</v>
      </c>
      <c r="D2649" s="15" t="s">
        <v>1343</v>
      </c>
      <c r="E2649" s="122">
        <v>44956.254290740741</v>
      </c>
      <c r="F2649" s="11" t="s">
        <v>1176</v>
      </c>
      <c r="G2649" s="11" t="s">
        <v>1201</v>
      </c>
      <c r="H2649" s="23">
        <v>3729773</v>
      </c>
      <c r="I2649" s="41">
        <v>0</v>
      </c>
    </row>
    <row r="2650" spans="1:9" s="50" customFormat="1" ht="15" customHeight="1">
      <c r="A2650" s="184">
        <v>890900286</v>
      </c>
      <c r="B2650" s="11" t="s">
        <v>9</v>
      </c>
      <c r="C2650" s="14">
        <v>900157683</v>
      </c>
      <c r="D2650" s="15" t="s">
        <v>1300</v>
      </c>
      <c r="E2650" s="122">
        <v>44957.259776157407</v>
      </c>
      <c r="F2650" s="11" t="s">
        <v>1176</v>
      </c>
      <c r="G2650" s="11" t="s">
        <v>1247</v>
      </c>
      <c r="H2650" s="23">
        <v>2500000</v>
      </c>
      <c r="I2650" s="41">
        <v>0</v>
      </c>
    </row>
    <row r="2651" spans="1:9" s="50" customFormat="1" ht="15" customHeight="1">
      <c r="A2651" s="184">
        <v>890900286</v>
      </c>
      <c r="B2651" s="11" t="s">
        <v>9</v>
      </c>
      <c r="C2651" s="14">
        <v>900157683</v>
      </c>
      <c r="D2651" s="15" t="s">
        <v>1300</v>
      </c>
      <c r="E2651" s="122">
        <v>44957.259786493058</v>
      </c>
      <c r="F2651" s="11" t="s">
        <v>1176</v>
      </c>
      <c r="G2651" s="11" t="s">
        <v>1247</v>
      </c>
      <c r="H2651" s="23">
        <v>5000000</v>
      </c>
      <c r="I2651" s="41">
        <v>0</v>
      </c>
    </row>
    <row r="2652" spans="1:9" s="50" customFormat="1" ht="15" customHeight="1">
      <c r="A2652" s="184">
        <v>890900286</v>
      </c>
      <c r="B2652" s="11" t="s">
        <v>9</v>
      </c>
      <c r="C2652" s="14">
        <v>900157683</v>
      </c>
      <c r="D2652" s="15" t="s">
        <v>1300</v>
      </c>
      <c r="E2652" s="122">
        <v>44957.255830057868</v>
      </c>
      <c r="F2652" s="11" t="s">
        <v>1176</v>
      </c>
      <c r="G2652" s="11" t="s">
        <v>1247</v>
      </c>
      <c r="H2652" s="23">
        <v>2000000</v>
      </c>
      <c r="I2652" s="41">
        <v>0</v>
      </c>
    </row>
    <row r="2653" spans="1:9" s="50" customFormat="1" ht="15" customHeight="1">
      <c r="A2653" s="184">
        <v>890102006</v>
      </c>
      <c r="B2653" s="11" t="s">
        <v>526</v>
      </c>
      <c r="C2653" s="14">
        <v>890101681</v>
      </c>
      <c r="D2653" s="15" t="s">
        <v>1342</v>
      </c>
      <c r="E2653" s="122">
        <v>44956.255159722219</v>
      </c>
      <c r="F2653" s="11" t="s">
        <v>1176</v>
      </c>
      <c r="G2653" s="11" t="s">
        <v>1247</v>
      </c>
      <c r="H2653" s="23">
        <v>6518111.5300000003</v>
      </c>
      <c r="I2653" s="41">
        <v>0</v>
      </c>
    </row>
    <row r="2654" spans="1:9" s="50" customFormat="1" ht="15" customHeight="1">
      <c r="A2654" s="184">
        <v>890900286</v>
      </c>
      <c r="B2654" s="11" t="s">
        <v>9</v>
      </c>
      <c r="C2654" s="14">
        <v>900157683</v>
      </c>
      <c r="D2654" s="15" t="s">
        <v>1300</v>
      </c>
      <c r="E2654" s="122">
        <v>44957.259796840277</v>
      </c>
      <c r="F2654" s="11" t="s">
        <v>1176</v>
      </c>
      <c r="G2654" s="11" t="s">
        <v>1247</v>
      </c>
      <c r="H2654" s="23">
        <v>5493000</v>
      </c>
      <c r="I2654" s="41">
        <v>0</v>
      </c>
    </row>
    <row r="2655" spans="1:9" s="50" customFormat="1" ht="15" customHeight="1">
      <c r="A2655" s="184">
        <v>890102006</v>
      </c>
      <c r="B2655" s="11" t="s">
        <v>526</v>
      </c>
      <c r="C2655" s="14">
        <v>890101681</v>
      </c>
      <c r="D2655" s="15" t="s">
        <v>1342</v>
      </c>
      <c r="E2655" s="122">
        <v>44956.255170023149</v>
      </c>
      <c r="F2655" s="11" t="s">
        <v>1176</v>
      </c>
      <c r="G2655" s="11" t="s">
        <v>1247</v>
      </c>
      <c r="H2655" s="23">
        <v>6518111.5300000003</v>
      </c>
      <c r="I2655" s="41">
        <v>0</v>
      </c>
    </row>
    <row r="2656" spans="1:9" s="50" customFormat="1" ht="15" customHeight="1">
      <c r="A2656" s="184">
        <v>890900286</v>
      </c>
      <c r="B2656" s="11" t="s">
        <v>9</v>
      </c>
      <c r="C2656" s="14">
        <v>900157683</v>
      </c>
      <c r="D2656" s="15" t="s">
        <v>1300</v>
      </c>
      <c r="E2656" s="122">
        <v>44957.259807141207</v>
      </c>
      <c r="F2656" s="11" t="s">
        <v>1176</v>
      </c>
      <c r="G2656" s="11" t="s">
        <v>1247</v>
      </c>
      <c r="H2656" s="23">
        <v>2500000</v>
      </c>
      <c r="I2656" s="41">
        <v>0</v>
      </c>
    </row>
    <row r="2657" spans="1:9" s="50" customFormat="1" ht="15" customHeight="1">
      <c r="A2657" s="184">
        <v>890900286</v>
      </c>
      <c r="B2657" s="11" t="s">
        <v>9</v>
      </c>
      <c r="C2657" s="14">
        <v>900157683</v>
      </c>
      <c r="D2657" s="15" t="s">
        <v>1300</v>
      </c>
      <c r="E2657" s="122">
        <v>44957.254842395836</v>
      </c>
      <c r="F2657" s="11" t="s">
        <v>1176</v>
      </c>
      <c r="G2657" s="11" t="s">
        <v>1247</v>
      </c>
      <c r="H2657" s="23">
        <v>5000000</v>
      </c>
      <c r="I2657" s="41">
        <v>0</v>
      </c>
    </row>
    <row r="2658" spans="1:9" s="50" customFormat="1" ht="15" customHeight="1">
      <c r="A2658" s="184">
        <v>890900286</v>
      </c>
      <c r="B2658" s="11" t="s">
        <v>9</v>
      </c>
      <c r="C2658" s="14">
        <v>900157683</v>
      </c>
      <c r="D2658" s="15" t="s">
        <v>1300</v>
      </c>
      <c r="E2658" s="122">
        <v>44957.259817789352</v>
      </c>
      <c r="F2658" s="11" t="s">
        <v>1176</v>
      </c>
      <c r="G2658" s="11" t="s">
        <v>1247</v>
      </c>
      <c r="H2658" s="23">
        <v>1900000</v>
      </c>
      <c r="I2658" s="41">
        <v>0</v>
      </c>
    </row>
    <row r="2659" spans="1:9" s="50" customFormat="1" ht="15" customHeight="1">
      <c r="A2659" s="184">
        <v>890900286</v>
      </c>
      <c r="B2659" s="11" t="s">
        <v>9</v>
      </c>
      <c r="C2659" s="14">
        <v>900157683</v>
      </c>
      <c r="D2659" s="15" t="s">
        <v>1300</v>
      </c>
      <c r="E2659" s="122">
        <v>44957.264176307872</v>
      </c>
      <c r="F2659" s="11" t="s">
        <v>1176</v>
      </c>
      <c r="G2659" s="11" t="s">
        <v>1247</v>
      </c>
      <c r="H2659" s="23">
        <v>2500000</v>
      </c>
      <c r="I2659" s="41">
        <v>0</v>
      </c>
    </row>
    <row r="2660" spans="1:9" s="50" customFormat="1" ht="15" customHeight="1">
      <c r="A2660" s="184">
        <v>890900286</v>
      </c>
      <c r="B2660" s="11" t="s">
        <v>9</v>
      </c>
      <c r="C2660" s="14">
        <v>900157683</v>
      </c>
      <c r="D2660" s="15" t="s">
        <v>1300</v>
      </c>
      <c r="E2660" s="122">
        <v>44957.259828125003</v>
      </c>
      <c r="F2660" s="11" t="s">
        <v>1176</v>
      </c>
      <c r="G2660" s="11" t="s">
        <v>1247</v>
      </c>
      <c r="H2660" s="23">
        <v>785400</v>
      </c>
      <c r="I2660" s="41">
        <v>0</v>
      </c>
    </row>
    <row r="2661" spans="1:9" s="50" customFormat="1" ht="15" customHeight="1">
      <c r="A2661" s="184">
        <v>890900286</v>
      </c>
      <c r="B2661" s="11" t="s">
        <v>9</v>
      </c>
      <c r="C2661" s="14">
        <v>900157683</v>
      </c>
      <c r="D2661" s="15" t="s">
        <v>1300</v>
      </c>
      <c r="E2661" s="122">
        <v>44957.259838969905</v>
      </c>
      <c r="F2661" s="11" t="s">
        <v>1176</v>
      </c>
      <c r="G2661" s="11" t="s">
        <v>1247</v>
      </c>
      <c r="H2661" s="23">
        <v>3904229</v>
      </c>
      <c r="I2661" s="41">
        <v>0</v>
      </c>
    </row>
    <row r="2662" spans="1:9" s="50" customFormat="1" ht="15" customHeight="1">
      <c r="A2662" s="184">
        <v>890900286</v>
      </c>
      <c r="B2662" s="11" t="s">
        <v>9</v>
      </c>
      <c r="C2662" s="14">
        <v>900157683</v>
      </c>
      <c r="D2662" s="15" t="s">
        <v>1300</v>
      </c>
      <c r="E2662" s="122">
        <v>44957.25984903935</v>
      </c>
      <c r="F2662" s="11" t="s">
        <v>1176</v>
      </c>
      <c r="G2662" s="11" t="s">
        <v>1247</v>
      </c>
      <c r="H2662" s="23">
        <v>4500000</v>
      </c>
      <c r="I2662" s="41">
        <v>0</v>
      </c>
    </row>
    <row r="2663" spans="1:9" s="50" customFormat="1" ht="15" customHeight="1">
      <c r="A2663" s="184">
        <v>892099216</v>
      </c>
      <c r="B2663" s="11" t="s">
        <v>23</v>
      </c>
      <c r="C2663" s="14">
        <v>900520257</v>
      </c>
      <c r="D2663" s="15" t="s">
        <v>1344</v>
      </c>
      <c r="E2663" s="122">
        <v>44952.279514004629</v>
      </c>
      <c r="F2663" s="11" t="s">
        <v>1176</v>
      </c>
      <c r="G2663" s="11" t="s">
        <v>1201</v>
      </c>
      <c r="H2663" s="23">
        <v>1269888</v>
      </c>
      <c r="I2663" s="41">
        <v>0</v>
      </c>
    </row>
    <row r="2664" spans="1:9" s="50" customFormat="1" ht="15" customHeight="1">
      <c r="A2664" s="184">
        <v>892099216</v>
      </c>
      <c r="B2664" s="11" t="s">
        <v>23</v>
      </c>
      <c r="C2664" s="14">
        <v>900520257</v>
      </c>
      <c r="D2664" s="15" t="s">
        <v>1344</v>
      </c>
      <c r="E2664" s="122">
        <v>44952.278617673612</v>
      </c>
      <c r="F2664" s="11" t="s">
        <v>1176</v>
      </c>
      <c r="G2664" s="11" t="s">
        <v>1201</v>
      </c>
      <c r="H2664" s="23">
        <v>718628</v>
      </c>
      <c r="I2664" s="41">
        <v>0</v>
      </c>
    </row>
    <row r="2665" spans="1:9" s="50" customFormat="1" ht="15" customHeight="1">
      <c r="A2665" s="184">
        <v>892099216</v>
      </c>
      <c r="B2665" s="11" t="s">
        <v>23</v>
      </c>
      <c r="C2665" s="14">
        <v>900520257</v>
      </c>
      <c r="D2665" s="15" t="s">
        <v>1344</v>
      </c>
      <c r="E2665" s="122">
        <v>44952.279524652775</v>
      </c>
      <c r="F2665" s="11" t="s">
        <v>1176</v>
      </c>
      <c r="G2665" s="11" t="s">
        <v>1201</v>
      </c>
      <c r="H2665" s="23">
        <v>2814739</v>
      </c>
      <c r="I2665" s="41">
        <v>0</v>
      </c>
    </row>
    <row r="2666" spans="1:9" s="50" customFormat="1" ht="15" customHeight="1">
      <c r="A2666" s="184">
        <v>892099216</v>
      </c>
      <c r="B2666" s="11" t="s">
        <v>23</v>
      </c>
      <c r="C2666" s="14">
        <v>900520257</v>
      </c>
      <c r="D2666" s="15" t="s">
        <v>1344</v>
      </c>
      <c r="E2666" s="122">
        <v>44952.278629976849</v>
      </c>
      <c r="F2666" s="11" t="s">
        <v>1176</v>
      </c>
      <c r="G2666" s="11" t="s">
        <v>1201</v>
      </c>
      <c r="H2666" s="23">
        <v>4530146</v>
      </c>
      <c r="I2666" s="41">
        <v>0</v>
      </c>
    </row>
    <row r="2667" spans="1:9" s="50" customFormat="1" ht="15" customHeight="1">
      <c r="A2667" s="184">
        <v>892099216</v>
      </c>
      <c r="B2667" s="11" t="s">
        <v>23</v>
      </c>
      <c r="C2667" s="14">
        <v>900520257</v>
      </c>
      <c r="D2667" s="15" t="s">
        <v>1344</v>
      </c>
      <c r="E2667" s="122">
        <v>44952.278641550925</v>
      </c>
      <c r="F2667" s="11" t="s">
        <v>1176</v>
      </c>
      <c r="G2667" s="11" t="s">
        <v>1201</v>
      </c>
      <c r="H2667" s="23">
        <v>3997025</v>
      </c>
      <c r="I2667" s="41">
        <v>0</v>
      </c>
    </row>
    <row r="2668" spans="1:9" s="50" customFormat="1" ht="15" customHeight="1">
      <c r="A2668" s="184">
        <v>892099216</v>
      </c>
      <c r="B2668" s="11" t="s">
        <v>23</v>
      </c>
      <c r="C2668" s="14">
        <v>900520257</v>
      </c>
      <c r="D2668" s="15" t="s">
        <v>1344</v>
      </c>
      <c r="E2668" s="122">
        <v>44952.278652395835</v>
      </c>
      <c r="F2668" s="11" t="s">
        <v>1176</v>
      </c>
      <c r="G2668" s="11" t="s">
        <v>1201</v>
      </c>
      <c r="H2668" s="23">
        <v>2997769</v>
      </c>
      <c r="I2668" s="41">
        <v>0</v>
      </c>
    </row>
    <row r="2669" spans="1:9" s="50" customFormat="1" ht="15" customHeight="1">
      <c r="A2669" s="184">
        <v>892099216</v>
      </c>
      <c r="B2669" s="11" t="s">
        <v>23</v>
      </c>
      <c r="C2669" s="14">
        <v>900520257</v>
      </c>
      <c r="D2669" s="15" t="s">
        <v>1344</v>
      </c>
      <c r="E2669" s="122">
        <v>44952.278663229168</v>
      </c>
      <c r="F2669" s="11" t="s">
        <v>1176</v>
      </c>
      <c r="G2669" s="11" t="s">
        <v>1201</v>
      </c>
      <c r="H2669" s="23">
        <v>1615999</v>
      </c>
      <c r="I2669" s="41">
        <v>0</v>
      </c>
    </row>
    <row r="2670" spans="1:9" s="50" customFormat="1" ht="15" customHeight="1">
      <c r="A2670" s="184">
        <v>892099216</v>
      </c>
      <c r="B2670" s="11" t="s">
        <v>23</v>
      </c>
      <c r="C2670" s="14">
        <v>900520257</v>
      </c>
      <c r="D2670" s="15" t="s">
        <v>1344</v>
      </c>
      <c r="E2670" s="122">
        <v>44952.279535879628</v>
      </c>
      <c r="F2670" s="11" t="s">
        <v>1176</v>
      </c>
      <c r="G2670" s="11" t="s">
        <v>1201</v>
      </c>
      <c r="H2670" s="23">
        <v>1831970</v>
      </c>
      <c r="I2670" s="41">
        <v>0</v>
      </c>
    </row>
    <row r="2671" spans="1:9" s="50" customFormat="1" ht="15" customHeight="1">
      <c r="A2671" s="184">
        <v>891480085</v>
      </c>
      <c r="B2671" s="11" t="s">
        <v>25</v>
      </c>
      <c r="C2671" s="14">
        <v>800092879</v>
      </c>
      <c r="D2671" s="15" t="s">
        <v>1345</v>
      </c>
      <c r="E2671" s="122">
        <v>44957.259859722224</v>
      </c>
      <c r="F2671" s="11" t="s">
        <v>1176</v>
      </c>
      <c r="G2671" s="11" t="s">
        <v>1247</v>
      </c>
      <c r="H2671" s="23">
        <v>4000000</v>
      </c>
      <c r="I2671" s="41">
        <v>0</v>
      </c>
    </row>
    <row r="2672" spans="1:9" s="50" customFormat="1" ht="15" customHeight="1">
      <c r="A2672" s="184">
        <v>891480085</v>
      </c>
      <c r="B2672" s="11" t="s">
        <v>25</v>
      </c>
      <c r="C2672" s="14">
        <v>800092879</v>
      </c>
      <c r="D2672" s="15" t="s">
        <v>1345</v>
      </c>
      <c r="E2672" s="122">
        <v>44957.255840706021</v>
      </c>
      <c r="F2672" s="11" t="s">
        <v>1176</v>
      </c>
      <c r="G2672" s="11" t="s">
        <v>1247</v>
      </c>
      <c r="H2672" s="23">
        <v>3500000</v>
      </c>
      <c r="I2672" s="41">
        <v>0</v>
      </c>
    </row>
    <row r="2673" spans="1:9" s="50" customFormat="1" ht="15" customHeight="1">
      <c r="A2673" s="184">
        <v>891480085</v>
      </c>
      <c r="B2673" s="11" t="s">
        <v>25</v>
      </c>
      <c r="C2673" s="14">
        <v>800092879</v>
      </c>
      <c r="D2673" s="15" t="s">
        <v>1345</v>
      </c>
      <c r="E2673" s="122">
        <v>44957.25987021991</v>
      </c>
      <c r="F2673" s="11" t="s">
        <v>1176</v>
      </c>
      <c r="G2673" s="11" t="s">
        <v>1247</v>
      </c>
      <c r="H2673" s="23">
        <v>4000000</v>
      </c>
      <c r="I2673" s="41">
        <v>0</v>
      </c>
    </row>
    <row r="2674" spans="1:9" s="50" customFormat="1" ht="15" customHeight="1">
      <c r="A2674" s="184">
        <v>891480085</v>
      </c>
      <c r="B2674" s="11" t="s">
        <v>25</v>
      </c>
      <c r="C2674" s="14">
        <v>800092879</v>
      </c>
      <c r="D2674" s="15" t="s">
        <v>1345</v>
      </c>
      <c r="E2674" s="122">
        <v>44957.257337418981</v>
      </c>
      <c r="F2674" s="11" t="s">
        <v>1176</v>
      </c>
      <c r="G2674" s="11" t="s">
        <v>1247</v>
      </c>
      <c r="H2674" s="23">
        <v>1896004</v>
      </c>
      <c r="I2674" s="41">
        <v>0</v>
      </c>
    </row>
    <row r="2675" spans="1:9" s="50" customFormat="1" ht="15" customHeight="1">
      <c r="A2675" s="184">
        <v>892099216</v>
      </c>
      <c r="B2675" s="11" t="s">
        <v>23</v>
      </c>
      <c r="C2675" s="14">
        <v>900520257</v>
      </c>
      <c r="D2675" s="15" t="s">
        <v>1344</v>
      </c>
      <c r="E2675" s="122">
        <v>44952.279546527781</v>
      </c>
      <c r="F2675" s="11" t="s">
        <v>1176</v>
      </c>
      <c r="G2675" s="11" t="s">
        <v>1201</v>
      </c>
      <c r="H2675" s="23">
        <v>2997769</v>
      </c>
      <c r="I2675" s="41">
        <v>0</v>
      </c>
    </row>
    <row r="2676" spans="1:9" s="50" customFormat="1" ht="15" customHeight="1">
      <c r="A2676" s="184">
        <v>891480085</v>
      </c>
      <c r="B2676" s="11" t="s">
        <v>25</v>
      </c>
      <c r="C2676" s="14">
        <v>800092879</v>
      </c>
      <c r="D2676" s="15" t="s">
        <v>1345</v>
      </c>
      <c r="E2676" s="122">
        <v>44957.254852395832</v>
      </c>
      <c r="F2676" s="11" t="s">
        <v>1176</v>
      </c>
      <c r="G2676" s="11" t="s">
        <v>1247</v>
      </c>
      <c r="H2676" s="23">
        <v>2500000</v>
      </c>
      <c r="I2676" s="41">
        <v>0</v>
      </c>
    </row>
    <row r="2677" spans="1:9" s="50" customFormat="1" ht="15" customHeight="1">
      <c r="A2677" s="184">
        <v>891480085</v>
      </c>
      <c r="B2677" s="11" t="s">
        <v>25</v>
      </c>
      <c r="C2677" s="14">
        <v>800092879</v>
      </c>
      <c r="D2677" s="15" t="s">
        <v>1345</v>
      </c>
      <c r="E2677" s="122">
        <v>44957.259880520833</v>
      </c>
      <c r="F2677" s="11" t="s">
        <v>1176</v>
      </c>
      <c r="G2677" s="11" t="s">
        <v>1247</v>
      </c>
      <c r="H2677" s="23">
        <v>2670752</v>
      </c>
      <c r="I2677" s="41">
        <v>0</v>
      </c>
    </row>
    <row r="2678" spans="1:9" s="50" customFormat="1" ht="15" customHeight="1">
      <c r="A2678" s="184">
        <v>891480085</v>
      </c>
      <c r="B2678" s="11" t="s">
        <v>25</v>
      </c>
      <c r="C2678" s="14">
        <v>800092879</v>
      </c>
      <c r="D2678" s="15" t="s">
        <v>1345</v>
      </c>
      <c r="E2678" s="122">
        <v>44957.259891203707</v>
      </c>
      <c r="F2678" s="11" t="s">
        <v>1176</v>
      </c>
      <c r="G2678" s="11" t="s">
        <v>1247</v>
      </c>
      <c r="H2678" s="23">
        <v>2094015</v>
      </c>
      <c r="I2678" s="41">
        <v>0</v>
      </c>
    </row>
    <row r="2679" spans="1:9" s="50" customFormat="1" ht="15" customHeight="1">
      <c r="A2679" s="184">
        <v>892099216</v>
      </c>
      <c r="B2679" s="11" t="s">
        <v>23</v>
      </c>
      <c r="C2679" s="14">
        <v>900520257</v>
      </c>
      <c r="D2679" s="15" t="s">
        <v>1344</v>
      </c>
      <c r="E2679" s="122">
        <v>44952.278674074078</v>
      </c>
      <c r="F2679" s="11" t="s">
        <v>1176</v>
      </c>
      <c r="G2679" s="11" t="s">
        <v>1201</v>
      </c>
      <c r="H2679" s="23">
        <v>2516691</v>
      </c>
      <c r="I2679" s="41">
        <v>0</v>
      </c>
    </row>
    <row r="2680" spans="1:9" s="50" customFormat="1" ht="15" customHeight="1">
      <c r="A2680" s="184">
        <v>800103920</v>
      </c>
      <c r="B2680" s="11" t="s">
        <v>24</v>
      </c>
      <c r="C2680" s="14">
        <v>901325598</v>
      </c>
      <c r="D2680" s="15" t="s">
        <v>1328</v>
      </c>
      <c r="E2680" s="122">
        <v>44957.257347951389</v>
      </c>
      <c r="F2680" s="11" t="s">
        <v>1176</v>
      </c>
      <c r="G2680" s="11" t="s">
        <v>1201</v>
      </c>
      <c r="H2680" s="23">
        <v>5000000</v>
      </c>
      <c r="I2680" s="41">
        <v>0</v>
      </c>
    </row>
    <row r="2681" spans="1:9" s="50" customFormat="1" ht="15" customHeight="1">
      <c r="A2681" s="184">
        <v>800103920</v>
      </c>
      <c r="B2681" s="11" t="s">
        <v>24</v>
      </c>
      <c r="C2681" s="14">
        <v>901325598</v>
      </c>
      <c r="D2681" s="15" t="s">
        <v>1328</v>
      </c>
      <c r="E2681" s="122">
        <v>44957.255851238428</v>
      </c>
      <c r="F2681" s="11" t="s">
        <v>1176</v>
      </c>
      <c r="G2681" s="11" t="s">
        <v>1201</v>
      </c>
      <c r="H2681" s="23">
        <v>2500000</v>
      </c>
      <c r="I2681" s="41">
        <v>0</v>
      </c>
    </row>
    <row r="2682" spans="1:9" s="50" customFormat="1" ht="15" customHeight="1">
      <c r="A2682" s="184">
        <v>800103920</v>
      </c>
      <c r="B2682" s="11" t="s">
        <v>24</v>
      </c>
      <c r="C2682" s="14">
        <v>901325598</v>
      </c>
      <c r="D2682" s="15" t="s">
        <v>1328</v>
      </c>
      <c r="E2682" s="122">
        <v>44957.259901504629</v>
      </c>
      <c r="F2682" s="11" t="s">
        <v>1176</v>
      </c>
      <c r="G2682" s="11" t="s">
        <v>1201</v>
      </c>
      <c r="H2682" s="23">
        <v>2395200</v>
      </c>
      <c r="I2682" s="41">
        <v>0</v>
      </c>
    </row>
    <row r="2683" spans="1:9" s="50" customFormat="1" ht="15" customHeight="1">
      <c r="A2683" s="184">
        <v>800103920</v>
      </c>
      <c r="B2683" s="11" t="s">
        <v>24</v>
      </c>
      <c r="C2683" s="14">
        <v>901325598</v>
      </c>
      <c r="D2683" s="15" t="s">
        <v>1328</v>
      </c>
      <c r="E2683" s="122">
        <v>44957.259912002315</v>
      </c>
      <c r="F2683" s="11" t="s">
        <v>1176</v>
      </c>
      <c r="G2683" s="11" t="s">
        <v>1201</v>
      </c>
      <c r="H2683" s="23">
        <v>6448617</v>
      </c>
      <c r="I2683" s="41">
        <v>0</v>
      </c>
    </row>
    <row r="2684" spans="1:9" s="50" customFormat="1" ht="15" customHeight="1">
      <c r="A2684" s="184">
        <v>800103920</v>
      </c>
      <c r="B2684" s="11" t="s">
        <v>24</v>
      </c>
      <c r="C2684" s="14">
        <v>901325598</v>
      </c>
      <c r="D2684" s="15" t="s">
        <v>1328</v>
      </c>
      <c r="E2684" s="122">
        <v>44957.259922488425</v>
      </c>
      <c r="F2684" s="11" t="s">
        <v>1176</v>
      </c>
      <c r="G2684" s="11" t="s">
        <v>1201</v>
      </c>
      <c r="H2684" s="23">
        <v>7984000</v>
      </c>
      <c r="I2684" s="41">
        <v>0</v>
      </c>
    </row>
    <row r="2685" spans="1:9" s="50" customFormat="1" ht="15" customHeight="1">
      <c r="A2685" s="184">
        <v>800103920</v>
      </c>
      <c r="B2685" s="11" t="s">
        <v>24</v>
      </c>
      <c r="C2685" s="14">
        <v>901325598</v>
      </c>
      <c r="D2685" s="15" t="s">
        <v>1328</v>
      </c>
      <c r="E2685" s="122">
        <v>44957.258142395833</v>
      </c>
      <c r="F2685" s="11" t="s">
        <v>1176</v>
      </c>
      <c r="G2685" s="11" t="s">
        <v>1201</v>
      </c>
      <c r="H2685" s="23">
        <v>2994000</v>
      </c>
      <c r="I2685" s="41">
        <v>0</v>
      </c>
    </row>
    <row r="2686" spans="1:9" s="50" customFormat="1" ht="15" customHeight="1">
      <c r="A2686" s="184">
        <v>800103920</v>
      </c>
      <c r="B2686" s="11" t="s">
        <v>24</v>
      </c>
      <c r="C2686" s="14">
        <v>901325598</v>
      </c>
      <c r="D2686" s="15" t="s">
        <v>1328</v>
      </c>
      <c r="E2686" s="122">
        <v>44957.2558621875</v>
      </c>
      <c r="F2686" s="11" t="s">
        <v>1176</v>
      </c>
      <c r="G2686" s="11" t="s">
        <v>1201</v>
      </c>
      <c r="H2686" s="23">
        <v>2994000</v>
      </c>
      <c r="I2686" s="41">
        <v>0</v>
      </c>
    </row>
    <row r="2687" spans="1:9" s="50" customFormat="1" ht="15" customHeight="1">
      <c r="A2687" s="184">
        <v>800103920</v>
      </c>
      <c r="B2687" s="11" t="s">
        <v>24</v>
      </c>
      <c r="C2687" s="14">
        <v>901325598</v>
      </c>
      <c r="D2687" s="15" t="s">
        <v>1328</v>
      </c>
      <c r="E2687" s="122">
        <v>44957.255872685186</v>
      </c>
      <c r="F2687" s="11" t="s">
        <v>1176</v>
      </c>
      <c r="G2687" s="11" t="s">
        <v>1201</v>
      </c>
      <c r="H2687" s="23">
        <v>2644700</v>
      </c>
      <c r="I2687" s="41">
        <v>0</v>
      </c>
    </row>
    <row r="2688" spans="1:9" s="50" customFormat="1" ht="15" customHeight="1">
      <c r="A2688" s="184">
        <v>800103920</v>
      </c>
      <c r="B2688" s="11" t="s">
        <v>24</v>
      </c>
      <c r="C2688" s="14">
        <v>901325598</v>
      </c>
      <c r="D2688" s="15" t="s">
        <v>1328</v>
      </c>
      <c r="E2688" s="122">
        <v>44957.255883182872</v>
      </c>
      <c r="F2688" s="11" t="s">
        <v>1176</v>
      </c>
      <c r="G2688" s="11" t="s">
        <v>1201</v>
      </c>
      <c r="H2688" s="23">
        <v>2644700</v>
      </c>
      <c r="I2688" s="41">
        <v>0</v>
      </c>
    </row>
    <row r="2689" spans="1:9" s="50" customFormat="1" ht="15" customHeight="1">
      <c r="A2689" s="184">
        <v>800103920</v>
      </c>
      <c r="B2689" s="11" t="s">
        <v>24</v>
      </c>
      <c r="C2689" s="14">
        <v>901325598</v>
      </c>
      <c r="D2689" s="15" t="s">
        <v>1328</v>
      </c>
      <c r="E2689" s="122">
        <v>44957.255893668982</v>
      </c>
      <c r="F2689" s="11" t="s">
        <v>1176</v>
      </c>
      <c r="G2689" s="11" t="s">
        <v>1201</v>
      </c>
      <c r="H2689" s="23">
        <v>2994000</v>
      </c>
      <c r="I2689" s="41">
        <v>0</v>
      </c>
    </row>
    <row r="2690" spans="1:9" s="50" customFormat="1" ht="15" customHeight="1">
      <c r="A2690" s="184">
        <v>800103920</v>
      </c>
      <c r="B2690" s="11" t="s">
        <v>24</v>
      </c>
      <c r="C2690" s="14">
        <v>901325598</v>
      </c>
      <c r="D2690" s="15" t="s">
        <v>1328</v>
      </c>
      <c r="E2690" s="122">
        <v>44957.255903969904</v>
      </c>
      <c r="F2690" s="11" t="s">
        <v>1176</v>
      </c>
      <c r="G2690" s="11" t="s">
        <v>1201</v>
      </c>
      <c r="H2690" s="23">
        <v>4990000</v>
      </c>
      <c r="I2690" s="41">
        <v>0</v>
      </c>
    </row>
    <row r="2691" spans="1:9" s="50" customFormat="1" ht="15" customHeight="1">
      <c r="A2691" s="184">
        <v>800103920</v>
      </c>
      <c r="B2691" s="11" t="s">
        <v>24</v>
      </c>
      <c r="C2691" s="14">
        <v>901325598</v>
      </c>
      <c r="D2691" s="15" t="s">
        <v>1328</v>
      </c>
      <c r="E2691" s="122">
        <v>44957.259932789355</v>
      </c>
      <c r="F2691" s="11" t="s">
        <v>1176</v>
      </c>
      <c r="G2691" s="11" t="s">
        <v>1201</v>
      </c>
      <c r="H2691" s="23">
        <v>4145540</v>
      </c>
      <c r="I2691" s="41">
        <v>0</v>
      </c>
    </row>
    <row r="2692" spans="1:9" s="50" customFormat="1" ht="15" customHeight="1">
      <c r="A2692" s="184">
        <v>800103920</v>
      </c>
      <c r="B2692" s="11" t="s">
        <v>24</v>
      </c>
      <c r="C2692" s="14">
        <v>901325598</v>
      </c>
      <c r="D2692" s="15" t="s">
        <v>1328</v>
      </c>
      <c r="E2692" s="122">
        <v>44957.255914317131</v>
      </c>
      <c r="F2692" s="11" t="s">
        <v>1176</v>
      </c>
      <c r="G2692" s="11" t="s">
        <v>1201</v>
      </c>
      <c r="H2692" s="23">
        <v>3150000</v>
      </c>
      <c r="I2692" s="41">
        <v>0</v>
      </c>
    </row>
    <row r="2693" spans="1:9" s="50" customFormat="1" ht="15" customHeight="1">
      <c r="A2693" s="184">
        <v>800103920</v>
      </c>
      <c r="B2693" s="11" t="s">
        <v>24</v>
      </c>
      <c r="C2693" s="14">
        <v>901325598</v>
      </c>
      <c r="D2693" s="15" t="s">
        <v>1328</v>
      </c>
      <c r="E2693" s="122">
        <v>44957.255924965277</v>
      </c>
      <c r="F2693" s="11" t="s">
        <v>1176</v>
      </c>
      <c r="G2693" s="11" t="s">
        <v>1201</v>
      </c>
      <c r="H2693" s="23">
        <v>21055462</v>
      </c>
      <c r="I2693" s="41">
        <v>0</v>
      </c>
    </row>
    <row r="2694" spans="1:9" s="50" customFormat="1" ht="15" customHeight="1">
      <c r="A2694" s="184">
        <v>800103920</v>
      </c>
      <c r="B2694" s="11" t="s">
        <v>24</v>
      </c>
      <c r="C2694" s="14">
        <v>901325598</v>
      </c>
      <c r="D2694" s="15" t="s">
        <v>1328</v>
      </c>
      <c r="E2694" s="122">
        <v>44957.255935451387</v>
      </c>
      <c r="F2694" s="11" t="s">
        <v>1176</v>
      </c>
      <c r="G2694" s="11" t="s">
        <v>1201</v>
      </c>
      <c r="H2694" s="23">
        <v>5993988</v>
      </c>
      <c r="I2694" s="41">
        <v>0</v>
      </c>
    </row>
    <row r="2695" spans="1:9" s="50" customFormat="1" ht="15" customHeight="1">
      <c r="A2695" s="184">
        <v>800103920</v>
      </c>
      <c r="B2695" s="11" t="s">
        <v>24</v>
      </c>
      <c r="C2695" s="14">
        <v>901325598</v>
      </c>
      <c r="D2695" s="15" t="s">
        <v>1328</v>
      </c>
      <c r="E2695" s="122">
        <v>44957.255945949073</v>
      </c>
      <c r="F2695" s="11" t="s">
        <v>1176</v>
      </c>
      <c r="G2695" s="11" t="s">
        <v>1201</v>
      </c>
      <c r="H2695" s="23">
        <v>175049753</v>
      </c>
      <c r="I2695" s="41">
        <v>0</v>
      </c>
    </row>
    <row r="2696" spans="1:9" s="50" customFormat="1" ht="15" customHeight="1">
      <c r="A2696" s="184">
        <v>800103920</v>
      </c>
      <c r="B2696" s="11" t="s">
        <v>24</v>
      </c>
      <c r="C2696" s="14">
        <v>901325598</v>
      </c>
      <c r="D2696" s="15" t="s">
        <v>1328</v>
      </c>
      <c r="E2696" s="122">
        <v>44957.25994398148</v>
      </c>
      <c r="F2696" s="11" t="s">
        <v>1176</v>
      </c>
      <c r="G2696" s="11" t="s">
        <v>1201</v>
      </c>
      <c r="H2696" s="23">
        <v>127442624</v>
      </c>
      <c r="I2696" s="41">
        <v>0</v>
      </c>
    </row>
    <row r="2697" spans="1:9" s="50" customFormat="1" ht="15" customHeight="1">
      <c r="A2697" s="184">
        <v>800103920</v>
      </c>
      <c r="B2697" s="11" t="s">
        <v>24</v>
      </c>
      <c r="C2697" s="14">
        <v>901325598</v>
      </c>
      <c r="D2697" s="15" t="s">
        <v>1328</v>
      </c>
      <c r="E2697" s="122">
        <v>44957.255956446759</v>
      </c>
      <c r="F2697" s="11" t="s">
        <v>1176</v>
      </c>
      <c r="G2697" s="11" t="s">
        <v>1201</v>
      </c>
      <c r="H2697" s="23">
        <v>6559935.5</v>
      </c>
      <c r="I2697" s="41">
        <v>0</v>
      </c>
    </row>
    <row r="2698" spans="1:9" s="50" customFormat="1" ht="15" customHeight="1">
      <c r="A2698" s="184">
        <v>800103920</v>
      </c>
      <c r="B2698" s="11" t="s">
        <v>24</v>
      </c>
      <c r="C2698" s="14">
        <v>901325598</v>
      </c>
      <c r="D2698" s="15" t="s">
        <v>1328</v>
      </c>
      <c r="E2698" s="122">
        <v>44957.259959722222</v>
      </c>
      <c r="F2698" s="11" t="s">
        <v>1176</v>
      </c>
      <c r="G2698" s="11" t="s">
        <v>1201</v>
      </c>
      <c r="H2698" s="23">
        <v>6237500</v>
      </c>
      <c r="I2698" s="41">
        <v>0</v>
      </c>
    </row>
    <row r="2699" spans="1:9" s="50" customFormat="1" ht="15" customHeight="1">
      <c r="A2699" s="184">
        <v>891480085</v>
      </c>
      <c r="B2699" s="11" t="s">
        <v>25</v>
      </c>
      <c r="C2699" s="14">
        <v>800092879</v>
      </c>
      <c r="D2699" s="15" t="s">
        <v>1345</v>
      </c>
      <c r="E2699" s="122">
        <v>44957.264857754628</v>
      </c>
      <c r="F2699" s="11" t="s">
        <v>1175</v>
      </c>
      <c r="G2699" s="11"/>
      <c r="H2699" s="23">
        <v>115861</v>
      </c>
      <c r="I2699" s="41">
        <v>0</v>
      </c>
    </row>
    <row r="2700" spans="1:9" s="50" customFormat="1" ht="15" customHeight="1">
      <c r="A2700" s="184">
        <v>891480085</v>
      </c>
      <c r="B2700" s="11" t="s">
        <v>25</v>
      </c>
      <c r="C2700" s="14">
        <v>800092879</v>
      </c>
      <c r="D2700" s="15" t="s">
        <v>1345</v>
      </c>
      <c r="E2700" s="122">
        <v>44957.264863923614</v>
      </c>
      <c r="F2700" s="11" t="s">
        <v>1175</v>
      </c>
      <c r="G2700" s="11"/>
      <c r="H2700" s="23">
        <v>24135</v>
      </c>
      <c r="I2700" s="41">
        <v>0</v>
      </c>
    </row>
    <row r="2701" spans="1:9" s="50" customFormat="1" ht="15" customHeight="1">
      <c r="A2701" s="184">
        <v>892099216</v>
      </c>
      <c r="B2701" s="11" t="s">
        <v>23</v>
      </c>
      <c r="C2701" s="14">
        <v>860536210</v>
      </c>
      <c r="D2701" s="15" t="s">
        <v>1343</v>
      </c>
      <c r="E2701" s="122">
        <v>44956.255771180557</v>
      </c>
      <c r="F2701" s="11" t="s">
        <v>1176</v>
      </c>
      <c r="G2701" s="11" t="s">
        <v>1201</v>
      </c>
      <c r="H2701" s="23">
        <v>5817840</v>
      </c>
      <c r="I2701" s="41">
        <v>0</v>
      </c>
    </row>
    <row r="2702" spans="1:9" s="50" customFormat="1" ht="15" customHeight="1">
      <c r="A2702" s="184">
        <v>892099216</v>
      </c>
      <c r="B2702" s="11" t="s">
        <v>23</v>
      </c>
      <c r="C2702" s="14">
        <v>860536210</v>
      </c>
      <c r="D2702" s="15" t="s">
        <v>1343</v>
      </c>
      <c r="E2702" s="122">
        <v>44956.254069872688</v>
      </c>
      <c r="F2702" s="11" t="s">
        <v>1176</v>
      </c>
      <c r="G2702" s="11" t="s">
        <v>1201</v>
      </c>
      <c r="H2702" s="23">
        <v>5619849</v>
      </c>
      <c r="I2702" s="41">
        <v>0</v>
      </c>
    </row>
    <row r="2703" spans="1:9" s="50" customFormat="1" ht="15" customHeight="1">
      <c r="A2703" s="184">
        <v>892099216</v>
      </c>
      <c r="B2703" s="11" t="s">
        <v>23</v>
      </c>
      <c r="C2703" s="14">
        <v>860536210</v>
      </c>
      <c r="D2703" s="15" t="s">
        <v>1343</v>
      </c>
      <c r="E2703" s="122">
        <v>44956.254541817128</v>
      </c>
      <c r="F2703" s="11" t="s">
        <v>1176</v>
      </c>
      <c r="G2703" s="11" t="s">
        <v>1201</v>
      </c>
      <c r="H2703" s="23">
        <v>7571746.25</v>
      </c>
      <c r="I2703" s="41">
        <v>0</v>
      </c>
    </row>
    <row r="2704" spans="1:9" s="50" customFormat="1" ht="15" customHeight="1">
      <c r="A2704" s="184">
        <v>892099216</v>
      </c>
      <c r="B2704" s="11" t="s">
        <v>23</v>
      </c>
      <c r="C2704" s="14">
        <v>860536210</v>
      </c>
      <c r="D2704" s="15" t="s">
        <v>1343</v>
      </c>
      <c r="E2704" s="122">
        <v>44956.25578133102</v>
      </c>
      <c r="F2704" s="11" t="s">
        <v>1176</v>
      </c>
      <c r="G2704" s="11" t="s">
        <v>1201</v>
      </c>
      <c r="H2704" s="23">
        <v>2379567</v>
      </c>
      <c r="I2704" s="41">
        <v>0</v>
      </c>
    </row>
    <row r="2705" spans="1:9" s="50" customFormat="1" ht="15" customHeight="1">
      <c r="A2705" s="184">
        <v>899999294</v>
      </c>
      <c r="B2705" s="11" t="s">
        <v>1097</v>
      </c>
      <c r="C2705" s="14">
        <v>899999294</v>
      </c>
      <c r="D2705" s="15" t="s">
        <v>1097</v>
      </c>
      <c r="E2705" s="122">
        <v>44939.264914236112</v>
      </c>
      <c r="F2705" s="11" t="s">
        <v>1175</v>
      </c>
      <c r="G2705" s="11"/>
      <c r="H2705" s="23">
        <v>17883274</v>
      </c>
      <c r="I2705" s="41">
        <v>0</v>
      </c>
    </row>
    <row r="2706" spans="1:9" s="50" customFormat="1" ht="15" customHeight="1">
      <c r="A2706" s="184">
        <v>892099216</v>
      </c>
      <c r="B2706" s="11" t="s">
        <v>23</v>
      </c>
      <c r="C2706" s="14">
        <v>860536210</v>
      </c>
      <c r="D2706" s="15" t="s">
        <v>1343</v>
      </c>
      <c r="E2706" s="122">
        <v>44956.25408017361</v>
      </c>
      <c r="F2706" s="11" t="s">
        <v>1176</v>
      </c>
      <c r="G2706" s="11" t="s">
        <v>1201</v>
      </c>
      <c r="H2706" s="23">
        <v>6086500</v>
      </c>
      <c r="I2706" s="41">
        <v>0</v>
      </c>
    </row>
    <row r="2707" spans="1:9" s="50" customFormat="1" ht="15" customHeight="1">
      <c r="A2707" s="184">
        <v>892099216</v>
      </c>
      <c r="B2707" s="11" t="s">
        <v>23</v>
      </c>
      <c r="C2707" s="14">
        <v>860536210</v>
      </c>
      <c r="D2707" s="15" t="s">
        <v>1343</v>
      </c>
      <c r="E2707" s="122">
        <v>44956.254014004633</v>
      </c>
      <c r="F2707" s="11" t="s">
        <v>1176</v>
      </c>
      <c r="G2707" s="11" t="s">
        <v>1201</v>
      </c>
      <c r="H2707" s="23">
        <v>2971020</v>
      </c>
      <c r="I2707" s="41">
        <v>0</v>
      </c>
    </row>
    <row r="2708" spans="1:9" s="50" customFormat="1" ht="15" customHeight="1">
      <c r="A2708" s="184">
        <v>891800498</v>
      </c>
      <c r="B2708" s="11" t="s">
        <v>954</v>
      </c>
      <c r="C2708" s="14">
        <v>900843987</v>
      </c>
      <c r="D2708" s="15" t="s">
        <v>1296</v>
      </c>
      <c r="E2708" s="122">
        <v>44957.255971099534</v>
      </c>
      <c r="F2708" s="11" t="s">
        <v>1176</v>
      </c>
      <c r="G2708" s="11" t="s">
        <v>1201</v>
      </c>
      <c r="H2708" s="23">
        <v>5610000</v>
      </c>
      <c r="I2708" s="41">
        <v>0</v>
      </c>
    </row>
    <row r="2709" spans="1:9" s="50" customFormat="1" ht="15" customHeight="1">
      <c r="A2709" s="184">
        <v>892099216</v>
      </c>
      <c r="B2709" s="11" t="s">
        <v>23</v>
      </c>
      <c r="C2709" s="14">
        <v>860536210</v>
      </c>
      <c r="D2709" s="15" t="s">
        <v>1343</v>
      </c>
      <c r="E2709" s="122">
        <v>44956.255792442127</v>
      </c>
      <c r="F2709" s="11" t="s">
        <v>1176</v>
      </c>
      <c r="G2709" s="11" t="s">
        <v>1201</v>
      </c>
      <c r="H2709" s="23">
        <v>3094812</v>
      </c>
      <c r="I2709" s="41">
        <v>0</v>
      </c>
    </row>
    <row r="2710" spans="1:9" s="50" customFormat="1" ht="15" customHeight="1">
      <c r="A2710" s="184">
        <v>892099216</v>
      </c>
      <c r="B2710" s="11" t="s">
        <v>23</v>
      </c>
      <c r="C2710" s="14">
        <v>860536210</v>
      </c>
      <c r="D2710" s="15" t="s">
        <v>1343</v>
      </c>
      <c r="E2710" s="122">
        <v>44956.255802743057</v>
      </c>
      <c r="F2710" s="11" t="s">
        <v>1176</v>
      </c>
      <c r="G2710" s="11" t="s">
        <v>1201</v>
      </c>
      <c r="H2710" s="23">
        <v>3713775</v>
      </c>
      <c r="I2710" s="41">
        <v>0</v>
      </c>
    </row>
    <row r="2711" spans="1:9" s="50" customFormat="1" ht="15" customHeight="1">
      <c r="A2711" s="184">
        <v>800103923</v>
      </c>
      <c r="B2711" s="11" t="s">
        <v>414</v>
      </c>
      <c r="C2711" s="14">
        <v>830027904</v>
      </c>
      <c r="D2711" s="15" t="s">
        <v>1346</v>
      </c>
      <c r="E2711" s="122">
        <v>44939.264918946756</v>
      </c>
      <c r="F2711" s="11" t="s">
        <v>1175</v>
      </c>
      <c r="G2711" s="11"/>
      <c r="H2711" s="23">
        <v>2813000</v>
      </c>
      <c r="I2711" s="41">
        <v>0</v>
      </c>
    </row>
    <row r="2712" spans="1:9" s="50" customFormat="1" ht="15" customHeight="1">
      <c r="A2712" s="184">
        <v>892099216</v>
      </c>
      <c r="B2712" s="11" t="s">
        <v>23</v>
      </c>
      <c r="C2712" s="14">
        <v>860536210</v>
      </c>
      <c r="D2712" s="15" t="s">
        <v>1343</v>
      </c>
      <c r="E2712" s="122">
        <v>44956.255180358799</v>
      </c>
      <c r="F2712" s="11" t="s">
        <v>1176</v>
      </c>
      <c r="G2712" s="11" t="s">
        <v>1201</v>
      </c>
      <c r="H2712" s="23">
        <v>2971020</v>
      </c>
      <c r="I2712" s="41">
        <v>0</v>
      </c>
    </row>
    <row r="2713" spans="1:9" s="50" customFormat="1" ht="15" customHeight="1">
      <c r="A2713" s="184">
        <v>890900286</v>
      </c>
      <c r="B2713" s="11" t="s">
        <v>9</v>
      </c>
      <c r="C2713" s="14">
        <v>890901389</v>
      </c>
      <c r="D2713" s="15" t="s">
        <v>1217</v>
      </c>
      <c r="E2713" s="122">
        <v>44957.259971678242</v>
      </c>
      <c r="F2713" s="11" t="s">
        <v>1176</v>
      </c>
      <c r="G2713" s="11" t="s">
        <v>1247</v>
      </c>
      <c r="H2713" s="23">
        <v>7487686</v>
      </c>
      <c r="I2713" s="41">
        <v>0</v>
      </c>
    </row>
    <row r="2714" spans="1:9" s="50" customFormat="1" ht="15" customHeight="1">
      <c r="A2714" s="184">
        <v>890900286</v>
      </c>
      <c r="B2714" s="11" t="s">
        <v>9</v>
      </c>
      <c r="C2714" s="14">
        <v>890901389</v>
      </c>
      <c r="D2714" s="15" t="s">
        <v>1217</v>
      </c>
      <c r="E2714" s="122">
        <v>44957.259983796299</v>
      </c>
      <c r="F2714" s="11" t="s">
        <v>1176</v>
      </c>
      <c r="G2714" s="11" t="s">
        <v>1247</v>
      </c>
      <c r="H2714" s="23">
        <v>1945421</v>
      </c>
      <c r="I2714" s="41">
        <v>0</v>
      </c>
    </row>
    <row r="2715" spans="1:9" s="50" customFormat="1" ht="15" customHeight="1">
      <c r="A2715" s="184">
        <v>890900286</v>
      </c>
      <c r="B2715" s="11" t="s">
        <v>9</v>
      </c>
      <c r="C2715" s="14">
        <v>890901389</v>
      </c>
      <c r="D2715" s="15" t="s">
        <v>1217</v>
      </c>
      <c r="E2715" s="122">
        <v>44957.259995798609</v>
      </c>
      <c r="F2715" s="11" t="s">
        <v>1176</v>
      </c>
      <c r="G2715" s="11" t="s">
        <v>1247</v>
      </c>
      <c r="H2715" s="23">
        <v>1945422</v>
      </c>
      <c r="I2715" s="41">
        <v>0</v>
      </c>
    </row>
    <row r="2716" spans="1:9" s="50" customFormat="1" ht="15" customHeight="1">
      <c r="A2716" s="184">
        <v>890900286</v>
      </c>
      <c r="B2716" s="11" t="s">
        <v>9</v>
      </c>
      <c r="C2716" s="14">
        <v>900145472</v>
      </c>
      <c r="D2716" s="15" t="s">
        <v>1276</v>
      </c>
      <c r="E2716" s="122">
        <v>44957.260007719909</v>
      </c>
      <c r="F2716" s="11" t="s">
        <v>1176</v>
      </c>
      <c r="G2716" s="11" t="s">
        <v>1201</v>
      </c>
      <c r="H2716" s="23">
        <v>5230000</v>
      </c>
      <c r="I2716" s="41">
        <v>0</v>
      </c>
    </row>
    <row r="2717" spans="1:9" s="50" customFormat="1" ht="15" customHeight="1">
      <c r="A2717" s="184">
        <v>891800498</v>
      </c>
      <c r="B2717" s="11" t="s">
        <v>954</v>
      </c>
      <c r="C2717" s="14">
        <v>900843987</v>
      </c>
      <c r="D2717" s="15" t="s">
        <v>1296</v>
      </c>
      <c r="E2717" s="122">
        <v>44957.260018946756</v>
      </c>
      <c r="F2717" s="11" t="s">
        <v>1176</v>
      </c>
      <c r="G2717" s="11" t="s">
        <v>1201</v>
      </c>
      <c r="H2717" s="23">
        <v>4590000</v>
      </c>
      <c r="I2717" s="41">
        <v>0</v>
      </c>
    </row>
    <row r="2718" spans="1:9" s="50" customFormat="1" ht="15" customHeight="1">
      <c r="A2718" s="184">
        <v>890900286</v>
      </c>
      <c r="B2718" s="11" t="s">
        <v>9</v>
      </c>
      <c r="C2718" s="14">
        <v>900145472</v>
      </c>
      <c r="D2718" s="15" t="s">
        <v>1276</v>
      </c>
      <c r="E2718" s="122">
        <v>44957.260030092591</v>
      </c>
      <c r="F2718" s="11" t="s">
        <v>1176</v>
      </c>
      <c r="G2718" s="11" t="s">
        <v>1201</v>
      </c>
      <c r="H2718" s="23">
        <v>4560000</v>
      </c>
      <c r="I2718" s="41">
        <v>0</v>
      </c>
    </row>
    <row r="2719" spans="1:9" s="50" customFormat="1" ht="15" customHeight="1">
      <c r="A2719" s="184">
        <v>890900286</v>
      </c>
      <c r="B2719" s="11" t="s">
        <v>9</v>
      </c>
      <c r="C2719" s="14">
        <v>890901389</v>
      </c>
      <c r="D2719" s="15" t="s">
        <v>1217</v>
      </c>
      <c r="E2719" s="122">
        <v>44957.260041122689</v>
      </c>
      <c r="F2719" s="11" t="s">
        <v>1176</v>
      </c>
      <c r="G2719" s="11" t="s">
        <v>1201</v>
      </c>
      <c r="H2719" s="23">
        <v>8546000</v>
      </c>
      <c r="I2719" s="41">
        <v>0</v>
      </c>
    </row>
    <row r="2720" spans="1:9" s="50" customFormat="1" ht="15" customHeight="1">
      <c r="A2720" s="184">
        <v>890900286</v>
      </c>
      <c r="B2720" s="11" t="s">
        <v>9</v>
      </c>
      <c r="C2720" s="14">
        <v>890901389</v>
      </c>
      <c r="D2720" s="15" t="s">
        <v>1217</v>
      </c>
      <c r="E2720" s="122">
        <v>44957.260052511578</v>
      </c>
      <c r="F2720" s="11" t="s">
        <v>1176</v>
      </c>
      <c r="G2720" s="11" t="s">
        <v>1201</v>
      </c>
      <c r="H2720" s="23">
        <v>8546000</v>
      </c>
      <c r="I2720" s="41">
        <v>0</v>
      </c>
    </row>
    <row r="2721" spans="1:9" s="50" customFormat="1" ht="15" customHeight="1">
      <c r="A2721" s="184">
        <v>890900286</v>
      </c>
      <c r="B2721" s="11" t="s">
        <v>9</v>
      </c>
      <c r="C2721" s="14">
        <v>890901389</v>
      </c>
      <c r="D2721" s="15" t="s">
        <v>1217</v>
      </c>
      <c r="E2721" s="122">
        <v>44957.260063888891</v>
      </c>
      <c r="F2721" s="11" t="s">
        <v>1176</v>
      </c>
      <c r="G2721" s="11" t="s">
        <v>1201</v>
      </c>
      <c r="H2721" s="23">
        <v>1694956</v>
      </c>
      <c r="I2721" s="41">
        <v>0</v>
      </c>
    </row>
    <row r="2722" spans="1:9" s="50" customFormat="1" ht="15" customHeight="1">
      <c r="A2722" s="184">
        <v>800103920</v>
      </c>
      <c r="B2722" s="11" t="s">
        <v>24</v>
      </c>
      <c r="C2722" s="14">
        <v>901325598</v>
      </c>
      <c r="D2722" s="15" t="s">
        <v>1328</v>
      </c>
      <c r="E2722" s="122">
        <v>44957.260075115744</v>
      </c>
      <c r="F2722" s="11" t="s">
        <v>1176</v>
      </c>
      <c r="G2722" s="11" t="s">
        <v>1201</v>
      </c>
      <c r="H2722" s="23">
        <v>49906104</v>
      </c>
      <c r="I2722" s="41">
        <v>0</v>
      </c>
    </row>
    <row r="2723" spans="1:9" s="50" customFormat="1" ht="15" customHeight="1">
      <c r="A2723" s="184">
        <v>890900286</v>
      </c>
      <c r="B2723" s="11" t="s">
        <v>9</v>
      </c>
      <c r="C2723" s="14">
        <v>890901389</v>
      </c>
      <c r="D2723" s="15" t="s">
        <v>1217</v>
      </c>
      <c r="E2723" s="122">
        <v>44957.260086689814</v>
      </c>
      <c r="F2723" s="11" t="s">
        <v>1176</v>
      </c>
      <c r="G2723" s="11" t="s">
        <v>1201</v>
      </c>
      <c r="H2723" s="23">
        <v>1340000</v>
      </c>
      <c r="I2723" s="41">
        <v>0</v>
      </c>
    </row>
    <row r="2724" spans="1:9" s="50" customFormat="1" ht="15" customHeight="1">
      <c r="A2724" s="184">
        <v>890900286</v>
      </c>
      <c r="B2724" s="11" t="s">
        <v>9</v>
      </c>
      <c r="C2724" s="14">
        <v>890901389</v>
      </c>
      <c r="D2724" s="15" t="s">
        <v>1217</v>
      </c>
      <c r="E2724" s="122">
        <v>44957.260097951388</v>
      </c>
      <c r="F2724" s="11" t="s">
        <v>1176</v>
      </c>
      <c r="G2724" s="11" t="s">
        <v>1201</v>
      </c>
      <c r="H2724" s="23">
        <v>1340000</v>
      </c>
      <c r="I2724" s="41">
        <v>0</v>
      </c>
    </row>
    <row r="2725" spans="1:9" s="50" customFormat="1" ht="15" customHeight="1">
      <c r="A2725" s="184">
        <v>890900286</v>
      </c>
      <c r="B2725" s="11" t="s">
        <v>9</v>
      </c>
      <c r="C2725" s="14">
        <v>890901389</v>
      </c>
      <c r="D2725" s="15" t="s">
        <v>1217</v>
      </c>
      <c r="E2725" s="122">
        <v>44957.260109340277</v>
      </c>
      <c r="F2725" s="11" t="s">
        <v>1176</v>
      </c>
      <c r="G2725" s="11" t="s">
        <v>1201</v>
      </c>
      <c r="H2725" s="23">
        <v>6524000</v>
      </c>
      <c r="I2725" s="41">
        <v>0</v>
      </c>
    </row>
    <row r="2726" spans="1:9" s="50" customFormat="1" ht="15" customHeight="1">
      <c r="A2726" s="184">
        <v>890900286</v>
      </c>
      <c r="B2726" s="11" t="s">
        <v>9</v>
      </c>
      <c r="C2726" s="14">
        <v>890901389</v>
      </c>
      <c r="D2726" s="15" t="s">
        <v>1217</v>
      </c>
      <c r="E2726" s="122">
        <v>44957.26012071759</v>
      </c>
      <c r="F2726" s="11" t="s">
        <v>1176</v>
      </c>
      <c r="G2726" s="11" t="s">
        <v>1201</v>
      </c>
      <c r="H2726" s="23">
        <v>5624000</v>
      </c>
      <c r="I2726" s="41">
        <v>0</v>
      </c>
    </row>
    <row r="2727" spans="1:9" s="50" customFormat="1" ht="15" customHeight="1">
      <c r="A2727" s="184">
        <v>890900286</v>
      </c>
      <c r="B2727" s="11" t="s">
        <v>9</v>
      </c>
      <c r="C2727" s="14">
        <v>900145472</v>
      </c>
      <c r="D2727" s="15" t="s">
        <v>1276</v>
      </c>
      <c r="E2727" s="122">
        <v>44957.260132291667</v>
      </c>
      <c r="F2727" s="11" t="s">
        <v>1176</v>
      </c>
      <c r="G2727" s="11" t="s">
        <v>1201</v>
      </c>
      <c r="H2727" s="23">
        <v>4560000</v>
      </c>
      <c r="I2727" s="41">
        <v>0</v>
      </c>
    </row>
    <row r="2728" spans="1:9" s="50" customFormat="1" ht="15" customHeight="1">
      <c r="A2728" s="184">
        <v>890900286</v>
      </c>
      <c r="B2728" s="11" t="s">
        <v>9</v>
      </c>
      <c r="C2728" s="14">
        <v>900145472</v>
      </c>
      <c r="D2728" s="15" t="s">
        <v>1276</v>
      </c>
      <c r="E2728" s="122">
        <v>44957.260143553242</v>
      </c>
      <c r="F2728" s="11" t="s">
        <v>1176</v>
      </c>
      <c r="G2728" s="11" t="s">
        <v>1201</v>
      </c>
      <c r="H2728" s="23">
        <v>4560000</v>
      </c>
      <c r="I2728" s="41">
        <v>0</v>
      </c>
    </row>
    <row r="2729" spans="1:9" s="50" customFormat="1" ht="15" customHeight="1">
      <c r="A2729" s="184">
        <v>890399029</v>
      </c>
      <c r="B2729" s="11" t="s">
        <v>19</v>
      </c>
      <c r="C2729" s="14">
        <v>860013720</v>
      </c>
      <c r="D2729" s="15" t="s">
        <v>1218</v>
      </c>
      <c r="E2729" s="122">
        <v>44957.260154780095</v>
      </c>
      <c r="F2729" s="11" t="s">
        <v>1176</v>
      </c>
      <c r="G2729" s="11" t="s">
        <v>1201</v>
      </c>
      <c r="H2729" s="23">
        <v>2000000</v>
      </c>
      <c r="I2729" s="41">
        <v>0</v>
      </c>
    </row>
    <row r="2730" spans="1:9" s="50" customFormat="1" ht="15" customHeight="1">
      <c r="A2730" s="184">
        <v>891800498</v>
      </c>
      <c r="B2730" s="11" t="s">
        <v>954</v>
      </c>
      <c r="C2730" s="14">
        <v>900843987</v>
      </c>
      <c r="D2730" s="15" t="s">
        <v>1296</v>
      </c>
      <c r="E2730" s="122">
        <v>44957.260165821761</v>
      </c>
      <c r="F2730" s="11" t="s">
        <v>1176</v>
      </c>
      <c r="G2730" s="11" t="s">
        <v>1201</v>
      </c>
      <c r="H2730" s="23">
        <v>4590000</v>
      </c>
      <c r="I2730" s="41">
        <v>0</v>
      </c>
    </row>
    <row r="2731" spans="1:9" s="50" customFormat="1" ht="15" customHeight="1">
      <c r="A2731" s="184">
        <v>890900286</v>
      </c>
      <c r="B2731" s="11" t="s">
        <v>9</v>
      </c>
      <c r="C2731" s="14">
        <v>890901389</v>
      </c>
      <c r="D2731" s="15" t="s">
        <v>1217</v>
      </c>
      <c r="E2731" s="122">
        <v>44957.26017739583</v>
      </c>
      <c r="F2731" s="11" t="s">
        <v>1176</v>
      </c>
      <c r="G2731" s="11" t="s">
        <v>1247</v>
      </c>
      <c r="H2731" s="23">
        <v>8650940</v>
      </c>
      <c r="I2731" s="41">
        <v>0</v>
      </c>
    </row>
    <row r="2732" spans="1:9" s="50" customFormat="1" ht="15" customHeight="1">
      <c r="A2732" s="184">
        <v>890900286</v>
      </c>
      <c r="B2732" s="11" t="s">
        <v>9</v>
      </c>
      <c r="C2732" s="14">
        <v>890901389</v>
      </c>
      <c r="D2732" s="15" t="s">
        <v>1217</v>
      </c>
      <c r="E2732" s="122">
        <v>44957.260189004628</v>
      </c>
      <c r="F2732" s="11" t="s">
        <v>1176</v>
      </c>
      <c r="G2732" s="11" t="s">
        <v>1247</v>
      </c>
      <c r="H2732" s="23">
        <v>7241000</v>
      </c>
      <c r="I2732" s="41">
        <v>0</v>
      </c>
    </row>
    <row r="2733" spans="1:9" s="50" customFormat="1" ht="15" customHeight="1">
      <c r="A2733" s="184">
        <v>890900286</v>
      </c>
      <c r="B2733" s="11" t="s">
        <v>9</v>
      </c>
      <c r="C2733" s="14">
        <v>890901389</v>
      </c>
      <c r="D2733" s="15" t="s">
        <v>1217</v>
      </c>
      <c r="E2733" s="122">
        <v>44957.260200381941</v>
      </c>
      <c r="F2733" s="11" t="s">
        <v>1176</v>
      </c>
      <c r="G2733" s="11" t="s">
        <v>1247</v>
      </c>
      <c r="H2733" s="23">
        <v>3945280</v>
      </c>
      <c r="I2733" s="41">
        <v>0</v>
      </c>
    </row>
    <row r="2734" spans="1:9" s="50" customFormat="1" ht="15" customHeight="1">
      <c r="A2734" s="184">
        <v>890900286</v>
      </c>
      <c r="B2734" s="11" t="s">
        <v>9</v>
      </c>
      <c r="C2734" s="14">
        <v>890901389</v>
      </c>
      <c r="D2734" s="15" t="s">
        <v>1217</v>
      </c>
      <c r="E2734" s="122">
        <v>44957.260212152774</v>
      </c>
      <c r="F2734" s="11" t="s">
        <v>1176</v>
      </c>
      <c r="G2734" s="11" t="s">
        <v>1247</v>
      </c>
      <c r="H2734" s="23">
        <v>3945280</v>
      </c>
      <c r="I2734" s="41">
        <v>0</v>
      </c>
    </row>
    <row r="2735" spans="1:9" s="50" customFormat="1" ht="15" customHeight="1">
      <c r="A2735" s="184">
        <v>890900286</v>
      </c>
      <c r="B2735" s="11" t="s">
        <v>9</v>
      </c>
      <c r="C2735" s="14">
        <v>890901389</v>
      </c>
      <c r="D2735" s="15" t="s">
        <v>1217</v>
      </c>
      <c r="E2735" s="122">
        <v>44957.260223530095</v>
      </c>
      <c r="F2735" s="11" t="s">
        <v>1176</v>
      </c>
      <c r="G2735" s="11" t="s">
        <v>1247</v>
      </c>
      <c r="H2735" s="23">
        <v>1972640</v>
      </c>
      <c r="I2735" s="41">
        <v>0</v>
      </c>
    </row>
    <row r="2736" spans="1:9" s="50" customFormat="1" ht="15" customHeight="1">
      <c r="A2736" s="184">
        <v>890900286</v>
      </c>
      <c r="B2736" s="11" t="s">
        <v>9</v>
      </c>
      <c r="C2736" s="14">
        <v>890901389</v>
      </c>
      <c r="D2736" s="15" t="s">
        <v>1217</v>
      </c>
      <c r="E2736" s="122">
        <v>44957.260234756941</v>
      </c>
      <c r="F2736" s="11" t="s">
        <v>1176</v>
      </c>
      <c r="G2736" s="11" t="s">
        <v>1247</v>
      </c>
      <c r="H2736" s="23">
        <v>1972640</v>
      </c>
      <c r="I2736" s="41">
        <v>0</v>
      </c>
    </row>
    <row r="2737" spans="1:9" s="50" customFormat="1" ht="15" customHeight="1">
      <c r="A2737" s="184">
        <v>890900286</v>
      </c>
      <c r="B2737" s="11" t="s">
        <v>9</v>
      </c>
      <c r="C2737" s="14">
        <v>890901389</v>
      </c>
      <c r="D2737" s="15" t="s">
        <v>1217</v>
      </c>
      <c r="E2737" s="122">
        <v>44957.254863043985</v>
      </c>
      <c r="F2737" s="11" t="s">
        <v>1176</v>
      </c>
      <c r="G2737" s="11" t="s">
        <v>1247</v>
      </c>
      <c r="H2737" s="23">
        <v>9257160</v>
      </c>
      <c r="I2737" s="41">
        <v>0</v>
      </c>
    </row>
    <row r="2738" spans="1:9" s="50" customFormat="1" ht="15" customHeight="1">
      <c r="A2738" s="184">
        <v>890900286</v>
      </c>
      <c r="B2738" s="11" t="s">
        <v>9</v>
      </c>
      <c r="C2738" s="14">
        <v>890901389</v>
      </c>
      <c r="D2738" s="15" t="s">
        <v>1217</v>
      </c>
      <c r="E2738" s="122">
        <v>44957.255981400463</v>
      </c>
      <c r="F2738" s="11" t="s">
        <v>1176</v>
      </c>
      <c r="G2738" s="11" t="s">
        <v>1247</v>
      </c>
      <c r="H2738" s="23">
        <v>5624000</v>
      </c>
      <c r="I2738" s="41">
        <v>0</v>
      </c>
    </row>
    <row r="2739" spans="1:9" s="50" customFormat="1" ht="15" customHeight="1">
      <c r="A2739" s="184">
        <v>891800498</v>
      </c>
      <c r="B2739" s="11" t="s">
        <v>954</v>
      </c>
      <c r="C2739" s="14">
        <v>900843987</v>
      </c>
      <c r="D2739" s="15" t="s">
        <v>1296</v>
      </c>
      <c r="E2739" s="122">
        <v>44957.254274421299</v>
      </c>
      <c r="F2739" s="11" t="s">
        <v>1176</v>
      </c>
      <c r="G2739" s="11" t="s">
        <v>1201</v>
      </c>
      <c r="H2739" s="23">
        <v>2958000</v>
      </c>
      <c r="I2739" s="41">
        <v>0</v>
      </c>
    </row>
    <row r="2740" spans="1:9" s="50" customFormat="1" ht="15" customHeight="1">
      <c r="A2740" s="184">
        <v>890900286</v>
      </c>
      <c r="B2740" s="11" t="s">
        <v>9</v>
      </c>
      <c r="C2740" s="14">
        <v>890901389</v>
      </c>
      <c r="D2740" s="15" t="s">
        <v>1217</v>
      </c>
      <c r="E2740" s="122">
        <v>44957.260246331018</v>
      </c>
      <c r="F2740" s="11" t="s">
        <v>1176</v>
      </c>
      <c r="G2740" s="11" t="s">
        <v>1247</v>
      </c>
      <c r="H2740" s="23">
        <v>2600000</v>
      </c>
      <c r="I2740" s="41">
        <v>0</v>
      </c>
    </row>
    <row r="2741" spans="1:9" s="50" customFormat="1" ht="15" customHeight="1">
      <c r="A2741" s="184">
        <v>899999067</v>
      </c>
      <c r="B2741" s="11" t="s">
        <v>1093</v>
      </c>
      <c r="C2741" s="14">
        <v>899999067</v>
      </c>
      <c r="D2741" s="15" t="s">
        <v>1093</v>
      </c>
      <c r="E2741" s="122">
        <v>44939.264925659721</v>
      </c>
      <c r="F2741" s="11" t="s">
        <v>1175</v>
      </c>
      <c r="G2741" s="11"/>
      <c r="H2741" s="23">
        <v>454815000</v>
      </c>
      <c r="I2741" s="41">
        <v>0</v>
      </c>
    </row>
    <row r="2742" spans="1:9" s="50" customFormat="1" ht="15" customHeight="1">
      <c r="A2742" s="184">
        <v>890900286</v>
      </c>
      <c r="B2742" s="11" t="s">
        <v>9</v>
      </c>
      <c r="C2742" s="14">
        <v>900145472</v>
      </c>
      <c r="D2742" s="15" t="s">
        <v>1276</v>
      </c>
      <c r="E2742" s="122">
        <v>44957.260257905094</v>
      </c>
      <c r="F2742" s="11" t="s">
        <v>1176</v>
      </c>
      <c r="G2742" s="11" t="s">
        <v>1201</v>
      </c>
      <c r="H2742" s="23">
        <v>4560000</v>
      </c>
      <c r="I2742" s="41">
        <v>0</v>
      </c>
    </row>
    <row r="2743" spans="1:9" s="50" customFormat="1" ht="15" customHeight="1">
      <c r="A2743" s="184">
        <v>891800498</v>
      </c>
      <c r="B2743" s="11" t="s">
        <v>954</v>
      </c>
      <c r="C2743" s="14">
        <v>900843987</v>
      </c>
      <c r="D2743" s="15" t="s">
        <v>1296</v>
      </c>
      <c r="E2743" s="122">
        <v>44957.264187881941</v>
      </c>
      <c r="F2743" s="11" t="s">
        <v>1176</v>
      </c>
      <c r="G2743" s="11" t="s">
        <v>1201</v>
      </c>
      <c r="H2743" s="23">
        <v>4284000</v>
      </c>
      <c r="I2743" s="41">
        <v>0</v>
      </c>
    </row>
    <row r="2744" spans="1:9" s="50" customFormat="1" ht="15" customHeight="1">
      <c r="A2744" s="184">
        <v>890399029</v>
      </c>
      <c r="B2744" s="11" t="s">
        <v>19</v>
      </c>
      <c r="C2744" s="14">
        <v>860013720</v>
      </c>
      <c r="D2744" s="15" t="s">
        <v>1218</v>
      </c>
      <c r="E2744" s="122">
        <v>44957.264045138887</v>
      </c>
      <c r="F2744" s="11" t="s">
        <v>1176</v>
      </c>
      <c r="G2744" s="11" t="s">
        <v>1201</v>
      </c>
      <c r="H2744" s="23">
        <v>663500</v>
      </c>
      <c r="I2744" s="41">
        <v>0</v>
      </c>
    </row>
    <row r="2745" spans="1:9" s="50" customFormat="1" ht="15" customHeight="1">
      <c r="A2745" s="184">
        <v>890900286</v>
      </c>
      <c r="B2745" s="11" t="s">
        <v>9</v>
      </c>
      <c r="C2745" s="14">
        <v>900145472</v>
      </c>
      <c r="D2745" s="15" t="s">
        <v>1276</v>
      </c>
      <c r="E2745" s="122">
        <v>44957.264199456018</v>
      </c>
      <c r="F2745" s="11" t="s">
        <v>1176</v>
      </c>
      <c r="G2745" s="11" t="s">
        <v>1201</v>
      </c>
      <c r="H2745" s="23">
        <v>5092000</v>
      </c>
      <c r="I2745" s="41">
        <v>0</v>
      </c>
    </row>
    <row r="2746" spans="1:9" s="50" customFormat="1" ht="15" customHeight="1">
      <c r="A2746" s="184">
        <v>891800498</v>
      </c>
      <c r="B2746" s="11" t="s">
        <v>954</v>
      </c>
      <c r="C2746" s="14">
        <v>900843987</v>
      </c>
      <c r="D2746" s="15" t="s">
        <v>1296</v>
      </c>
      <c r="E2746" s="122">
        <v>44957.260270023151</v>
      </c>
      <c r="F2746" s="11" t="s">
        <v>1176</v>
      </c>
      <c r="G2746" s="11" t="s">
        <v>1201</v>
      </c>
      <c r="H2746" s="23">
        <v>7650000</v>
      </c>
      <c r="I2746" s="41">
        <v>0</v>
      </c>
    </row>
    <row r="2747" spans="1:9" s="50" customFormat="1" ht="15" customHeight="1">
      <c r="A2747" s="184">
        <v>890900286</v>
      </c>
      <c r="B2747" s="11" t="s">
        <v>9</v>
      </c>
      <c r="C2747" s="14">
        <v>900145472</v>
      </c>
      <c r="D2747" s="15" t="s">
        <v>1276</v>
      </c>
      <c r="E2747" s="122">
        <v>44957.264869710649</v>
      </c>
      <c r="F2747" s="11" t="s">
        <v>1175</v>
      </c>
      <c r="G2747" s="11"/>
      <c r="H2747" s="23">
        <v>80000</v>
      </c>
      <c r="I2747" s="41">
        <v>0</v>
      </c>
    </row>
    <row r="2748" spans="1:9" s="50" customFormat="1" ht="15" customHeight="1">
      <c r="A2748" s="184">
        <v>891800498</v>
      </c>
      <c r="B2748" s="11" t="s">
        <v>954</v>
      </c>
      <c r="C2748" s="14">
        <v>900843987</v>
      </c>
      <c r="D2748" s="15" t="s">
        <v>1296</v>
      </c>
      <c r="E2748" s="122">
        <v>44957.260281979165</v>
      </c>
      <c r="F2748" s="11" t="s">
        <v>1176</v>
      </c>
      <c r="G2748" s="11" t="s">
        <v>1201</v>
      </c>
      <c r="H2748" s="23">
        <v>3876000</v>
      </c>
      <c r="I2748" s="41">
        <v>0</v>
      </c>
    </row>
    <row r="2749" spans="1:9" s="50" customFormat="1" ht="15" customHeight="1">
      <c r="A2749" s="184">
        <v>800103920</v>
      </c>
      <c r="B2749" s="11" t="s">
        <v>24</v>
      </c>
      <c r="C2749" s="14">
        <v>891780160</v>
      </c>
      <c r="D2749" s="15" t="s">
        <v>1280</v>
      </c>
      <c r="E2749" s="122">
        <v>44957.254432060188</v>
      </c>
      <c r="F2749" s="11" t="s">
        <v>1176</v>
      </c>
      <c r="G2749" s="11" t="s">
        <v>1201</v>
      </c>
      <c r="H2749" s="23">
        <v>48787911</v>
      </c>
      <c r="I2749" s="41">
        <v>0</v>
      </c>
    </row>
    <row r="2750" spans="1:9" s="50" customFormat="1" ht="15" customHeight="1">
      <c r="A2750" s="184">
        <v>890900286</v>
      </c>
      <c r="B2750" s="11" t="s">
        <v>9</v>
      </c>
      <c r="C2750" s="14">
        <v>900145472</v>
      </c>
      <c r="D2750" s="15" t="s">
        <v>1276</v>
      </c>
      <c r="E2750" s="122">
        <v>44957.264875115739</v>
      </c>
      <c r="F2750" s="11" t="s">
        <v>1175</v>
      </c>
      <c r="G2750" s="11"/>
      <c r="H2750" s="23">
        <v>176000</v>
      </c>
      <c r="I2750" s="41">
        <v>0</v>
      </c>
    </row>
    <row r="2751" spans="1:9" s="50" customFormat="1" ht="15" customHeight="1">
      <c r="A2751" s="184">
        <v>899999294</v>
      </c>
      <c r="B2751" s="11" t="s">
        <v>1097</v>
      </c>
      <c r="C2751" s="14">
        <v>899999294</v>
      </c>
      <c r="D2751" s="15" t="s">
        <v>1097</v>
      </c>
      <c r="E2751" s="122">
        <v>44939.264929131947</v>
      </c>
      <c r="F2751" s="11" t="s">
        <v>1175</v>
      </c>
      <c r="G2751" s="11"/>
      <c r="H2751" s="23">
        <v>16280432</v>
      </c>
      <c r="I2751" s="41">
        <v>0</v>
      </c>
    </row>
    <row r="2752" spans="1:9" s="50" customFormat="1" ht="15" customHeight="1">
      <c r="A2752" s="184">
        <v>890900286</v>
      </c>
      <c r="B2752" s="11" t="s">
        <v>9</v>
      </c>
      <c r="C2752" s="14">
        <v>890980136</v>
      </c>
      <c r="D2752" s="15" t="s">
        <v>1347</v>
      </c>
      <c r="E2752" s="122">
        <v>44939.265203009258</v>
      </c>
      <c r="F2752" s="11" t="s">
        <v>1176</v>
      </c>
      <c r="G2752" s="11" t="s">
        <v>1201</v>
      </c>
      <c r="H2752" s="23">
        <v>2395275</v>
      </c>
      <c r="I2752" s="41">
        <v>0</v>
      </c>
    </row>
    <row r="2753" spans="1:9" s="50" customFormat="1" ht="15" customHeight="1">
      <c r="A2753" s="184">
        <v>890900286</v>
      </c>
      <c r="B2753" s="11" t="s">
        <v>9</v>
      </c>
      <c r="C2753" s="14">
        <v>900145472</v>
      </c>
      <c r="D2753" s="15" t="s">
        <v>1276</v>
      </c>
      <c r="E2753" s="122">
        <v>44957.264880555558</v>
      </c>
      <c r="F2753" s="11" t="s">
        <v>1175</v>
      </c>
      <c r="G2753" s="11"/>
      <c r="H2753" s="23">
        <v>154000</v>
      </c>
      <c r="I2753" s="41">
        <v>0</v>
      </c>
    </row>
    <row r="2754" spans="1:9" s="50" customFormat="1" ht="15" customHeight="1">
      <c r="A2754" s="184">
        <v>890900286</v>
      </c>
      <c r="B2754" s="11" t="s">
        <v>9</v>
      </c>
      <c r="C2754" s="14">
        <v>890980136</v>
      </c>
      <c r="D2754" s="15" t="s">
        <v>1347</v>
      </c>
      <c r="E2754" s="122">
        <v>44939.265176423614</v>
      </c>
      <c r="F2754" s="11" t="s">
        <v>1176</v>
      </c>
      <c r="G2754" s="11" t="s">
        <v>1201</v>
      </c>
      <c r="H2754" s="23">
        <v>3138556</v>
      </c>
      <c r="I2754" s="41">
        <v>0</v>
      </c>
    </row>
    <row r="2755" spans="1:9" s="50" customFormat="1" ht="15" customHeight="1">
      <c r="A2755" s="184">
        <v>890900286</v>
      </c>
      <c r="B2755" s="11" t="s">
        <v>9</v>
      </c>
      <c r="C2755" s="14">
        <v>890980136</v>
      </c>
      <c r="D2755" s="15" t="s">
        <v>1347</v>
      </c>
      <c r="E2755" s="122">
        <v>44939.265216006941</v>
      </c>
      <c r="F2755" s="11" t="s">
        <v>1176</v>
      </c>
      <c r="G2755" s="11" t="s">
        <v>1201</v>
      </c>
      <c r="H2755" s="23">
        <v>3372884</v>
      </c>
      <c r="I2755" s="41">
        <v>0</v>
      </c>
    </row>
    <row r="2756" spans="1:9" s="50" customFormat="1" ht="15" customHeight="1">
      <c r="A2756" s="184">
        <v>890900286</v>
      </c>
      <c r="B2756" s="11" t="s">
        <v>9</v>
      </c>
      <c r="C2756" s="14">
        <v>890980136</v>
      </c>
      <c r="D2756" s="15" t="s">
        <v>1347</v>
      </c>
      <c r="E2756" s="122">
        <v>44939.265228506942</v>
      </c>
      <c r="F2756" s="11" t="s">
        <v>1176</v>
      </c>
      <c r="G2756" s="11" t="s">
        <v>1201</v>
      </c>
      <c r="H2756" s="23">
        <v>4820839</v>
      </c>
      <c r="I2756" s="41">
        <v>0</v>
      </c>
    </row>
    <row r="2757" spans="1:9" s="50" customFormat="1" ht="15" customHeight="1">
      <c r="A2757" s="184">
        <v>899999294</v>
      </c>
      <c r="B2757" s="11" t="s">
        <v>1097</v>
      </c>
      <c r="C2757" s="14">
        <v>899999294</v>
      </c>
      <c r="D2757" s="15" t="s">
        <v>1097</v>
      </c>
      <c r="E2757" s="122">
        <v>44939.264932754631</v>
      </c>
      <c r="F2757" s="11" t="s">
        <v>1175</v>
      </c>
      <c r="G2757" s="11"/>
      <c r="H2757" s="23">
        <v>22</v>
      </c>
      <c r="I2757" s="41">
        <v>0</v>
      </c>
    </row>
    <row r="2758" spans="1:9" s="50" customFormat="1" ht="15" customHeight="1">
      <c r="A2758" s="184">
        <v>899999294</v>
      </c>
      <c r="B2758" s="11" t="s">
        <v>1097</v>
      </c>
      <c r="C2758" s="14">
        <v>899999294</v>
      </c>
      <c r="D2758" s="15" t="s">
        <v>1097</v>
      </c>
      <c r="E2758" s="122">
        <v>44939.264935798608</v>
      </c>
      <c r="F2758" s="11" t="s">
        <v>1175</v>
      </c>
      <c r="G2758" s="11"/>
      <c r="H2758" s="23">
        <v>573335</v>
      </c>
      <c r="I2758" s="41">
        <v>0</v>
      </c>
    </row>
    <row r="2759" spans="1:9" s="50" customFormat="1" ht="15" customHeight="1">
      <c r="A2759" s="184">
        <v>800103913</v>
      </c>
      <c r="B2759" s="11" t="s">
        <v>10</v>
      </c>
      <c r="C2759" s="14">
        <v>891180000</v>
      </c>
      <c r="D2759" s="15" t="s">
        <v>1286</v>
      </c>
      <c r="E2759" s="122">
        <v>44952.278111307867</v>
      </c>
      <c r="F2759" s="11" t="s">
        <v>1175</v>
      </c>
      <c r="G2759" s="11"/>
      <c r="H2759" s="23">
        <v>118000</v>
      </c>
      <c r="I2759" s="41">
        <v>0</v>
      </c>
    </row>
    <row r="2760" spans="1:9" s="50" customFormat="1" ht="15" customHeight="1">
      <c r="A2760" s="184">
        <v>899999294</v>
      </c>
      <c r="B2760" s="11" t="s">
        <v>1097</v>
      </c>
      <c r="C2760" s="14">
        <v>899999294</v>
      </c>
      <c r="D2760" s="15" t="s">
        <v>1097</v>
      </c>
      <c r="E2760" s="122">
        <v>44939.264939085646</v>
      </c>
      <c r="F2760" s="11" t="s">
        <v>1175</v>
      </c>
      <c r="G2760" s="11"/>
      <c r="H2760" s="23">
        <v>26408691</v>
      </c>
      <c r="I2760" s="41">
        <v>0</v>
      </c>
    </row>
    <row r="2761" spans="1:9" s="50" customFormat="1" ht="15" customHeight="1">
      <c r="A2761" s="184">
        <v>899999294</v>
      </c>
      <c r="B2761" s="11" t="s">
        <v>1097</v>
      </c>
      <c r="C2761" s="14">
        <v>899999294</v>
      </c>
      <c r="D2761" s="15" t="s">
        <v>1097</v>
      </c>
      <c r="E2761" s="122">
        <v>44939.264942858797</v>
      </c>
      <c r="F2761" s="11" t="s">
        <v>1175</v>
      </c>
      <c r="G2761" s="11"/>
      <c r="H2761" s="23">
        <v>846533</v>
      </c>
      <c r="I2761" s="41">
        <v>0</v>
      </c>
    </row>
    <row r="2762" spans="1:9" s="50" customFormat="1" ht="15" customHeight="1">
      <c r="A2762" s="184">
        <v>890399029</v>
      </c>
      <c r="B2762" s="11" t="s">
        <v>19</v>
      </c>
      <c r="C2762" s="14">
        <v>860013720</v>
      </c>
      <c r="D2762" s="15" t="s">
        <v>1218</v>
      </c>
      <c r="E2762" s="122">
        <v>44957.260294097221</v>
      </c>
      <c r="F2762" s="11" t="s">
        <v>1176</v>
      </c>
      <c r="G2762" s="11" t="s">
        <v>1201</v>
      </c>
      <c r="H2762" s="23">
        <v>663500</v>
      </c>
      <c r="I2762" s="41">
        <v>0</v>
      </c>
    </row>
    <row r="2763" spans="1:9" s="50" customFormat="1" ht="15" customHeight="1">
      <c r="A2763" s="184">
        <v>890399029</v>
      </c>
      <c r="B2763" s="11" t="s">
        <v>19</v>
      </c>
      <c r="C2763" s="14">
        <v>860013720</v>
      </c>
      <c r="D2763" s="15" t="s">
        <v>1218</v>
      </c>
      <c r="E2763" s="122">
        <v>44957.260306018521</v>
      </c>
      <c r="F2763" s="11" t="s">
        <v>1176</v>
      </c>
      <c r="G2763" s="11" t="s">
        <v>1201</v>
      </c>
      <c r="H2763" s="23">
        <v>663500</v>
      </c>
      <c r="I2763" s="41">
        <v>0</v>
      </c>
    </row>
    <row r="2764" spans="1:9" s="50" customFormat="1" ht="15" customHeight="1">
      <c r="A2764" s="184">
        <v>890399029</v>
      </c>
      <c r="B2764" s="11" t="s">
        <v>19</v>
      </c>
      <c r="C2764" s="14">
        <v>860013720</v>
      </c>
      <c r="D2764" s="15" t="s">
        <v>1218</v>
      </c>
      <c r="E2764" s="122">
        <v>44957.260317476852</v>
      </c>
      <c r="F2764" s="11" t="s">
        <v>1176</v>
      </c>
      <c r="G2764" s="11" t="s">
        <v>1201</v>
      </c>
      <c r="H2764" s="23">
        <v>663500</v>
      </c>
      <c r="I2764" s="41">
        <v>0</v>
      </c>
    </row>
    <row r="2765" spans="1:9" s="50" customFormat="1" ht="15" customHeight="1">
      <c r="A2765" s="184">
        <v>890399029</v>
      </c>
      <c r="B2765" s="11" t="s">
        <v>19</v>
      </c>
      <c r="C2765" s="14">
        <v>860013720</v>
      </c>
      <c r="D2765" s="15" t="s">
        <v>1218</v>
      </c>
      <c r="E2765" s="122">
        <v>44957.260329131946</v>
      </c>
      <c r="F2765" s="11" t="s">
        <v>1176</v>
      </c>
      <c r="G2765" s="11" t="s">
        <v>1201</v>
      </c>
      <c r="H2765" s="23">
        <v>663500</v>
      </c>
      <c r="I2765" s="41">
        <v>0</v>
      </c>
    </row>
    <row r="2766" spans="1:9" s="50" customFormat="1" ht="15" customHeight="1">
      <c r="A2766" s="184">
        <v>890399029</v>
      </c>
      <c r="B2766" s="11" t="s">
        <v>19</v>
      </c>
      <c r="C2766" s="14">
        <v>860013720</v>
      </c>
      <c r="D2766" s="15" t="s">
        <v>1218</v>
      </c>
      <c r="E2766" s="122">
        <v>44957.258153043978</v>
      </c>
      <c r="F2766" s="11" t="s">
        <v>1176</v>
      </c>
      <c r="G2766" s="11" t="s">
        <v>1201</v>
      </c>
      <c r="H2766" s="23">
        <v>2441700</v>
      </c>
      <c r="I2766" s="41">
        <v>0</v>
      </c>
    </row>
    <row r="2767" spans="1:9" s="50" customFormat="1" ht="15" customHeight="1">
      <c r="A2767" s="184">
        <v>890399029</v>
      </c>
      <c r="B2767" s="11" t="s">
        <v>19</v>
      </c>
      <c r="C2767" s="14">
        <v>860013720</v>
      </c>
      <c r="D2767" s="15" t="s">
        <v>1218</v>
      </c>
      <c r="E2767" s="122">
        <v>44957.264210682872</v>
      </c>
      <c r="F2767" s="11" t="s">
        <v>1176</v>
      </c>
      <c r="G2767" s="11" t="s">
        <v>1201</v>
      </c>
      <c r="H2767" s="23">
        <v>1809809</v>
      </c>
      <c r="I2767" s="41">
        <v>0</v>
      </c>
    </row>
    <row r="2768" spans="1:9" s="50" customFormat="1" ht="15" customHeight="1">
      <c r="A2768" s="184">
        <v>899999294</v>
      </c>
      <c r="B2768" s="11" t="s">
        <v>1097</v>
      </c>
      <c r="C2768" s="14">
        <v>899999294</v>
      </c>
      <c r="D2768" s="15" t="s">
        <v>1097</v>
      </c>
      <c r="E2768" s="122">
        <v>44939.264946840274</v>
      </c>
      <c r="F2768" s="11" t="s">
        <v>1175</v>
      </c>
      <c r="G2768" s="11"/>
      <c r="H2768" s="23">
        <v>288</v>
      </c>
      <c r="I2768" s="41">
        <v>0</v>
      </c>
    </row>
    <row r="2769" spans="1:9" s="50" customFormat="1" ht="15" customHeight="1">
      <c r="A2769" s="184">
        <v>899999061</v>
      </c>
      <c r="B2769" s="11" t="s">
        <v>1092</v>
      </c>
      <c r="C2769" s="14">
        <v>860013720</v>
      </c>
      <c r="D2769" s="15" t="s">
        <v>1218</v>
      </c>
      <c r="E2769" s="122">
        <v>44957.264886342593</v>
      </c>
      <c r="F2769" s="11" t="s">
        <v>1175</v>
      </c>
      <c r="G2769" s="11"/>
      <c r="H2769" s="23">
        <v>11146539</v>
      </c>
      <c r="I2769" s="41">
        <v>0</v>
      </c>
    </row>
    <row r="2770" spans="1:9" s="50" customFormat="1" ht="15" customHeight="1">
      <c r="A2770" s="184">
        <v>899999061</v>
      </c>
      <c r="B2770" s="11" t="s">
        <v>1092</v>
      </c>
      <c r="C2770" s="14">
        <v>860013720</v>
      </c>
      <c r="D2770" s="15" t="s">
        <v>1218</v>
      </c>
      <c r="E2770" s="122">
        <v>44957.264891782404</v>
      </c>
      <c r="F2770" s="11" t="s">
        <v>1175</v>
      </c>
      <c r="G2770" s="11"/>
      <c r="H2770" s="23">
        <v>638449</v>
      </c>
      <c r="I2770" s="41">
        <v>0</v>
      </c>
    </row>
    <row r="2771" spans="1:9" s="50" customFormat="1" ht="15" customHeight="1">
      <c r="A2771" s="184">
        <v>890102006</v>
      </c>
      <c r="B2771" s="11" t="s">
        <v>526</v>
      </c>
      <c r="C2771" s="14">
        <v>860013720</v>
      </c>
      <c r="D2771" s="15" t="s">
        <v>1218</v>
      </c>
      <c r="E2771" s="122">
        <v>44957.26489702546</v>
      </c>
      <c r="F2771" s="11" t="s">
        <v>1175</v>
      </c>
      <c r="G2771" s="11"/>
      <c r="H2771" s="23">
        <v>2327882</v>
      </c>
      <c r="I2771" s="41">
        <v>0</v>
      </c>
    </row>
    <row r="2772" spans="1:9" s="50" customFormat="1" ht="15" customHeight="1">
      <c r="A2772" s="184">
        <v>890102006</v>
      </c>
      <c r="B2772" s="11" t="s">
        <v>526</v>
      </c>
      <c r="C2772" s="14">
        <v>860013720</v>
      </c>
      <c r="D2772" s="15" t="s">
        <v>1218</v>
      </c>
      <c r="E2772" s="122">
        <v>44957.264902627314</v>
      </c>
      <c r="F2772" s="11" t="s">
        <v>1175</v>
      </c>
      <c r="G2772" s="11"/>
      <c r="H2772" s="23">
        <v>303276</v>
      </c>
      <c r="I2772" s="41">
        <v>0</v>
      </c>
    </row>
    <row r="2773" spans="1:9" s="50" customFormat="1" ht="15" customHeight="1">
      <c r="A2773" s="184">
        <v>899999061</v>
      </c>
      <c r="B2773" s="11" t="s">
        <v>1092</v>
      </c>
      <c r="C2773" s="14">
        <v>860013720</v>
      </c>
      <c r="D2773" s="15" t="s">
        <v>1218</v>
      </c>
      <c r="E2773" s="122">
        <v>44957.264907673612</v>
      </c>
      <c r="F2773" s="11" t="s">
        <v>1175</v>
      </c>
      <c r="G2773" s="11"/>
      <c r="H2773" s="23">
        <v>845870</v>
      </c>
      <c r="I2773" s="41">
        <v>0</v>
      </c>
    </row>
    <row r="2774" spans="1:9" s="50" customFormat="1" ht="15" customHeight="1">
      <c r="A2774" s="184">
        <v>890900286</v>
      </c>
      <c r="B2774" s="11" t="s">
        <v>9</v>
      </c>
      <c r="C2774" s="14">
        <v>800108848</v>
      </c>
      <c r="D2774" s="15" t="s">
        <v>1348</v>
      </c>
      <c r="E2774" s="122">
        <v>44939.264949733799</v>
      </c>
      <c r="F2774" s="11" t="s">
        <v>1175</v>
      </c>
      <c r="G2774" s="11"/>
      <c r="H2774" s="23">
        <v>60844760</v>
      </c>
      <c r="I2774" s="41">
        <v>0</v>
      </c>
    </row>
    <row r="2775" spans="1:9" s="50" customFormat="1" ht="15" customHeight="1">
      <c r="A2775" s="184">
        <v>800100533</v>
      </c>
      <c r="B2775" s="11" t="s">
        <v>390</v>
      </c>
      <c r="C2775" s="14">
        <v>800108848</v>
      </c>
      <c r="D2775" s="15" t="s">
        <v>1348</v>
      </c>
      <c r="E2775" s="122">
        <v>44939.264949733799</v>
      </c>
      <c r="F2775" s="11" t="s">
        <v>1175</v>
      </c>
      <c r="G2775" s="11"/>
      <c r="H2775" s="23">
        <v>5279794</v>
      </c>
      <c r="I2775" s="41">
        <v>0</v>
      </c>
    </row>
    <row r="2776" spans="1:9" s="50" customFormat="1" ht="15" customHeight="1">
      <c r="A2776" s="184">
        <v>800188492</v>
      </c>
      <c r="B2776" s="11" t="s">
        <v>432</v>
      </c>
      <c r="C2776" s="14">
        <v>800108848</v>
      </c>
      <c r="D2776" s="15" t="s">
        <v>1348</v>
      </c>
      <c r="E2776" s="122">
        <v>44939.264949733799</v>
      </c>
      <c r="F2776" s="11" t="s">
        <v>1175</v>
      </c>
      <c r="G2776" s="11"/>
      <c r="H2776" s="23">
        <v>9484941</v>
      </c>
      <c r="I2776" s="41">
        <v>0</v>
      </c>
    </row>
    <row r="2777" spans="1:9" s="50" customFormat="1" ht="15" customHeight="1">
      <c r="A2777" s="184">
        <v>891502397</v>
      </c>
      <c r="B2777" s="11" t="s">
        <v>911</v>
      </c>
      <c r="C2777" s="14">
        <v>800108848</v>
      </c>
      <c r="D2777" s="15" t="s">
        <v>1348</v>
      </c>
      <c r="E2777" s="122">
        <v>44939.264949733799</v>
      </c>
      <c r="F2777" s="11" t="s">
        <v>1175</v>
      </c>
      <c r="G2777" s="11"/>
      <c r="H2777" s="23">
        <v>28886982</v>
      </c>
      <c r="I2777" s="41">
        <v>0</v>
      </c>
    </row>
    <row r="2778" spans="1:9" s="50" customFormat="1" ht="15" customHeight="1">
      <c r="A2778" s="184">
        <v>899999061</v>
      </c>
      <c r="B2778" s="11" t="s">
        <v>1092</v>
      </c>
      <c r="C2778" s="14">
        <v>860013720</v>
      </c>
      <c r="D2778" s="15" t="s">
        <v>1218</v>
      </c>
      <c r="E2778" s="122">
        <v>44957.26491327546</v>
      </c>
      <c r="F2778" s="11" t="s">
        <v>1175</v>
      </c>
      <c r="G2778" s="11"/>
      <c r="H2778" s="23">
        <v>2111278</v>
      </c>
      <c r="I2778" s="41">
        <v>0</v>
      </c>
    </row>
    <row r="2779" spans="1:9" s="50" customFormat="1" ht="15" customHeight="1">
      <c r="A2779" s="184">
        <v>890102006</v>
      </c>
      <c r="B2779" s="11" t="s">
        <v>526</v>
      </c>
      <c r="C2779" s="14">
        <v>860013720</v>
      </c>
      <c r="D2779" s="15" t="s">
        <v>1218</v>
      </c>
      <c r="E2779" s="122">
        <v>44957.264918749999</v>
      </c>
      <c r="F2779" s="11" t="s">
        <v>1175</v>
      </c>
      <c r="G2779" s="11"/>
      <c r="H2779" s="23">
        <v>419425</v>
      </c>
      <c r="I2779" s="41">
        <v>0</v>
      </c>
    </row>
    <row r="2780" spans="1:9" s="50" customFormat="1" ht="15" customHeight="1">
      <c r="A2780" s="184">
        <v>890102006</v>
      </c>
      <c r="B2780" s="11" t="s">
        <v>526</v>
      </c>
      <c r="C2780" s="14">
        <v>860013720</v>
      </c>
      <c r="D2780" s="15" t="s">
        <v>1218</v>
      </c>
      <c r="E2780" s="122">
        <v>44957.264925266201</v>
      </c>
      <c r="F2780" s="11" t="s">
        <v>1175</v>
      </c>
      <c r="G2780" s="11"/>
      <c r="H2780" s="23">
        <v>1345179</v>
      </c>
      <c r="I2780" s="41">
        <v>0</v>
      </c>
    </row>
    <row r="2781" spans="1:9" s="50" customFormat="1" ht="15" customHeight="1">
      <c r="A2781" s="184">
        <v>899999061</v>
      </c>
      <c r="B2781" s="11" t="s">
        <v>1092</v>
      </c>
      <c r="C2781" s="14">
        <v>860013720</v>
      </c>
      <c r="D2781" s="15" t="s">
        <v>1218</v>
      </c>
      <c r="E2781" s="122">
        <v>44957.264932523147</v>
      </c>
      <c r="F2781" s="11" t="s">
        <v>1175</v>
      </c>
      <c r="G2781" s="11"/>
      <c r="H2781" s="23">
        <v>204432</v>
      </c>
      <c r="I2781" s="41">
        <v>0</v>
      </c>
    </row>
    <row r="2782" spans="1:9" s="50" customFormat="1" ht="15" customHeight="1">
      <c r="A2782" s="184">
        <v>899999061</v>
      </c>
      <c r="B2782" s="11" t="s">
        <v>1092</v>
      </c>
      <c r="C2782" s="14">
        <v>860013720</v>
      </c>
      <c r="D2782" s="15" t="s">
        <v>1218</v>
      </c>
      <c r="E2782" s="122">
        <v>44957.264938113425</v>
      </c>
      <c r="F2782" s="11" t="s">
        <v>1175</v>
      </c>
      <c r="G2782" s="11"/>
      <c r="H2782" s="23">
        <v>1154044</v>
      </c>
      <c r="I2782" s="41">
        <v>0</v>
      </c>
    </row>
    <row r="2783" spans="1:9" s="50" customFormat="1" ht="15" customHeight="1">
      <c r="A2783" s="184">
        <v>899999061</v>
      </c>
      <c r="B2783" s="11" t="s">
        <v>1092</v>
      </c>
      <c r="C2783" s="14">
        <v>860013720</v>
      </c>
      <c r="D2783" s="15" t="s">
        <v>1218</v>
      </c>
      <c r="E2783" s="122">
        <v>44957.26494371528</v>
      </c>
      <c r="F2783" s="11" t="s">
        <v>1175</v>
      </c>
      <c r="G2783" s="11"/>
      <c r="H2783" s="23">
        <v>471042</v>
      </c>
      <c r="I2783" s="41">
        <v>0</v>
      </c>
    </row>
    <row r="2784" spans="1:9" s="50" customFormat="1" ht="15" customHeight="1">
      <c r="A2784" s="184">
        <v>899999061</v>
      </c>
      <c r="B2784" s="11" t="s">
        <v>1092</v>
      </c>
      <c r="C2784" s="14">
        <v>860013720</v>
      </c>
      <c r="D2784" s="15" t="s">
        <v>1218</v>
      </c>
      <c r="E2784" s="122">
        <v>44957.264949965276</v>
      </c>
      <c r="F2784" s="11" t="s">
        <v>1175</v>
      </c>
      <c r="G2784" s="11"/>
      <c r="H2784" s="23">
        <v>1471106</v>
      </c>
      <c r="I2784" s="41">
        <v>0</v>
      </c>
    </row>
    <row r="2785" spans="1:9" s="50" customFormat="1" ht="15" customHeight="1">
      <c r="A2785" s="184">
        <v>899999061</v>
      </c>
      <c r="B2785" s="11" t="s">
        <v>1092</v>
      </c>
      <c r="C2785" s="14">
        <v>860013720</v>
      </c>
      <c r="D2785" s="15" t="s">
        <v>1218</v>
      </c>
      <c r="E2785" s="122">
        <v>44957.264955902778</v>
      </c>
      <c r="F2785" s="11" t="s">
        <v>1175</v>
      </c>
      <c r="G2785" s="11"/>
      <c r="H2785" s="23">
        <v>197168</v>
      </c>
      <c r="I2785" s="41">
        <v>0</v>
      </c>
    </row>
    <row r="2786" spans="1:9" s="50" customFormat="1" ht="15" customHeight="1">
      <c r="A2786" s="184">
        <v>899999061</v>
      </c>
      <c r="B2786" s="11" t="s">
        <v>1092</v>
      </c>
      <c r="C2786" s="14">
        <v>860013720</v>
      </c>
      <c r="D2786" s="15" t="s">
        <v>1218</v>
      </c>
      <c r="E2786" s="122">
        <v>44957.264962071757</v>
      </c>
      <c r="F2786" s="11" t="s">
        <v>1175</v>
      </c>
      <c r="G2786" s="11"/>
      <c r="H2786" s="23">
        <v>277105</v>
      </c>
      <c r="I2786" s="41">
        <v>0</v>
      </c>
    </row>
    <row r="2787" spans="1:9" s="50" customFormat="1" ht="15" customHeight="1">
      <c r="A2787" s="184">
        <v>890900286</v>
      </c>
      <c r="B2787" s="11" t="s">
        <v>9</v>
      </c>
      <c r="C2787" s="14">
        <v>900145472</v>
      </c>
      <c r="D2787" s="15" t="s">
        <v>1276</v>
      </c>
      <c r="E2787" s="122">
        <v>44957.260340706016</v>
      </c>
      <c r="F2787" s="11" t="s">
        <v>1176</v>
      </c>
      <c r="G2787" s="11" t="s">
        <v>1201</v>
      </c>
      <c r="H2787" s="23">
        <v>1372000</v>
      </c>
      <c r="I2787" s="41">
        <v>0</v>
      </c>
    </row>
    <row r="2788" spans="1:9" s="50" customFormat="1" ht="15" customHeight="1">
      <c r="A2788" s="184">
        <v>891800498</v>
      </c>
      <c r="B2788" s="11" t="s">
        <v>954</v>
      </c>
      <c r="C2788" s="14">
        <v>900152996</v>
      </c>
      <c r="D2788" s="15" t="s">
        <v>1349</v>
      </c>
      <c r="E2788" s="122">
        <v>44953.252943136577</v>
      </c>
      <c r="F2788" s="11" t="s">
        <v>1176</v>
      </c>
      <c r="G2788" s="11" t="s">
        <v>1201</v>
      </c>
      <c r="H2788" s="23">
        <v>14000000</v>
      </c>
      <c r="I2788" s="41">
        <v>0</v>
      </c>
    </row>
    <row r="2789" spans="1:9" s="50" customFormat="1" ht="15" customHeight="1">
      <c r="A2789" s="184">
        <v>900463725</v>
      </c>
      <c r="B2789" s="11" t="s">
        <v>1167</v>
      </c>
      <c r="C2789" s="14">
        <v>900463725</v>
      </c>
      <c r="D2789" s="15" t="s">
        <v>1167</v>
      </c>
      <c r="E2789" s="122">
        <v>44939.264959340275</v>
      </c>
      <c r="F2789" s="11" t="s">
        <v>1175</v>
      </c>
      <c r="G2789" s="11"/>
      <c r="H2789" s="23">
        <v>1550000</v>
      </c>
      <c r="I2789" s="41">
        <v>0</v>
      </c>
    </row>
    <row r="2790" spans="1:9" s="50" customFormat="1" ht="15" customHeight="1">
      <c r="A2790" s="184">
        <v>900467239</v>
      </c>
      <c r="B2790" s="11" t="s">
        <v>1170</v>
      </c>
      <c r="C2790" s="14">
        <v>900467239</v>
      </c>
      <c r="D2790" s="15" t="s">
        <v>1170</v>
      </c>
      <c r="E2790" s="122">
        <v>44939.264962766203</v>
      </c>
      <c r="F2790" s="11" t="s">
        <v>1175</v>
      </c>
      <c r="G2790" s="11"/>
      <c r="H2790" s="23">
        <v>136000</v>
      </c>
      <c r="I2790" s="41">
        <v>0</v>
      </c>
    </row>
    <row r="2791" spans="1:9" s="50" customFormat="1" ht="15" customHeight="1">
      <c r="A2791" s="184">
        <v>899999336</v>
      </c>
      <c r="B2791" s="11" t="s">
        <v>31</v>
      </c>
      <c r="C2791" s="14">
        <v>890201213</v>
      </c>
      <c r="D2791" s="15" t="s">
        <v>1214</v>
      </c>
      <c r="E2791" s="122">
        <v>44939.264966747687</v>
      </c>
      <c r="F2791" s="11" t="s">
        <v>1175</v>
      </c>
      <c r="G2791" s="11"/>
      <c r="H2791" s="23">
        <v>1315071</v>
      </c>
      <c r="I2791" s="41">
        <v>0</v>
      </c>
    </row>
    <row r="2792" spans="1:9" s="50" customFormat="1" ht="15" customHeight="1">
      <c r="A2792" s="184">
        <v>800103927</v>
      </c>
      <c r="B2792" s="11" t="s">
        <v>17</v>
      </c>
      <c r="C2792" s="14">
        <v>890201213</v>
      </c>
      <c r="D2792" s="15" t="s">
        <v>1214</v>
      </c>
      <c r="E2792" s="122">
        <v>44939.264966747687</v>
      </c>
      <c r="F2792" s="11" t="s">
        <v>1175</v>
      </c>
      <c r="G2792" s="11"/>
      <c r="H2792" s="23">
        <v>5149182</v>
      </c>
      <c r="I2792" s="41">
        <v>0</v>
      </c>
    </row>
    <row r="2793" spans="1:9" s="50" customFormat="1" ht="15" customHeight="1">
      <c r="A2793" s="184">
        <v>890201235</v>
      </c>
      <c r="B2793" s="11" t="s">
        <v>18</v>
      </c>
      <c r="C2793" s="14">
        <v>890201213</v>
      </c>
      <c r="D2793" s="15" t="s">
        <v>1214</v>
      </c>
      <c r="E2793" s="122">
        <v>44939.264966747687</v>
      </c>
      <c r="F2793" s="11" t="s">
        <v>1175</v>
      </c>
      <c r="G2793" s="11"/>
      <c r="H2793" s="23">
        <v>44372384</v>
      </c>
      <c r="I2793" s="41">
        <v>0</v>
      </c>
    </row>
    <row r="2794" spans="1:9" s="50" customFormat="1" ht="15" customHeight="1">
      <c r="A2794" s="184">
        <v>899999061</v>
      </c>
      <c r="B2794" s="11" t="s">
        <v>1092</v>
      </c>
      <c r="C2794" s="14">
        <v>890201213</v>
      </c>
      <c r="D2794" s="15" t="s">
        <v>1214</v>
      </c>
      <c r="E2794" s="122">
        <v>44939.264966747687</v>
      </c>
      <c r="F2794" s="11" t="s">
        <v>1175</v>
      </c>
      <c r="G2794" s="11"/>
      <c r="H2794" s="23">
        <v>2258816</v>
      </c>
      <c r="I2794" s="41">
        <v>0</v>
      </c>
    </row>
    <row r="2795" spans="1:9" s="50" customFormat="1" ht="15" customHeight="1">
      <c r="A2795" s="184">
        <v>891800498</v>
      </c>
      <c r="B2795" s="11" t="s">
        <v>954</v>
      </c>
      <c r="C2795" s="14">
        <v>890201213</v>
      </c>
      <c r="D2795" s="15" t="s">
        <v>1214</v>
      </c>
      <c r="E2795" s="122">
        <v>44939.264966747687</v>
      </c>
      <c r="F2795" s="11" t="s">
        <v>1175</v>
      </c>
      <c r="G2795" s="11"/>
      <c r="H2795" s="23">
        <v>902847</v>
      </c>
      <c r="I2795" s="41">
        <v>0</v>
      </c>
    </row>
    <row r="2796" spans="1:9" s="50" customFormat="1" ht="15" customHeight="1">
      <c r="A2796" s="184">
        <v>899999114</v>
      </c>
      <c r="B2796" s="11" t="s">
        <v>8</v>
      </c>
      <c r="C2796" s="14">
        <v>890201213</v>
      </c>
      <c r="D2796" s="15" t="s">
        <v>1214</v>
      </c>
      <c r="E2796" s="122">
        <v>44939.264966747687</v>
      </c>
      <c r="F2796" s="11" t="s">
        <v>1175</v>
      </c>
      <c r="G2796" s="11"/>
      <c r="H2796" s="23">
        <v>558569</v>
      </c>
      <c r="I2796" s="41">
        <v>0</v>
      </c>
    </row>
    <row r="2797" spans="1:9" s="50" customFormat="1" ht="15" customHeight="1">
      <c r="A2797" s="184">
        <v>891800498</v>
      </c>
      <c r="B2797" s="11" t="s">
        <v>954</v>
      </c>
      <c r="C2797" s="14">
        <v>890201213</v>
      </c>
      <c r="D2797" s="15" t="s">
        <v>1214</v>
      </c>
      <c r="E2797" s="122">
        <v>44939.264973807869</v>
      </c>
      <c r="F2797" s="11" t="s">
        <v>1175</v>
      </c>
      <c r="G2797" s="11"/>
      <c r="H2797" s="23">
        <v>287105</v>
      </c>
      <c r="I2797" s="41">
        <v>0</v>
      </c>
    </row>
    <row r="2798" spans="1:9" s="50" customFormat="1" ht="15" customHeight="1">
      <c r="A2798" s="184">
        <v>899999061</v>
      </c>
      <c r="B2798" s="11" t="s">
        <v>1092</v>
      </c>
      <c r="C2798" s="14">
        <v>890201213</v>
      </c>
      <c r="D2798" s="15" t="s">
        <v>1214</v>
      </c>
      <c r="E2798" s="122">
        <v>44939.264973807869</v>
      </c>
      <c r="F2798" s="11" t="s">
        <v>1175</v>
      </c>
      <c r="G2798" s="11"/>
      <c r="H2798" s="23">
        <v>420050</v>
      </c>
      <c r="I2798" s="41">
        <v>0</v>
      </c>
    </row>
    <row r="2799" spans="1:9" s="50" customFormat="1" ht="15" customHeight="1">
      <c r="A2799" s="184">
        <v>899999336</v>
      </c>
      <c r="B2799" s="11" t="s">
        <v>31</v>
      </c>
      <c r="C2799" s="14">
        <v>890201213</v>
      </c>
      <c r="D2799" s="15" t="s">
        <v>1214</v>
      </c>
      <c r="E2799" s="122">
        <v>44939.264973807869</v>
      </c>
      <c r="F2799" s="11" t="s">
        <v>1175</v>
      </c>
      <c r="G2799" s="11"/>
      <c r="H2799" s="23">
        <v>15840</v>
      </c>
      <c r="I2799" s="41">
        <v>0</v>
      </c>
    </row>
    <row r="2800" spans="1:9" s="50" customFormat="1" ht="15" customHeight="1">
      <c r="A2800" s="184">
        <v>890201235</v>
      </c>
      <c r="B2800" s="11" t="s">
        <v>18</v>
      </c>
      <c r="C2800" s="14">
        <v>890201213</v>
      </c>
      <c r="D2800" s="15" t="s">
        <v>1214</v>
      </c>
      <c r="E2800" s="122">
        <v>44939.264973807869</v>
      </c>
      <c r="F2800" s="11" t="s">
        <v>1175</v>
      </c>
      <c r="G2800" s="11"/>
      <c r="H2800" s="23">
        <v>3007520</v>
      </c>
      <c r="I2800" s="41">
        <v>0</v>
      </c>
    </row>
    <row r="2801" spans="1:9" s="50" customFormat="1" ht="15" customHeight="1">
      <c r="A2801" s="184">
        <v>800103927</v>
      </c>
      <c r="B2801" s="11" t="s">
        <v>17</v>
      </c>
      <c r="C2801" s="14">
        <v>890201213</v>
      </c>
      <c r="D2801" s="15" t="s">
        <v>1214</v>
      </c>
      <c r="E2801" s="122">
        <v>44939.264973807869</v>
      </c>
      <c r="F2801" s="11" t="s">
        <v>1175</v>
      </c>
      <c r="G2801" s="11"/>
      <c r="H2801" s="23">
        <v>51718</v>
      </c>
      <c r="I2801" s="41">
        <v>0</v>
      </c>
    </row>
    <row r="2802" spans="1:9" s="50" customFormat="1" ht="15" customHeight="1">
      <c r="A2802" s="184">
        <v>899999336</v>
      </c>
      <c r="B2802" s="11" t="s">
        <v>31</v>
      </c>
      <c r="C2802" s="14">
        <v>890201213</v>
      </c>
      <c r="D2802" s="15" t="s">
        <v>1214</v>
      </c>
      <c r="E2802" s="122">
        <v>44939.264979398147</v>
      </c>
      <c r="F2802" s="11" t="s">
        <v>1175</v>
      </c>
      <c r="G2802" s="11"/>
      <c r="H2802" s="23">
        <v>867030</v>
      </c>
      <c r="I2802" s="41">
        <v>0</v>
      </c>
    </row>
    <row r="2803" spans="1:9" s="50" customFormat="1" ht="15" customHeight="1">
      <c r="A2803" s="184">
        <v>800103927</v>
      </c>
      <c r="B2803" s="11" t="s">
        <v>17</v>
      </c>
      <c r="C2803" s="14">
        <v>890201213</v>
      </c>
      <c r="D2803" s="15" t="s">
        <v>1214</v>
      </c>
      <c r="E2803" s="122">
        <v>44939.264979398147</v>
      </c>
      <c r="F2803" s="11" t="s">
        <v>1175</v>
      </c>
      <c r="G2803" s="11"/>
      <c r="H2803" s="23">
        <v>1419054</v>
      </c>
      <c r="I2803" s="41">
        <v>0</v>
      </c>
    </row>
    <row r="2804" spans="1:9" s="50" customFormat="1" ht="15" customHeight="1">
      <c r="A2804" s="184">
        <v>899999061</v>
      </c>
      <c r="B2804" s="11" t="s">
        <v>1092</v>
      </c>
      <c r="C2804" s="14">
        <v>890201213</v>
      </c>
      <c r="D2804" s="15" t="s">
        <v>1214</v>
      </c>
      <c r="E2804" s="122">
        <v>44939.264979398147</v>
      </c>
      <c r="F2804" s="11" t="s">
        <v>1175</v>
      </c>
      <c r="G2804" s="11"/>
      <c r="H2804" s="23">
        <v>1607347</v>
      </c>
      <c r="I2804" s="41">
        <v>0</v>
      </c>
    </row>
    <row r="2805" spans="1:9" s="50" customFormat="1" ht="15" customHeight="1">
      <c r="A2805" s="184">
        <v>890201235</v>
      </c>
      <c r="B2805" s="11" t="s">
        <v>18</v>
      </c>
      <c r="C2805" s="14">
        <v>890201213</v>
      </c>
      <c r="D2805" s="15" t="s">
        <v>1214</v>
      </c>
      <c r="E2805" s="122">
        <v>44939.264979398147</v>
      </c>
      <c r="F2805" s="11" t="s">
        <v>1175</v>
      </c>
      <c r="G2805" s="11"/>
      <c r="H2805" s="23">
        <v>31331377</v>
      </c>
      <c r="I2805" s="41">
        <v>0</v>
      </c>
    </row>
    <row r="2806" spans="1:9" s="50" customFormat="1" ht="15" customHeight="1">
      <c r="A2806" s="184">
        <v>891800498</v>
      </c>
      <c r="B2806" s="11" t="s">
        <v>954</v>
      </c>
      <c r="C2806" s="14">
        <v>890201213</v>
      </c>
      <c r="D2806" s="15" t="s">
        <v>1214</v>
      </c>
      <c r="E2806" s="122">
        <v>44939.264979398147</v>
      </c>
      <c r="F2806" s="11" t="s">
        <v>1175</v>
      </c>
      <c r="G2806" s="11"/>
      <c r="H2806" s="23">
        <v>1149168</v>
      </c>
      <c r="I2806" s="41">
        <v>0</v>
      </c>
    </row>
    <row r="2807" spans="1:9" s="50" customFormat="1" ht="15" customHeight="1">
      <c r="A2807" s="184">
        <v>899999114</v>
      </c>
      <c r="B2807" s="11" t="s">
        <v>8</v>
      </c>
      <c r="C2807" s="14">
        <v>890201213</v>
      </c>
      <c r="D2807" s="15" t="s">
        <v>1214</v>
      </c>
      <c r="E2807" s="122">
        <v>44939.264979398147</v>
      </c>
      <c r="F2807" s="11" t="s">
        <v>1175</v>
      </c>
      <c r="G2807" s="11"/>
      <c r="H2807" s="23">
        <v>229692</v>
      </c>
      <c r="I2807" s="41">
        <v>0</v>
      </c>
    </row>
    <row r="2808" spans="1:9" s="50" customFormat="1" ht="15" customHeight="1">
      <c r="A2808" s="184">
        <v>899999114</v>
      </c>
      <c r="B2808" s="11" t="s">
        <v>8</v>
      </c>
      <c r="C2808" s="14">
        <v>860013720</v>
      </c>
      <c r="D2808" s="15" t="s">
        <v>1218</v>
      </c>
      <c r="E2808" s="122">
        <v>44957.25599189815</v>
      </c>
      <c r="F2808" s="11" t="s">
        <v>1176</v>
      </c>
      <c r="G2808" s="11" t="s">
        <v>1201</v>
      </c>
      <c r="H2808" s="23">
        <v>9000000</v>
      </c>
      <c r="I2808" s="41">
        <v>0</v>
      </c>
    </row>
    <row r="2809" spans="1:9" s="50" customFormat="1" ht="15" customHeight="1">
      <c r="A2809" s="184">
        <v>890480059</v>
      </c>
      <c r="B2809" s="11" t="s">
        <v>12</v>
      </c>
      <c r="C2809" s="14">
        <v>860013720</v>
      </c>
      <c r="D2809" s="15" t="s">
        <v>1218</v>
      </c>
      <c r="E2809" s="122">
        <v>44957.258163923609</v>
      </c>
      <c r="F2809" s="11" t="s">
        <v>1176</v>
      </c>
      <c r="G2809" s="11" t="s">
        <v>1201</v>
      </c>
      <c r="H2809" s="23">
        <v>12000000</v>
      </c>
      <c r="I2809" s="41">
        <v>0</v>
      </c>
    </row>
    <row r="2810" spans="1:9" s="50" customFormat="1" ht="15" customHeight="1">
      <c r="A2810" s="184">
        <v>890102006</v>
      </c>
      <c r="B2810" s="11" t="s">
        <v>526</v>
      </c>
      <c r="C2810" s="14">
        <v>860013720</v>
      </c>
      <c r="D2810" s="15" t="s">
        <v>1218</v>
      </c>
      <c r="E2810" s="122">
        <v>44957.260352812496</v>
      </c>
      <c r="F2810" s="11" t="s">
        <v>1176</v>
      </c>
      <c r="G2810" s="11" t="s">
        <v>1201</v>
      </c>
      <c r="H2810" s="23">
        <v>12000000</v>
      </c>
      <c r="I2810" s="41">
        <v>0</v>
      </c>
    </row>
    <row r="2811" spans="1:9" s="50" customFormat="1" ht="15" customHeight="1">
      <c r="A2811" s="184">
        <v>890480059</v>
      </c>
      <c r="B2811" s="11" t="s">
        <v>12</v>
      </c>
      <c r="C2811" s="14">
        <v>860013720</v>
      </c>
      <c r="D2811" s="15" t="s">
        <v>1218</v>
      </c>
      <c r="E2811" s="122">
        <v>44957.258174918985</v>
      </c>
      <c r="F2811" s="11" t="s">
        <v>1176</v>
      </c>
      <c r="G2811" s="11" t="s">
        <v>1201</v>
      </c>
      <c r="H2811" s="23">
        <v>12000000</v>
      </c>
      <c r="I2811" s="41">
        <v>0</v>
      </c>
    </row>
    <row r="2812" spans="1:9" s="50" customFormat="1" ht="15" customHeight="1">
      <c r="A2812" s="184">
        <v>890900286</v>
      </c>
      <c r="B2812" s="11" t="s">
        <v>9</v>
      </c>
      <c r="C2812" s="14">
        <v>900145472</v>
      </c>
      <c r="D2812" s="15" t="s">
        <v>1276</v>
      </c>
      <c r="E2812" s="122">
        <v>44957.260365243055</v>
      </c>
      <c r="F2812" s="11" t="s">
        <v>1176</v>
      </c>
      <c r="G2812" s="11" t="s">
        <v>1201</v>
      </c>
      <c r="H2812" s="23">
        <v>6000000</v>
      </c>
      <c r="I2812" s="41">
        <v>0</v>
      </c>
    </row>
    <row r="2813" spans="1:9" s="50" customFormat="1" ht="15" customHeight="1">
      <c r="A2813" s="184">
        <v>900500018</v>
      </c>
      <c r="B2813" s="11" t="s">
        <v>40</v>
      </c>
      <c r="C2813" s="14">
        <v>900500018</v>
      </c>
      <c r="D2813" s="15" t="s">
        <v>40</v>
      </c>
      <c r="E2813" s="122">
        <v>44939.265143553239</v>
      </c>
      <c r="F2813" s="11" t="s">
        <v>1176</v>
      </c>
      <c r="G2813" s="11" t="s">
        <v>1241</v>
      </c>
      <c r="H2813" s="23">
        <v>14845627.449999999</v>
      </c>
      <c r="I2813" s="41">
        <v>0</v>
      </c>
    </row>
    <row r="2814" spans="1:9" s="50" customFormat="1" ht="15" customHeight="1">
      <c r="A2814" s="184">
        <v>890201235</v>
      </c>
      <c r="B2814" s="11" t="s">
        <v>18</v>
      </c>
      <c r="C2814" s="14">
        <v>900324056</v>
      </c>
      <c r="D2814" s="15" t="s">
        <v>1350</v>
      </c>
      <c r="E2814" s="122">
        <v>44956.254552002312</v>
      </c>
      <c r="F2814" s="11" t="s">
        <v>1176</v>
      </c>
      <c r="G2814" s="11" t="s">
        <v>1201</v>
      </c>
      <c r="H2814" s="23">
        <v>3985000</v>
      </c>
      <c r="I2814" s="41">
        <v>0</v>
      </c>
    </row>
    <row r="2815" spans="1:9" s="50" customFormat="1" ht="15" customHeight="1">
      <c r="A2815" s="184">
        <v>890201235</v>
      </c>
      <c r="B2815" s="11" t="s">
        <v>18</v>
      </c>
      <c r="C2815" s="14">
        <v>900324056</v>
      </c>
      <c r="D2815" s="15" t="s">
        <v>1350</v>
      </c>
      <c r="E2815" s="122">
        <v>44956.255813043979</v>
      </c>
      <c r="F2815" s="11" t="s">
        <v>1176</v>
      </c>
      <c r="G2815" s="11" t="s">
        <v>1201</v>
      </c>
      <c r="H2815" s="23">
        <v>3320834</v>
      </c>
      <c r="I2815" s="41">
        <v>0</v>
      </c>
    </row>
    <row r="2816" spans="1:9" s="50" customFormat="1" ht="15" customHeight="1">
      <c r="A2816" s="184">
        <v>890201235</v>
      </c>
      <c r="B2816" s="11" t="s">
        <v>18</v>
      </c>
      <c r="C2816" s="14">
        <v>900324056</v>
      </c>
      <c r="D2816" s="15" t="s">
        <v>1350</v>
      </c>
      <c r="E2816" s="122">
        <v>44956.255823182873</v>
      </c>
      <c r="F2816" s="11" t="s">
        <v>1176</v>
      </c>
      <c r="G2816" s="11" t="s">
        <v>1201</v>
      </c>
      <c r="H2816" s="23">
        <v>1328334</v>
      </c>
      <c r="I2816" s="41">
        <v>0</v>
      </c>
    </row>
    <row r="2817" spans="1:9" s="50" customFormat="1" ht="15" customHeight="1">
      <c r="A2817" s="184">
        <v>890201235</v>
      </c>
      <c r="B2817" s="11" t="s">
        <v>18</v>
      </c>
      <c r="C2817" s="14">
        <v>900324056</v>
      </c>
      <c r="D2817" s="15" t="s">
        <v>1350</v>
      </c>
      <c r="E2817" s="122">
        <v>44956.255833831019</v>
      </c>
      <c r="F2817" s="11" t="s">
        <v>1176</v>
      </c>
      <c r="G2817" s="11" t="s">
        <v>1201</v>
      </c>
      <c r="H2817" s="23">
        <v>1992500</v>
      </c>
      <c r="I2817" s="41">
        <v>0</v>
      </c>
    </row>
    <row r="2818" spans="1:9" s="50" customFormat="1" ht="15" customHeight="1">
      <c r="A2818" s="184">
        <v>900467239</v>
      </c>
      <c r="B2818" s="11" t="s">
        <v>1170</v>
      </c>
      <c r="C2818" s="14">
        <v>900467239</v>
      </c>
      <c r="D2818" s="15" t="s">
        <v>1170</v>
      </c>
      <c r="E2818" s="122">
        <v>44939.264985381946</v>
      </c>
      <c r="F2818" s="11" t="s">
        <v>1175</v>
      </c>
      <c r="G2818" s="11"/>
      <c r="H2818" s="23">
        <v>31000</v>
      </c>
      <c r="I2818" s="41">
        <v>0</v>
      </c>
    </row>
    <row r="2819" spans="1:9" s="50" customFormat="1" ht="15" customHeight="1">
      <c r="A2819" s="184">
        <v>890201900</v>
      </c>
      <c r="B2819" s="11" t="s">
        <v>539</v>
      </c>
      <c r="C2819" s="14">
        <v>900045408</v>
      </c>
      <c r="D2819" s="15" t="s">
        <v>1351</v>
      </c>
      <c r="E2819" s="122">
        <v>44939.264989699077</v>
      </c>
      <c r="F2819" s="11" t="s">
        <v>1175</v>
      </c>
      <c r="G2819" s="11"/>
      <c r="H2819" s="23">
        <v>32425476</v>
      </c>
      <c r="I2819" s="41">
        <v>0</v>
      </c>
    </row>
    <row r="2820" spans="1:9" s="50" customFormat="1" ht="15" customHeight="1">
      <c r="A2820" s="184">
        <v>890201235</v>
      </c>
      <c r="B2820" s="11" t="s">
        <v>18</v>
      </c>
      <c r="C2820" s="14">
        <v>900324056</v>
      </c>
      <c r="D2820" s="15" t="s">
        <v>1350</v>
      </c>
      <c r="E2820" s="122">
        <v>44956.254301076391</v>
      </c>
      <c r="F2820" s="11" t="s">
        <v>1176</v>
      </c>
      <c r="G2820" s="11" t="s">
        <v>1201</v>
      </c>
      <c r="H2820" s="23">
        <v>1195500</v>
      </c>
      <c r="I2820" s="41">
        <v>0</v>
      </c>
    </row>
    <row r="2821" spans="1:9" s="50" customFormat="1" ht="15" customHeight="1">
      <c r="A2821" s="184">
        <v>900467239</v>
      </c>
      <c r="B2821" s="11" t="s">
        <v>1170</v>
      </c>
      <c r="C2821" s="14">
        <v>900467239</v>
      </c>
      <c r="D2821" s="15" t="s">
        <v>1170</v>
      </c>
      <c r="E2821" s="122">
        <v>44939.264997303238</v>
      </c>
      <c r="F2821" s="11" t="s">
        <v>1175</v>
      </c>
      <c r="G2821" s="11"/>
      <c r="H2821" s="23">
        <v>85000</v>
      </c>
      <c r="I2821" s="41">
        <v>0</v>
      </c>
    </row>
    <row r="2822" spans="1:9" s="50" customFormat="1" ht="15" customHeight="1">
      <c r="A2822" s="184">
        <v>890201235</v>
      </c>
      <c r="B2822" s="11" t="s">
        <v>18</v>
      </c>
      <c r="C2822" s="14">
        <v>900324056</v>
      </c>
      <c r="D2822" s="15" t="s">
        <v>1350</v>
      </c>
      <c r="E2822" s="122">
        <v>44956.255844328705</v>
      </c>
      <c r="F2822" s="11" t="s">
        <v>1176</v>
      </c>
      <c r="G2822" s="11" t="s">
        <v>1201</v>
      </c>
      <c r="H2822" s="23">
        <v>1195500</v>
      </c>
      <c r="I2822" s="41">
        <v>0</v>
      </c>
    </row>
    <row r="2823" spans="1:9" s="50" customFormat="1" ht="15" customHeight="1">
      <c r="A2823" s="184">
        <v>890201900</v>
      </c>
      <c r="B2823" s="11" t="s">
        <v>539</v>
      </c>
      <c r="C2823" s="14">
        <v>900045408</v>
      </c>
      <c r="D2823" s="15" t="s">
        <v>1351</v>
      </c>
      <c r="E2823" s="122">
        <v>44939.265002002314</v>
      </c>
      <c r="F2823" s="11" t="s">
        <v>1175</v>
      </c>
      <c r="G2823" s="11"/>
      <c r="H2823" s="23">
        <v>67364686</v>
      </c>
      <c r="I2823" s="41">
        <v>0</v>
      </c>
    </row>
    <row r="2824" spans="1:9" s="50" customFormat="1" ht="15" customHeight="1">
      <c r="A2824" s="184">
        <v>900467239</v>
      </c>
      <c r="B2824" s="11" t="s">
        <v>1170</v>
      </c>
      <c r="C2824" s="14">
        <v>900467239</v>
      </c>
      <c r="D2824" s="15" t="s">
        <v>1170</v>
      </c>
      <c r="E2824" s="122">
        <v>44939.265009259259</v>
      </c>
      <c r="F2824" s="11" t="s">
        <v>1175</v>
      </c>
      <c r="G2824" s="11"/>
      <c r="H2824" s="23">
        <v>29000</v>
      </c>
      <c r="I2824" s="41">
        <v>0</v>
      </c>
    </row>
    <row r="2825" spans="1:9" s="50" customFormat="1" ht="15" customHeight="1">
      <c r="A2825" s="184">
        <v>890201235</v>
      </c>
      <c r="B2825" s="11" t="s">
        <v>18</v>
      </c>
      <c r="C2825" s="14">
        <v>900324056</v>
      </c>
      <c r="D2825" s="15" t="s">
        <v>1350</v>
      </c>
      <c r="E2825" s="122">
        <v>44956.255190474534</v>
      </c>
      <c r="F2825" s="11" t="s">
        <v>1176</v>
      </c>
      <c r="G2825" s="11" t="s">
        <v>1201</v>
      </c>
      <c r="H2825" s="23">
        <v>1328333</v>
      </c>
      <c r="I2825" s="41">
        <v>0</v>
      </c>
    </row>
    <row r="2826" spans="1:9" s="50" customFormat="1" ht="15" customHeight="1">
      <c r="A2826" s="184">
        <v>890201900</v>
      </c>
      <c r="B2826" s="11" t="s">
        <v>539</v>
      </c>
      <c r="C2826" s="14">
        <v>900045408</v>
      </c>
      <c r="D2826" s="15" t="s">
        <v>1351</v>
      </c>
      <c r="E2826" s="122">
        <v>44939.265013391203</v>
      </c>
      <c r="F2826" s="11" t="s">
        <v>1175</v>
      </c>
      <c r="G2826" s="11"/>
      <c r="H2826" s="23">
        <v>167175514</v>
      </c>
      <c r="I2826" s="41">
        <v>0</v>
      </c>
    </row>
    <row r="2827" spans="1:9" s="50" customFormat="1" ht="15" customHeight="1">
      <c r="A2827" s="184">
        <v>900467239</v>
      </c>
      <c r="B2827" s="11" t="s">
        <v>1170</v>
      </c>
      <c r="C2827" s="14">
        <v>900467239</v>
      </c>
      <c r="D2827" s="15" t="s">
        <v>1170</v>
      </c>
      <c r="E2827" s="122">
        <v>44939.265020983796</v>
      </c>
      <c r="F2827" s="11" t="s">
        <v>1175</v>
      </c>
      <c r="G2827" s="11"/>
      <c r="H2827" s="23">
        <v>64000</v>
      </c>
      <c r="I2827" s="41">
        <v>0</v>
      </c>
    </row>
    <row r="2828" spans="1:9" s="50" customFormat="1" ht="15" customHeight="1">
      <c r="A2828" s="184">
        <v>900467239</v>
      </c>
      <c r="B2828" s="11" t="s">
        <v>1170</v>
      </c>
      <c r="C2828" s="14">
        <v>900467239</v>
      </c>
      <c r="D2828" s="15" t="s">
        <v>1170</v>
      </c>
      <c r="E2828" s="122">
        <v>44939.26502554398</v>
      </c>
      <c r="F2828" s="11" t="s">
        <v>1175</v>
      </c>
      <c r="G2828" s="11"/>
      <c r="H2828" s="23">
        <v>37000</v>
      </c>
      <c r="I2828" s="41">
        <v>0</v>
      </c>
    </row>
    <row r="2829" spans="1:9" s="50" customFormat="1" ht="15" customHeight="1">
      <c r="A2829" s="184">
        <v>899999061</v>
      </c>
      <c r="B2829" s="11" t="s">
        <v>1092</v>
      </c>
      <c r="C2829" s="14">
        <v>860013720</v>
      </c>
      <c r="D2829" s="15" t="s">
        <v>1218</v>
      </c>
      <c r="E2829" s="122">
        <v>44957.256002546295</v>
      </c>
      <c r="F2829" s="11" t="s">
        <v>1176</v>
      </c>
      <c r="G2829" s="11" t="s">
        <v>1201</v>
      </c>
      <c r="H2829" s="23">
        <v>637999.43000000005</v>
      </c>
      <c r="I2829" s="41">
        <v>0</v>
      </c>
    </row>
    <row r="2830" spans="1:9" s="50" customFormat="1" ht="15" customHeight="1">
      <c r="A2830" s="184">
        <v>900500018</v>
      </c>
      <c r="B2830" s="11" t="s">
        <v>40</v>
      </c>
      <c r="C2830" s="14">
        <v>900500018</v>
      </c>
      <c r="D2830" s="15" t="s">
        <v>40</v>
      </c>
      <c r="E2830" s="122">
        <v>44939.265191435188</v>
      </c>
      <c r="F2830" s="11" t="s">
        <v>1176</v>
      </c>
      <c r="G2830" s="11" t="s">
        <v>1241</v>
      </c>
      <c r="H2830" s="23">
        <v>12227528</v>
      </c>
      <c r="I2830" s="41">
        <v>0</v>
      </c>
    </row>
    <row r="2831" spans="1:9" s="50" customFormat="1" ht="15" customHeight="1">
      <c r="A2831" s="184">
        <v>900500018</v>
      </c>
      <c r="B2831" s="11" t="s">
        <v>40</v>
      </c>
      <c r="C2831" s="14">
        <v>900500018</v>
      </c>
      <c r="D2831" s="15" t="s">
        <v>40</v>
      </c>
      <c r="E2831" s="122">
        <v>44939.265197222223</v>
      </c>
      <c r="F2831" s="11" t="s">
        <v>1176</v>
      </c>
      <c r="G2831" s="11" t="s">
        <v>1241</v>
      </c>
      <c r="H2831" s="23">
        <v>9199960</v>
      </c>
      <c r="I2831" s="41">
        <v>0</v>
      </c>
    </row>
    <row r="2832" spans="1:9" s="50" customFormat="1" ht="15" customHeight="1">
      <c r="A2832" s="184">
        <v>900467239</v>
      </c>
      <c r="B2832" s="11" t="s">
        <v>1170</v>
      </c>
      <c r="C2832" s="14">
        <v>900467239</v>
      </c>
      <c r="D2832" s="15" t="s">
        <v>1170</v>
      </c>
      <c r="E2832" s="122">
        <v>44939.265030243056</v>
      </c>
      <c r="F2832" s="11" t="s">
        <v>1175</v>
      </c>
      <c r="G2832" s="11"/>
      <c r="H2832" s="23">
        <v>275000</v>
      </c>
      <c r="I2832" s="41">
        <v>0</v>
      </c>
    </row>
    <row r="2833" spans="1:9" s="50" customFormat="1" ht="15" customHeight="1">
      <c r="A2833" s="184">
        <v>890900286</v>
      </c>
      <c r="B2833" s="11" t="s">
        <v>9</v>
      </c>
      <c r="C2833" s="14">
        <v>900145472</v>
      </c>
      <c r="D2833" s="15" t="s">
        <v>1276</v>
      </c>
      <c r="E2833" s="122">
        <v>44957.260376620368</v>
      </c>
      <c r="F2833" s="11" t="s">
        <v>1176</v>
      </c>
      <c r="G2833" s="11" t="s">
        <v>1201</v>
      </c>
      <c r="H2833" s="23">
        <v>5092000</v>
      </c>
      <c r="I2833" s="41">
        <v>0</v>
      </c>
    </row>
    <row r="2834" spans="1:9" s="50" customFormat="1" ht="15" customHeight="1">
      <c r="A2834" s="184">
        <v>899999061</v>
      </c>
      <c r="B2834" s="11" t="s">
        <v>1092</v>
      </c>
      <c r="C2834" s="14">
        <v>860013720</v>
      </c>
      <c r="D2834" s="15" t="s">
        <v>1218</v>
      </c>
      <c r="E2834" s="122">
        <v>44957.256013576392</v>
      </c>
      <c r="F2834" s="11" t="s">
        <v>1176</v>
      </c>
      <c r="G2834" s="11" t="s">
        <v>1201</v>
      </c>
      <c r="H2834" s="23">
        <v>2670986</v>
      </c>
      <c r="I2834" s="41">
        <v>0</v>
      </c>
    </row>
    <row r="2835" spans="1:9" s="50" customFormat="1" ht="15" customHeight="1">
      <c r="A2835" s="184">
        <v>890201235</v>
      </c>
      <c r="B2835" s="11" t="s">
        <v>18</v>
      </c>
      <c r="C2835" s="14">
        <v>900324056</v>
      </c>
      <c r="D2835" s="15" t="s">
        <v>1350</v>
      </c>
      <c r="E2835" s="122">
        <v>44956.255854629628</v>
      </c>
      <c r="F2835" s="11" t="s">
        <v>1176</v>
      </c>
      <c r="G2835" s="11" t="s">
        <v>1201</v>
      </c>
      <c r="H2835" s="23">
        <v>1660416</v>
      </c>
      <c r="I2835" s="41">
        <v>0</v>
      </c>
    </row>
    <row r="2836" spans="1:9" s="50" customFormat="1" ht="15" customHeight="1">
      <c r="A2836" s="184">
        <v>890201235</v>
      </c>
      <c r="B2836" s="11" t="s">
        <v>18</v>
      </c>
      <c r="C2836" s="14">
        <v>900324056</v>
      </c>
      <c r="D2836" s="15" t="s">
        <v>1350</v>
      </c>
      <c r="E2836" s="122">
        <v>44956.255200428241</v>
      </c>
      <c r="F2836" s="11" t="s">
        <v>1176</v>
      </c>
      <c r="G2836" s="11" t="s">
        <v>1201</v>
      </c>
      <c r="H2836" s="23">
        <v>1982000</v>
      </c>
      <c r="I2836" s="41">
        <v>0</v>
      </c>
    </row>
    <row r="2837" spans="1:9" s="50" customFormat="1" ht="15" customHeight="1">
      <c r="A2837" s="184">
        <v>900500018</v>
      </c>
      <c r="B2837" s="11" t="s">
        <v>40</v>
      </c>
      <c r="C2837" s="14">
        <v>900500018</v>
      </c>
      <c r="D2837" s="15" t="s">
        <v>40</v>
      </c>
      <c r="E2837" s="122">
        <v>44939.265240972221</v>
      </c>
      <c r="F2837" s="11" t="s">
        <v>1176</v>
      </c>
      <c r="G2837" s="11" t="s">
        <v>1241</v>
      </c>
      <c r="H2837" s="23">
        <v>5559526</v>
      </c>
      <c r="I2837" s="41">
        <v>0</v>
      </c>
    </row>
    <row r="2838" spans="1:9" s="50" customFormat="1" ht="15" customHeight="1">
      <c r="A2838" s="184">
        <v>890201235</v>
      </c>
      <c r="B2838" s="11" t="s">
        <v>18</v>
      </c>
      <c r="C2838" s="14">
        <v>900324056</v>
      </c>
      <c r="D2838" s="15" t="s">
        <v>1350</v>
      </c>
      <c r="E2838" s="122">
        <v>44956.255864780091</v>
      </c>
      <c r="F2838" s="11" t="s">
        <v>1176</v>
      </c>
      <c r="G2838" s="11" t="s">
        <v>1201</v>
      </c>
      <c r="H2838" s="23">
        <v>996250</v>
      </c>
      <c r="I2838" s="41">
        <v>0</v>
      </c>
    </row>
    <row r="2839" spans="1:9" s="50" customFormat="1" ht="15" customHeight="1">
      <c r="A2839" s="184">
        <v>890201235</v>
      </c>
      <c r="B2839" s="11" t="s">
        <v>18</v>
      </c>
      <c r="C2839" s="14">
        <v>900324056</v>
      </c>
      <c r="D2839" s="15" t="s">
        <v>1350</v>
      </c>
      <c r="E2839" s="122">
        <v>44956.255875266201</v>
      </c>
      <c r="F2839" s="11" t="s">
        <v>1176</v>
      </c>
      <c r="G2839" s="11" t="s">
        <v>1201</v>
      </c>
      <c r="H2839" s="23">
        <v>996250</v>
      </c>
      <c r="I2839" s="41">
        <v>0</v>
      </c>
    </row>
    <row r="2840" spans="1:9" s="50" customFormat="1" ht="15" customHeight="1">
      <c r="A2840" s="184">
        <v>890201235</v>
      </c>
      <c r="B2840" s="11" t="s">
        <v>18</v>
      </c>
      <c r="C2840" s="14">
        <v>900324056</v>
      </c>
      <c r="D2840" s="15" t="s">
        <v>1350</v>
      </c>
      <c r="E2840" s="122">
        <v>44956.255210451389</v>
      </c>
      <c r="F2840" s="11" t="s">
        <v>1176</v>
      </c>
      <c r="G2840" s="11" t="s">
        <v>1201</v>
      </c>
      <c r="H2840" s="23">
        <v>32009760</v>
      </c>
      <c r="I2840" s="41">
        <v>0</v>
      </c>
    </row>
    <row r="2841" spans="1:9" s="50" customFormat="1" ht="15" customHeight="1">
      <c r="A2841" s="184">
        <v>890201235</v>
      </c>
      <c r="B2841" s="11" t="s">
        <v>18</v>
      </c>
      <c r="C2841" s="14">
        <v>900324056</v>
      </c>
      <c r="D2841" s="15" t="s">
        <v>1350</v>
      </c>
      <c r="E2841" s="122">
        <v>44956.255220567131</v>
      </c>
      <c r="F2841" s="11" t="s">
        <v>1176</v>
      </c>
      <c r="G2841" s="11" t="s">
        <v>1201</v>
      </c>
      <c r="H2841" s="23">
        <v>5000000</v>
      </c>
      <c r="I2841" s="41">
        <v>0</v>
      </c>
    </row>
    <row r="2842" spans="1:9" s="50" customFormat="1" ht="15" customHeight="1">
      <c r="A2842" s="184">
        <v>890900286</v>
      </c>
      <c r="B2842" s="11" t="s">
        <v>9</v>
      </c>
      <c r="C2842" s="14">
        <v>900145472</v>
      </c>
      <c r="D2842" s="15" t="s">
        <v>1276</v>
      </c>
      <c r="E2842" s="122">
        <v>44957.260388541668</v>
      </c>
      <c r="F2842" s="11" t="s">
        <v>1176</v>
      </c>
      <c r="G2842" s="11" t="s">
        <v>1201</v>
      </c>
      <c r="H2842" s="23">
        <v>6000000</v>
      </c>
      <c r="I2842" s="41">
        <v>0</v>
      </c>
    </row>
    <row r="2843" spans="1:9" s="50" customFormat="1" ht="15" customHeight="1">
      <c r="A2843" s="184">
        <v>899999061</v>
      </c>
      <c r="B2843" s="11" t="s">
        <v>1092</v>
      </c>
      <c r="C2843" s="14">
        <v>860013720</v>
      </c>
      <c r="D2843" s="15" t="s">
        <v>1218</v>
      </c>
      <c r="E2843" s="122">
        <v>44957.256023923612</v>
      </c>
      <c r="F2843" s="11" t="s">
        <v>1176</v>
      </c>
      <c r="G2843" s="11" t="s">
        <v>1201</v>
      </c>
      <c r="H2843" s="23">
        <v>3154261</v>
      </c>
      <c r="I2843" s="41">
        <v>0</v>
      </c>
    </row>
    <row r="2844" spans="1:9" s="50" customFormat="1" ht="15" customHeight="1">
      <c r="A2844" s="184">
        <v>899999061</v>
      </c>
      <c r="B2844" s="11" t="s">
        <v>1092</v>
      </c>
      <c r="C2844" s="14">
        <v>860013720</v>
      </c>
      <c r="D2844" s="15" t="s">
        <v>1218</v>
      </c>
      <c r="E2844" s="122">
        <v>44957.256034571757</v>
      </c>
      <c r="F2844" s="11" t="s">
        <v>1176</v>
      </c>
      <c r="G2844" s="11" t="s">
        <v>1201</v>
      </c>
      <c r="H2844" s="23">
        <v>949786</v>
      </c>
      <c r="I2844" s="41">
        <v>0</v>
      </c>
    </row>
    <row r="2845" spans="1:9" s="50" customFormat="1" ht="15" customHeight="1">
      <c r="A2845" s="184">
        <v>899999061</v>
      </c>
      <c r="B2845" s="11" t="s">
        <v>1092</v>
      </c>
      <c r="C2845" s="14">
        <v>860013720</v>
      </c>
      <c r="D2845" s="15" t="s">
        <v>1218</v>
      </c>
      <c r="E2845" s="122">
        <v>44957.260400694446</v>
      </c>
      <c r="F2845" s="11" t="s">
        <v>1176</v>
      </c>
      <c r="G2845" s="11" t="s">
        <v>1201</v>
      </c>
      <c r="H2845" s="23">
        <v>4715669</v>
      </c>
      <c r="I2845" s="41">
        <v>0</v>
      </c>
    </row>
    <row r="2846" spans="1:9" s="50" customFormat="1" ht="15" customHeight="1">
      <c r="A2846" s="184">
        <v>899999061</v>
      </c>
      <c r="B2846" s="11" t="s">
        <v>1092</v>
      </c>
      <c r="C2846" s="14">
        <v>860013720</v>
      </c>
      <c r="D2846" s="15" t="s">
        <v>1218</v>
      </c>
      <c r="E2846" s="122">
        <v>44957.256045405091</v>
      </c>
      <c r="F2846" s="11" t="s">
        <v>1176</v>
      </c>
      <c r="G2846" s="11" t="s">
        <v>1201</v>
      </c>
      <c r="H2846" s="23">
        <v>656093</v>
      </c>
      <c r="I2846" s="41">
        <v>0</v>
      </c>
    </row>
    <row r="2847" spans="1:9" s="50" customFormat="1" ht="15" customHeight="1">
      <c r="A2847" s="184">
        <v>899999061</v>
      </c>
      <c r="B2847" s="11" t="s">
        <v>1092</v>
      </c>
      <c r="C2847" s="14">
        <v>860013720</v>
      </c>
      <c r="D2847" s="15" t="s">
        <v>1218</v>
      </c>
      <c r="E2847" s="122">
        <v>44957.256055752317</v>
      </c>
      <c r="F2847" s="11" t="s">
        <v>1176</v>
      </c>
      <c r="G2847" s="11" t="s">
        <v>1201</v>
      </c>
      <c r="H2847" s="23">
        <v>1332690</v>
      </c>
      <c r="I2847" s="41">
        <v>0</v>
      </c>
    </row>
    <row r="2848" spans="1:9" s="50" customFormat="1" ht="15" customHeight="1">
      <c r="A2848" s="184">
        <v>900467239</v>
      </c>
      <c r="B2848" s="11" t="s">
        <v>1170</v>
      </c>
      <c r="C2848" s="14">
        <v>900467239</v>
      </c>
      <c r="D2848" s="15" t="s">
        <v>1170</v>
      </c>
      <c r="E2848" s="122">
        <v>44939.265033136573</v>
      </c>
      <c r="F2848" s="11" t="s">
        <v>1175</v>
      </c>
      <c r="G2848" s="11"/>
      <c r="H2848" s="23">
        <v>228000</v>
      </c>
      <c r="I2848" s="41">
        <v>0</v>
      </c>
    </row>
    <row r="2849" spans="1:9" s="50" customFormat="1" ht="15" customHeight="1">
      <c r="A2849" s="184">
        <v>899999061</v>
      </c>
      <c r="B2849" s="11" t="s">
        <v>1092</v>
      </c>
      <c r="C2849" s="14">
        <v>860013720</v>
      </c>
      <c r="D2849" s="15" t="s">
        <v>1218</v>
      </c>
      <c r="E2849" s="122">
        <v>44957.260412418982</v>
      </c>
      <c r="F2849" s="11" t="s">
        <v>1176</v>
      </c>
      <c r="G2849" s="11" t="s">
        <v>1201</v>
      </c>
      <c r="H2849" s="23">
        <v>1066152</v>
      </c>
      <c r="I2849" s="41">
        <v>0</v>
      </c>
    </row>
    <row r="2850" spans="1:9" s="50" customFormat="1" ht="15" customHeight="1">
      <c r="A2850" s="184">
        <v>899999061</v>
      </c>
      <c r="B2850" s="11" t="s">
        <v>1092</v>
      </c>
      <c r="C2850" s="14">
        <v>860013720</v>
      </c>
      <c r="D2850" s="15" t="s">
        <v>1218</v>
      </c>
      <c r="E2850" s="122">
        <v>44957.256066319445</v>
      </c>
      <c r="F2850" s="11" t="s">
        <v>1176</v>
      </c>
      <c r="G2850" s="11" t="s">
        <v>1201</v>
      </c>
      <c r="H2850" s="23">
        <v>602785</v>
      </c>
      <c r="I2850" s="41">
        <v>0</v>
      </c>
    </row>
    <row r="2851" spans="1:9" s="50" customFormat="1" ht="15" customHeight="1">
      <c r="A2851" s="184">
        <v>900467239</v>
      </c>
      <c r="B2851" s="11" t="s">
        <v>1170</v>
      </c>
      <c r="C2851" s="14">
        <v>900467239</v>
      </c>
      <c r="D2851" s="15" t="s">
        <v>1170</v>
      </c>
      <c r="E2851" s="122">
        <v>44942.28847457176</v>
      </c>
      <c r="F2851" s="11" t="s">
        <v>1175</v>
      </c>
      <c r="G2851" s="11"/>
      <c r="H2851" s="23">
        <v>14823000</v>
      </c>
      <c r="I2851" s="41">
        <v>0</v>
      </c>
    </row>
    <row r="2852" spans="1:9" s="50" customFormat="1" ht="15" customHeight="1">
      <c r="A2852" s="184">
        <v>899999061</v>
      </c>
      <c r="B2852" s="11" t="s">
        <v>1092</v>
      </c>
      <c r="C2852" s="14">
        <v>860013720</v>
      </c>
      <c r="D2852" s="15" t="s">
        <v>1218</v>
      </c>
      <c r="E2852" s="122">
        <v>44957.25444290509</v>
      </c>
      <c r="F2852" s="11" t="s">
        <v>1176</v>
      </c>
      <c r="G2852" s="11" t="s">
        <v>1201</v>
      </c>
      <c r="H2852" s="23">
        <v>533075</v>
      </c>
      <c r="I2852" s="41">
        <v>0</v>
      </c>
    </row>
    <row r="2853" spans="1:9" s="50" customFormat="1" ht="15" customHeight="1">
      <c r="A2853" s="184">
        <v>899999061</v>
      </c>
      <c r="B2853" s="11" t="s">
        <v>1092</v>
      </c>
      <c r="C2853" s="14">
        <v>860013720</v>
      </c>
      <c r="D2853" s="15" t="s">
        <v>1218</v>
      </c>
      <c r="E2853" s="122">
        <v>44957.257358877316</v>
      </c>
      <c r="F2853" s="11" t="s">
        <v>1176</v>
      </c>
      <c r="G2853" s="11" t="s">
        <v>1201</v>
      </c>
      <c r="H2853" s="23">
        <v>1722247</v>
      </c>
      <c r="I2853" s="41">
        <v>0</v>
      </c>
    </row>
    <row r="2854" spans="1:9" s="50" customFormat="1" ht="15" customHeight="1">
      <c r="A2854" s="184">
        <v>890900286</v>
      </c>
      <c r="B2854" s="11" t="s">
        <v>9</v>
      </c>
      <c r="C2854" s="14">
        <v>900145472</v>
      </c>
      <c r="D2854" s="15" t="s">
        <v>1276</v>
      </c>
      <c r="E2854" s="122">
        <v>44957.26042619213</v>
      </c>
      <c r="F2854" s="11" t="s">
        <v>1176</v>
      </c>
      <c r="G2854" s="11" t="s">
        <v>1201</v>
      </c>
      <c r="H2854" s="23">
        <v>5092000</v>
      </c>
      <c r="I2854" s="41">
        <v>0</v>
      </c>
    </row>
    <row r="2855" spans="1:9" s="50" customFormat="1" ht="15" customHeight="1">
      <c r="A2855" s="184">
        <v>900467239</v>
      </c>
      <c r="B2855" s="11" t="s">
        <v>1170</v>
      </c>
      <c r="C2855" s="14">
        <v>900467239</v>
      </c>
      <c r="D2855" s="15" t="s">
        <v>1170</v>
      </c>
      <c r="E2855" s="122">
        <v>44942.288477118054</v>
      </c>
      <c r="F2855" s="11" t="s">
        <v>1175</v>
      </c>
      <c r="G2855" s="11"/>
      <c r="H2855" s="23">
        <v>42339000</v>
      </c>
      <c r="I2855" s="41">
        <v>0</v>
      </c>
    </row>
    <row r="2856" spans="1:9" s="50" customFormat="1" ht="15" customHeight="1">
      <c r="A2856" s="184">
        <v>800096762</v>
      </c>
      <c r="B2856" s="11" t="s">
        <v>250</v>
      </c>
      <c r="C2856" s="14">
        <v>900548339</v>
      </c>
      <c r="D2856" s="15" t="s">
        <v>1285</v>
      </c>
      <c r="E2856" s="122">
        <v>44939.265153159722</v>
      </c>
      <c r="F2856" s="11" t="s">
        <v>1176</v>
      </c>
      <c r="G2856" s="11" t="s">
        <v>1306</v>
      </c>
      <c r="H2856" s="23">
        <v>100215570</v>
      </c>
      <c r="I2856" s="41">
        <v>0</v>
      </c>
    </row>
    <row r="2857" spans="1:9" s="50" customFormat="1" ht="15" customHeight="1">
      <c r="A2857" s="184">
        <v>890900286</v>
      </c>
      <c r="B2857" s="11" t="s">
        <v>9</v>
      </c>
      <c r="C2857" s="14">
        <v>900145472</v>
      </c>
      <c r="D2857" s="15" t="s">
        <v>1276</v>
      </c>
      <c r="E2857" s="122">
        <v>44957.260441203704</v>
      </c>
      <c r="F2857" s="11" t="s">
        <v>1176</v>
      </c>
      <c r="G2857" s="11" t="s">
        <v>1201</v>
      </c>
      <c r="H2857" s="23">
        <v>4560000</v>
      </c>
      <c r="I2857" s="41">
        <v>0</v>
      </c>
    </row>
    <row r="2858" spans="1:9" s="50" customFormat="1" ht="15" customHeight="1">
      <c r="A2858" s="184">
        <v>890984224</v>
      </c>
      <c r="B2858" s="11" t="s">
        <v>819</v>
      </c>
      <c r="C2858" s="14">
        <v>901464458</v>
      </c>
      <c r="D2858" s="15" t="s">
        <v>1352</v>
      </c>
      <c r="E2858" s="122">
        <v>44939.265037118057</v>
      </c>
      <c r="F2858" s="11" t="s">
        <v>1175</v>
      </c>
      <c r="G2858" s="11"/>
      <c r="H2858" s="23">
        <v>6239678</v>
      </c>
      <c r="I2858" s="41">
        <v>0</v>
      </c>
    </row>
    <row r="2859" spans="1:9" s="50" customFormat="1" ht="15" customHeight="1">
      <c r="A2859" s="184">
        <v>890984224</v>
      </c>
      <c r="B2859" s="11" t="s">
        <v>819</v>
      </c>
      <c r="C2859" s="14">
        <v>901464458</v>
      </c>
      <c r="D2859" s="15" t="s">
        <v>1352</v>
      </c>
      <c r="E2859" s="122">
        <v>44939.265044178239</v>
      </c>
      <c r="F2859" s="11" t="s">
        <v>1175</v>
      </c>
      <c r="G2859" s="11"/>
      <c r="H2859" s="23">
        <v>4280710</v>
      </c>
      <c r="I2859" s="41">
        <v>0</v>
      </c>
    </row>
    <row r="2860" spans="1:9" s="50" customFormat="1" ht="15" customHeight="1">
      <c r="A2860" s="184">
        <v>900467239</v>
      </c>
      <c r="B2860" s="11" t="s">
        <v>1170</v>
      </c>
      <c r="C2860" s="14">
        <v>900467239</v>
      </c>
      <c r="D2860" s="15" t="s">
        <v>1170</v>
      </c>
      <c r="E2860" s="122">
        <v>44939.265051585651</v>
      </c>
      <c r="F2860" s="11" t="s">
        <v>1175</v>
      </c>
      <c r="G2860" s="11"/>
      <c r="H2860" s="23">
        <v>2200000</v>
      </c>
      <c r="I2860" s="41">
        <v>0</v>
      </c>
    </row>
    <row r="2861" spans="1:9" s="50" customFormat="1" ht="15" customHeight="1">
      <c r="A2861" s="184">
        <v>900467239</v>
      </c>
      <c r="B2861" s="11" t="s">
        <v>1170</v>
      </c>
      <c r="C2861" s="14">
        <v>900467239</v>
      </c>
      <c r="D2861" s="15" t="s">
        <v>1170</v>
      </c>
      <c r="E2861" s="122">
        <v>44939.265055358796</v>
      </c>
      <c r="F2861" s="11" t="s">
        <v>1175</v>
      </c>
      <c r="G2861" s="11"/>
      <c r="H2861" s="23">
        <v>1300000</v>
      </c>
      <c r="I2861" s="41">
        <v>0</v>
      </c>
    </row>
    <row r="2862" spans="1:9" s="50" customFormat="1" ht="15" customHeight="1">
      <c r="A2862" s="184">
        <v>900467239</v>
      </c>
      <c r="B2862" s="11" t="s">
        <v>1170</v>
      </c>
      <c r="C2862" s="14">
        <v>900467239</v>
      </c>
      <c r="D2862" s="15" t="s">
        <v>1170</v>
      </c>
      <c r="E2862" s="122">
        <v>44939.265058993056</v>
      </c>
      <c r="F2862" s="11" t="s">
        <v>1175</v>
      </c>
      <c r="G2862" s="11"/>
      <c r="H2862" s="23">
        <v>1800000</v>
      </c>
      <c r="I2862" s="41">
        <v>0</v>
      </c>
    </row>
    <row r="2863" spans="1:9" s="50" customFormat="1" ht="15" customHeight="1">
      <c r="A2863" s="184">
        <v>900467239</v>
      </c>
      <c r="B2863" s="11" t="s">
        <v>1170</v>
      </c>
      <c r="C2863" s="14">
        <v>900467239</v>
      </c>
      <c r="D2863" s="15" t="s">
        <v>1170</v>
      </c>
      <c r="E2863" s="122">
        <v>44939.265062962964</v>
      </c>
      <c r="F2863" s="11" t="s">
        <v>1175</v>
      </c>
      <c r="G2863" s="11"/>
      <c r="H2863" s="23">
        <v>2200000</v>
      </c>
      <c r="I2863" s="41">
        <v>0</v>
      </c>
    </row>
    <row r="2864" spans="1:9" s="50" customFormat="1" ht="15" customHeight="1">
      <c r="A2864" s="184">
        <v>890900286</v>
      </c>
      <c r="B2864" s="11" t="s">
        <v>9</v>
      </c>
      <c r="C2864" s="14">
        <v>890901389</v>
      </c>
      <c r="D2864" s="15" t="s">
        <v>1217</v>
      </c>
      <c r="E2864" s="122">
        <v>44957.26045332176</v>
      </c>
      <c r="F2864" s="11" t="s">
        <v>1176</v>
      </c>
      <c r="G2864" s="11" t="s">
        <v>1247</v>
      </c>
      <c r="H2864" s="23">
        <v>5087185</v>
      </c>
      <c r="I2864" s="41">
        <v>0</v>
      </c>
    </row>
    <row r="2865" spans="1:9" s="50" customFormat="1" ht="15" customHeight="1">
      <c r="A2865" s="184">
        <v>890900286</v>
      </c>
      <c r="B2865" s="11" t="s">
        <v>9</v>
      </c>
      <c r="C2865" s="14">
        <v>890901389</v>
      </c>
      <c r="D2865" s="15" t="s">
        <v>1217</v>
      </c>
      <c r="E2865" s="122">
        <v>44957.260464583334</v>
      </c>
      <c r="F2865" s="11" t="s">
        <v>1176</v>
      </c>
      <c r="G2865" s="11" t="s">
        <v>1247</v>
      </c>
      <c r="H2865" s="23">
        <v>179202</v>
      </c>
      <c r="I2865" s="41">
        <v>0</v>
      </c>
    </row>
    <row r="2866" spans="1:9" s="50" customFormat="1" ht="15" customHeight="1">
      <c r="A2866" s="184">
        <v>890900286</v>
      </c>
      <c r="B2866" s="11" t="s">
        <v>9</v>
      </c>
      <c r="C2866" s="14">
        <v>890901389</v>
      </c>
      <c r="D2866" s="15" t="s">
        <v>1217</v>
      </c>
      <c r="E2866" s="122">
        <v>44957.260481018522</v>
      </c>
      <c r="F2866" s="11" t="s">
        <v>1176</v>
      </c>
      <c r="G2866" s="11" t="s">
        <v>1201</v>
      </c>
      <c r="H2866" s="23">
        <v>2034164</v>
      </c>
      <c r="I2866" s="41">
        <v>0</v>
      </c>
    </row>
    <row r="2867" spans="1:9" s="50" customFormat="1" ht="15" customHeight="1">
      <c r="A2867" s="184">
        <v>890900286</v>
      </c>
      <c r="B2867" s="11" t="s">
        <v>9</v>
      </c>
      <c r="C2867" s="14">
        <v>900145472</v>
      </c>
      <c r="D2867" s="15" t="s">
        <v>1276</v>
      </c>
      <c r="E2867" s="122">
        <v>44957.260493831018</v>
      </c>
      <c r="F2867" s="11" t="s">
        <v>1176</v>
      </c>
      <c r="G2867" s="11" t="s">
        <v>1247</v>
      </c>
      <c r="H2867" s="23">
        <v>6665000</v>
      </c>
      <c r="I2867" s="41">
        <v>0</v>
      </c>
    </row>
    <row r="2868" spans="1:9" s="50" customFormat="1" ht="15" customHeight="1">
      <c r="A2868" s="184">
        <v>890900286</v>
      </c>
      <c r="B2868" s="11" t="s">
        <v>9</v>
      </c>
      <c r="C2868" s="14">
        <v>890901389</v>
      </c>
      <c r="D2868" s="15" t="s">
        <v>1217</v>
      </c>
      <c r="E2868" s="122">
        <v>44957.260507557869</v>
      </c>
      <c r="F2868" s="11" t="s">
        <v>1176</v>
      </c>
      <c r="G2868" s="11" t="s">
        <v>1201</v>
      </c>
      <c r="H2868" s="23">
        <v>168581.91</v>
      </c>
      <c r="I2868" s="41">
        <v>0</v>
      </c>
    </row>
    <row r="2869" spans="1:9" s="50" customFormat="1" ht="15" customHeight="1">
      <c r="A2869" s="184">
        <v>890900286</v>
      </c>
      <c r="B2869" s="11" t="s">
        <v>9</v>
      </c>
      <c r="C2869" s="14">
        <v>890901389</v>
      </c>
      <c r="D2869" s="15" t="s">
        <v>1217</v>
      </c>
      <c r="E2869" s="122">
        <v>44957.260519131945</v>
      </c>
      <c r="F2869" s="11" t="s">
        <v>1176</v>
      </c>
      <c r="G2869" s="11" t="s">
        <v>1201</v>
      </c>
      <c r="H2869" s="23">
        <v>72000</v>
      </c>
      <c r="I2869" s="41">
        <v>0</v>
      </c>
    </row>
    <row r="2870" spans="1:9" s="50" customFormat="1" ht="15" customHeight="1">
      <c r="A2870" s="184">
        <v>890900286</v>
      </c>
      <c r="B2870" s="11" t="s">
        <v>9</v>
      </c>
      <c r="C2870" s="14">
        <v>890901389</v>
      </c>
      <c r="D2870" s="15" t="s">
        <v>1217</v>
      </c>
      <c r="E2870" s="122">
        <v>44957.260530706022</v>
      </c>
      <c r="F2870" s="11" t="s">
        <v>1176</v>
      </c>
      <c r="G2870" s="11" t="s">
        <v>1201</v>
      </c>
      <c r="H2870" s="23">
        <v>1076000</v>
      </c>
      <c r="I2870" s="41">
        <v>0</v>
      </c>
    </row>
    <row r="2871" spans="1:9" s="50" customFormat="1" ht="15" customHeight="1">
      <c r="A2871" s="184">
        <v>890900286</v>
      </c>
      <c r="B2871" s="11" t="s">
        <v>9</v>
      </c>
      <c r="C2871" s="14">
        <v>890901389</v>
      </c>
      <c r="D2871" s="15" t="s">
        <v>1217</v>
      </c>
      <c r="E2871" s="122">
        <v>44957.260541932868</v>
      </c>
      <c r="F2871" s="11" t="s">
        <v>1176</v>
      </c>
      <c r="G2871" s="11" t="s">
        <v>1201</v>
      </c>
      <c r="H2871" s="23">
        <v>1088538</v>
      </c>
      <c r="I2871" s="41">
        <v>0</v>
      </c>
    </row>
    <row r="2872" spans="1:9" s="50" customFormat="1" ht="15" customHeight="1">
      <c r="A2872" s="184">
        <v>890900286</v>
      </c>
      <c r="B2872" s="11" t="s">
        <v>9</v>
      </c>
      <c r="C2872" s="14">
        <v>890901389</v>
      </c>
      <c r="D2872" s="15" t="s">
        <v>1217</v>
      </c>
      <c r="E2872" s="122">
        <v>44957.260552974534</v>
      </c>
      <c r="F2872" s="11" t="s">
        <v>1176</v>
      </c>
      <c r="G2872" s="11" t="s">
        <v>1201</v>
      </c>
      <c r="H2872" s="23">
        <v>75142</v>
      </c>
      <c r="I2872" s="41">
        <v>0</v>
      </c>
    </row>
    <row r="2873" spans="1:9" s="50" customFormat="1" ht="15" customHeight="1">
      <c r="A2873" s="184">
        <v>890900286</v>
      </c>
      <c r="B2873" s="11" t="s">
        <v>9</v>
      </c>
      <c r="C2873" s="14">
        <v>900145472</v>
      </c>
      <c r="D2873" s="15" t="s">
        <v>1276</v>
      </c>
      <c r="E2873" s="122">
        <v>44957.260564351855</v>
      </c>
      <c r="F2873" s="11" t="s">
        <v>1176</v>
      </c>
      <c r="G2873" s="11" t="s">
        <v>1201</v>
      </c>
      <c r="H2873" s="23">
        <v>5092000</v>
      </c>
      <c r="I2873" s="41">
        <v>0</v>
      </c>
    </row>
    <row r="2874" spans="1:9" s="50" customFormat="1" ht="15" customHeight="1">
      <c r="A2874" s="184">
        <v>800103923</v>
      </c>
      <c r="B2874" s="11" t="s">
        <v>414</v>
      </c>
      <c r="C2874" s="14">
        <v>800147711</v>
      </c>
      <c r="D2874" s="15" t="s">
        <v>1277</v>
      </c>
      <c r="E2874" s="122">
        <v>44957.256077546299</v>
      </c>
      <c r="F2874" s="11" t="s">
        <v>1176</v>
      </c>
      <c r="G2874" s="11" t="s">
        <v>1201</v>
      </c>
      <c r="H2874" s="23">
        <v>6834000</v>
      </c>
      <c r="I2874" s="41">
        <v>0</v>
      </c>
    </row>
    <row r="2875" spans="1:9" s="50" customFormat="1" ht="15" customHeight="1">
      <c r="A2875" s="184">
        <v>800103920</v>
      </c>
      <c r="B2875" s="11" t="s">
        <v>24</v>
      </c>
      <c r="C2875" s="14">
        <v>860006848</v>
      </c>
      <c r="D2875" s="15" t="s">
        <v>1225</v>
      </c>
      <c r="E2875" s="122">
        <v>44957.257369560182</v>
      </c>
      <c r="F2875" s="11" t="s">
        <v>1176</v>
      </c>
      <c r="G2875" s="11" t="s">
        <v>1201</v>
      </c>
      <c r="H2875" s="23">
        <v>5384356</v>
      </c>
      <c r="I2875" s="41">
        <v>0</v>
      </c>
    </row>
    <row r="2876" spans="1:9" s="50" customFormat="1" ht="15" customHeight="1">
      <c r="A2876" s="184">
        <v>800103920</v>
      </c>
      <c r="B2876" s="11" t="s">
        <v>24</v>
      </c>
      <c r="C2876" s="14">
        <v>860006848</v>
      </c>
      <c r="D2876" s="15" t="s">
        <v>1225</v>
      </c>
      <c r="E2876" s="122">
        <v>44957.260575775465</v>
      </c>
      <c r="F2876" s="11" t="s">
        <v>1176</v>
      </c>
      <c r="G2876" s="11" t="s">
        <v>1201</v>
      </c>
      <c r="H2876" s="23">
        <v>1872819</v>
      </c>
      <c r="I2876" s="41">
        <v>0</v>
      </c>
    </row>
    <row r="2877" spans="1:9" s="50" customFormat="1" ht="15" customHeight="1">
      <c r="A2877" s="184">
        <v>800103920</v>
      </c>
      <c r="B2877" s="11" t="s">
        <v>24</v>
      </c>
      <c r="C2877" s="14">
        <v>860006848</v>
      </c>
      <c r="D2877" s="15" t="s">
        <v>1225</v>
      </c>
      <c r="E2877" s="122">
        <v>44957.260587384262</v>
      </c>
      <c r="F2877" s="11" t="s">
        <v>1176</v>
      </c>
      <c r="G2877" s="11" t="s">
        <v>1201</v>
      </c>
      <c r="H2877" s="23">
        <v>3774552</v>
      </c>
      <c r="I2877" s="41">
        <v>0</v>
      </c>
    </row>
    <row r="2878" spans="1:9" s="50" customFormat="1" ht="15" customHeight="1">
      <c r="A2878" s="184">
        <v>800103920</v>
      </c>
      <c r="B2878" s="11" t="s">
        <v>24</v>
      </c>
      <c r="C2878" s="14">
        <v>860006848</v>
      </c>
      <c r="D2878" s="15" t="s">
        <v>1225</v>
      </c>
      <c r="E2878" s="122">
        <v>44957.260598761575</v>
      </c>
      <c r="F2878" s="11" t="s">
        <v>1176</v>
      </c>
      <c r="G2878" s="11" t="s">
        <v>1201</v>
      </c>
      <c r="H2878" s="23">
        <v>2693968</v>
      </c>
      <c r="I2878" s="41">
        <v>0</v>
      </c>
    </row>
    <row r="2879" spans="1:9" s="50" customFormat="1" ht="15" customHeight="1">
      <c r="A2879" s="184">
        <v>800103920</v>
      </c>
      <c r="B2879" s="11" t="s">
        <v>24</v>
      </c>
      <c r="C2879" s="14">
        <v>860006848</v>
      </c>
      <c r="D2879" s="15" t="s">
        <v>1225</v>
      </c>
      <c r="E2879" s="122">
        <v>44957.260610185185</v>
      </c>
      <c r="F2879" s="11" t="s">
        <v>1176</v>
      </c>
      <c r="G2879" s="11" t="s">
        <v>1201</v>
      </c>
      <c r="H2879" s="23">
        <v>2686752</v>
      </c>
      <c r="I2879" s="41">
        <v>0</v>
      </c>
    </row>
    <row r="2880" spans="1:9" s="50" customFormat="1" ht="15" customHeight="1">
      <c r="A2880" s="184">
        <v>800103920</v>
      </c>
      <c r="B2880" s="11" t="s">
        <v>24</v>
      </c>
      <c r="C2880" s="14">
        <v>860006848</v>
      </c>
      <c r="D2880" s="15" t="s">
        <v>1225</v>
      </c>
      <c r="E2880" s="122">
        <v>44957.260621759262</v>
      </c>
      <c r="F2880" s="11" t="s">
        <v>1176</v>
      </c>
      <c r="G2880" s="11" t="s">
        <v>1201</v>
      </c>
      <c r="H2880" s="23">
        <v>3467566</v>
      </c>
      <c r="I2880" s="41">
        <v>0</v>
      </c>
    </row>
    <row r="2881" spans="1:9" s="50" customFormat="1" ht="15" customHeight="1">
      <c r="A2881" s="184">
        <v>800103920</v>
      </c>
      <c r="B2881" s="11" t="s">
        <v>24</v>
      </c>
      <c r="C2881" s="14">
        <v>860006848</v>
      </c>
      <c r="D2881" s="15" t="s">
        <v>1225</v>
      </c>
      <c r="E2881" s="122">
        <v>44957.258056909719</v>
      </c>
      <c r="F2881" s="11" t="s">
        <v>1176</v>
      </c>
      <c r="G2881" s="11" t="s">
        <v>1201</v>
      </c>
      <c r="H2881" s="23">
        <v>2692178</v>
      </c>
      <c r="I2881" s="41">
        <v>0</v>
      </c>
    </row>
    <row r="2882" spans="1:9" s="50" customFormat="1" ht="15" customHeight="1">
      <c r="A2882" s="184">
        <v>800103920</v>
      </c>
      <c r="B2882" s="11" t="s">
        <v>24</v>
      </c>
      <c r="C2882" s="14">
        <v>860006848</v>
      </c>
      <c r="D2882" s="15" t="s">
        <v>1225</v>
      </c>
      <c r="E2882" s="122">
        <v>44957.260633182872</v>
      </c>
      <c r="F2882" s="11" t="s">
        <v>1176</v>
      </c>
      <c r="G2882" s="11" t="s">
        <v>1201</v>
      </c>
      <c r="H2882" s="23">
        <v>3774552</v>
      </c>
      <c r="I2882" s="41">
        <v>0</v>
      </c>
    </row>
    <row r="2883" spans="1:9" s="50" customFormat="1" ht="15" customHeight="1">
      <c r="A2883" s="184">
        <v>800103920</v>
      </c>
      <c r="B2883" s="11" t="s">
        <v>24</v>
      </c>
      <c r="C2883" s="14">
        <v>860006848</v>
      </c>
      <c r="D2883" s="15" t="s">
        <v>1225</v>
      </c>
      <c r="E2883" s="122">
        <v>44957.254873344908</v>
      </c>
      <c r="F2883" s="11" t="s">
        <v>1176</v>
      </c>
      <c r="G2883" s="11" t="s">
        <v>1201</v>
      </c>
      <c r="H2883" s="23">
        <v>1872178</v>
      </c>
      <c r="I2883" s="41">
        <v>0</v>
      </c>
    </row>
    <row r="2884" spans="1:9" s="50" customFormat="1" ht="15" customHeight="1">
      <c r="A2884" s="184">
        <v>800103920</v>
      </c>
      <c r="B2884" s="11" t="s">
        <v>24</v>
      </c>
      <c r="C2884" s="14">
        <v>860006848</v>
      </c>
      <c r="D2884" s="15" t="s">
        <v>1225</v>
      </c>
      <c r="E2884" s="122">
        <v>44957.260644560185</v>
      </c>
      <c r="F2884" s="11" t="s">
        <v>1176</v>
      </c>
      <c r="G2884" s="11" t="s">
        <v>1201</v>
      </c>
      <c r="H2884" s="23">
        <v>2006407</v>
      </c>
      <c r="I2884" s="41">
        <v>0</v>
      </c>
    </row>
    <row r="2885" spans="1:9" s="50" customFormat="1" ht="15" customHeight="1">
      <c r="A2885" s="184">
        <v>800103920</v>
      </c>
      <c r="B2885" s="11" t="s">
        <v>24</v>
      </c>
      <c r="C2885" s="14">
        <v>860006848</v>
      </c>
      <c r="D2885" s="15" t="s">
        <v>1225</v>
      </c>
      <c r="E2885" s="122">
        <v>44957.258186689818</v>
      </c>
      <c r="F2885" s="11" t="s">
        <v>1176</v>
      </c>
      <c r="G2885" s="11" t="s">
        <v>1201</v>
      </c>
      <c r="H2885" s="23">
        <v>3738090</v>
      </c>
      <c r="I2885" s="41">
        <v>0</v>
      </c>
    </row>
    <row r="2886" spans="1:9" s="50" customFormat="1" ht="15" customHeight="1">
      <c r="A2886" s="184">
        <v>800103920</v>
      </c>
      <c r="B2886" s="11" t="s">
        <v>24</v>
      </c>
      <c r="C2886" s="14">
        <v>860006848</v>
      </c>
      <c r="D2886" s="15" t="s">
        <v>1225</v>
      </c>
      <c r="E2886" s="122">
        <v>44957.260655937498</v>
      </c>
      <c r="F2886" s="11" t="s">
        <v>1176</v>
      </c>
      <c r="G2886" s="11" t="s">
        <v>1201</v>
      </c>
      <c r="H2886" s="23">
        <v>2692178</v>
      </c>
      <c r="I2886" s="41">
        <v>0</v>
      </c>
    </row>
    <row r="2887" spans="1:9" s="50" customFormat="1" ht="15" customHeight="1">
      <c r="A2887" s="184">
        <v>890900286</v>
      </c>
      <c r="B2887" s="11" t="s">
        <v>9</v>
      </c>
      <c r="C2887" s="14">
        <v>900145472</v>
      </c>
      <c r="D2887" s="15" t="s">
        <v>1276</v>
      </c>
      <c r="E2887" s="122">
        <v>44957.256087997688</v>
      </c>
      <c r="F2887" s="11" t="s">
        <v>1176</v>
      </c>
      <c r="G2887" s="11" t="s">
        <v>1201</v>
      </c>
      <c r="H2887" s="23">
        <v>2859824</v>
      </c>
      <c r="I2887" s="41">
        <v>0</v>
      </c>
    </row>
    <row r="2888" spans="1:9" s="50" customFormat="1" ht="15" customHeight="1">
      <c r="A2888" s="184">
        <v>800103920</v>
      </c>
      <c r="B2888" s="11" t="s">
        <v>24</v>
      </c>
      <c r="C2888" s="14">
        <v>860006848</v>
      </c>
      <c r="D2888" s="15" t="s">
        <v>1225</v>
      </c>
      <c r="E2888" s="122">
        <v>44957.264222650461</v>
      </c>
      <c r="F2888" s="11" t="s">
        <v>1176</v>
      </c>
      <c r="G2888" s="11" t="s">
        <v>1201</v>
      </c>
      <c r="H2888" s="23">
        <v>3748130</v>
      </c>
      <c r="I2888" s="41">
        <v>0</v>
      </c>
    </row>
    <row r="2889" spans="1:9" s="50" customFormat="1" ht="15" customHeight="1">
      <c r="A2889" s="184">
        <v>800103920</v>
      </c>
      <c r="B2889" s="11" t="s">
        <v>24</v>
      </c>
      <c r="C2889" s="14">
        <v>860006848</v>
      </c>
      <c r="D2889" s="15" t="s">
        <v>1225</v>
      </c>
      <c r="E2889" s="122">
        <v>44957.256098576392</v>
      </c>
      <c r="F2889" s="11" t="s">
        <v>1176</v>
      </c>
      <c r="G2889" s="11" t="s">
        <v>1201</v>
      </c>
      <c r="H2889" s="23">
        <v>2712959</v>
      </c>
      <c r="I2889" s="41">
        <v>0</v>
      </c>
    </row>
    <row r="2890" spans="1:9" s="50" customFormat="1" ht="15" customHeight="1">
      <c r="A2890" s="184">
        <v>800103920</v>
      </c>
      <c r="B2890" s="11" t="s">
        <v>24</v>
      </c>
      <c r="C2890" s="14">
        <v>860006848</v>
      </c>
      <c r="D2890" s="15" t="s">
        <v>1225</v>
      </c>
      <c r="E2890" s="122">
        <v>44957.264234374998</v>
      </c>
      <c r="F2890" s="11" t="s">
        <v>1176</v>
      </c>
      <c r="G2890" s="11" t="s">
        <v>1201</v>
      </c>
      <c r="H2890" s="23">
        <v>3745640.8</v>
      </c>
      <c r="I2890" s="41">
        <v>0</v>
      </c>
    </row>
    <row r="2891" spans="1:9" s="50" customFormat="1" ht="15" customHeight="1">
      <c r="A2891" s="184">
        <v>800103920</v>
      </c>
      <c r="B2891" s="11" t="s">
        <v>24</v>
      </c>
      <c r="C2891" s="14">
        <v>860006848</v>
      </c>
      <c r="D2891" s="15" t="s">
        <v>1225</v>
      </c>
      <c r="E2891" s="122">
        <v>44957.257966701392</v>
      </c>
      <c r="F2891" s="11" t="s">
        <v>1176</v>
      </c>
      <c r="G2891" s="11" t="s">
        <v>1201</v>
      </c>
      <c r="H2891" s="23">
        <v>2699394</v>
      </c>
      <c r="I2891" s="41">
        <v>0</v>
      </c>
    </row>
    <row r="2892" spans="1:9" s="50" customFormat="1" ht="15" customHeight="1">
      <c r="A2892" s="184">
        <v>800103920</v>
      </c>
      <c r="B2892" s="11" t="s">
        <v>24</v>
      </c>
      <c r="C2892" s="14">
        <v>860006848</v>
      </c>
      <c r="D2892" s="15" t="s">
        <v>1225</v>
      </c>
      <c r="E2892" s="122">
        <v>44957.260666979164</v>
      </c>
      <c r="F2892" s="11" t="s">
        <v>1176</v>
      </c>
      <c r="G2892" s="11" t="s">
        <v>1201</v>
      </c>
      <c r="H2892" s="23">
        <v>2359095</v>
      </c>
      <c r="I2892" s="41">
        <v>0</v>
      </c>
    </row>
    <row r="2893" spans="1:9" s="50" customFormat="1" ht="15" customHeight="1">
      <c r="A2893" s="184">
        <v>800103920</v>
      </c>
      <c r="B2893" s="11" t="s">
        <v>24</v>
      </c>
      <c r="C2893" s="14">
        <v>860006848</v>
      </c>
      <c r="D2893" s="15" t="s">
        <v>1225</v>
      </c>
      <c r="E2893" s="122">
        <v>44957.260678391205</v>
      </c>
      <c r="F2893" s="11" t="s">
        <v>1176</v>
      </c>
      <c r="G2893" s="11" t="s">
        <v>1201</v>
      </c>
      <c r="H2893" s="23">
        <v>2712959</v>
      </c>
      <c r="I2893" s="41">
        <v>0</v>
      </c>
    </row>
    <row r="2894" spans="1:9" s="50" customFormat="1" ht="15" customHeight="1">
      <c r="A2894" s="184">
        <v>800103920</v>
      </c>
      <c r="B2894" s="11" t="s">
        <v>24</v>
      </c>
      <c r="C2894" s="14">
        <v>860006848</v>
      </c>
      <c r="D2894" s="15" t="s">
        <v>1225</v>
      </c>
      <c r="E2894" s="122">
        <v>44957.260689965275</v>
      </c>
      <c r="F2894" s="11" t="s">
        <v>1176</v>
      </c>
      <c r="G2894" s="11" t="s">
        <v>1201</v>
      </c>
      <c r="H2894" s="23">
        <v>2359095</v>
      </c>
      <c r="I2894" s="41">
        <v>0</v>
      </c>
    </row>
    <row r="2895" spans="1:9" s="50" customFormat="1" ht="15" customHeight="1">
      <c r="A2895" s="184">
        <v>800103920</v>
      </c>
      <c r="B2895" s="11" t="s">
        <v>24</v>
      </c>
      <c r="C2895" s="14">
        <v>860006848</v>
      </c>
      <c r="D2895" s="15" t="s">
        <v>1225</v>
      </c>
      <c r="E2895" s="122">
        <v>44957.254453738424</v>
      </c>
      <c r="F2895" s="11" t="s">
        <v>1176</v>
      </c>
      <c r="G2895" s="11" t="s">
        <v>1201</v>
      </c>
      <c r="H2895" s="23">
        <v>2359095</v>
      </c>
      <c r="I2895" s="41">
        <v>0</v>
      </c>
    </row>
    <row r="2896" spans="1:9" s="50" customFormat="1" ht="15" customHeight="1">
      <c r="A2896" s="184">
        <v>800103920</v>
      </c>
      <c r="B2896" s="11" t="s">
        <v>24</v>
      </c>
      <c r="C2896" s="14">
        <v>860006848</v>
      </c>
      <c r="D2896" s="15" t="s">
        <v>1225</v>
      </c>
      <c r="E2896" s="122">
        <v>44957.254288692129</v>
      </c>
      <c r="F2896" s="11" t="s">
        <v>1176</v>
      </c>
      <c r="G2896" s="11" t="s">
        <v>1201</v>
      </c>
      <c r="H2896" s="23">
        <v>1887276</v>
      </c>
      <c r="I2896" s="41">
        <v>0</v>
      </c>
    </row>
    <row r="2897" spans="1:9" s="50" customFormat="1" ht="15" customHeight="1">
      <c r="A2897" s="184">
        <v>800103920</v>
      </c>
      <c r="B2897" s="11" t="s">
        <v>24</v>
      </c>
      <c r="C2897" s="14">
        <v>860006848</v>
      </c>
      <c r="D2897" s="15" t="s">
        <v>1225</v>
      </c>
      <c r="E2897" s="122">
        <v>44957.260701539351</v>
      </c>
      <c r="F2897" s="11" t="s">
        <v>1176</v>
      </c>
      <c r="G2897" s="11" t="s">
        <v>1201</v>
      </c>
      <c r="H2897" s="23">
        <v>5370038.5</v>
      </c>
      <c r="I2897" s="41">
        <v>0</v>
      </c>
    </row>
    <row r="2898" spans="1:9" s="50" customFormat="1" ht="15" customHeight="1">
      <c r="A2898" s="184">
        <v>800103920</v>
      </c>
      <c r="B2898" s="11" t="s">
        <v>24</v>
      </c>
      <c r="C2898" s="14">
        <v>860006848</v>
      </c>
      <c r="D2898" s="15" t="s">
        <v>1225</v>
      </c>
      <c r="E2898" s="122">
        <v>44957.257380590279</v>
      </c>
      <c r="F2898" s="11" t="s">
        <v>1176</v>
      </c>
      <c r="G2898" s="11" t="s">
        <v>1201</v>
      </c>
      <c r="H2898" s="23">
        <v>3745639</v>
      </c>
      <c r="I2898" s="41">
        <v>0</v>
      </c>
    </row>
    <row r="2899" spans="1:9" s="50" customFormat="1" ht="15" customHeight="1">
      <c r="A2899" s="184">
        <v>800103920</v>
      </c>
      <c r="B2899" s="11" t="s">
        <v>24</v>
      </c>
      <c r="C2899" s="14">
        <v>860006848</v>
      </c>
      <c r="D2899" s="15" t="s">
        <v>1225</v>
      </c>
      <c r="E2899" s="122">
        <v>44957.260713113428</v>
      </c>
      <c r="F2899" s="11" t="s">
        <v>1176</v>
      </c>
      <c r="G2899" s="11" t="s">
        <v>1201</v>
      </c>
      <c r="H2899" s="23">
        <v>1887276</v>
      </c>
      <c r="I2899" s="41">
        <v>0</v>
      </c>
    </row>
    <row r="2900" spans="1:9" s="50" customFormat="1" ht="15" customHeight="1">
      <c r="A2900" s="184">
        <v>890900286</v>
      </c>
      <c r="B2900" s="11" t="s">
        <v>9</v>
      </c>
      <c r="C2900" s="14">
        <v>900145472</v>
      </c>
      <c r="D2900" s="15" t="s">
        <v>1276</v>
      </c>
      <c r="E2900" s="122">
        <v>44957.264245451392</v>
      </c>
      <c r="F2900" s="11" t="s">
        <v>1176</v>
      </c>
      <c r="G2900" s="11" t="s">
        <v>1201</v>
      </c>
      <c r="H2900" s="23">
        <v>2859824</v>
      </c>
      <c r="I2900" s="41">
        <v>0</v>
      </c>
    </row>
    <row r="2901" spans="1:9" s="50" customFormat="1" ht="15" customHeight="1">
      <c r="A2901" s="184">
        <v>800103920</v>
      </c>
      <c r="B2901" s="11" t="s">
        <v>24</v>
      </c>
      <c r="C2901" s="14">
        <v>860006848</v>
      </c>
      <c r="D2901" s="15" t="s">
        <v>1225</v>
      </c>
      <c r="E2901" s="122">
        <v>44957.257391053237</v>
      </c>
      <c r="F2901" s="11" t="s">
        <v>1176</v>
      </c>
      <c r="G2901" s="11" t="s">
        <v>1201</v>
      </c>
      <c r="H2901" s="23">
        <v>3739071</v>
      </c>
      <c r="I2901" s="41">
        <v>0</v>
      </c>
    </row>
    <row r="2902" spans="1:9" s="50" customFormat="1" ht="15" customHeight="1">
      <c r="A2902" s="184">
        <v>890102006</v>
      </c>
      <c r="B2902" s="11" t="s">
        <v>526</v>
      </c>
      <c r="C2902" s="14">
        <v>860013720</v>
      </c>
      <c r="D2902" s="15" t="s">
        <v>1218</v>
      </c>
      <c r="E2902" s="122">
        <v>44957.256109062502</v>
      </c>
      <c r="F2902" s="11" t="s">
        <v>1176</v>
      </c>
      <c r="G2902" s="11" t="s">
        <v>1201</v>
      </c>
      <c r="H2902" s="23">
        <v>534224</v>
      </c>
      <c r="I2902" s="41">
        <v>0</v>
      </c>
    </row>
    <row r="2903" spans="1:9" s="50" customFormat="1" ht="15" customHeight="1">
      <c r="A2903" s="184">
        <v>890102006</v>
      </c>
      <c r="B2903" s="11" t="s">
        <v>526</v>
      </c>
      <c r="C2903" s="14">
        <v>860013720</v>
      </c>
      <c r="D2903" s="15" t="s">
        <v>1218</v>
      </c>
      <c r="E2903" s="122">
        <v>44957.254464432874</v>
      </c>
      <c r="F2903" s="11" t="s">
        <v>1176</v>
      </c>
      <c r="G2903" s="11" t="s">
        <v>1201</v>
      </c>
      <c r="H2903" s="23">
        <v>7498092</v>
      </c>
      <c r="I2903" s="41">
        <v>0</v>
      </c>
    </row>
    <row r="2904" spans="1:9" s="50" customFormat="1" ht="15" customHeight="1">
      <c r="A2904" s="184">
        <v>890102006</v>
      </c>
      <c r="B2904" s="11" t="s">
        <v>526</v>
      </c>
      <c r="C2904" s="14">
        <v>860013720</v>
      </c>
      <c r="D2904" s="15" t="s">
        <v>1218</v>
      </c>
      <c r="E2904" s="122">
        <v>44957.256119363425</v>
      </c>
      <c r="F2904" s="11" t="s">
        <v>1176</v>
      </c>
      <c r="G2904" s="11" t="s">
        <v>1201</v>
      </c>
      <c r="H2904" s="23">
        <v>3986118</v>
      </c>
      <c r="I2904" s="41">
        <v>0</v>
      </c>
    </row>
    <row r="2905" spans="1:9" s="50" customFormat="1" ht="15" customHeight="1">
      <c r="A2905" s="184">
        <v>890102006</v>
      </c>
      <c r="B2905" s="11" t="s">
        <v>526</v>
      </c>
      <c r="C2905" s="14">
        <v>860013720</v>
      </c>
      <c r="D2905" s="15" t="s">
        <v>1218</v>
      </c>
      <c r="E2905" s="122">
        <v>44957.256130057867</v>
      </c>
      <c r="F2905" s="11" t="s">
        <v>1176</v>
      </c>
      <c r="G2905" s="11" t="s">
        <v>1201</v>
      </c>
      <c r="H2905" s="23">
        <v>250000</v>
      </c>
      <c r="I2905" s="41">
        <v>0</v>
      </c>
    </row>
    <row r="2906" spans="1:9" s="50" customFormat="1" ht="15" customHeight="1">
      <c r="A2906" s="184">
        <v>890102006</v>
      </c>
      <c r="B2906" s="11" t="s">
        <v>526</v>
      </c>
      <c r="C2906" s="14">
        <v>860013720</v>
      </c>
      <c r="D2906" s="15" t="s">
        <v>1218</v>
      </c>
      <c r="E2906" s="122">
        <v>44957.260724340274</v>
      </c>
      <c r="F2906" s="11" t="s">
        <v>1176</v>
      </c>
      <c r="G2906" s="11" t="s">
        <v>1201</v>
      </c>
      <c r="H2906" s="23">
        <v>7498092</v>
      </c>
      <c r="I2906" s="41">
        <v>0</v>
      </c>
    </row>
    <row r="2907" spans="1:9" s="50" customFormat="1" ht="15" customHeight="1">
      <c r="A2907" s="184">
        <v>890102006</v>
      </c>
      <c r="B2907" s="11" t="s">
        <v>526</v>
      </c>
      <c r="C2907" s="14">
        <v>860013720</v>
      </c>
      <c r="D2907" s="15" t="s">
        <v>1218</v>
      </c>
      <c r="E2907" s="122">
        <v>44957.257401539355</v>
      </c>
      <c r="F2907" s="11" t="s">
        <v>1176</v>
      </c>
      <c r="G2907" s="11" t="s">
        <v>1201</v>
      </c>
      <c r="H2907" s="23">
        <v>4780927</v>
      </c>
      <c r="I2907" s="41">
        <v>0</v>
      </c>
    </row>
    <row r="2908" spans="1:9" s="50" customFormat="1" ht="15" customHeight="1">
      <c r="A2908" s="184">
        <v>890102006</v>
      </c>
      <c r="B2908" s="11" t="s">
        <v>526</v>
      </c>
      <c r="C2908" s="14">
        <v>860013720</v>
      </c>
      <c r="D2908" s="15" t="s">
        <v>1218</v>
      </c>
      <c r="E2908" s="122">
        <v>44957.257412233797</v>
      </c>
      <c r="F2908" s="11" t="s">
        <v>1176</v>
      </c>
      <c r="G2908" s="11" t="s">
        <v>1201</v>
      </c>
      <c r="H2908" s="23">
        <v>250000</v>
      </c>
      <c r="I2908" s="41">
        <v>0</v>
      </c>
    </row>
    <row r="2909" spans="1:9" s="50" customFormat="1" ht="15" customHeight="1">
      <c r="A2909" s="184">
        <v>890102006</v>
      </c>
      <c r="B2909" s="11" t="s">
        <v>526</v>
      </c>
      <c r="C2909" s="14">
        <v>860013720</v>
      </c>
      <c r="D2909" s="15" t="s">
        <v>1218</v>
      </c>
      <c r="E2909" s="122">
        <v>44957.256140358797</v>
      </c>
      <c r="F2909" s="11" t="s">
        <v>1176</v>
      </c>
      <c r="G2909" s="11" t="s">
        <v>1201</v>
      </c>
      <c r="H2909" s="23">
        <v>5908958</v>
      </c>
      <c r="I2909" s="41">
        <v>0</v>
      </c>
    </row>
    <row r="2910" spans="1:9" s="50" customFormat="1" ht="15" customHeight="1">
      <c r="A2910" s="184">
        <v>890102006</v>
      </c>
      <c r="B2910" s="11" t="s">
        <v>526</v>
      </c>
      <c r="C2910" s="14">
        <v>860013720</v>
      </c>
      <c r="D2910" s="15" t="s">
        <v>1218</v>
      </c>
      <c r="E2910" s="122">
        <v>44957.25819753472</v>
      </c>
      <c r="F2910" s="11" t="s">
        <v>1176</v>
      </c>
      <c r="G2910" s="11" t="s">
        <v>1201</v>
      </c>
      <c r="H2910" s="23">
        <v>4282849</v>
      </c>
      <c r="I2910" s="41">
        <v>0</v>
      </c>
    </row>
    <row r="2911" spans="1:9" s="50" customFormat="1" ht="15" customHeight="1">
      <c r="A2911" s="184">
        <v>890102006</v>
      </c>
      <c r="B2911" s="11" t="s">
        <v>526</v>
      </c>
      <c r="C2911" s="14">
        <v>860013720</v>
      </c>
      <c r="D2911" s="15" t="s">
        <v>1218</v>
      </c>
      <c r="E2911" s="122">
        <v>44957.256150659719</v>
      </c>
      <c r="F2911" s="11" t="s">
        <v>1176</v>
      </c>
      <c r="G2911" s="11" t="s">
        <v>1201</v>
      </c>
      <c r="H2911" s="23">
        <v>2971020</v>
      </c>
      <c r="I2911" s="41">
        <v>0</v>
      </c>
    </row>
    <row r="2912" spans="1:9" s="50" customFormat="1" ht="15" customHeight="1">
      <c r="A2912" s="184">
        <v>890102006</v>
      </c>
      <c r="B2912" s="11" t="s">
        <v>526</v>
      </c>
      <c r="C2912" s="14">
        <v>860013720</v>
      </c>
      <c r="D2912" s="15" t="s">
        <v>1218</v>
      </c>
      <c r="E2912" s="122">
        <v>44957.25447511574</v>
      </c>
      <c r="F2912" s="11" t="s">
        <v>1176</v>
      </c>
      <c r="G2912" s="11" t="s">
        <v>1201</v>
      </c>
      <c r="H2912" s="23">
        <v>7551574</v>
      </c>
      <c r="I2912" s="41">
        <v>0</v>
      </c>
    </row>
    <row r="2913" spans="1:9" s="50" customFormat="1" ht="15" customHeight="1">
      <c r="A2913" s="184">
        <v>890102006</v>
      </c>
      <c r="B2913" s="11" t="s">
        <v>526</v>
      </c>
      <c r="C2913" s="14">
        <v>860013720</v>
      </c>
      <c r="D2913" s="15" t="s">
        <v>1218</v>
      </c>
      <c r="E2913" s="122">
        <v>44957.254485613426</v>
      </c>
      <c r="F2913" s="11" t="s">
        <v>1176</v>
      </c>
      <c r="G2913" s="11" t="s">
        <v>1201</v>
      </c>
      <c r="H2913" s="23">
        <v>3000000</v>
      </c>
      <c r="I2913" s="41">
        <v>0</v>
      </c>
    </row>
    <row r="2914" spans="1:9" s="50" customFormat="1" ht="15" customHeight="1">
      <c r="A2914" s="184">
        <v>890102006</v>
      </c>
      <c r="B2914" s="11" t="s">
        <v>526</v>
      </c>
      <c r="C2914" s="14">
        <v>860013720</v>
      </c>
      <c r="D2914" s="15" t="s">
        <v>1218</v>
      </c>
      <c r="E2914" s="122">
        <v>44957.260735729164</v>
      </c>
      <c r="F2914" s="11" t="s">
        <v>1176</v>
      </c>
      <c r="G2914" s="11" t="s">
        <v>1201</v>
      </c>
      <c r="H2914" s="23">
        <v>3000000</v>
      </c>
      <c r="I2914" s="41">
        <v>0</v>
      </c>
    </row>
    <row r="2915" spans="1:9" s="50" customFormat="1" ht="15" customHeight="1">
      <c r="A2915" s="184">
        <v>890102006</v>
      </c>
      <c r="B2915" s="11" t="s">
        <v>526</v>
      </c>
      <c r="C2915" s="14">
        <v>860013720</v>
      </c>
      <c r="D2915" s="15" t="s">
        <v>1218</v>
      </c>
      <c r="E2915" s="122">
        <v>44957.260747488428</v>
      </c>
      <c r="F2915" s="11" t="s">
        <v>1176</v>
      </c>
      <c r="G2915" s="11" t="s">
        <v>1201</v>
      </c>
      <c r="H2915" s="23">
        <v>7168800</v>
      </c>
      <c r="I2915" s="41">
        <v>0</v>
      </c>
    </row>
    <row r="2916" spans="1:9" s="50" customFormat="1" ht="15" customHeight="1">
      <c r="A2916" s="184">
        <v>890102006</v>
      </c>
      <c r="B2916" s="11" t="s">
        <v>526</v>
      </c>
      <c r="C2916" s="14">
        <v>860013720</v>
      </c>
      <c r="D2916" s="15" t="s">
        <v>1218</v>
      </c>
      <c r="E2916" s="122">
        <v>44957.260759456018</v>
      </c>
      <c r="F2916" s="11" t="s">
        <v>1176</v>
      </c>
      <c r="G2916" s="11" t="s">
        <v>1201</v>
      </c>
      <c r="H2916" s="23">
        <v>2971020</v>
      </c>
      <c r="I2916" s="41">
        <v>0</v>
      </c>
    </row>
    <row r="2917" spans="1:9" s="50" customFormat="1" ht="15" customHeight="1">
      <c r="A2917" s="184">
        <v>890102006</v>
      </c>
      <c r="B2917" s="11" t="s">
        <v>526</v>
      </c>
      <c r="C2917" s="14">
        <v>860013720</v>
      </c>
      <c r="D2917" s="15" t="s">
        <v>1218</v>
      </c>
      <c r="E2917" s="122">
        <v>44957.260771030094</v>
      </c>
      <c r="F2917" s="11" t="s">
        <v>1176</v>
      </c>
      <c r="G2917" s="11" t="s">
        <v>1201</v>
      </c>
      <c r="H2917" s="23">
        <v>5942328</v>
      </c>
      <c r="I2917" s="41">
        <v>0</v>
      </c>
    </row>
    <row r="2918" spans="1:9" s="50" customFormat="1" ht="15" customHeight="1">
      <c r="A2918" s="184">
        <v>890102006</v>
      </c>
      <c r="B2918" s="11" t="s">
        <v>526</v>
      </c>
      <c r="C2918" s="14">
        <v>860013720</v>
      </c>
      <c r="D2918" s="15" t="s">
        <v>1218</v>
      </c>
      <c r="E2918" s="122">
        <v>44957.264256828705</v>
      </c>
      <c r="F2918" s="11" t="s">
        <v>1176</v>
      </c>
      <c r="G2918" s="11" t="s">
        <v>1201</v>
      </c>
      <c r="H2918" s="23">
        <v>3565224</v>
      </c>
      <c r="I2918" s="41">
        <v>0</v>
      </c>
    </row>
    <row r="2919" spans="1:9" s="50" customFormat="1" ht="15" customHeight="1">
      <c r="A2919" s="184">
        <v>890102006</v>
      </c>
      <c r="B2919" s="11" t="s">
        <v>526</v>
      </c>
      <c r="C2919" s="14">
        <v>860013720</v>
      </c>
      <c r="D2919" s="15" t="s">
        <v>1218</v>
      </c>
      <c r="E2919" s="122">
        <v>44957.260782789352</v>
      </c>
      <c r="F2919" s="11" t="s">
        <v>1176</v>
      </c>
      <c r="G2919" s="11" t="s">
        <v>1201</v>
      </c>
      <c r="H2919" s="23">
        <v>3000000</v>
      </c>
      <c r="I2919" s="41">
        <v>0</v>
      </c>
    </row>
    <row r="2920" spans="1:9" s="50" customFormat="1" ht="15" customHeight="1">
      <c r="A2920" s="184">
        <v>890102006</v>
      </c>
      <c r="B2920" s="11" t="s">
        <v>526</v>
      </c>
      <c r="C2920" s="14">
        <v>860013720</v>
      </c>
      <c r="D2920" s="15" t="s">
        <v>1218</v>
      </c>
      <c r="E2920" s="122">
        <v>44957.256161689817</v>
      </c>
      <c r="F2920" s="11" t="s">
        <v>1176</v>
      </c>
      <c r="G2920" s="11" t="s">
        <v>1201</v>
      </c>
      <c r="H2920" s="23">
        <v>3000000</v>
      </c>
      <c r="I2920" s="41">
        <v>0</v>
      </c>
    </row>
    <row r="2921" spans="1:9" s="50" customFormat="1" ht="15" customHeight="1">
      <c r="A2921" s="184">
        <v>890102006</v>
      </c>
      <c r="B2921" s="11" t="s">
        <v>526</v>
      </c>
      <c r="C2921" s="14">
        <v>860013720</v>
      </c>
      <c r="D2921" s="15" t="s">
        <v>1218</v>
      </c>
      <c r="E2921" s="122">
        <v>44957.256172187503</v>
      </c>
      <c r="F2921" s="11" t="s">
        <v>1176</v>
      </c>
      <c r="G2921" s="11" t="s">
        <v>1201</v>
      </c>
      <c r="H2921" s="23">
        <v>2901120</v>
      </c>
      <c r="I2921" s="41">
        <v>0</v>
      </c>
    </row>
    <row r="2922" spans="1:9" s="50" customFormat="1" ht="15" customHeight="1">
      <c r="A2922" s="184">
        <v>899999061</v>
      </c>
      <c r="B2922" s="11" t="s">
        <v>1092</v>
      </c>
      <c r="C2922" s="14">
        <v>860013720</v>
      </c>
      <c r="D2922" s="15" t="s">
        <v>1218</v>
      </c>
      <c r="E2922" s="122">
        <v>44957.254496099536</v>
      </c>
      <c r="F2922" s="11" t="s">
        <v>1176</v>
      </c>
      <c r="G2922" s="11" t="s">
        <v>1201</v>
      </c>
      <c r="H2922" s="23">
        <v>4852666</v>
      </c>
      <c r="I2922" s="41">
        <v>0</v>
      </c>
    </row>
    <row r="2923" spans="1:9" s="50" customFormat="1" ht="15" customHeight="1">
      <c r="A2923" s="184">
        <v>899999061</v>
      </c>
      <c r="B2923" s="11" t="s">
        <v>1092</v>
      </c>
      <c r="C2923" s="14">
        <v>860013720</v>
      </c>
      <c r="D2923" s="15" t="s">
        <v>1218</v>
      </c>
      <c r="E2923" s="122">
        <v>44957.260794710652</v>
      </c>
      <c r="F2923" s="11" t="s">
        <v>1176</v>
      </c>
      <c r="G2923" s="11" t="s">
        <v>1201</v>
      </c>
      <c r="H2923" s="23">
        <v>2889549</v>
      </c>
      <c r="I2923" s="41">
        <v>0</v>
      </c>
    </row>
    <row r="2924" spans="1:9" s="50" customFormat="1" ht="15" customHeight="1">
      <c r="A2924" s="184">
        <v>899999061</v>
      </c>
      <c r="B2924" s="11" t="s">
        <v>1092</v>
      </c>
      <c r="C2924" s="14">
        <v>860013720</v>
      </c>
      <c r="D2924" s="15" t="s">
        <v>1218</v>
      </c>
      <c r="E2924" s="122">
        <v>44957.260806099534</v>
      </c>
      <c r="F2924" s="11" t="s">
        <v>1176</v>
      </c>
      <c r="G2924" s="11" t="s">
        <v>1201</v>
      </c>
      <c r="H2924" s="23">
        <v>4426125</v>
      </c>
      <c r="I2924" s="41">
        <v>0</v>
      </c>
    </row>
    <row r="2925" spans="1:9" s="50" customFormat="1" ht="15" customHeight="1">
      <c r="A2925" s="184">
        <v>899999061</v>
      </c>
      <c r="B2925" s="11" t="s">
        <v>1092</v>
      </c>
      <c r="C2925" s="14">
        <v>860013720</v>
      </c>
      <c r="D2925" s="15" t="s">
        <v>1218</v>
      </c>
      <c r="E2925" s="122">
        <v>44957.256182488425</v>
      </c>
      <c r="F2925" s="11" t="s">
        <v>1176</v>
      </c>
      <c r="G2925" s="11" t="s">
        <v>1201</v>
      </c>
      <c r="H2925" s="23">
        <v>4077305</v>
      </c>
      <c r="I2925" s="41">
        <v>0</v>
      </c>
    </row>
    <row r="2926" spans="1:9" s="50" customFormat="1" ht="15" customHeight="1">
      <c r="A2926" s="184">
        <v>899999061</v>
      </c>
      <c r="B2926" s="11" t="s">
        <v>1092</v>
      </c>
      <c r="C2926" s="14">
        <v>860013720</v>
      </c>
      <c r="D2926" s="15" t="s">
        <v>1218</v>
      </c>
      <c r="E2926" s="122">
        <v>44957.26081767361</v>
      </c>
      <c r="F2926" s="11" t="s">
        <v>1176</v>
      </c>
      <c r="G2926" s="11" t="s">
        <v>1201</v>
      </c>
      <c r="H2926" s="23">
        <v>4464178</v>
      </c>
      <c r="I2926" s="41">
        <v>0</v>
      </c>
    </row>
    <row r="2927" spans="1:9" s="50" customFormat="1" ht="15" customHeight="1">
      <c r="A2927" s="184">
        <v>899999061</v>
      </c>
      <c r="B2927" s="11" t="s">
        <v>1092</v>
      </c>
      <c r="C2927" s="14">
        <v>860013720</v>
      </c>
      <c r="D2927" s="15" t="s">
        <v>1218</v>
      </c>
      <c r="E2927" s="122">
        <v>44957.257422916664</v>
      </c>
      <c r="F2927" s="11" t="s">
        <v>1176</v>
      </c>
      <c r="G2927" s="11" t="s">
        <v>1201</v>
      </c>
      <c r="H2927" s="23">
        <v>4363173</v>
      </c>
      <c r="I2927" s="41">
        <v>0</v>
      </c>
    </row>
    <row r="2928" spans="1:9" s="50" customFormat="1" ht="15" customHeight="1">
      <c r="A2928" s="184">
        <v>899999061</v>
      </c>
      <c r="B2928" s="11" t="s">
        <v>1092</v>
      </c>
      <c r="C2928" s="14">
        <v>860013720</v>
      </c>
      <c r="D2928" s="15" t="s">
        <v>1218</v>
      </c>
      <c r="E2928" s="122">
        <v>44957.260829247687</v>
      </c>
      <c r="F2928" s="11" t="s">
        <v>1176</v>
      </c>
      <c r="G2928" s="11" t="s">
        <v>1201</v>
      </c>
      <c r="H2928" s="23">
        <v>3958304</v>
      </c>
      <c r="I2928" s="41">
        <v>0</v>
      </c>
    </row>
    <row r="2929" spans="1:9" s="50" customFormat="1" ht="15" customHeight="1">
      <c r="A2929" s="184">
        <v>899999061</v>
      </c>
      <c r="B2929" s="11" t="s">
        <v>1092</v>
      </c>
      <c r="C2929" s="14">
        <v>860013720</v>
      </c>
      <c r="D2929" s="15" t="s">
        <v>1218</v>
      </c>
      <c r="E2929" s="122">
        <v>44957.260840659721</v>
      </c>
      <c r="F2929" s="11" t="s">
        <v>1176</v>
      </c>
      <c r="G2929" s="11" t="s">
        <v>1201</v>
      </c>
      <c r="H2929" s="23">
        <v>2878233</v>
      </c>
      <c r="I2929" s="41">
        <v>0</v>
      </c>
    </row>
    <row r="2930" spans="1:9" s="50" customFormat="1" ht="15" customHeight="1">
      <c r="A2930" s="184">
        <v>899999061</v>
      </c>
      <c r="B2930" s="11" t="s">
        <v>1092</v>
      </c>
      <c r="C2930" s="14">
        <v>860013720</v>
      </c>
      <c r="D2930" s="15" t="s">
        <v>1218</v>
      </c>
      <c r="E2930" s="122">
        <v>44957.256193715279</v>
      </c>
      <c r="F2930" s="11" t="s">
        <v>1176</v>
      </c>
      <c r="G2930" s="11" t="s">
        <v>1201</v>
      </c>
      <c r="H2930" s="23">
        <v>2211837</v>
      </c>
      <c r="I2930" s="41">
        <v>0</v>
      </c>
    </row>
    <row r="2931" spans="1:9" s="50" customFormat="1" ht="15" customHeight="1">
      <c r="A2931" s="184">
        <v>899999061</v>
      </c>
      <c r="B2931" s="11" t="s">
        <v>1092</v>
      </c>
      <c r="C2931" s="14">
        <v>860013720</v>
      </c>
      <c r="D2931" s="15" t="s">
        <v>1218</v>
      </c>
      <c r="E2931" s="122">
        <v>44957.260852118059</v>
      </c>
      <c r="F2931" s="11" t="s">
        <v>1176</v>
      </c>
      <c r="G2931" s="11" t="s">
        <v>1201</v>
      </c>
      <c r="H2931" s="23">
        <v>3961360</v>
      </c>
      <c r="I2931" s="41">
        <v>0</v>
      </c>
    </row>
    <row r="2932" spans="1:9" s="50" customFormat="1" ht="15" customHeight="1">
      <c r="A2932" s="184">
        <v>899999061</v>
      </c>
      <c r="B2932" s="11" t="s">
        <v>1092</v>
      </c>
      <c r="C2932" s="14">
        <v>860013720</v>
      </c>
      <c r="D2932" s="15" t="s">
        <v>1218</v>
      </c>
      <c r="E2932" s="122">
        <v>44957.260863692129</v>
      </c>
      <c r="F2932" s="11" t="s">
        <v>1176</v>
      </c>
      <c r="G2932" s="11" t="s">
        <v>1201</v>
      </c>
      <c r="H2932" s="23">
        <v>4548776</v>
      </c>
      <c r="I2932" s="41">
        <v>0</v>
      </c>
    </row>
    <row r="2933" spans="1:9" s="50" customFormat="1" ht="15" customHeight="1">
      <c r="A2933" s="184">
        <v>899999061</v>
      </c>
      <c r="B2933" s="11" t="s">
        <v>1092</v>
      </c>
      <c r="C2933" s="14">
        <v>860013720</v>
      </c>
      <c r="D2933" s="15" t="s">
        <v>1218</v>
      </c>
      <c r="E2933" s="122">
        <v>44957.264268437502</v>
      </c>
      <c r="F2933" s="11" t="s">
        <v>1176</v>
      </c>
      <c r="G2933" s="11" t="s">
        <v>1201</v>
      </c>
      <c r="H2933" s="23">
        <v>5019237</v>
      </c>
      <c r="I2933" s="41">
        <v>0</v>
      </c>
    </row>
    <row r="2934" spans="1:9" s="50" customFormat="1" ht="15" customHeight="1">
      <c r="A2934" s="184">
        <v>899999061</v>
      </c>
      <c r="B2934" s="11" t="s">
        <v>1092</v>
      </c>
      <c r="C2934" s="14">
        <v>860013720</v>
      </c>
      <c r="D2934" s="15" t="s">
        <v>1218</v>
      </c>
      <c r="E2934" s="122">
        <v>44957.256204201389</v>
      </c>
      <c r="F2934" s="11" t="s">
        <v>1176</v>
      </c>
      <c r="G2934" s="11" t="s">
        <v>1201</v>
      </c>
      <c r="H2934" s="23">
        <v>2971020</v>
      </c>
      <c r="I2934" s="41">
        <v>0</v>
      </c>
    </row>
    <row r="2935" spans="1:9" s="50" customFormat="1" ht="15" customHeight="1">
      <c r="A2935" s="184">
        <v>899999061</v>
      </c>
      <c r="B2935" s="11" t="s">
        <v>1092</v>
      </c>
      <c r="C2935" s="14">
        <v>860013720</v>
      </c>
      <c r="D2935" s="15" t="s">
        <v>1218</v>
      </c>
      <c r="E2935" s="122">
        <v>44957.256214699075</v>
      </c>
      <c r="F2935" s="11" t="s">
        <v>1176</v>
      </c>
      <c r="G2935" s="11" t="s">
        <v>1201</v>
      </c>
      <c r="H2935" s="23">
        <v>4548776</v>
      </c>
      <c r="I2935" s="41">
        <v>0</v>
      </c>
    </row>
    <row r="2936" spans="1:9" s="50" customFormat="1" ht="15" customHeight="1">
      <c r="A2936" s="184">
        <v>899999061</v>
      </c>
      <c r="B2936" s="11" t="s">
        <v>1092</v>
      </c>
      <c r="C2936" s="14">
        <v>860013720</v>
      </c>
      <c r="D2936" s="15" t="s">
        <v>1218</v>
      </c>
      <c r="E2936" s="122">
        <v>44957.260875081018</v>
      </c>
      <c r="F2936" s="11" t="s">
        <v>1176</v>
      </c>
      <c r="G2936" s="11" t="s">
        <v>1201</v>
      </c>
      <c r="H2936" s="23">
        <v>4492145</v>
      </c>
      <c r="I2936" s="41">
        <v>0</v>
      </c>
    </row>
    <row r="2937" spans="1:9" s="50" customFormat="1" ht="15" customHeight="1">
      <c r="A2937" s="184">
        <v>899999061</v>
      </c>
      <c r="B2937" s="11" t="s">
        <v>1092</v>
      </c>
      <c r="C2937" s="14">
        <v>860013720</v>
      </c>
      <c r="D2937" s="15" t="s">
        <v>1218</v>
      </c>
      <c r="E2937" s="122">
        <v>44957.254883680558</v>
      </c>
      <c r="F2937" s="11" t="s">
        <v>1176</v>
      </c>
      <c r="G2937" s="11" t="s">
        <v>1201</v>
      </c>
      <c r="H2937" s="23">
        <v>3055623</v>
      </c>
      <c r="I2937" s="41">
        <v>0</v>
      </c>
    </row>
    <row r="2938" spans="1:9" s="50" customFormat="1" ht="15" customHeight="1">
      <c r="A2938" s="184">
        <v>800103920</v>
      </c>
      <c r="B2938" s="11" t="s">
        <v>24</v>
      </c>
      <c r="C2938" s="14">
        <v>860006848</v>
      </c>
      <c r="D2938" s="15" t="s">
        <v>1225</v>
      </c>
      <c r="E2938" s="122">
        <v>44957.25528607639</v>
      </c>
      <c r="F2938" s="11" t="s">
        <v>1176</v>
      </c>
      <c r="G2938" s="11" t="s">
        <v>1201</v>
      </c>
      <c r="H2938" s="23">
        <v>9716155</v>
      </c>
      <c r="I2938" s="41">
        <v>0</v>
      </c>
    </row>
    <row r="2939" spans="1:9" s="50" customFormat="1" ht="15" customHeight="1">
      <c r="A2939" s="184">
        <v>899999061</v>
      </c>
      <c r="B2939" s="11" t="s">
        <v>1092</v>
      </c>
      <c r="C2939" s="14">
        <v>860013720</v>
      </c>
      <c r="D2939" s="15" t="s">
        <v>1218</v>
      </c>
      <c r="E2939" s="122">
        <v>44957.257823807871</v>
      </c>
      <c r="F2939" s="11" t="s">
        <v>1176</v>
      </c>
      <c r="G2939" s="11" t="s">
        <v>1201</v>
      </c>
      <c r="H2939" s="23">
        <v>1310400</v>
      </c>
      <c r="I2939" s="41">
        <v>0</v>
      </c>
    </row>
    <row r="2940" spans="1:9" s="50" customFormat="1" ht="15" customHeight="1">
      <c r="A2940" s="184">
        <v>899999061</v>
      </c>
      <c r="B2940" s="11" t="s">
        <v>1092</v>
      </c>
      <c r="C2940" s="14">
        <v>860013720</v>
      </c>
      <c r="D2940" s="15" t="s">
        <v>1218</v>
      </c>
      <c r="E2940" s="122">
        <v>44957.256224999997</v>
      </c>
      <c r="F2940" s="11" t="s">
        <v>1176</v>
      </c>
      <c r="G2940" s="11" t="s">
        <v>1201</v>
      </c>
      <c r="H2940" s="23">
        <v>3100357</v>
      </c>
      <c r="I2940" s="41">
        <v>0</v>
      </c>
    </row>
    <row r="2941" spans="1:9" s="50" customFormat="1" ht="15" customHeight="1">
      <c r="A2941" s="184">
        <v>899999061</v>
      </c>
      <c r="B2941" s="11" t="s">
        <v>1092</v>
      </c>
      <c r="C2941" s="14">
        <v>860013720</v>
      </c>
      <c r="D2941" s="15" t="s">
        <v>1218</v>
      </c>
      <c r="E2941" s="122">
        <v>44957.260886539349</v>
      </c>
      <c r="F2941" s="11" t="s">
        <v>1176</v>
      </c>
      <c r="G2941" s="11" t="s">
        <v>1201</v>
      </c>
      <c r="H2941" s="23">
        <v>4062369</v>
      </c>
      <c r="I2941" s="41">
        <v>0</v>
      </c>
    </row>
    <row r="2942" spans="1:9" s="50" customFormat="1" ht="15" customHeight="1">
      <c r="A2942" s="184">
        <v>899999061</v>
      </c>
      <c r="B2942" s="11" t="s">
        <v>1092</v>
      </c>
      <c r="C2942" s="14">
        <v>860013720</v>
      </c>
      <c r="D2942" s="15" t="s">
        <v>1218</v>
      </c>
      <c r="E2942" s="122">
        <v>44957.260898113425</v>
      </c>
      <c r="F2942" s="11" t="s">
        <v>1176</v>
      </c>
      <c r="G2942" s="11" t="s">
        <v>1201</v>
      </c>
      <c r="H2942" s="23">
        <v>4062369</v>
      </c>
      <c r="I2942" s="41">
        <v>0</v>
      </c>
    </row>
    <row r="2943" spans="1:9" s="50" customFormat="1" ht="15" customHeight="1">
      <c r="A2943" s="184">
        <v>800103920</v>
      </c>
      <c r="B2943" s="11" t="s">
        <v>24</v>
      </c>
      <c r="C2943" s="14">
        <v>860006848</v>
      </c>
      <c r="D2943" s="15" t="s">
        <v>1225</v>
      </c>
      <c r="E2943" s="122">
        <v>44957.260909490738</v>
      </c>
      <c r="F2943" s="11" t="s">
        <v>1176</v>
      </c>
      <c r="G2943" s="11" t="s">
        <v>1201</v>
      </c>
      <c r="H2943" s="23">
        <v>7772924</v>
      </c>
      <c r="I2943" s="41">
        <v>0</v>
      </c>
    </row>
    <row r="2944" spans="1:9" s="50" customFormat="1" ht="15" customHeight="1">
      <c r="A2944" s="184">
        <v>899999061</v>
      </c>
      <c r="B2944" s="11" t="s">
        <v>1092</v>
      </c>
      <c r="C2944" s="14">
        <v>860013720</v>
      </c>
      <c r="D2944" s="15" t="s">
        <v>1218</v>
      </c>
      <c r="E2944" s="122">
        <v>44957.254506747682</v>
      </c>
      <c r="F2944" s="11" t="s">
        <v>1176</v>
      </c>
      <c r="G2944" s="11" t="s">
        <v>1201</v>
      </c>
      <c r="H2944" s="23">
        <v>11398500</v>
      </c>
      <c r="I2944" s="41">
        <v>0</v>
      </c>
    </row>
    <row r="2945" spans="1:9" s="50" customFormat="1" ht="15" customHeight="1">
      <c r="A2945" s="184">
        <v>800103920</v>
      </c>
      <c r="B2945" s="11" t="s">
        <v>24</v>
      </c>
      <c r="C2945" s="14">
        <v>860006848</v>
      </c>
      <c r="D2945" s="15" t="s">
        <v>1225</v>
      </c>
      <c r="E2945" s="122">
        <v>44957.257433564817</v>
      </c>
      <c r="F2945" s="11" t="s">
        <v>1176</v>
      </c>
      <c r="G2945" s="11" t="s">
        <v>1201</v>
      </c>
      <c r="H2945" s="23">
        <v>7735850</v>
      </c>
      <c r="I2945" s="41">
        <v>0</v>
      </c>
    </row>
    <row r="2946" spans="1:9" s="50" customFormat="1" ht="15" customHeight="1">
      <c r="A2946" s="184">
        <v>899999061</v>
      </c>
      <c r="B2946" s="11" t="s">
        <v>1092</v>
      </c>
      <c r="C2946" s="14">
        <v>860013720</v>
      </c>
      <c r="D2946" s="15" t="s">
        <v>1218</v>
      </c>
      <c r="E2946" s="122">
        <v>44957.257834456017</v>
      </c>
      <c r="F2946" s="11" t="s">
        <v>1176</v>
      </c>
      <c r="G2946" s="11" t="s">
        <v>1201</v>
      </c>
      <c r="H2946" s="23">
        <v>3210537</v>
      </c>
      <c r="I2946" s="41">
        <v>0</v>
      </c>
    </row>
    <row r="2947" spans="1:9" s="50" customFormat="1" ht="15" customHeight="1">
      <c r="A2947" s="184">
        <v>890900286</v>
      </c>
      <c r="B2947" s="11" t="s">
        <v>9</v>
      </c>
      <c r="C2947" s="14">
        <v>900145472</v>
      </c>
      <c r="D2947" s="15" t="s">
        <v>1276</v>
      </c>
      <c r="E2947" s="122">
        <v>44957.260925775459</v>
      </c>
      <c r="F2947" s="11" t="s">
        <v>1176</v>
      </c>
      <c r="G2947" s="11" t="s">
        <v>1247</v>
      </c>
      <c r="H2947" s="23">
        <v>6080000</v>
      </c>
      <c r="I2947" s="41">
        <v>0</v>
      </c>
    </row>
    <row r="2948" spans="1:9" s="50" customFormat="1" ht="15" customHeight="1">
      <c r="A2948" s="184">
        <v>800103920</v>
      </c>
      <c r="B2948" s="11" t="s">
        <v>24</v>
      </c>
      <c r="C2948" s="14">
        <v>860006848</v>
      </c>
      <c r="D2948" s="15" t="s">
        <v>1225</v>
      </c>
      <c r="E2948" s="122">
        <v>44957.257444062503</v>
      </c>
      <c r="F2948" s="11" t="s">
        <v>1176</v>
      </c>
      <c r="G2948" s="11" t="s">
        <v>1201</v>
      </c>
      <c r="H2948" s="23">
        <v>7874760</v>
      </c>
      <c r="I2948" s="41">
        <v>0</v>
      </c>
    </row>
    <row r="2949" spans="1:9" s="50" customFormat="1" ht="15" customHeight="1">
      <c r="A2949" s="184">
        <v>890399029</v>
      </c>
      <c r="B2949" s="11" t="s">
        <v>19</v>
      </c>
      <c r="C2949" s="14">
        <v>860013720</v>
      </c>
      <c r="D2949" s="15" t="s">
        <v>1218</v>
      </c>
      <c r="E2949" s="122">
        <v>44957.264967326388</v>
      </c>
      <c r="F2949" s="11" t="s">
        <v>1175</v>
      </c>
      <c r="G2949" s="11"/>
      <c r="H2949" s="23">
        <v>1346797</v>
      </c>
      <c r="I2949" s="41">
        <v>0</v>
      </c>
    </row>
    <row r="2950" spans="1:9" s="50" customFormat="1" ht="15" customHeight="1">
      <c r="A2950" s="184">
        <v>800103920</v>
      </c>
      <c r="B2950" s="11" t="s">
        <v>24</v>
      </c>
      <c r="C2950" s="14">
        <v>860006848</v>
      </c>
      <c r="D2950" s="15" t="s">
        <v>1225</v>
      </c>
      <c r="E2950" s="122">
        <v>44957.257454548613</v>
      </c>
      <c r="F2950" s="11" t="s">
        <v>1176</v>
      </c>
      <c r="G2950" s="11" t="s">
        <v>1201</v>
      </c>
      <c r="H2950" s="23">
        <v>9542081.7699999996</v>
      </c>
      <c r="I2950" s="41">
        <v>0</v>
      </c>
    </row>
    <row r="2951" spans="1:9" s="50" customFormat="1" ht="15" customHeight="1">
      <c r="A2951" s="184">
        <v>890900286</v>
      </c>
      <c r="B2951" s="11" t="s">
        <v>9</v>
      </c>
      <c r="C2951" s="14">
        <v>900145472</v>
      </c>
      <c r="D2951" s="15" t="s">
        <v>1276</v>
      </c>
      <c r="E2951" s="122">
        <v>44957.260937002313</v>
      </c>
      <c r="F2951" s="11" t="s">
        <v>1176</v>
      </c>
      <c r="G2951" s="11" t="s">
        <v>1247</v>
      </c>
      <c r="H2951" s="23">
        <v>3496000</v>
      </c>
      <c r="I2951" s="41">
        <v>0</v>
      </c>
    </row>
    <row r="2952" spans="1:9" s="50" customFormat="1" ht="15" customHeight="1">
      <c r="A2952" s="184">
        <v>899999061</v>
      </c>
      <c r="B2952" s="11" t="s">
        <v>1092</v>
      </c>
      <c r="C2952" s="14">
        <v>860013720</v>
      </c>
      <c r="D2952" s="15" t="s">
        <v>1218</v>
      </c>
      <c r="E2952" s="122">
        <v>44957.257845138891</v>
      </c>
      <c r="F2952" s="11" t="s">
        <v>1176</v>
      </c>
      <c r="G2952" s="11" t="s">
        <v>1201</v>
      </c>
      <c r="H2952" s="23">
        <v>1582008</v>
      </c>
      <c r="I2952" s="41">
        <v>0</v>
      </c>
    </row>
    <row r="2953" spans="1:9" s="50" customFormat="1" ht="15" customHeight="1">
      <c r="A2953" s="184">
        <v>899999061</v>
      </c>
      <c r="B2953" s="11" t="s">
        <v>1092</v>
      </c>
      <c r="C2953" s="14">
        <v>860013720</v>
      </c>
      <c r="D2953" s="15" t="s">
        <v>1218</v>
      </c>
      <c r="E2953" s="122">
        <v>44957.256235300927</v>
      </c>
      <c r="F2953" s="11" t="s">
        <v>1176</v>
      </c>
      <c r="G2953" s="11" t="s">
        <v>1201</v>
      </c>
      <c r="H2953" s="23">
        <v>9868610</v>
      </c>
      <c r="I2953" s="41">
        <v>0</v>
      </c>
    </row>
    <row r="2954" spans="1:9" s="50" customFormat="1" ht="15" customHeight="1">
      <c r="A2954" s="184">
        <v>899999061</v>
      </c>
      <c r="B2954" s="11" t="s">
        <v>1092</v>
      </c>
      <c r="C2954" s="14">
        <v>860013720</v>
      </c>
      <c r="D2954" s="15" t="s">
        <v>1218</v>
      </c>
      <c r="E2954" s="122">
        <v>44957.256245798613</v>
      </c>
      <c r="F2954" s="11" t="s">
        <v>1176</v>
      </c>
      <c r="G2954" s="11" t="s">
        <v>1201</v>
      </c>
      <c r="H2954" s="23">
        <v>3027819.95</v>
      </c>
      <c r="I2954" s="41">
        <v>0</v>
      </c>
    </row>
    <row r="2955" spans="1:9" s="50" customFormat="1" ht="15" customHeight="1">
      <c r="A2955" s="184">
        <v>899999061</v>
      </c>
      <c r="B2955" s="11" t="s">
        <v>1092</v>
      </c>
      <c r="C2955" s="14">
        <v>860013720</v>
      </c>
      <c r="D2955" s="15" t="s">
        <v>1218</v>
      </c>
      <c r="E2955" s="122">
        <v>44957.254517627312</v>
      </c>
      <c r="F2955" s="11" t="s">
        <v>1176</v>
      </c>
      <c r="G2955" s="11" t="s">
        <v>1201</v>
      </c>
      <c r="H2955" s="23">
        <v>3339016</v>
      </c>
      <c r="I2955" s="41">
        <v>0</v>
      </c>
    </row>
    <row r="2956" spans="1:9" s="50" customFormat="1" ht="15" customHeight="1">
      <c r="A2956" s="184">
        <v>899999061</v>
      </c>
      <c r="B2956" s="11" t="s">
        <v>1092</v>
      </c>
      <c r="C2956" s="14">
        <v>860013720</v>
      </c>
      <c r="D2956" s="15" t="s">
        <v>1218</v>
      </c>
      <c r="E2956" s="122">
        <v>44957.260947835646</v>
      </c>
      <c r="F2956" s="11" t="s">
        <v>1176</v>
      </c>
      <c r="G2956" s="11" t="s">
        <v>1201</v>
      </c>
      <c r="H2956" s="23">
        <v>1612203</v>
      </c>
      <c r="I2956" s="41">
        <v>0</v>
      </c>
    </row>
    <row r="2957" spans="1:9" s="50" customFormat="1" ht="15" customHeight="1">
      <c r="A2957" s="184">
        <v>800103920</v>
      </c>
      <c r="B2957" s="11" t="s">
        <v>24</v>
      </c>
      <c r="C2957" s="14">
        <v>860006848</v>
      </c>
      <c r="D2957" s="15" t="s">
        <v>1225</v>
      </c>
      <c r="E2957" s="122">
        <v>44957.260958877312</v>
      </c>
      <c r="F2957" s="11" t="s">
        <v>1176</v>
      </c>
      <c r="G2957" s="11" t="s">
        <v>1201</v>
      </c>
      <c r="H2957" s="23">
        <v>9517958</v>
      </c>
      <c r="I2957" s="41">
        <v>0</v>
      </c>
    </row>
    <row r="2958" spans="1:9" s="50" customFormat="1" ht="15" customHeight="1">
      <c r="A2958" s="184">
        <v>899999061</v>
      </c>
      <c r="B2958" s="11" t="s">
        <v>1092</v>
      </c>
      <c r="C2958" s="14">
        <v>860013720</v>
      </c>
      <c r="D2958" s="15" t="s">
        <v>1218</v>
      </c>
      <c r="E2958" s="122">
        <v>44957.260970104166</v>
      </c>
      <c r="F2958" s="11" t="s">
        <v>1176</v>
      </c>
      <c r="G2958" s="11" t="s">
        <v>1201</v>
      </c>
      <c r="H2958" s="23">
        <v>4076262</v>
      </c>
      <c r="I2958" s="41">
        <v>0</v>
      </c>
    </row>
    <row r="2959" spans="1:9" s="50" customFormat="1" ht="15" customHeight="1">
      <c r="A2959" s="184">
        <v>899999061</v>
      </c>
      <c r="B2959" s="11" t="s">
        <v>1092</v>
      </c>
      <c r="C2959" s="14">
        <v>860013720</v>
      </c>
      <c r="D2959" s="15" t="s">
        <v>1218</v>
      </c>
      <c r="E2959" s="122">
        <v>44957.254893981481</v>
      </c>
      <c r="F2959" s="11" t="s">
        <v>1176</v>
      </c>
      <c r="G2959" s="11" t="s">
        <v>1201</v>
      </c>
      <c r="H2959" s="23">
        <v>3289297</v>
      </c>
      <c r="I2959" s="41">
        <v>0</v>
      </c>
    </row>
    <row r="2960" spans="1:9" s="50" customFormat="1" ht="15" customHeight="1">
      <c r="A2960" s="184">
        <v>899999061</v>
      </c>
      <c r="B2960" s="11" t="s">
        <v>1092</v>
      </c>
      <c r="C2960" s="14">
        <v>860013720</v>
      </c>
      <c r="D2960" s="15" t="s">
        <v>1218</v>
      </c>
      <c r="E2960" s="122">
        <v>44957.257465243056</v>
      </c>
      <c r="F2960" s="11" t="s">
        <v>1176</v>
      </c>
      <c r="G2960" s="11" t="s">
        <v>1201</v>
      </c>
      <c r="H2960" s="23">
        <v>523600</v>
      </c>
      <c r="I2960" s="41">
        <v>0</v>
      </c>
    </row>
    <row r="2961" spans="1:9" s="50" customFormat="1" ht="15" customHeight="1">
      <c r="A2961" s="184">
        <v>899999061</v>
      </c>
      <c r="B2961" s="11" t="s">
        <v>1092</v>
      </c>
      <c r="C2961" s="14">
        <v>860013720</v>
      </c>
      <c r="D2961" s="15" t="s">
        <v>1218</v>
      </c>
      <c r="E2961" s="122">
        <v>44957.257476076389</v>
      </c>
      <c r="F2961" s="11" t="s">
        <v>1176</v>
      </c>
      <c r="G2961" s="11" t="s">
        <v>1201</v>
      </c>
      <c r="H2961" s="23">
        <v>614754</v>
      </c>
      <c r="I2961" s="41">
        <v>0</v>
      </c>
    </row>
    <row r="2962" spans="1:9" s="50" customFormat="1" ht="15" customHeight="1">
      <c r="A2962" s="184">
        <v>891480085</v>
      </c>
      <c r="B2962" s="11" t="s">
        <v>25</v>
      </c>
      <c r="C2962" s="14">
        <v>901100455</v>
      </c>
      <c r="D2962" s="15" t="s">
        <v>1284</v>
      </c>
      <c r="E2962" s="122">
        <v>44942.288479479168</v>
      </c>
      <c r="F2962" s="11" t="s">
        <v>1175</v>
      </c>
      <c r="G2962" s="11"/>
      <c r="H2962" s="23">
        <v>8070960</v>
      </c>
      <c r="I2962" s="41">
        <v>0</v>
      </c>
    </row>
    <row r="2963" spans="1:9" s="50" customFormat="1" ht="15" customHeight="1">
      <c r="A2963" s="184">
        <v>800229887</v>
      </c>
      <c r="B2963" s="11" t="s">
        <v>441</v>
      </c>
      <c r="C2963" s="14">
        <v>901100455</v>
      </c>
      <c r="D2963" s="15" t="s">
        <v>1284</v>
      </c>
      <c r="E2963" s="122">
        <v>44942.288479479168</v>
      </c>
      <c r="F2963" s="11" t="s">
        <v>1175</v>
      </c>
      <c r="G2963" s="11"/>
      <c r="H2963" s="23">
        <v>222107144.13</v>
      </c>
      <c r="I2963" s="41">
        <v>0</v>
      </c>
    </row>
    <row r="2964" spans="1:9" s="50" customFormat="1" ht="15" customHeight="1">
      <c r="A2964" s="184">
        <v>891200461</v>
      </c>
      <c r="B2964" s="11" t="s">
        <v>869</v>
      </c>
      <c r="C2964" s="14">
        <v>901100455</v>
      </c>
      <c r="D2964" s="15" t="s">
        <v>1284</v>
      </c>
      <c r="E2964" s="122">
        <v>44942.288479479168</v>
      </c>
      <c r="F2964" s="11" t="s">
        <v>1175</v>
      </c>
      <c r="G2964" s="11"/>
      <c r="H2964" s="23">
        <v>257237816.87</v>
      </c>
      <c r="I2964" s="41">
        <v>0</v>
      </c>
    </row>
    <row r="2965" spans="1:9" s="50" customFormat="1" ht="15" customHeight="1">
      <c r="A2965" s="184">
        <v>800096605</v>
      </c>
      <c r="B2965" s="11" t="s">
        <v>234</v>
      </c>
      <c r="C2965" s="14">
        <v>901100455</v>
      </c>
      <c r="D2965" s="15" t="s">
        <v>1284</v>
      </c>
      <c r="E2965" s="122">
        <v>44942.288479479168</v>
      </c>
      <c r="F2965" s="11" t="s">
        <v>1175</v>
      </c>
      <c r="G2965" s="11"/>
      <c r="H2965" s="23">
        <v>24391283</v>
      </c>
      <c r="I2965" s="41">
        <v>0</v>
      </c>
    </row>
    <row r="2966" spans="1:9" s="50" customFormat="1" ht="15" customHeight="1">
      <c r="A2966" s="184">
        <v>825000134</v>
      </c>
      <c r="B2966" s="11" t="s">
        <v>498</v>
      </c>
      <c r="C2966" s="14">
        <v>901100455</v>
      </c>
      <c r="D2966" s="15" t="s">
        <v>1284</v>
      </c>
      <c r="E2966" s="122">
        <v>44942.288479479168</v>
      </c>
      <c r="F2966" s="11" t="s">
        <v>1175</v>
      </c>
      <c r="G2966" s="11"/>
      <c r="H2966" s="23">
        <v>9972262</v>
      </c>
      <c r="I2966" s="41">
        <v>0</v>
      </c>
    </row>
    <row r="2967" spans="1:9" s="50" customFormat="1" ht="15" customHeight="1">
      <c r="A2967" s="184">
        <v>899999061</v>
      </c>
      <c r="B2967" s="11" t="s">
        <v>1092</v>
      </c>
      <c r="C2967" s="14">
        <v>860013720</v>
      </c>
      <c r="D2967" s="15" t="s">
        <v>1218</v>
      </c>
      <c r="E2967" s="122">
        <v>44957.257487847222</v>
      </c>
      <c r="F2967" s="11" t="s">
        <v>1176</v>
      </c>
      <c r="G2967" s="11" t="s">
        <v>1201</v>
      </c>
      <c r="H2967" s="23">
        <v>1663210</v>
      </c>
      <c r="I2967" s="41">
        <v>0</v>
      </c>
    </row>
    <row r="2968" spans="1:9" s="50" customFormat="1" ht="15" customHeight="1">
      <c r="A2968" s="184">
        <v>890900286</v>
      </c>
      <c r="B2968" s="11" t="s">
        <v>9</v>
      </c>
      <c r="C2968" s="14">
        <v>890901389</v>
      </c>
      <c r="D2968" s="15" t="s">
        <v>1217</v>
      </c>
      <c r="E2968" s="122">
        <v>44957.260981284722</v>
      </c>
      <c r="F2968" s="11" t="s">
        <v>1176</v>
      </c>
      <c r="G2968" s="11" t="s">
        <v>1201</v>
      </c>
      <c r="H2968" s="23">
        <v>88601</v>
      </c>
      <c r="I2968" s="41">
        <v>0</v>
      </c>
    </row>
    <row r="2969" spans="1:9" s="50" customFormat="1" ht="15" customHeight="1">
      <c r="A2969" s="184">
        <v>890900286</v>
      </c>
      <c r="B2969" s="11" t="s">
        <v>9</v>
      </c>
      <c r="C2969" s="14">
        <v>890901389</v>
      </c>
      <c r="D2969" s="15" t="s">
        <v>1217</v>
      </c>
      <c r="E2969" s="122">
        <v>44957.260992326388</v>
      </c>
      <c r="F2969" s="11" t="s">
        <v>1176</v>
      </c>
      <c r="G2969" s="11" t="s">
        <v>1201</v>
      </c>
      <c r="H2969" s="23">
        <v>91655</v>
      </c>
      <c r="I2969" s="41">
        <v>0</v>
      </c>
    </row>
    <row r="2970" spans="1:9" s="50" customFormat="1" ht="15" customHeight="1">
      <c r="A2970" s="184">
        <v>890900286</v>
      </c>
      <c r="B2970" s="11" t="s">
        <v>9</v>
      </c>
      <c r="C2970" s="14">
        <v>890901389</v>
      </c>
      <c r="D2970" s="15" t="s">
        <v>1217</v>
      </c>
      <c r="E2970" s="122">
        <v>44957.261003784719</v>
      </c>
      <c r="F2970" s="11" t="s">
        <v>1176</v>
      </c>
      <c r="G2970" s="11" t="s">
        <v>1201</v>
      </c>
      <c r="H2970" s="23">
        <v>89915</v>
      </c>
      <c r="I2970" s="41">
        <v>0</v>
      </c>
    </row>
    <row r="2971" spans="1:9" s="50" customFormat="1" ht="15" customHeight="1">
      <c r="A2971" s="184">
        <v>899999067</v>
      </c>
      <c r="B2971" s="11" t="s">
        <v>1093</v>
      </c>
      <c r="C2971" s="14">
        <v>899999067</v>
      </c>
      <c r="D2971" s="15" t="s">
        <v>1093</v>
      </c>
      <c r="E2971" s="122">
        <v>44942.288486342593</v>
      </c>
      <c r="F2971" s="11" t="s">
        <v>1175</v>
      </c>
      <c r="G2971" s="11"/>
      <c r="H2971" s="23">
        <v>60491100</v>
      </c>
      <c r="I2971" s="41">
        <v>0</v>
      </c>
    </row>
    <row r="2972" spans="1:9" s="50" customFormat="1" ht="15" customHeight="1">
      <c r="A2972" s="184">
        <v>899999067</v>
      </c>
      <c r="B2972" s="11" t="s">
        <v>1093</v>
      </c>
      <c r="C2972" s="14">
        <v>899999067</v>
      </c>
      <c r="D2972" s="15" t="s">
        <v>1093</v>
      </c>
      <c r="E2972" s="122">
        <v>44942.288488888888</v>
      </c>
      <c r="F2972" s="11" t="s">
        <v>1175</v>
      </c>
      <c r="G2972" s="11"/>
      <c r="H2972" s="23">
        <v>521000</v>
      </c>
      <c r="I2972" s="41">
        <v>0</v>
      </c>
    </row>
    <row r="2973" spans="1:9" s="50" customFormat="1" ht="15" customHeight="1">
      <c r="A2973" s="184">
        <v>890900286</v>
      </c>
      <c r="B2973" s="11" t="s">
        <v>9</v>
      </c>
      <c r="C2973" s="14">
        <v>900145472</v>
      </c>
      <c r="D2973" s="15" t="s">
        <v>1276</v>
      </c>
      <c r="E2973" s="122">
        <v>44957.261015162039</v>
      </c>
      <c r="F2973" s="11" t="s">
        <v>1176</v>
      </c>
      <c r="G2973" s="11" t="s">
        <v>1201</v>
      </c>
      <c r="H2973" s="23">
        <v>4560000</v>
      </c>
      <c r="I2973" s="41">
        <v>0</v>
      </c>
    </row>
    <row r="2974" spans="1:9" s="50" customFormat="1" ht="15" customHeight="1">
      <c r="A2974" s="184">
        <v>899999067</v>
      </c>
      <c r="B2974" s="11" t="s">
        <v>1093</v>
      </c>
      <c r="C2974" s="14">
        <v>899999067</v>
      </c>
      <c r="D2974" s="15" t="s">
        <v>1093</v>
      </c>
      <c r="E2974" s="122">
        <v>44942.288491053238</v>
      </c>
      <c r="F2974" s="11" t="s">
        <v>1175</v>
      </c>
      <c r="G2974" s="11"/>
      <c r="H2974" s="23">
        <v>3508900</v>
      </c>
      <c r="I2974" s="41">
        <v>0</v>
      </c>
    </row>
    <row r="2975" spans="1:9" s="50" customFormat="1" ht="15" customHeight="1">
      <c r="A2975" s="184">
        <v>899999067</v>
      </c>
      <c r="B2975" s="11" t="s">
        <v>1093</v>
      </c>
      <c r="C2975" s="14">
        <v>899999067</v>
      </c>
      <c r="D2975" s="15" t="s">
        <v>1093</v>
      </c>
      <c r="E2975" s="122">
        <v>44942.288493402775</v>
      </c>
      <c r="F2975" s="11" t="s">
        <v>1175</v>
      </c>
      <c r="G2975" s="11"/>
      <c r="H2975" s="23">
        <v>1931000</v>
      </c>
      <c r="I2975" s="41">
        <v>0</v>
      </c>
    </row>
    <row r="2976" spans="1:9" s="50" customFormat="1" ht="15" customHeight="1">
      <c r="A2976" s="184">
        <v>899999067</v>
      </c>
      <c r="B2976" s="11" t="s">
        <v>1093</v>
      </c>
      <c r="C2976" s="14">
        <v>899999067</v>
      </c>
      <c r="D2976" s="15" t="s">
        <v>1093</v>
      </c>
      <c r="E2976" s="122">
        <v>44942.288495567132</v>
      </c>
      <c r="F2976" s="11" t="s">
        <v>1175</v>
      </c>
      <c r="G2976" s="11"/>
      <c r="H2976" s="23">
        <v>1111000</v>
      </c>
      <c r="I2976" s="41">
        <v>0</v>
      </c>
    </row>
    <row r="2977" spans="1:9" s="50" customFormat="1" ht="15" customHeight="1">
      <c r="A2977" s="184">
        <v>899999067</v>
      </c>
      <c r="B2977" s="11" t="s">
        <v>1093</v>
      </c>
      <c r="C2977" s="14">
        <v>899999067</v>
      </c>
      <c r="D2977" s="15" t="s">
        <v>1093</v>
      </c>
      <c r="E2977" s="122">
        <v>44942.288497766203</v>
      </c>
      <c r="F2977" s="11" t="s">
        <v>1175</v>
      </c>
      <c r="G2977" s="11"/>
      <c r="H2977" s="23">
        <v>619000</v>
      </c>
      <c r="I2977" s="41">
        <v>0</v>
      </c>
    </row>
    <row r="2978" spans="1:9" s="50" customFormat="1" ht="15" customHeight="1">
      <c r="A2978" s="184">
        <v>899999067</v>
      </c>
      <c r="B2978" s="11" t="s">
        <v>1093</v>
      </c>
      <c r="C2978" s="14">
        <v>899999067</v>
      </c>
      <c r="D2978" s="15" t="s">
        <v>1093</v>
      </c>
      <c r="E2978" s="122">
        <v>44942.28850008102</v>
      </c>
      <c r="F2978" s="11" t="s">
        <v>1175</v>
      </c>
      <c r="G2978" s="11"/>
      <c r="H2978" s="23">
        <v>1142400</v>
      </c>
      <c r="I2978" s="41">
        <v>0</v>
      </c>
    </row>
    <row r="2979" spans="1:9" s="50" customFormat="1" ht="15" customHeight="1">
      <c r="A2979" s="184">
        <v>899999067</v>
      </c>
      <c r="B2979" s="11" t="s">
        <v>1093</v>
      </c>
      <c r="C2979" s="14">
        <v>899999067</v>
      </c>
      <c r="D2979" s="15" t="s">
        <v>1093</v>
      </c>
      <c r="E2979" s="122">
        <v>44942.288502280091</v>
      </c>
      <c r="F2979" s="11" t="s">
        <v>1175</v>
      </c>
      <c r="G2979" s="11"/>
      <c r="H2979" s="23">
        <v>719700</v>
      </c>
      <c r="I2979" s="41">
        <v>0</v>
      </c>
    </row>
    <row r="2980" spans="1:9" s="50" customFormat="1" ht="15" customHeight="1">
      <c r="A2980" s="184">
        <v>899999067</v>
      </c>
      <c r="B2980" s="11" t="s">
        <v>1093</v>
      </c>
      <c r="C2980" s="14">
        <v>899999067</v>
      </c>
      <c r="D2980" s="15" t="s">
        <v>1093</v>
      </c>
      <c r="E2980" s="122">
        <v>44942.288504432872</v>
      </c>
      <c r="F2980" s="11" t="s">
        <v>1175</v>
      </c>
      <c r="G2980" s="11"/>
      <c r="H2980" s="23">
        <v>959600</v>
      </c>
      <c r="I2980" s="41">
        <v>0</v>
      </c>
    </row>
    <row r="2981" spans="1:9" s="50" customFormat="1" ht="15" customHeight="1">
      <c r="A2981" s="184">
        <v>890900286</v>
      </c>
      <c r="B2981" s="11" t="s">
        <v>9</v>
      </c>
      <c r="C2981" s="14">
        <v>900145472</v>
      </c>
      <c r="D2981" s="15" t="s">
        <v>1276</v>
      </c>
      <c r="E2981" s="122">
        <v>44957.261026736109</v>
      </c>
      <c r="F2981" s="11" t="s">
        <v>1176</v>
      </c>
      <c r="G2981" s="11" t="s">
        <v>1201</v>
      </c>
      <c r="H2981" s="23">
        <v>4560000</v>
      </c>
      <c r="I2981" s="41">
        <v>0</v>
      </c>
    </row>
    <row r="2982" spans="1:9" s="50" customFormat="1" ht="15" customHeight="1">
      <c r="A2982" s="184">
        <v>899999067</v>
      </c>
      <c r="B2982" s="11" t="s">
        <v>1093</v>
      </c>
      <c r="C2982" s="14">
        <v>899999067</v>
      </c>
      <c r="D2982" s="15" t="s">
        <v>1093</v>
      </c>
      <c r="E2982" s="122">
        <v>44942.288506597222</v>
      </c>
      <c r="F2982" s="11" t="s">
        <v>1175</v>
      </c>
      <c r="G2982" s="11"/>
      <c r="H2982" s="23">
        <v>2826600</v>
      </c>
      <c r="I2982" s="41">
        <v>0</v>
      </c>
    </row>
    <row r="2983" spans="1:9" s="50" customFormat="1" ht="15" customHeight="1">
      <c r="A2983" s="184">
        <v>899999067</v>
      </c>
      <c r="B2983" s="11" t="s">
        <v>1093</v>
      </c>
      <c r="C2983" s="14">
        <v>899999067</v>
      </c>
      <c r="D2983" s="15" t="s">
        <v>1093</v>
      </c>
      <c r="E2983" s="122">
        <v>44942.28850894676</v>
      </c>
      <c r="F2983" s="11" t="s">
        <v>1175</v>
      </c>
      <c r="G2983" s="11"/>
      <c r="H2983" s="23">
        <v>807400</v>
      </c>
      <c r="I2983" s="41">
        <v>0</v>
      </c>
    </row>
    <row r="2984" spans="1:9" s="50" customFormat="1" ht="15" customHeight="1">
      <c r="A2984" s="184">
        <v>800103923</v>
      </c>
      <c r="B2984" s="11" t="s">
        <v>414</v>
      </c>
      <c r="C2984" s="14">
        <v>800147711</v>
      </c>
      <c r="D2984" s="15" t="s">
        <v>1277</v>
      </c>
      <c r="E2984" s="122">
        <v>44957.264973113422</v>
      </c>
      <c r="F2984" s="11" t="s">
        <v>1175</v>
      </c>
      <c r="G2984" s="11"/>
      <c r="H2984" s="23">
        <v>4005558</v>
      </c>
      <c r="I2984" s="41">
        <v>0</v>
      </c>
    </row>
    <row r="2985" spans="1:9" s="50" customFormat="1" ht="15" customHeight="1">
      <c r="A2985" s="184">
        <v>899999067</v>
      </c>
      <c r="B2985" s="11" t="s">
        <v>1093</v>
      </c>
      <c r="C2985" s="14">
        <v>899999067</v>
      </c>
      <c r="D2985" s="15" t="s">
        <v>1093</v>
      </c>
      <c r="E2985" s="122">
        <v>44942.288511840277</v>
      </c>
      <c r="F2985" s="11" t="s">
        <v>1175</v>
      </c>
      <c r="G2985" s="11"/>
      <c r="H2985" s="23">
        <v>2905300</v>
      </c>
      <c r="I2985" s="41">
        <v>0</v>
      </c>
    </row>
    <row r="2986" spans="1:9" s="50" customFormat="1" ht="15" customHeight="1">
      <c r="A2986" s="184">
        <v>899999067</v>
      </c>
      <c r="B2986" s="11" t="s">
        <v>1093</v>
      </c>
      <c r="C2986" s="14">
        <v>899999067</v>
      </c>
      <c r="D2986" s="15" t="s">
        <v>1093</v>
      </c>
      <c r="E2986" s="122">
        <v>44942.288514201391</v>
      </c>
      <c r="F2986" s="11" t="s">
        <v>1175</v>
      </c>
      <c r="G2986" s="11"/>
      <c r="H2986" s="23">
        <v>1985600</v>
      </c>
      <c r="I2986" s="41">
        <v>0</v>
      </c>
    </row>
    <row r="2987" spans="1:9" s="50" customFormat="1" ht="15" customHeight="1">
      <c r="A2987" s="184">
        <v>899999067</v>
      </c>
      <c r="B2987" s="11" t="s">
        <v>1093</v>
      </c>
      <c r="C2987" s="14">
        <v>899999067</v>
      </c>
      <c r="D2987" s="15" t="s">
        <v>1093</v>
      </c>
      <c r="E2987" s="122">
        <v>44942.288516354165</v>
      </c>
      <c r="F2987" s="11" t="s">
        <v>1175</v>
      </c>
      <c r="G2987" s="11"/>
      <c r="H2987" s="23">
        <v>2814600</v>
      </c>
      <c r="I2987" s="41">
        <v>0</v>
      </c>
    </row>
    <row r="2988" spans="1:9" s="50" customFormat="1" ht="15" customHeight="1">
      <c r="A2988" s="184">
        <v>899999067</v>
      </c>
      <c r="B2988" s="11" t="s">
        <v>1093</v>
      </c>
      <c r="C2988" s="14">
        <v>899999067</v>
      </c>
      <c r="D2988" s="15" t="s">
        <v>1093</v>
      </c>
      <c r="E2988" s="122">
        <v>44942.288518715279</v>
      </c>
      <c r="F2988" s="11" t="s">
        <v>1175</v>
      </c>
      <c r="G2988" s="11"/>
      <c r="H2988" s="23">
        <v>1502800</v>
      </c>
      <c r="I2988" s="41">
        <v>0</v>
      </c>
    </row>
    <row r="2989" spans="1:9" s="50" customFormat="1" ht="15" customHeight="1">
      <c r="A2989" s="184">
        <v>899999067</v>
      </c>
      <c r="B2989" s="11" t="s">
        <v>1093</v>
      </c>
      <c r="C2989" s="14">
        <v>899999067</v>
      </c>
      <c r="D2989" s="15" t="s">
        <v>1093</v>
      </c>
      <c r="E2989" s="122">
        <v>44942.28852091435</v>
      </c>
      <c r="F2989" s="11" t="s">
        <v>1175</v>
      </c>
      <c r="G2989" s="11"/>
      <c r="H2989" s="23">
        <v>2688000</v>
      </c>
      <c r="I2989" s="41">
        <v>0</v>
      </c>
    </row>
    <row r="2990" spans="1:9" s="50" customFormat="1" ht="15" customHeight="1">
      <c r="A2990" s="184">
        <v>899999067</v>
      </c>
      <c r="B2990" s="11" t="s">
        <v>1093</v>
      </c>
      <c r="C2990" s="14">
        <v>899999067</v>
      </c>
      <c r="D2990" s="15" t="s">
        <v>1093</v>
      </c>
      <c r="E2990" s="122">
        <v>44942.288523067131</v>
      </c>
      <c r="F2990" s="11" t="s">
        <v>1175</v>
      </c>
      <c r="G2990" s="11"/>
      <c r="H2990" s="23">
        <v>1698600</v>
      </c>
      <c r="I2990" s="41">
        <v>0</v>
      </c>
    </row>
    <row r="2991" spans="1:9" s="50" customFormat="1" ht="15" customHeight="1">
      <c r="A2991" s="184">
        <v>899999067</v>
      </c>
      <c r="B2991" s="11" t="s">
        <v>1093</v>
      </c>
      <c r="C2991" s="14">
        <v>899999067</v>
      </c>
      <c r="D2991" s="15" t="s">
        <v>1093</v>
      </c>
      <c r="E2991" s="122">
        <v>44942.288525231481</v>
      </c>
      <c r="F2991" s="11" t="s">
        <v>1175</v>
      </c>
      <c r="G2991" s="11"/>
      <c r="H2991" s="23">
        <v>1254200</v>
      </c>
      <c r="I2991" s="41">
        <v>0</v>
      </c>
    </row>
    <row r="2992" spans="1:9" s="50" customFormat="1" ht="15" customHeight="1">
      <c r="A2992" s="184">
        <v>899999067</v>
      </c>
      <c r="B2992" s="11" t="s">
        <v>1093</v>
      </c>
      <c r="C2992" s="14">
        <v>899999067</v>
      </c>
      <c r="D2992" s="15" t="s">
        <v>1093</v>
      </c>
      <c r="E2992" s="122">
        <v>44942.288528124998</v>
      </c>
      <c r="F2992" s="11" t="s">
        <v>1175</v>
      </c>
      <c r="G2992" s="11"/>
      <c r="H2992" s="23">
        <v>1378500</v>
      </c>
      <c r="I2992" s="41">
        <v>0</v>
      </c>
    </row>
    <row r="2993" spans="1:9" s="50" customFormat="1" ht="15" customHeight="1">
      <c r="A2993" s="184">
        <v>890900286</v>
      </c>
      <c r="B2993" s="11" t="s">
        <v>9</v>
      </c>
      <c r="C2993" s="14">
        <v>900145472</v>
      </c>
      <c r="D2993" s="15" t="s">
        <v>1276</v>
      </c>
      <c r="E2993" s="122">
        <v>44957.261038854165</v>
      </c>
      <c r="F2993" s="11" t="s">
        <v>1176</v>
      </c>
      <c r="G2993" s="11" t="s">
        <v>1201</v>
      </c>
      <c r="H2993" s="23">
        <v>2859824</v>
      </c>
      <c r="I2993" s="41">
        <v>0</v>
      </c>
    </row>
    <row r="2994" spans="1:9" s="50" customFormat="1" ht="15" customHeight="1">
      <c r="A2994" s="184">
        <v>899999067</v>
      </c>
      <c r="B2994" s="11" t="s">
        <v>1093</v>
      </c>
      <c r="C2994" s="14">
        <v>899999067</v>
      </c>
      <c r="D2994" s="15" t="s">
        <v>1093</v>
      </c>
      <c r="E2994" s="122">
        <v>44942.288530474536</v>
      </c>
      <c r="F2994" s="11" t="s">
        <v>1175</v>
      </c>
      <c r="G2994" s="11"/>
      <c r="H2994" s="23">
        <v>1810900</v>
      </c>
      <c r="I2994" s="41">
        <v>0</v>
      </c>
    </row>
    <row r="2995" spans="1:9" s="50" customFormat="1" ht="15" customHeight="1">
      <c r="A2995" s="184">
        <v>899999067</v>
      </c>
      <c r="B2995" s="11" t="s">
        <v>1093</v>
      </c>
      <c r="C2995" s="14">
        <v>899999067</v>
      </c>
      <c r="D2995" s="15" t="s">
        <v>1093</v>
      </c>
      <c r="E2995" s="122">
        <v>44942.288532638886</v>
      </c>
      <c r="F2995" s="11" t="s">
        <v>1175</v>
      </c>
      <c r="G2995" s="11"/>
      <c r="H2995" s="23">
        <v>1343700</v>
      </c>
      <c r="I2995" s="41">
        <v>0</v>
      </c>
    </row>
    <row r="2996" spans="1:9" s="50" customFormat="1" ht="15" customHeight="1">
      <c r="A2996" s="184">
        <v>899999067</v>
      </c>
      <c r="B2996" s="11" t="s">
        <v>1093</v>
      </c>
      <c r="C2996" s="14">
        <v>899999067</v>
      </c>
      <c r="D2996" s="15" t="s">
        <v>1093</v>
      </c>
      <c r="E2996" s="122">
        <v>44942.288534803243</v>
      </c>
      <c r="F2996" s="11" t="s">
        <v>1175</v>
      </c>
      <c r="G2996" s="11"/>
      <c r="H2996" s="23">
        <v>1994600</v>
      </c>
      <c r="I2996" s="41">
        <v>0</v>
      </c>
    </row>
    <row r="2997" spans="1:9" s="50" customFormat="1" ht="15" customHeight="1">
      <c r="A2997" s="184">
        <v>890900286</v>
      </c>
      <c r="B2997" s="11" t="s">
        <v>9</v>
      </c>
      <c r="C2997" s="14">
        <v>900145472</v>
      </c>
      <c r="D2997" s="15" t="s">
        <v>1276</v>
      </c>
      <c r="E2997" s="122">
        <v>44957.261051157409</v>
      </c>
      <c r="F2997" s="11" t="s">
        <v>1176</v>
      </c>
      <c r="G2997" s="11" t="s">
        <v>1201</v>
      </c>
      <c r="H2997" s="23">
        <v>2859824</v>
      </c>
      <c r="I2997" s="41">
        <v>0</v>
      </c>
    </row>
    <row r="2998" spans="1:9" s="50" customFormat="1" ht="15" customHeight="1">
      <c r="A2998" s="184">
        <v>899999067</v>
      </c>
      <c r="B2998" s="11" t="s">
        <v>1093</v>
      </c>
      <c r="C2998" s="14">
        <v>899999067</v>
      </c>
      <c r="D2998" s="15" t="s">
        <v>1093</v>
      </c>
      <c r="E2998" s="122">
        <v>44942.288537002314</v>
      </c>
      <c r="F2998" s="11" t="s">
        <v>1175</v>
      </c>
      <c r="G2998" s="11"/>
      <c r="H2998" s="23">
        <v>1031400</v>
      </c>
      <c r="I2998" s="41">
        <v>0</v>
      </c>
    </row>
    <row r="2999" spans="1:9" s="50" customFormat="1" ht="15" customHeight="1">
      <c r="A2999" s="184">
        <v>892115015</v>
      </c>
      <c r="B2999" s="11" t="s">
        <v>11</v>
      </c>
      <c r="C2999" s="14">
        <v>892115002</v>
      </c>
      <c r="D2999" s="15" t="s">
        <v>1353</v>
      </c>
      <c r="E2999" s="122">
        <v>44957.256255983797</v>
      </c>
      <c r="F2999" s="11" t="s">
        <v>1176</v>
      </c>
      <c r="G2999" s="11" t="s">
        <v>1201</v>
      </c>
      <c r="H2999" s="23">
        <v>5684574</v>
      </c>
      <c r="I2999" s="41">
        <v>0</v>
      </c>
    </row>
    <row r="3000" spans="1:9" s="50" customFormat="1" ht="15" customHeight="1">
      <c r="A3000" s="184">
        <v>892115015</v>
      </c>
      <c r="B3000" s="11" t="s">
        <v>11</v>
      </c>
      <c r="C3000" s="14">
        <v>892115002</v>
      </c>
      <c r="D3000" s="15" t="s">
        <v>1353</v>
      </c>
      <c r="E3000" s="122">
        <v>44957.257498344909</v>
      </c>
      <c r="F3000" s="11" t="s">
        <v>1176</v>
      </c>
      <c r="G3000" s="11" t="s">
        <v>1201</v>
      </c>
      <c r="H3000" s="23">
        <v>3408208</v>
      </c>
      <c r="I3000" s="41">
        <v>0</v>
      </c>
    </row>
    <row r="3001" spans="1:9" s="50" customFormat="1" ht="15" customHeight="1">
      <c r="A3001" s="184">
        <v>892115015</v>
      </c>
      <c r="B3001" s="11" t="s">
        <v>11</v>
      </c>
      <c r="C3001" s="14">
        <v>892115002</v>
      </c>
      <c r="D3001" s="15" t="s">
        <v>1353</v>
      </c>
      <c r="E3001" s="122">
        <v>44957.256266863427</v>
      </c>
      <c r="F3001" s="11" t="s">
        <v>1176</v>
      </c>
      <c r="G3001" s="11" t="s">
        <v>1201</v>
      </c>
      <c r="H3001" s="23">
        <v>3408208</v>
      </c>
      <c r="I3001" s="41">
        <v>0</v>
      </c>
    </row>
    <row r="3002" spans="1:9" s="50" customFormat="1" ht="15" customHeight="1">
      <c r="A3002" s="184">
        <v>892115015</v>
      </c>
      <c r="B3002" s="11" t="s">
        <v>11</v>
      </c>
      <c r="C3002" s="14">
        <v>892115002</v>
      </c>
      <c r="D3002" s="15" t="s">
        <v>1353</v>
      </c>
      <c r="E3002" s="122">
        <v>44957.254528275465</v>
      </c>
      <c r="F3002" s="11" t="s">
        <v>1176</v>
      </c>
      <c r="G3002" s="11" t="s">
        <v>1201</v>
      </c>
      <c r="H3002" s="23">
        <v>3408208</v>
      </c>
      <c r="I3002" s="41">
        <v>0</v>
      </c>
    </row>
    <row r="3003" spans="1:9" s="50" customFormat="1" ht="15" customHeight="1">
      <c r="A3003" s="184">
        <v>892115015</v>
      </c>
      <c r="B3003" s="11" t="s">
        <v>11</v>
      </c>
      <c r="C3003" s="14">
        <v>892115002</v>
      </c>
      <c r="D3003" s="15" t="s">
        <v>1353</v>
      </c>
      <c r="E3003" s="122">
        <v>44957.257508993054</v>
      </c>
      <c r="F3003" s="11" t="s">
        <v>1176</v>
      </c>
      <c r="G3003" s="11" t="s">
        <v>1201</v>
      </c>
      <c r="H3003" s="23">
        <v>7656000</v>
      </c>
      <c r="I3003" s="41">
        <v>0</v>
      </c>
    </row>
    <row r="3004" spans="1:9" s="50" customFormat="1" ht="15" customHeight="1">
      <c r="A3004" s="184">
        <v>892115015</v>
      </c>
      <c r="B3004" s="11" t="s">
        <v>11</v>
      </c>
      <c r="C3004" s="14">
        <v>892115002</v>
      </c>
      <c r="D3004" s="15" t="s">
        <v>1353</v>
      </c>
      <c r="E3004" s="122">
        <v>44957.25627716435</v>
      </c>
      <c r="F3004" s="11" t="s">
        <v>1176</v>
      </c>
      <c r="G3004" s="11" t="s">
        <v>1201</v>
      </c>
      <c r="H3004" s="23">
        <v>960000</v>
      </c>
      <c r="I3004" s="41">
        <v>0</v>
      </c>
    </row>
    <row r="3005" spans="1:9" s="50" customFormat="1" ht="15" customHeight="1">
      <c r="A3005" s="184">
        <v>899999067</v>
      </c>
      <c r="B3005" s="11" t="s">
        <v>1093</v>
      </c>
      <c r="C3005" s="14">
        <v>899999067</v>
      </c>
      <c r="D3005" s="15" t="s">
        <v>1093</v>
      </c>
      <c r="E3005" s="122">
        <v>44942.288539351852</v>
      </c>
      <c r="F3005" s="11" t="s">
        <v>1175</v>
      </c>
      <c r="G3005" s="11"/>
      <c r="H3005" s="23">
        <v>1456200</v>
      </c>
      <c r="I3005" s="41">
        <v>0</v>
      </c>
    </row>
    <row r="3006" spans="1:9" s="50" customFormat="1" ht="15" customHeight="1">
      <c r="A3006" s="184">
        <v>892115015</v>
      </c>
      <c r="B3006" s="11" t="s">
        <v>11</v>
      </c>
      <c r="C3006" s="14">
        <v>892115002</v>
      </c>
      <c r="D3006" s="15" t="s">
        <v>1353</v>
      </c>
      <c r="E3006" s="122">
        <v>44957.254539120368</v>
      </c>
      <c r="F3006" s="11" t="s">
        <v>1176</v>
      </c>
      <c r="G3006" s="11" t="s">
        <v>1201</v>
      </c>
      <c r="H3006" s="23">
        <v>6639272</v>
      </c>
      <c r="I3006" s="41">
        <v>0</v>
      </c>
    </row>
    <row r="3007" spans="1:9" s="50" customFormat="1" ht="15" customHeight="1">
      <c r="A3007" s="184">
        <v>899999067</v>
      </c>
      <c r="B3007" s="11" t="s">
        <v>1093</v>
      </c>
      <c r="C3007" s="14">
        <v>899999067</v>
      </c>
      <c r="D3007" s="15" t="s">
        <v>1093</v>
      </c>
      <c r="E3007" s="122">
        <v>44942.288541516202</v>
      </c>
      <c r="F3007" s="11" t="s">
        <v>1175</v>
      </c>
      <c r="G3007" s="11"/>
      <c r="H3007" s="23">
        <v>1841800</v>
      </c>
      <c r="I3007" s="41">
        <v>0</v>
      </c>
    </row>
    <row r="3008" spans="1:9" s="50" customFormat="1" ht="15" customHeight="1">
      <c r="A3008" s="184">
        <v>892115015</v>
      </c>
      <c r="B3008" s="11" t="s">
        <v>11</v>
      </c>
      <c r="C3008" s="14">
        <v>892115002</v>
      </c>
      <c r="D3008" s="15" t="s">
        <v>1353</v>
      </c>
      <c r="E3008" s="122">
        <v>44957.256287847224</v>
      </c>
      <c r="F3008" s="11" t="s">
        <v>1176</v>
      </c>
      <c r="G3008" s="11" t="s">
        <v>1201</v>
      </c>
      <c r="H3008" s="23">
        <v>4260194</v>
      </c>
      <c r="I3008" s="41">
        <v>0</v>
      </c>
    </row>
    <row r="3009" spans="1:9" s="50" customFormat="1" ht="15" customHeight="1">
      <c r="A3009" s="184">
        <v>892115015</v>
      </c>
      <c r="B3009" s="11" t="s">
        <v>11</v>
      </c>
      <c r="C3009" s="14">
        <v>892115002</v>
      </c>
      <c r="D3009" s="15" t="s">
        <v>1353</v>
      </c>
      <c r="E3009" s="122">
        <v>44957.256298148146</v>
      </c>
      <c r="F3009" s="11" t="s">
        <v>1176</v>
      </c>
      <c r="G3009" s="11" t="s">
        <v>1201</v>
      </c>
      <c r="H3009" s="23">
        <v>6268432</v>
      </c>
      <c r="I3009" s="41">
        <v>0</v>
      </c>
    </row>
    <row r="3010" spans="1:9" s="50" customFormat="1" ht="15" customHeight="1">
      <c r="A3010" s="184">
        <v>892115015</v>
      </c>
      <c r="B3010" s="11" t="s">
        <v>11</v>
      </c>
      <c r="C3010" s="14">
        <v>892115002</v>
      </c>
      <c r="D3010" s="15" t="s">
        <v>1353</v>
      </c>
      <c r="E3010" s="122">
        <v>44957.261062534722</v>
      </c>
      <c r="F3010" s="11" t="s">
        <v>1176</v>
      </c>
      <c r="G3010" s="11" t="s">
        <v>1201</v>
      </c>
      <c r="H3010" s="23">
        <v>4260194</v>
      </c>
      <c r="I3010" s="41">
        <v>0</v>
      </c>
    </row>
    <row r="3011" spans="1:9" s="50" customFormat="1" ht="15" customHeight="1">
      <c r="A3011" s="184">
        <v>890201235</v>
      </c>
      <c r="B3011" s="11" t="s">
        <v>18</v>
      </c>
      <c r="C3011" s="14">
        <v>890200499</v>
      </c>
      <c r="D3011" s="15" t="s">
        <v>1354</v>
      </c>
      <c r="E3011" s="122">
        <v>44957.25490428241</v>
      </c>
      <c r="F3011" s="11" t="s">
        <v>1176</v>
      </c>
      <c r="G3011" s="11" t="s">
        <v>1201</v>
      </c>
      <c r="H3011" s="23">
        <v>1177352</v>
      </c>
      <c r="I3011" s="41">
        <v>0</v>
      </c>
    </row>
    <row r="3012" spans="1:9" s="50" customFormat="1" ht="15" customHeight="1">
      <c r="A3012" s="184">
        <v>892115015</v>
      </c>
      <c r="B3012" s="11" t="s">
        <v>11</v>
      </c>
      <c r="C3012" s="14">
        <v>892115002</v>
      </c>
      <c r="D3012" s="15" t="s">
        <v>1353</v>
      </c>
      <c r="E3012" s="122">
        <v>44957.261073842594</v>
      </c>
      <c r="F3012" s="11" t="s">
        <v>1176</v>
      </c>
      <c r="G3012" s="11" t="s">
        <v>1201</v>
      </c>
      <c r="H3012" s="23">
        <v>3408225</v>
      </c>
      <c r="I3012" s="41">
        <v>0</v>
      </c>
    </row>
    <row r="3013" spans="1:9" s="50" customFormat="1" ht="15" customHeight="1">
      <c r="A3013" s="184">
        <v>892115015</v>
      </c>
      <c r="B3013" s="11" t="s">
        <v>11</v>
      </c>
      <c r="C3013" s="14">
        <v>892115002</v>
      </c>
      <c r="D3013" s="15" t="s">
        <v>1353</v>
      </c>
      <c r="E3013" s="122">
        <v>44957.256309722223</v>
      </c>
      <c r="F3013" s="11" t="s">
        <v>1176</v>
      </c>
      <c r="G3013" s="11" t="s">
        <v>1201</v>
      </c>
      <c r="H3013" s="23">
        <v>3408225</v>
      </c>
      <c r="I3013" s="41">
        <v>0</v>
      </c>
    </row>
    <row r="3014" spans="1:9" s="50" customFormat="1" ht="15" customHeight="1">
      <c r="A3014" s="184">
        <v>892115015</v>
      </c>
      <c r="B3014" s="11" t="s">
        <v>11</v>
      </c>
      <c r="C3014" s="14">
        <v>892115002</v>
      </c>
      <c r="D3014" s="15" t="s">
        <v>1353</v>
      </c>
      <c r="E3014" s="122">
        <v>44957.261085069447</v>
      </c>
      <c r="F3014" s="11" t="s">
        <v>1176</v>
      </c>
      <c r="G3014" s="11" t="s">
        <v>1201</v>
      </c>
      <c r="H3014" s="23">
        <v>9392343</v>
      </c>
      <c r="I3014" s="41">
        <v>0</v>
      </c>
    </row>
    <row r="3015" spans="1:9" s="50" customFormat="1" ht="15" customHeight="1">
      <c r="A3015" s="184">
        <v>892115015</v>
      </c>
      <c r="B3015" s="11" t="s">
        <v>11</v>
      </c>
      <c r="C3015" s="14">
        <v>892115002</v>
      </c>
      <c r="D3015" s="15" t="s">
        <v>1353</v>
      </c>
      <c r="E3015" s="122">
        <v>44957.261096840281</v>
      </c>
      <c r="F3015" s="11" t="s">
        <v>1176</v>
      </c>
      <c r="G3015" s="11" t="s">
        <v>1201</v>
      </c>
      <c r="H3015" s="23">
        <v>6639272</v>
      </c>
      <c r="I3015" s="41">
        <v>0</v>
      </c>
    </row>
    <row r="3016" spans="1:9" s="50" customFormat="1" ht="15" customHeight="1">
      <c r="A3016" s="184">
        <v>892115015</v>
      </c>
      <c r="B3016" s="11" t="s">
        <v>11</v>
      </c>
      <c r="C3016" s="14">
        <v>892115002</v>
      </c>
      <c r="D3016" s="15" t="s">
        <v>1353</v>
      </c>
      <c r="E3016" s="122">
        <v>44957.256320023145</v>
      </c>
      <c r="F3016" s="11" t="s">
        <v>1176</v>
      </c>
      <c r="G3016" s="11" t="s">
        <v>1201</v>
      </c>
      <c r="H3016" s="23">
        <v>3408225</v>
      </c>
      <c r="I3016" s="41">
        <v>0</v>
      </c>
    </row>
    <row r="3017" spans="1:9" s="50" customFormat="1" ht="15" customHeight="1">
      <c r="A3017" s="184">
        <v>892115015</v>
      </c>
      <c r="B3017" s="11" t="s">
        <v>11</v>
      </c>
      <c r="C3017" s="14">
        <v>892115002</v>
      </c>
      <c r="D3017" s="15" t="s">
        <v>1353</v>
      </c>
      <c r="E3017" s="122">
        <v>44957.256330520831</v>
      </c>
      <c r="F3017" s="11" t="s">
        <v>1176</v>
      </c>
      <c r="G3017" s="11" t="s">
        <v>1201</v>
      </c>
      <c r="H3017" s="23">
        <v>3408225</v>
      </c>
      <c r="I3017" s="41">
        <v>0</v>
      </c>
    </row>
    <row r="3018" spans="1:9" s="50" customFormat="1" ht="15" customHeight="1">
      <c r="A3018" s="184">
        <v>892115015</v>
      </c>
      <c r="B3018" s="11" t="s">
        <v>11</v>
      </c>
      <c r="C3018" s="14">
        <v>892115002</v>
      </c>
      <c r="D3018" s="15" t="s">
        <v>1353</v>
      </c>
      <c r="E3018" s="122">
        <v>44957.257855787037</v>
      </c>
      <c r="F3018" s="11" t="s">
        <v>1176</v>
      </c>
      <c r="G3018" s="11" t="s">
        <v>1201</v>
      </c>
      <c r="H3018" s="23">
        <v>4899258</v>
      </c>
      <c r="I3018" s="41">
        <v>0</v>
      </c>
    </row>
    <row r="3019" spans="1:9" s="50" customFormat="1" ht="15" customHeight="1">
      <c r="A3019" s="184">
        <v>892115015</v>
      </c>
      <c r="B3019" s="11" t="s">
        <v>11</v>
      </c>
      <c r="C3019" s="14">
        <v>892115002</v>
      </c>
      <c r="D3019" s="15" t="s">
        <v>1353</v>
      </c>
      <c r="E3019" s="122">
        <v>44957.256341203705</v>
      </c>
      <c r="F3019" s="11" t="s">
        <v>1176</v>
      </c>
      <c r="G3019" s="11" t="s">
        <v>1201</v>
      </c>
      <c r="H3019" s="23">
        <v>3408225</v>
      </c>
      <c r="I3019" s="41">
        <v>0</v>
      </c>
    </row>
    <row r="3020" spans="1:9" s="50" customFormat="1" ht="15" customHeight="1">
      <c r="A3020" s="184">
        <v>892115015</v>
      </c>
      <c r="B3020" s="11" t="s">
        <v>11</v>
      </c>
      <c r="C3020" s="14">
        <v>892115002</v>
      </c>
      <c r="D3020" s="15" t="s">
        <v>1353</v>
      </c>
      <c r="E3020" s="122">
        <v>44957.256351851851</v>
      </c>
      <c r="F3020" s="11" t="s">
        <v>1176</v>
      </c>
      <c r="G3020" s="11" t="s">
        <v>1201</v>
      </c>
      <c r="H3020" s="23">
        <v>6639272</v>
      </c>
      <c r="I3020" s="41">
        <v>0</v>
      </c>
    </row>
    <row r="3021" spans="1:9" s="50" customFormat="1" ht="15" customHeight="1">
      <c r="A3021" s="184">
        <v>892115015</v>
      </c>
      <c r="B3021" s="11" t="s">
        <v>11</v>
      </c>
      <c r="C3021" s="14">
        <v>892115002</v>
      </c>
      <c r="D3021" s="15" t="s">
        <v>1353</v>
      </c>
      <c r="E3021" s="122">
        <v>44957.261108217594</v>
      </c>
      <c r="F3021" s="11" t="s">
        <v>1176</v>
      </c>
      <c r="G3021" s="11" t="s">
        <v>1201</v>
      </c>
      <c r="H3021" s="23">
        <v>3408225</v>
      </c>
      <c r="I3021" s="41">
        <v>0</v>
      </c>
    </row>
    <row r="3022" spans="1:9" s="50" customFormat="1" ht="15" customHeight="1">
      <c r="A3022" s="184">
        <v>892115015</v>
      </c>
      <c r="B3022" s="11" t="s">
        <v>11</v>
      </c>
      <c r="C3022" s="14">
        <v>892115002</v>
      </c>
      <c r="D3022" s="15" t="s">
        <v>1353</v>
      </c>
      <c r="E3022" s="122">
        <v>44957.256362534725</v>
      </c>
      <c r="F3022" s="11" t="s">
        <v>1176</v>
      </c>
      <c r="G3022" s="11" t="s">
        <v>1201</v>
      </c>
      <c r="H3022" s="23">
        <v>4260194</v>
      </c>
      <c r="I3022" s="41">
        <v>0</v>
      </c>
    </row>
    <row r="3023" spans="1:9" s="50" customFormat="1" ht="15" customHeight="1">
      <c r="A3023" s="184">
        <v>892115015</v>
      </c>
      <c r="B3023" s="11" t="s">
        <v>11</v>
      </c>
      <c r="C3023" s="14">
        <v>892115002</v>
      </c>
      <c r="D3023" s="15" t="s">
        <v>1353</v>
      </c>
      <c r="E3023" s="122">
        <v>44957.256373032411</v>
      </c>
      <c r="F3023" s="11" t="s">
        <v>1176</v>
      </c>
      <c r="G3023" s="11" t="s">
        <v>1201</v>
      </c>
      <c r="H3023" s="23">
        <v>3408225</v>
      </c>
      <c r="I3023" s="41">
        <v>0</v>
      </c>
    </row>
    <row r="3024" spans="1:9" s="50" customFormat="1" ht="15" customHeight="1">
      <c r="A3024" s="184">
        <v>892115015</v>
      </c>
      <c r="B3024" s="11" t="s">
        <v>11</v>
      </c>
      <c r="C3024" s="14">
        <v>892115002</v>
      </c>
      <c r="D3024" s="15" t="s">
        <v>1353</v>
      </c>
      <c r="E3024" s="122">
        <v>44957.261119594907</v>
      </c>
      <c r="F3024" s="11" t="s">
        <v>1176</v>
      </c>
      <c r="G3024" s="11" t="s">
        <v>1201</v>
      </c>
      <c r="H3024" s="23">
        <v>4260194</v>
      </c>
      <c r="I3024" s="41">
        <v>0</v>
      </c>
    </row>
    <row r="3025" spans="1:9" s="50" customFormat="1" ht="15" customHeight="1">
      <c r="A3025" s="184">
        <v>892115015</v>
      </c>
      <c r="B3025" s="11" t="s">
        <v>11</v>
      </c>
      <c r="C3025" s="14">
        <v>892115002</v>
      </c>
      <c r="D3025" s="15" t="s">
        <v>1353</v>
      </c>
      <c r="E3025" s="122">
        <v>44957.255301273151</v>
      </c>
      <c r="F3025" s="11" t="s">
        <v>1176</v>
      </c>
      <c r="G3025" s="11" t="s">
        <v>1201</v>
      </c>
      <c r="H3025" s="23">
        <v>3408225</v>
      </c>
      <c r="I3025" s="41">
        <v>0</v>
      </c>
    </row>
    <row r="3026" spans="1:9" s="50" customFormat="1" ht="15" customHeight="1">
      <c r="A3026" s="184">
        <v>892115015</v>
      </c>
      <c r="B3026" s="11" t="s">
        <v>11</v>
      </c>
      <c r="C3026" s="14">
        <v>892115002</v>
      </c>
      <c r="D3026" s="15" t="s">
        <v>1353</v>
      </c>
      <c r="E3026" s="122">
        <v>44957.26113082176</v>
      </c>
      <c r="F3026" s="11" t="s">
        <v>1176</v>
      </c>
      <c r="G3026" s="11" t="s">
        <v>1201</v>
      </c>
      <c r="H3026" s="23">
        <v>3408225</v>
      </c>
      <c r="I3026" s="41">
        <v>0</v>
      </c>
    </row>
    <row r="3027" spans="1:9" s="50" customFormat="1" ht="15" customHeight="1">
      <c r="A3027" s="184">
        <v>899999067</v>
      </c>
      <c r="B3027" s="11" t="s">
        <v>1093</v>
      </c>
      <c r="C3027" s="14">
        <v>899999067</v>
      </c>
      <c r="D3027" s="15" t="s">
        <v>1093</v>
      </c>
      <c r="E3027" s="122">
        <v>44942.288543865739</v>
      </c>
      <c r="F3027" s="11" t="s">
        <v>1175</v>
      </c>
      <c r="G3027" s="11"/>
      <c r="H3027" s="23">
        <v>719700</v>
      </c>
      <c r="I3027" s="41">
        <v>0</v>
      </c>
    </row>
    <row r="3028" spans="1:9" s="50" customFormat="1" ht="15" customHeight="1">
      <c r="A3028" s="184">
        <v>899999067</v>
      </c>
      <c r="B3028" s="11" t="s">
        <v>1093</v>
      </c>
      <c r="C3028" s="14">
        <v>899999067</v>
      </c>
      <c r="D3028" s="15" t="s">
        <v>1093</v>
      </c>
      <c r="E3028" s="122">
        <v>44942.288546030089</v>
      </c>
      <c r="F3028" s="11" t="s">
        <v>1175</v>
      </c>
      <c r="G3028" s="11"/>
      <c r="H3028" s="23">
        <v>948900</v>
      </c>
      <c r="I3028" s="41">
        <v>0</v>
      </c>
    </row>
    <row r="3029" spans="1:9" s="50" customFormat="1" ht="15" customHeight="1">
      <c r="A3029" s="184">
        <v>892115015</v>
      </c>
      <c r="B3029" s="11" t="s">
        <v>11</v>
      </c>
      <c r="C3029" s="14">
        <v>892115002</v>
      </c>
      <c r="D3029" s="15" t="s">
        <v>1353</v>
      </c>
      <c r="E3029" s="122">
        <v>44957.261142395837</v>
      </c>
      <c r="F3029" s="11" t="s">
        <v>1176</v>
      </c>
      <c r="G3029" s="11" t="s">
        <v>1201</v>
      </c>
      <c r="H3029" s="23">
        <v>2901681</v>
      </c>
      <c r="I3029" s="41">
        <v>0</v>
      </c>
    </row>
    <row r="3030" spans="1:9" s="50" customFormat="1" ht="15" customHeight="1">
      <c r="A3030" s="184">
        <v>899999067</v>
      </c>
      <c r="B3030" s="11" t="s">
        <v>1093</v>
      </c>
      <c r="C3030" s="14">
        <v>899999067</v>
      </c>
      <c r="D3030" s="15" t="s">
        <v>1093</v>
      </c>
      <c r="E3030" s="122">
        <v>44942.288548379627</v>
      </c>
      <c r="F3030" s="11" t="s">
        <v>1175</v>
      </c>
      <c r="G3030" s="11"/>
      <c r="H3030" s="23">
        <v>12536400</v>
      </c>
      <c r="I3030" s="41">
        <v>0</v>
      </c>
    </row>
    <row r="3031" spans="1:9" s="50" customFormat="1" ht="15" customHeight="1">
      <c r="A3031" s="184">
        <v>899999067</v>
      </c>
      <c r="B3031" s="11" t="s">
        <v>1093</v>
      </c>
      <c r="C3031" s="14">
        <v>899999067</v>
      </c>
      <c r="D3031" s="15" t="s">
        <v>1093</v>
      </c>
      <c r="E3031" s="122">
        <v>44942.288550925929</v>
      </c>
      <c r="F3031" s="11" t="s">
        <v>1175</v>
      </c>
      <c r="G3031" s="11"/>
      <c r="H3031" s="23">
        <v>75145000</v>
      </c>
      <c r="I3031" s="41">
        <v>0</v>
      </c>
    </row>
    <row r="3032" spans="1:9" s="50" customFormat="1" ht="15" customHeight="1">
      <c r="A3032" s="184">
        <v>899999067</v>
      </c>
      <c r="B3032" s="11" t="s">
        <v>1093</v>
      </c>
      <c r="C3032" s="14">
        <v>899999067</v>
      </c>
      <c r="D3032" s="15" t="s">
        <v>1093</v>
      </c>
      <c r="E3032" s="122">
        <v>44942.288553275466</v>
      </c>
      <c r="F3032" s="11" t="s">
        <v>1175</v>
      </c>
      <c r="G3032" s="11"/>
      <c r="H3032" s="23">
        <v>25063000</v>
      </c>
      <c r="I3032" s="41">
        <v>0</v>
      </c>
    </row>
    <row r="3033" spans="1:9" s="50" customFormat="1" ht="15" customHeight="1">
      <c r="A3033" s="184">
        <v>899999067</v>
      </c>
      <c r="B3033" s="11" t="s">
        <v>1093</v>
      </c>
      <c r="C3033" s="14">
        <v>899999067</v>
      </c>
      <c r="D3033" s="15" t="s">
        <v>1093</v>
      </c>
      <c r="E3033" s="122">
        <v>44942.288555636573</v>
      </c>
      <c r="F3033" s="11" t="s">
        <v>1175</v>
      </c>
      <c r="G3033" s="11"/>
      <c r="H3033" s="23">
        <v>12536400</v>
      </c>
      <c r="I3033" s="41">
        <v>0</v>
      </c>
    </row>
    <row r="3034" spans="1:9" s="50" customFormat="1" ht="15" customHeight="1">
      <c r="A3034" s="184">
        <v>899999067</v>
      </c>
      <c r="B3034" s="11" t="s">
        <v>1093</v>
      </c>
      <c r="C3034" s="14">
        <v>899999067</v>
      </c>
      <c r="D3034" s="15" t="s">
        <v>1093</v>
      </c>
      <c r="E3034" s="122">
        <v>44942.288557789354</v>
      </c>
      <c r="F3034" s="11" t="s">
        <v>1175</v>
      </c>
      <c r="G3034" s="11"/>
      <c r="H3034" s="23">
        <v>25201700</v>
      </c>
      <c r="I3034" s="41">
        <v>0</v>
      </c>
    </row>
    <row r="3035" spans="1:9" s="50" customFormat="1" ht="15" customHeight="1">
      <c r="A3035" s="184">
        <v>899999067</v>
      </c>
      <c r="B3035" s="11" t="s">
        <v>1093</v>
      </c>
      <c r="C3035" s="14">
        <v>899999067</v>
      </c>
      <c r="D3035" s="15" t="s">
        <v>1093</v>
      </c>
      <c r="E3035" s="122">
        <v>44942.28856015046</v>
      </c>
      <c r="F3035" s="11" t="s">
        <v>1175</v>
      </c>
      <c r="G3035" s="11"/>
      <c r="H3035" s="23">
        <v>2011000</v>
      </c>
      <c r="I3035" s="41">
        <v>0</v>
      </c>
    </row>
    <row r="3036" spans="1:9" s="50" customFormat="1" ht="15" customHeight="1">
      <c r="A3036" s="184">
        <v>899999067</v>
      </c>
      <c r="B3036" s="11" t="s">
        <v>1093</v>
      </c>
      <c r="C3036" s="14">
        <v>899999067</v>
      </c>
      <c r="D3036" s="15" t="s">
        <v>1093</v>
      </c>
      <c r="E3036" s="122">
        <v>44942.288562499998</v>
      </c>
      <c r="F3036" s="11" t="s">
        <v>1175</v>
      </c>
      <c r="G3036" s="11"/>
      <c r="H3036" s="23">
        <v>127074500</v>
      </c>
      <c r="I3036" s="41">
        <v>0</v>
      </c>
    </row>
    <row r="3037" spans="1:9" s="50" customFormat="1" ht="15" customHeight="1">
      <c r="A3037" s="184">
        <v>899999067</v>
      </c>
      <c r="B3037" s="11" t="s">
        <v>1093</v>
      </c>
      <c r="C3037" s="14">
        <v>899999067</v>
      </c>
      <c r="D3037" s="15" t="s">
        <v>1093</v>
      </c>
      <c r="E3037" s="122">
        <v>44942.288564849536</v>
      </c>
      <c r="F3037" s="11" t="s">
        <v>1175</v>
      </c>
      <c r="G3037" s="11"/>
      <c r="H3037" s="23">
        <v>14442200</v>
      </c>
      <c r="I3037" s="41">
        <v>0</v>
      </c>
    </row>
    <row r="3038" spans="1:9" s="50" customFormat="1" ht="15" customHeight="1">
      <c r="A3038" s="184">
        <v>899999067</v>
      </c>
      <c r="B3038" s="11" t="s">
        <v>1093</v>
      </c>
      <c r="C3038" s="14">
        <v>899999067</v>
      </c>
      <c r="D3038" s="15" t="s">
        <v>1093</v>
      </c>
      <c r="E3038" s="122">
        <v>44942.288567210649</v>
      </c>
      <c r="F3038" s="11" t="s">
        <v>1175</v>
      </c>
      <c r="G3038" s="11"/>
      <c r="H3038" s="23">
        <v>45025800</v>
      </c>
      <c r="I3038" s="41">
        <v>0</v>
      </c>
    </row>
    <row r="3039" spans="1:9" s="50" customFormat="1" ht="15" customHeight="1">
      <c r="A3039" s="184">
        <v>899999067</v>
      </c>
      <c r="B3039" s="11" t="s">
        <v>1093</v>
      </c>
      <c r="C3039" s="14">
        <v>899999067</v>
      </c>
      <c r="D3039" s="15" t="s">
        <v>1093</v>
      </c>
      <c r="E3039" s="122">
        <v>44942.288569525466</v>
      </c>
      <c r="F3039" s="11" t="s">
        <v>1175</v>
      </c>
      <c r="G3039" s="11"/>
      <c r="H3039" s="23">
        <v>8713400</v>
      </c>
      <c r="I3039" s="41">
        <v>0</v>
      </c>
    </row>
    <row r="3040" spans="1:9" s="50" customFormat="1" ht="15" customHeight="1">
      <c r="A3040" s="184">
        <v>890201235</v>
      </c>
      <c r="B3040" s="11" t="s">
        <v>18</v>
      </c>
      <c r="C3040" s="14">
        <v>800254591</v>
      </c>
      <c r="D3040" s="15" t="s">
        <v>1355</v>
      </c>
      <c r="E3040" s="122">
        <v>44957.261153969906</v>
      </c>
      <c r="F3040" s="11" t="s">
        <v>1176</v>
      </c>
      <c r="G3040" s="11" t="s">
        <v>1201</v>
      </c>
      <c r="H3040" s="23">
        <v>3538115</v>
      </c>
      <c r="I3040" s="41">
        <v>0</v>
      </c>
    </row>
    <row r="3041" spans="1:9" s="50" customFormat="1" ht="15" customHeight="1">
      <c r="A3041" s="184">
        <v>899999067</v>
      </c>
      <c r="B3041" s="11" t="s">
        <v>1093</v>
      </c>
      <c r="C3041" s="14">
        <v>899999067</v>
      </c>
      <c r="D3041" s="15" t="s">
        <v>1093</v>
      </c>
      <c r="E3041" s="122">
        <v>44942.288571874997</v>
      </c>
      <c r="F3041" s="11" t="s">
        <v>1175</v>
      </c>
      <c r="G3041" s="11"/>
      <c r="H3041" s="23">
        <v>4998800</v>
      </c>
      <c r="I3041" s="41">
        <v>0</v>
      </c>
    </row>
    <row r="3042" spans="1:9" s="50" customFormat="1" ht="15" customHeight="1">
      <c r="A3042" s="184">
        <v>899999067</v>
      </c>
      <c r="B3042" s="11" t="s">
        <v>1093</v>
      </c>
      <c r="C3042" s="14">
        <v>899999067</v>
      </c>
      <c r="D3042" s="15" t="s">
        <v>1093</v>
      </c>
      <c r="E3042" s="122">
        <v>44942.288574224534</v>
      </c>
      <c r="F3042" s="11" t="s">
        <v>1175</v>
      </c>
      <c r="G3042" s="11"/>
      <c r="H3042" s="23">
        <v>694200</v>
      </c>
      <c r="I3042" s="41">
        <v>0</v>
      </c>
    </row>
    <row r="3043" spans="1:9" s="50" customFormat="1" ht="15" customHeight="1">
      <c r="A3043" s="184">
        <v>899999067</v>
      </c>
      <c r="B3043" s="11" t="s">
        <v>1093</v>
      </c>
      <c r="C3043" s="14">
        <v>899999067</v>
      </c>
      <c r="D3043" s="15" t="s">
        <v>1093</v>
      </c>
      <c r="E3043" s="122">
        <v>44942.288576423613</v>
      </c>
      <c r="F3043" s="11" t="s">
        <v>1175</v>
      </c>
      <c r="G3043" s="11"/>
      <c r="H3043" s="23">
        <v>29301700</v>
      </c>
      <c r="I3043" s="41">
        <v>0</v>
      </c>
    </row>
    <row r="3044" spans="1:9" s="50" customFormat="1" ht="15" customHeight="1">
      <c r="A3044" s="184">
        <v>890201235</v>
      </c>
      <c r="B3044" s="11" t="s">
        <v>18</v>
      </c>
      <c r="C3044" s="14">
        <v>800254591</v>
      </c>
      <c r="D3044" s="15" t="s">
        <v>1355</v>
      </c>
      <c r="E3044" s="122">
        <v>44957.254914780089</v>
      </c>
      <c r="F3044" s="11" t="s">
        <v>1176</v>
      </c>
      <c r="G3044" s="11" t="s">
        <v>1201</v>
      </c>
      <c r="H3044" s="23">
        <v>3158291</v>
      </c>
      <c r="I3044" s="41">
        <v>0</v>
      </c>
    </row>
    <row r="3045" spans="1:9" s="50" customFormat="1" ht="15" customHeight="1">
      <c r="A3045" s="184">
        <v>899999067</v>
      </c>
      <c r="B3045" s="11" t="s">
        <v>1093</v>
      </c>
      <c r="C3045" s="14">
        <v>899999067</v>
      </c>
      <c r="D3045" s="15" t="s">
        <v>1093</v>
      </c>
      <c r="E3045" s="122">
        <v>44942.288578784719</v>
      </c>
      <c r="F3045" s="11" t="s">
        <v>1175</v>
      </c>
      <c r="G3045" s="11"/>
      <c r="H3045" s="23">
        <v>67979700</v>
      </c>
      <c r="I3045" s="41">
        <v>0</v>
      </c>
    </row>
    <row r="3046" spans="1:9" s="50" customFormat="1" ht="15" customHeight="1">
      <c r="A3046" s="184">
        <v>890201235</v>
      </c>
      <c r="B3046" s="11" t="s">
        <v>18</v>
      </c>
      <c r="C3046" s="14">
        <v>800254591</v>
      </c>
      <c r="D3046" s="15" t="s">
        <v>1355</v>
      </c>
      <c r="E3046" s="122">
        <v>44957.254926157409</v>
      </c>
      <c r="F3046" s="11" t="s">
        <v>1176</v>
      </c>
      <c r="G3046" s="11" t="s">
        <v>1201</v>
      </c>
      <c r="H3046" s="23">
        <v>5202031</v>
      </c>
      <c r="I3046" s="41">
        <v>0</v>
      </c>
    </row>
    <row r="3047" spans="1:9" s="50" customFormat="1" ht="15" customHeight="1">
      <c r="A3047" s="184">
        <v>899999067</v>
      </c>
      <c r="B3047" s="11" t="s">
        <v>1093</v>
      </c>
      <c r="C3047" s="14">
        <v>899999067</v>
      </c>
      <c r="D3047" s="15" t="s">
        <v>1093</v>
      </c>
      <c r="E3047" s="122">
        <v>44942.288581099536</v>
      </c>
      <c r="F3047" s="11" t="s">
        <v>1175</v>
      </c>
      <c r="G3047" s="11"/>
      <c r="H3047" s="23">
        <v>694200</v>
      </c>
      <c r="I3047" s="41">
        <v>0</v>
      </c>
    </row>
    <row r="3048" spans="1:9" s="50" customFormat="1" ht="15" customHeight="1">
      <c r="A3048" s="184">
        <v>890201235</v>
      </c>
      <c r="B3048" s="11" t="s">
        <v>18</v>
      </c>
      <c r="C3048" s="14">
        <v>800254591</v>
      </c>
      <c r="D3048" s="15" t="s">
        <v>1355</v>
      </c>
      <c r="E3048" s="122">
        <v>44957.254936655096</v>
      </c>
      <c r="F3048" s="11" t="s">
        <v>1176</v>
      </c>
      <c r="G3048" s="11" t="s">
        <v>1201</v>
      </c>
      <c r="H3048" s="23">
        <v>1658165</v>
      </c>
      <c r="I3048" s="41">
        <v>0</v>
      </c>
    </row>
    <row r="3049" spans="1:9" s="50" customFormat="1" ht="15" customHeight="1">
      <c r="A3049" s="184">
        <v>800103923</v>
      </c>
      <c r="B3049" s="11" t="s">
        <v>414</v>
      </c>
      <c r="C3049" s="14">
        <v>800147711</v>
      </c>
      <c r="D3049" s="15" t="s">
        <v>1277</v>
      </c>
      <c r="E3049" s="122">
        <v>44957.256383333333</v>
      </c>
      <c r="F3049" s="11" t="s">
        <v>1176</v>
      </c>
      <c r="G3049" s="11" t="s">
        <v>1201</v>
      </c>
      <c r="H3049" s="23">
        <v>5610000</v>
      </c>
      <c r="I3049" s="41">
        <v>0</v>
      </c>
    </row>
    <row r="3050" spans="1:9" s="50" customFormat="1" ht="15" customHeight="1">
      <c r="A3050" s="184">
        <v>890201235</v>
      </c>
      <c r="B3050" s="11" t="s">
        <v>18</v>
      </c>
      <c r="C3050" s="14">
        <v>800254591</v>
      </c>
      <c r="D3050" s="15" t="s">
        <v>1355</v>
      </c>
      <c r="E3050" s="122">
        <v>44957.254947337962</v>
      </c>
      <c r="F3050" s="11" t="s">
        <v>1176</v>
      </c>
      <c r="G3050" s="11" t="s">
        <v>1201</v>
      </c>
      <c r="H3050" s="23">
        <v>3640228</v>
      </c>
      <c r="I3050" s="41">
        <v>0</v>
      </c>
    </row>
    <row r="3051" spans="1:9" s="50" customFormat="1" ht="15" customHeight="1">
      <c r="A3051" s="184">
        <v>899999067</v>
      </c>
      <c r="B3051" s="11" t="s">
        <v>1093</v>
      </c>
      <c r="C3051" s="14">
        <v>899999067</v>
      </c>
      <c r="D3051" s="15" t="s">
        <v>1093</v>
      </c>
      <c r="E3051" s="122">
        <v>44942.288583449073</v>
      </c>
      <c r="F3051" s="11" t="s">
        <v>1175</v>
      </c>
      <c r="G3051" s="11"/>
      <c r="H3051" s="23">
        <v>2082700</v>
      </c>
      <c r="I3051" s="41">
        <v>0</v>
      </c>
    </row>
    <row r="3052" spans="1:9" s="50" customFormat="1" ht="15" customHeight="1">
      <c r="A3052" s="184">
        <v>800103923</v>
      </c>
      <c r="B3052" s="11" t="s">
        <v>414</v>
      </c>
      <c r="C3052" s="14">
        <v>800147711</v>
      </c>
      <c r="D3052" s="15" t="s">
        <v>1277</v>
      </c>
      <c r="E3052" s="122">
        <v>44957.25639383102</v>
      </c>
      <c r="F3052" s="11" t="s">
        <v>1176</v>
      </c>
      <c r="G3052" s="11" t="s">
        <v>1201</v>
      </c>
      <c r="H3052" s="23">
        <v>7650000</v>
      </c>
      <c r="I3052" s="41">
        <v>0</v>
      </c>
    </row>
    <row r="3053" spans="1:9" s="50" customFormat="1" ht="15" customHeight="1">
      <c r="A3053" s="184">
        <v>899999067</v>
      </c>
      <c r="B3053" s="11" t="s">
        <v>1093</v>
      </c>
      <c r="C3053" s="14">
        <v>899999067</v>
      </c>
      <c r="D3053" s="15" t="s">
        <v>1093</v>
      </c>
      <c r="E3053" s="122">
        <v>44942.288585648152</v>
      </c>
      <c r="F3053" s="11" t="s">
        <v>1175</v>
      </c>
      <c r="G3053" s="11"/>
      <c r="H3053" s="23">
        <v>259225700</v>
      </c>
      <c r="I3053" s="41">
        <v>0</v>
      </c>
    </row>
    <row r="3054" spans="1:9" s="50" customFormat="1" ht="15" customHeight="1">
      <c r="A3054" s="184">
        <v>899999067</v>
      </c>
      <c r="B3054" s="11" t="s">
        <v>1093</v>
      </c>
      <c r="C3054" s="14">
        <v>899999067</v>
      </c>
      <c r="D3054" s="15" t="s">
        <v>1093</v>
      </c>
      <c r="E3054" s="122">
        <v>44942.288587997682</v>
      </c>
      <c r="F3054" s="11" t="s">
        <v>1175</v>
      </c>
      <c r="G3054" s="11"/>
      <c r="H3054" s="23">
        <v>31554400</v>
      </c>
      <c r="I3054" s="41">
        <v>0</v>
      </c>
    </row>
    <row r="3055" spans="1:9" s="50" customFormat="1" ht="15" customHeight="1">
      <c r="A3055" s="184">
        <v>800103923</v>
      </c>
      <c r="B3055" s="11" t="s">
        <v>414</v>
      </c>
      <c r="C3055" s="14">
        <v>800147711</v>
      </c>
      <c r="D3055" s="15" t="s">
        <v>1277</v>
      </c>
      <c r="E3055" s="122">
        <v>44957.26116559028</v>
      </c>
      <c r="F3055" s="11" t="s">
        <v>1176</v>
      </c>
      <c r="G3055" s="11" t="s">
        <v>1201</v>
      </c>
      <c r="H3055" s="23">
        <v>2958000</v>
      </c>
      <c r="I3055" s="41">
        <v>0</v>
      </c>
    </row>
    <row r="3056" spans="1:9" s="50" customFormat="1" ht="15" customHeight="1">
      <c r="A3056" s="184">
        <v>899999067</v>
      </c>
      <c r="B3056" s="11" t="s">
        <v>1093</v>
      </c>
      <c r="C3056" s="14">
        <v>899999067</v>
      </c>
      <c r="D3056" s="15" t="s">
        <v>1093</v>
      </c>
      <c r="E3056" s="122">
        <v>44942.288590358796</v>
      </c>
      <c r="F3056" s="11" t="s">
        <v>1175</v>
      </c>
      <c r="G3056" s="11"/>
      <c r="H3056" s="23">
        <v>8240600</v>
      </c>
      <c r="I3056" s="41">
        <v>0</v>
      </c>
    </row>
    <row r="3057" spans="1:9" s="50" customFormat="1" ht="15" customHeight="1">
      <c r="A3057" s="184">
        <v>899999067</v>
      </c>
      <c r="B3057" s="11" t="s">
        <v>1093</v>
      </c>
      <c r="C3057" s="14">
        <v>899999067</v>
      </c>
      <c r="D3057" s="15" t="s">
        <v>1093</v>
      </c>
      <c r="E3057" s="122">
        <v>44942.288592511577</v>
      </c>
      <c r="F3057" s="11" t="s">
        <v>1175</v>
      </c>
      <c r="G3057" s="11"/>
      <c r="H3057" s="23">
        <v>117127700</v>
      </c>
      <c r="I3057" s="41">
        <v>0</v>
      </c>
    </row>
    <row r="3058" spans="1:9" s="50" customFormat="1" ht="15" customHeight="1">
      <c r="A3058" s="184">
        <v>890201235</v>
      </c>
      <c r="B3058" s="11" t="s">
        <v>18</v>
      </c>
      <c r="C3058" s="14">
        <v>800254591</v>
      </c>
      <c r="D3058" s="15" t="s">
        <v>1355</v>
      </c>
      <c r="E3058" s="122">
        <v>44957.256404131942</v>
      </c>
      <c r="F3058" s="11" t="s">
        <v>1176</v>
      </c>
      <c r="G3058" s="11" t="s">
        <v>1201</v>
      </c>
      <c r="H3058" s="23">
        <v>2589113</v>
      </c>
      <c r="I3058" s="41">
        <v>0</v>
      </c>
    </row>
    <row r="3059" spans="1:9" s="50" customFormat="1" ht="15" customHeight="1">
      <c r="A3059" s="184">
        <v>899999067</v>
      </c>
      <c r="B3059" s="11" t="s">
        <v>1093</v>
      </c>
      <c r="C3059" s="14">
        <v>899999067</v>
      </c>
      <c r="D3059" s="15" t="s">
        <v>1093</v>
      </c>
      <c r="E3059" s="122">
        <v>44942.288594872683</v>
      </c>
      <c r="F3059" s="11" t="s">
        <v>1175</v>
      </c>
      <c r="G3059" s="11"/>
      <c r="H3059" s="23">
        <v>34483900</v>
      </c>
      <c r="I3059" s="41">
        <v>0</v>
      </c>
    </row>
    <row r="3060" spans="1:9" s="50" customFormat="1" ht="15" customHeight="1">
      <c r="A3060" s="184">
        <v>899999067</v>
      </c>
      <c r="B3060" s="11" t="s">
        <v>1093</v>
      </c>
      <c r="C3060" s="14">
        <v>899999067</v>
      </c>
      <c r="D3060" s="15" t="s">
        <v>1093</v>
      </c>
      <c r="E3060" s="122">
        <v>44942.288597025465</v>
      </c>
      <c r="F3060" s="11" t="s">
        <v>1175</v>
      </c>
      <c r="G3060" s="11"/>
      <c r="H3060" s="23">
        <v>12861800</v>
      </c>
      <c r="I3060" s="41">
        <v>0</v>
      </c>
    </row>
    <row r="3061" spans="1:9" s="50" customFormat="1" ht="15" customHeight="1">
      <c r="A3061" s="184">
        <v>890201235</v>
      </c>
      <c r="B3061" s="11" t="s">
        <v>18</v>
      </c>
      <c r="C3061" s="14">
        <v>800254591</v>
      </c>
      <c r="D3061" s="15" t="s">
        <v>1355</v>
      </c>
      <c r="E3061" s="122">
        <v>44957.254957835648</v>
      </c>
      <c r="F3061" s="11" t="s">
        <v>1176</v>
      </c>
      <c r="G3061" s="11" t="s">
        <v>1201</v>
      </c>
      <c r="H3061" s="23">
        <v>2004699</v>
      </c>
      <c r="I3061" s="41">
        <v>0</v>
      </c>
    </row>
    <row r="3062" spans="1:9" s="50" customFormat="1" ht="15" customHeight="1">
      <c r="A3062" s="184">
        <v>899999067</v>
      </c>
      <c r="B3062" s="11" t="s">
        <v>1093</v>
      </c>
      <c r="C3062" s="14">
        <v>899999067</v>
      </c>
      <c r="D3062" s="15" t="s">
        <v>1093</v>
      </c>
      <c r="E3062" s="122">
        <v>44942.288599224536</v>
      </c>
      <c r="F3062" s="11" t="s">
        <v>1175</v>
      </c>
      <c r="G3062" s="11"/>
      <c r="H3062" s="23">
        <v>959600</v>
      </c>
      <c r="I3062" s="41">
        <v>0</v>
      </c>
    </row>
    <row r="3063" spans="1:9" s="50" customFormat="1" ht="15" customHeight="1">
      <c r="A3063" s="184">
        <v>890900286</v>
      </c>
      <c r="B3063" s="11" t="s">
        <v>9</v>
      </c>
      <c r="C3063" s="14">
        <v>890901389</v>
      </c>
      <c r="D3063" s="15" t="s">
        <v>1217</v>
      </c>
      <c r="E3063" s="122">
        <v>44957.26117716435</v>
      </c>
      <c r="F3063" s="11" t="s">
        <v>1176</v>
      </c>
      <c r="G3063" s="11" t="s">
        <v>1201</v>
      </c>
      <c r="H3063" s="23">
        <v>87023</v>
      </c>
      <c r="I3063" s="41">
        <v>0</v>
      </c>
    </row>
    <row r="3064" spans="1:9" s="50" customFormat="1" ht="15" customHeight="1">
      <c r="A3064" s="184">
        <v>890201235</v>
      </c>
      <c r="B3064" s="11" t="s">
        <v>18</v>
      </c>
      <c r="C3064" s="14">
        <v>800254591</v>
      </c>
      <c r="D3064" s="15" t="s">
        <v>1355</v>
      </c>
      <c r="E3064" s="122">
        <v>44957.254968136571</v>
      </c>
      <c r="F3064" s="11" t="s">
        <v>1176</v>
      </c>
      <c r="G3064" s="11" t="s">
        <v>1201</v>
      </c>
      <c r="H3064" s="23">
        <v>296192</v>
      </c>
      <c r="I3064" s="41">
        <v>0</v>
      </c>
    </row>
    <row r="3065" spans="1:9" s="50" customFormat="1" ht="15" customHeight="1">
      <c r="A3065" s="184">
        <v>890201235</v>
      </c>
      <c r="B3065" s="11" t="s">
        <v>18</v>
      </c>
      <c r="C3065" s="14">
        <v>800254591</v>
      </c>
      <c r="D3065" s="15" t="s">
        <v>1355</v>
      </c>
      <c r="E3065" s="122">
        <v>44957.254978321762</v>
      </c>
      <c r="F3065" s="11" t="s">
        <v>1176</v>
      </c>
      <c r="G3065" s="11" t="s">
        <v>1201</v>
      </c>
      <c r="H3065" s="23">
        <v>5873413</v>
      </c>
      <c r="I3065" s="41">
        <v>0</v>
      </c>
    </row>
    <row r="3066" spans="1:9" s="50" customFormat="1" ht="15" customHeight="1">
      <c r="A3066" s="184">
        <v>890201235</v>
      </c>
      <c r="B3066" s="11" t="s">
        <v>18</v>
      </c>
      <c r="C3066" s="14">
        <v>800254591</v>
      </c>
      <c r="D3066" s="15" t="s">
        <v>1355</v>
      </c>
      <c r="E3066" s="122">
        <v>44957.261188344906</v>
      </c>
      <c r="F3066" s="11" t="s">
        <v>1176</v>
      </c>
      <c r="G3066" s="11" t="s">
        <v>1201</v>
      </c>
      <c r="H3066" s="23">
        <v>313757</v>
      </c>
      <c r="I3066" s="41">
        <v>0</v>
      </c>
    </row>
    <row r="3067" spans="1:9" s="50" customFormat="1" ht="15" customHeight="1">
      <c r="A3067" s="184">
        <v>890201235</v>
      </c>
      <c r="B3067" s="11" t="s">
        <v>18</v>
      </c>
      <c r="C3067" s="14">
        <v>800254591</v>
      </c>
      <c r="D3067" s="15" t="s">
        <v>1355</v>
      </c>
      <c r="E3067" s="122">
        <v>44957.254988807872</v>
      </c>
      <c r="F3067" s="11" t="s">
        <v>1176</v>
      </c>
      <c r="G3067" s="11" t="s">
        <v>1201</v>
      </c>
      <c r="H3067" s="23">
        <v>2184137</v>
      </c>
      <c r="I3067" s="41">
        <v>0</v>
      </c>
    </row>
    <row r="3068" spans="1:9" s="50" customFormat="1" ht="15" customHeight="1">
      <c r="A3068" s="184">
        <v>891800498</v>
      </c>
      <c r="B3068" s="11" t="s">
        <v>954</v>
      </c>
      <c r="C3068" s="14">
        <v>900843987</v>
      </c>
      <c r="D3068" s="15" t="s">
        <v>1296</v>
      </c>
      <c r="E3068" s="122">
        <v>44957.256414432872</v>
      </c>
      <c r="F3068" s="11" t="s">
        <v>1176</v>
      </c>
      <c r="G3068" s="11" t="s">
        <v>1201</v>
      </c>
      <c r="H3068" s="23">
        <v>3876000</v>
      </c>
      <c r="I3068" s="41">
        <v>0</v>
      </c>
    </row>
    <row r="3069" spans="1:9" s="50" customFormat="1" ht="15" customHeight="1">
      <c r="A3069" s="184">
        <v>890201235</v>
      </c>
      <c r="B3069" s="11" t="s">
        <v>18</v>
      </c>
      <c r="C3069" s="14">
        <v>800254591</v>
      </c>
      <c r="D3069" s="15" t="s">
        <v>1355</v>
      </c>
      <c r="E3069" s="122">
        <v>44957.26119957176</v>
      </c>
      <c r="F3069" s="11" t="s">
        <v>1176</v>
      </c>
      <c r="G3069" s="11" t="s">
        <v>1201</v>
      </c>
      <c r="H3069" s="23">
        <v>1012064</v>
      </c>
      <c r="I3069" s="41">
        <v>0</v>
      </c>
    </row>
    <row r="3070" spans="1:9" s="50" customFormat="1" ht="15" customHeight="1">
      <c r="A3070" s="184">
        <v>890201235</v>
      </c>
      <c r="B3070" s="11" t="s">
        <v>18</v>
      </c>
      <c r="C3070" s="14">
        <v>800254591</v>
      </c>
      <c r="D3070" s="15" t="s">
        <v>1355</v>
      </c>
      <c r="E3070" s="122">
        <v>44957.261210798613</v>
      </c>
      <c r="F3070" s="11" t="s">
        <v>1176</v>
      </c>
      <c r="G3070" s="11" t="s">
        <v>1201</v>
      </c>
      <c r="H3070" s="23">
        <v>1840000</v>
      </c>
      <c r="I3070" s="41">
        <v>0</v>
      </c>
    </row>
    <row r="3071" spans="1:9" s="50" customFormat="1" ht="15" customHeight="1">
      <c r="A3071" s="184">
        <v>890201235</v>
      </c>
      <c r="B3071" s="11" t="s">
        <v>18</v>
      </c>
      <c r="C3071" s="14">
        <v>800254591</v>
      </c>
      <c r="D3071" s="15" t="s">
        <v>1355</v>
      </c>
      <c r="E3071" s="122">
        <v>44957.257519710649</v>
      </c>
      <c r="F3071" s="11" t="s">
        <v>1176</v>
      </c>
      <c r="G3071" s="11" t="s">
        <v>1201</v>
      </c>
      <c r="H3071" s="23">
        <v>1727324</v>
      </c>
      <c r="I3071" s="41">
        <v>0</v>
      </c>
    </row>
    <row r="3072" spans="1:9" s="50" customFormat="1" ht="15" customHeight="1">
      <c r="A3072" s="184">
        <v>800103923</v>
      </c>
      <c r="B3072" s="11" t="s">
        <v>414</v>
      </c>
      <c r="C3072" s="14">
        <v>800147711</v>
      </c>
      <c r="D3072" s="15" t="s">
        <v>1277</v>
      </c>
      <c r="E3072" s="122">
        <v>44957.261222534726</v>
      </c>
      <c r="F3072" s="11" t="s">
        <v>1176</v>
      </c>
      <c r="G3072" s="11" t="s">
        <v>1201</v>
      </c>
      <c r="H3072" s="23">
        <v>4080000</v>
      </c>
      <c r="I3072" s="41">
        <v>0</v>
      </c>
    </row>
    <row r="3073" spans="1:9" s="50" customFormat="1" ht="15" customHeight="1">
      <c r="A3073" s="184">
        <v>890201235</v>
      </c>
      <c r="B3073" s="11" t="s">
        <v>18</v>
      </c>
      <c r="C3073" s="14">
        <v>800254591</v>
      </c>
      <c r="D3073" s="15" t="s">
        <v>1355</v>
      </c>
      <c r="E3073" s="122">
        <v>44957.25454927083</v>
      </c>
      <c r="F3073" s="11" t="s">
        <v>1176</v>
      </c>
      <c r="G3073" s="11" t="s">
        <v>1201</v>
      </c>
      <c r="H3073" s="23">
        <v>258178</v>
      </c>
      <c r="I3073" s="41">
        <v>0</v>
      </c>
    </row>
    <row r="3074" spans="1:9" s="50" customFormat="1" ht="15" customHeight="1">
      <c r="A3074" s="184">
        <v>800103923</v>
      </c>
      <c r="B3074" s="11" t="s">
        <v>414</v>
      </c>
      <c r="C3074" s="14">
        <v>800147711</v>
      </c>
      <c r="D3074" s="15" t="s">
        <v>1277</v>
      </c>
      <c r="E3074" s="122">
        <v>44957.254300312503</v>
      </c>
      <c r="F3074" s="11" t="s">
        <v>1176</v>
      </c>
      <c r="G3074" s="11" t="s">
        <v>1201</v>
      </c>
      <c r="H3074" s="23">
        <v>4080000</v>
      </c>
      <c r="I3074" s="41">
        <v>0</v>
      </c>
    </row>
    <row r="3075" spans="1:9" s="50" customFormat="1" ht="15" customHeight="1">
      <c r="A3075" s="184">
        <v>890201235</v>
      </c>
      <c r="B3075" s="11" t="s">
        <v>18</v>
      </c>
      <c r="C3075" s="14">
        <v>800254591</v>
      </c>
      <c r="D3075" s="15" t="s">
        <v>1355</v>
      </c>
      <c r="E3075" s="122">
        <v>44957.261234872683</v>
      </c>
      <c r="F3075" s="11" t="s">
        <v>1176</v>
      </c>
      <c r="G3075" s="11" t="s">
        <v>1201</v>
      </c>
      <c r="H3075" s="23">
        <v>4591696</v>
      </c>
      <c r="I3075" s="41">
        <v>0</v>
      </c>
    </row>
    <row r="3076" spans="1:9" s="50" customFormat="1" ht="15" customHeight="1">
      <c r="A3076" s="184">
        <v>900500018</v>
      </c>
      <c r="B3076" s="11" t="s">
        <v>40</v>
      </c>
      <c r="C3076" s="14">
        <v>900500018</v>
      </c>
      <c r="D3076" s="15" t="s">
        <v>40</v>
      </c>
      <c r="E3076" s="122">
        <v>44942.288601585649</v>
      </c>
      <c r="F3076" s="11" t="s">
        <v>1175</v>
      </c>
      <c r="G3076" s="11"/>
      <c r="H3076" s="23">
        <v>361734</v>
      </c>
      <c r="I3076" s="41">
        <v>0</v>
      </c>
    </row>
    <row r="3077" spans="1:9" s="50" customFormat="1" ht="15" customHeight="1">
      <c r="A3077" s="184">
        <v>800103923</v>
      </c>
      <c r="B3077" s="11" t="s">
        <v>414</v>
      </c>
      <c r="C3077" s="14">
        <v>800147711</v>
      </c>
      <c r="D3077" s="15" t="s">
        <v>1277</v>
      </c>
      <c r="E3077" s="122">
        <v>44957.254559803237</v>
      </c>
      <c r="F3077" s="11" t="s">
        <v>1176</v>
      </c>
      <c r="G3077" s="11" t="s">
        <v>1201</v>
      </c>
      <c r="H3077" s="23">
        <v>2958000</v>
      </c>
      <c r="I3077" s="41">
        <v>0</v>
      </c>
    </row>
    <row r="3078" spans="1:9" s="50" customFormat="1" ht="15" customHeight="1">
      <c r="A3078" s="184">
        <v>900500018</v>
      </c>
      <c r="B3078" s="11" t="s">
        <v>40</v>
      </c>
      <c r="C3078" s="14">
        <v>900500018</v>
      </c>
      <c r="D3078" s="15" t="s">
        <v>40</v>
      </c>
      <c r="E3078" s="122">
        <v>44942.288603935187</v>
      </c>
      <c r="F3078" s="11" t="s">
        <v>1175</v>
      </c>
      <c r="G3078" s="11"/>
      <c r="H3078" s="23">
        <v>149802</v>
      </c>
      <c r="I3078" s="41">
        <v>0</v>
      </c>
    </row>
    <row r="3079" spans="1:9" s="50" customFormat="1" ht="15" customHeight="1">
      <c r="A3079" s="184">
        <v>800103923</v>
      </c>
      <c r="B3079" s="11" t="s">
        <v>414</v>
      </c>
      <c r="C3079" s="14">
        <v>800147711</v>
      </c>
      <c r="D3079" s="15" t="s">
        <v>1277</v>
      </c>
      <c r="E3079" s="122">
        <v>44957.264279826391</v>
      </c>
      <c r="F3079" s="11" t="s">
        <v>1176</v>
      </c>
      <c r="G3079" s="11" t="s">
        <v>1201</v>
      </c>
      <c r="H3079" s="23">
        <v>2958000</v>
      </c>
      <c r="I3079" s="41">
        <v>0</v>
      </c>
    </row>
    <row r="3080" spans="1:9" s="50" customFormat="1" ht="15" customHeight="1">
      <c r="A3080" s="184">
        <v>899999067</v>
      </c>
      <c r="B3080" s="11" t="s">
        <v>1093</v>
      </c>
      <c r="C3080" s="14">
        <v>899999067</v>
      </c>
      <c r="D3080" s="15" t="s">
        <v>1093</v>
      </c>
      <c r="E3080" s="122">
        <v>44942.288606284725</v>
      </c>
      <c r="F3080" s="11" t="s">
        <v>1175</v>
      </c>
      <c r="G3080" s="11"/>
      <c r="H3080" s="23">
        <v>26559769</v>
      </c>
      <c r="I3080" s="41">
        <v>0</v>
      </c>
    </row>
    <row r="3081" spans="1:9" s="50" customFormat="1" ht="15" customHeight="1">
      <c r="A3081" s="184">
        <v>800103923</v>
      </c>
      <c r="B3081" s="11" t="s">
        <v>414</v>
      </c>
      <c r="C3081" s="14">
        <v>800147711</v>
      </c>
      <c r="D3081" s="15" t="s">
        <v>1277</v>
      </c>
      <c r="E3081" s="122">
        <v>44957.264291053238</v>
      </c>
      <c r="F3081" s="11" t="s">
        <v>1176</v>
      </c>
      <c r="G3081" s="11" t="s">
        <v>1201</v>
      </c>
      <c r="H3081" s="23">
        <v>2958000</v>
      </c>
      <c r="I3081" s="41">
        <v>0</v>
      </c>
    </row>
    <row r="3082" spans="1:9" s="50" customFormat="1" ht="15" customHeight="1">
      <c r="A3082" s="184">
        <v>890201235</v>
      </c>
      <c r="B3082" s="11" t="s">
        <v>18</v>
      </c>
      <c r="C3082" s="14">
        <v>800254591</v>
      </c>
      <c r="D3082" s="15" t="s">
        <v>1355</v>
      </c>
      <c r="E3082" s="122">
        <v>44957.261246643517</v>
      </c>
      <c r="F3082" s="11" t="s">
        <v>1176</v>
      </c>
      <c r="G3082" s="11" t="s">
        <v>1201</v>
      </c>
      <c r="H3082" s="23">
        <v>1283450</v>
      </c>
      <c r="I3082" s="41">
        <v>0</v>
      </c>
    </row>
    <row r="3083" spans="1:9" s="50" customFormat="1" ht="15" customHeight="1">
      <c r="A3083" s="184">
        <v>900500018</v>
      </c>
      <c r="B3083" s="11" t="s">
        <v>40</v>
      </c>
      <c r="C3083" s="14">
        <v>900500018</v>
      </c>
      <c r="D3083" s="15" t="s">
        <v>40</v>
      </c>
      <c r="E3083" s="122">
        <v>44942.288609722222</v>
      </c>
      <c r="F3083" s="11" t="s">
        <v>1175</v>
      </c>
      <c r="G3083" s="11"/>
      <c r="H3083" s="23">
        <v>344167</v>
      </c>
      <c r="I3083" s="41">
        <v>0</v>
      </c>
    </row>
    <row r="3084" spans="1:9" s="50" customFormat="1" ht="15" customHeight="1">
      <c r="A3084" s="184">
        <v>891800498</v>
      </c>
      <c r="B3084" s="11" t="s">
        <v>954</v>
      </c>
      <c r="C3084" s="14">
        <v>891800846</v>
      </c>
      <c r="D3084" s="15" t="s">
        <v>955</v>
      </c>
      <c r="E3084" s="122">
        <v>44942.288611886572</v>
      </c>
      <c r="F3084" s="11" t="s">
        <v>1175</v>
      </c>
      <c r="G3084" s="11"/>
      <c r="H3084" s="23">
        <v>8230000</v>
      </c>
      <c r="I3084" s="41">
        <v>0</v>
      </c>
    </row>
    <row r="3085" spans="1:9" s="50" customFormat="1" ht="15" customHeight="1">
      <c r="A3085" s="184">
        <v>890201235</v>
      </c>
      <c r="B3085" s="11" t="s">
        <v>18</v>
      </c>
      <c r="C3085" s="14">
        <v>890200499</v>
      </c>
      <c r="D3085" s="15" t="s">
        <v>1354</v>
      </c>
      <c r="E3085" s="122">
        <v>44957.257530358795</v>
      </c>
      <c r="F3085" s="11" t="s">
        <v>1176</v>
      </c>
      <c r="G3085" s="11" t="s">
        <v>1201</v>
      </c>
      <c r="H3085" s="23">
        <v>498350</v>
      </c>
      <c r="I3085" s="41">
        <v>0</v>
      </c>
    </row>
    <row r="3086" spans="1:9" s="50" customFormat="1" ht="15" customHeight="1">
      <c r="A3086" s="184">
        <v>800103913</v>
      </c>
      <c r="B3086" s="11" t="s">
        <v>10</v>
      </c>
      <c r="C3086" s="14">
        <v>800194600</v>
      </c>
      <c r="D3086" s="15" t="s">
        <v>1327</v>
      </c>
      <c r="E3086" s="122">
        <v>44942.288618055558</v>
      </c>
      <c r="F3086" s="11" t="s">
        <v>1175</v>
      </c>
      <c r="G3086" s="11"/>
      <c r="H3086" s="23">
        <v>18200</v>
      </c>
      <c r="I3086" s="41">
        <v>0</v>
      </c>
    </row>
    <row r="3087" spans="1:9" s="50" customFormat="1" ht="15" customHeight="1">
      <c r="A3087" s="184">
        <v>890201235</v>
      </c>
      <c r="B3087" s="11" t="s">
        <v>18</v>
      </c>
      <c r="C3087" s="14">
        <v>800254591</v>
      </c>
      <c r="D3087" s="15" t="s">
        <v>1355</v>
      </c>
      <c r="E3087" s="122">
        <v>44957.26125841435</v>
      </c>
      <c r="F3087" s="11" t="s">
        <v>1176</v>
      </c>
      <c r="G3087" s="11" t="s">
        <v>1201</v>
      </c>
      <c r="H3087" s="23">
        <v>1100100</v>
      </c>
      <c r="I3087" s="41">
        <v>0</v>
      </c>
    </row>
    <row r="3088" spans="1:9" s="50" customFormat="1" ht="15" customHeight="1">
      <c r="A3088" s="184">
        <v>890201235</v>
      </c>
      <c r="B3088" s="11" t="s">
        <v>18</v>
      </c>
      <c r="C3088" s="14">
        <v>890200499</v>
      </c>
      <c r="D3088" s="15" t="s">
        <v>1354</v>
      </c>
      <c r="E3088" s="122">
        <v>44957.261270138886</v>
      </c>
      <c r="F3088" s="11" t="s">
        <v>1176</v>
      </c>
      <c r="G3088" s="11" t="s">
        <v>1201</v>
      </c>
      <c r="H3088" s="23">
        <v>1569802</v>
      </c>
      <c r="I3088" s="41">
        <v>0</v>
      </c>
    </row>
    <row r="3089" spans="1:9" s="50" customFormat="1" ht="15" customHeight="1">
      <c r="A3089" s="184">
        <v>892399999</v>
      </c>
      <c r="B3089" s="11" t="s">
        <v>14</v>
      </c>
      <c r="C3089" s="14">
        <v>800194600</v>
      </c>
      <c r="D3089" s="15" t="s">
        <v>1327</v>
      </c>
      <c r="E3089" s="122">
        <v>44942.288622916669</v>
      </c>
      <c r="F3089" s="11" t="s">
        <v>1175</v>
      </c>
      <c r="G3089" s="11"/>
      <c r="H3089" s="23">
        <v>169592</v>
      </c>
      <c r="I3089" s="41">
        <v>0</v>
      </c>
    </row>
    <row r="3090" spans="1:9" s="50" customFormat="1" ht="15" customHeight="1">
      <c r="A3090" s="184">
        <v>800103923</v>
      </c>
      <c r="B3090" s="11" t="s">
        <v>414</v>
      </c>
      <c r="C3090" s="14">
        <v>800147711</v>
      </c>
      <c r="D3090" s="15" t="s">
        <v>1277</v>
      </c>
      <c r="E3090" s="122">
        <v>44957.25457045139</v>
      </c>
      <c r="F3090" s="11" t="s">
        <v>1176</v>
      </c>
      <c r="G3090" s="11" t="s">
        <v>1201</v>
      </c>
      <c r="H3090" s="23">
        <v>2958000</v>
      </c>
      <c r="I3090" s="41">
        <v>0</v>
      </c>
    </row>
    <row r="3091" spans="1:9" s="50" customFormat="1" ht="15" customHeight="1">
      <c r="A3091" s="184">
        <v>890102006</v>
      </c>
      <c r="B3091" s="11" t="s">
        <v>526</v>
      </c>
      <c r="C3091" s="14">
        <v>899999034</v>
      </c>
      <c r="D3091" s="15" t="s">
        <v>1341</v>
      </c>
      <c r="E3091" s="122">
        <v>44942.288627430557</v>
      </c>
      <c r="F3091" s="11" t="s">
        <v>1175</v>
      </c>
      <c r="G3091" s="11"/>
      <c r="H3091" s="23">
        <v>738552</v>
      </c>
      <c r="I3091" s="41">
        <v>0</v>
      </c>
    </row>
    <row r="3092" spans="1:9" s="50" customFormat="1" ht="15" customHeight="1">
      <c r="A3092" s="184">
        <v>800103935</v>
      </c>
      <c r="B3092" s="11" t="s">
        <v>415</v>
      </c>
      <c r="C3092" s="14">
        <v>800194600</v>
      </c>
      <c r="D3092" s="15" t="s">
        <v>1327</v>
      </c>
      <c r="E3092" s="122">
        <v>44942.288633217591</v>
      </c>
      <c r="F3092" s="11" t="s">
        <v>1175</v>
      </c>
      <c r="G3092" s="11"/>
      <c r="H3092" s="23">
        <v>1714</v>
      </c>
      <c r="I3092" s="41">
        <v>0</v>
      </c>
    </row>
    <row r="3093" spans="1:9" s="50" customFormat="1" ht="15" customHeight="1">
      <c r="A3093" s="184">
        <v>890201235</v>
      </c>
      <c r="B3093" s="11" t="s">
        <v>18</v>
      </c>
      <c r="C3093" s="14">
        <v>890200499</v>
      </c>
      <c r="D3093" s="15" t="s">
        <v>1354</v>
      </c>
      <c r="E3093" s="122">
        <v>44957.254580937501</v>
      </c>
      <c r="F3093" s="11" t="s">
        <v>1176</v>
      </c>
      <c r="G3093" s="11" t="s">
        <v>1201</v>
      </c>
      <c r="H3093" s="23">
        <v>1121287</v>
      </c>
      <c r="I3093" s="41">
        <v>0</v>
      </c>
    </row>
    <row r="3094" spans="1:9" s="50" customFormat="1" ht="15" customHeight="1">
      <c r="A3094" s="184">
        <v>891800498</v>
      </c>
      <c r="B3094" s="11" t="s">
        <v>954</v>
      </c>
      <c r="C3094" s="14">
        <v>891800846</v>
      </c>
      <c r="D3094" s="15" t="s">
        <v>955</v>
      </c>
      <c r="E3094" s="122">
        <v>44942.288637766207</v>
      </c>
      <c r="F3094" s="11" t="s">
        <v>1175</v>
      </c>
      <c r="G3094" s="11"/>
      <c r="H3094" s="23">
        <v>39501954</v>
      </c>
      <c r="I3094" s="41">
        <v>0</v>
      </c>
    </row>
    <row r="3095" spans="1:9" s="50" customFormat="1" ht="15" customHeight="1">
      <c r="A3095" s="184">
        <v>800103923</v>
      </c>
      <c r="B3095" s="11" t="s">
        <v>414</v>
      </c>
      <c r="C3095" s="14">
        <v>800147711</v>
      </c>
      <c r="D3095" s="15" t="s">
        <v>1277</v>
      </c>
      <c r="E3095" s="122">
        <v>44957.254591435187</v>
      </c>
      <c r="F3095" s="11" t="s">
        <v>1176</v>
      </c>
      <c r="G3095" s="11" t="s">
        <v>1201</v>
      </c>
      <c r="H3095" s="23">
        <v>2958000</v>
      </c>
      <c r="I3095" s="41">
        <v>0</v>
      </c>
    </row>
    <row r="3096" spans="1:9" s="50" customFormat="1" ht="15" customHeight="1">
      <c r="A3096" s="184">
        <v>890201235</v>
      </c>
      <c r="B3096" s="11" t="s">
        <v>18</v>
      </c>
      <c r="C3096" s="14">
        <v>800254591</v>
      </c>
      <c r="D3096" s="15" t="s">
        <v>1355</v>
      </c>
      <c r="E3096" s="122">
        <v>44957.254999305558</v>
      </c>
      <c r="F3096" s="11" t="s">
        <v>1176</v>
      </c>
      <c r="G3096" s="11" t="s">
        <v>1201</v>
      </c>
      <c r="H3096" s="23">
        <v>823000</v>
      </c>
      <c r="I3096" s="41">
        <v>0</v>
      </c>
    </row>
    <row r="3097" spans="1:9" s="50" customFormat="1" ht="15" customHeight="1">
      <c r="A3097" s="184">
        <v>891580016</v>
      </c>
      <c r="B3097" s="11" t="s">
        <v>15</v>
      </c>
      <c r="C3097" s="14">
        <v>800194600</v>
      </c>
      <c r="D3097" s="15" t="s">
        <v>1327</v>
      </c>
      <c r="E3097" s="122">
        <v>44942.288642094907</v>
      </c>
      <c r="F3097" s="11" t="s">
        <v>1175</v>
      </c>
      <c r="G3097" s="11"/>
      <c r="H3097" s="23">
        <v>5028736</v>
      </c>
      <c r="I3097" s="41">
        <v>0</v>
      </c>
    </row>
    <row r="3098" spans="1:9" s="50" customFormat="1" ht="15" customHeight="1">
      <c r="A3098" s="184">
        <v>800113672</v>
      </c>
      <c r="B3098" s="11" t="s">
        <v>21</v>
      </c>
      <c r="C3098" s="14">
        <v>800194600</v>
      </c>
      <c r="D3098" s="15" t="s">
        <v>1327</v>
      </c>
      <c r="E3098" s="122">
        <v>44942.288642094907</v>
      </c>
      <c r="F3098" s="11" t="s">
        <v>1175</v>
      </c>
      <c r="G3098" s="11"/>
      <c r="H3098" s="23">
        <v>2547315</v>
      </c>
      <c r="I3098" s="41">
        <v>0</v>
      </c>
    </row>
    <row r="3099" spans="1:9" s="50" customFormat="1" ht="15" customHeight="1">
      <c r="A3099" s="184">
        <v>890201235</v>
      </c>
      <c r="B3099" s="11" t="s">
        <v>18</v>
      </c>
      <c r="C3099" s="14">
        <v>800194600</v>
      </c>
      <c r="D3099" s="15" t="s">
        <v>1327</v>
      </c>
      <c r="E3099" s="122">
        <v>44942.288642094907</v>
      </c>
      <c r="F3099" s="11" t="s">
        <v>1175</v>
      </c>
      <c r="G3099" s="11"/>
      <c r="H3099" s="23">
        <v>1629170</v>
      </c>
      <c r="I3099" s="41">
        <v>0</v>
      </c>
    </row>
    <row r="3100" spans="1:9" s="50" customFormat="1" ht="15" customHeight="1">
      <c r="A3100" s="184">
        <v>800103927</v>
      </c>
      <c r="B3100" s="11" t="s">
        <v>17</v>
      </c>
      <c r="C3100" s="14">
        <v>800194600</v>
      </c>
      <c r="D3100" s="15" t="s">
        <v>1327</v>
      </c>
      <c r="E3100" s="122">
        <v>44942.288642094907</v>
      </c>
      <c r="F3100" s="11" t="s">
        <v>1175</v>
      </c>
      <c r="G3100" s="11"/>
      <c r="H3100" s="23">
        <v>3787291</v>
      </c>
      <c r="I3100" s="41">
        <v>0</v>
      </c>
    </row>
    <row r="3101" spans="1:9" s="50" customFormat="1" ht="15" customHeight="1">
      <c r="A3101" s="184">
        <v>800103920</v>
      </c>
      <c r="B3101" s="11" t="s">
        <v>24</v>
      </c>
      <c r="C3101" s="14">
        <v>800194600</v>
      </c>
      <c r="D3101" s="15" t="s">
        <v>1327</v>
      </c>
      <c r="E3101" s="122">
        <v>44942.288642094907</v>
      </c>
      <c r="F3101" s="11" t="s">
        <v>1175</v>
      </c>
      <c r="G3101" s="11"/>
      <c r="H3101" s="23">
        <v>3506333</v>
      </c>
      <c r="I3101" s="41">
        <v>0</v>
      </c>
    </row>
    <row r="3102" spans="1:9" s="50" customFormat="1" ht="15" customHeight="1">
      <c r="A3102" s="184">
        <v>800102838</v>
      </c>
      <c r="B3102" s="11" t="s">
        <v>22</v>
      </c>
      <c r="C3102" s="14">
        <v>800194600</v>
      </c>
      <c r="D3102" s="15" t="s">
        <v>1327</v>
      </c>
      <c r="E3102" s="122">
        <v>44942.288642094907</v>
      </c>
      <c r="F3102" s="11" t="s">
        <v>1175</v>
      </c>
      <c r="G3102" s="11"/>
      <c r="H3102" s="23">
        <v>82109257</v>
      </c>
      <c r="I3102" s="41">
        <v>0</v>
      </c>
    </row>
    <row r="3103" spans="1:9" s="50" customFormat="1" ht="15" customHeight="1">
      <c r="A3103" s="184">
        <v>891800498</v>
      </c>
      <c r="B3103" s="11" t="s">
        <v>954</v>
      </c>
      <c r="C3103" s="14">
        <v>800194600</v>
      </c>
      <c r="D3103" s="15" t="s">
        <v>1327</v>
      </c>
      <c r="E3103" s="122">
        <v>44942.288642094907</v>
      </c>
      <c r="F3103" s="11" t="s">
        <v>1175</v>
      </c>
      <c r="G3103" s="11"/>
      <c r="H3103" s="23">
        <v>6892</v>
      </c>
      <c r="I3103" s="41">
        <v>0</v>
      </c>
    </row>
    <row r="3104" spans="1:9" s="50" customFormat="1" ht="15" customHeight="1">
      <c r="A3104" s="184">
        <v>800103923</v>
      </c>
      <c r="B3104" s="11" t="s">
        <v>414</v>
      </c>
      <c r="C3104" s="14">
        <v>800194600</v>
      </c>
      <c r="D3104" s="15" t="s">
        <v>1327</v>
      </c>
      <c r="E3104" s="122">
        <v>44942.288642094907</v>
      </c>
      <c r="F3104" s="11" t="s">
        <v>1175</v>
      </c>
      <c r="G3104" s="11"/>
      <c r="H3104" s="23">
        <v>325296</v>
      </c>
      <c r="I3104" s="41">
        <v>0</v>
      </c>
    </row>
    <row r="3105" spans="1:9" s="50" customFormat="1" ht="15" customHeight="1">
      <c r="A3105" s="184">
        <v>800103913</v>
      </c>
      <c r="B3105" s="11" t="s">
        <v>10</v>
      </c>
      <c r="C3105" s="14">
        <v>800194600</v>
      </c>
      <c r="D3105" s="15" t="s">
        <v>1327</v>
      </c>
      <c r="E3105" s="122">
        <v>44942.288642094907</v>
      </c>
      <c r="F3105" s="11" t="s">
        <v>1175</v>
      </c>
      <c r="G3105" s="11"/>
      <c r="H3105" s="23">
        <v>14514477</v>
      </c>
      <c r="I3105" s="41">
        <v>0</v>
      </c>
    </row>
    <row r="3106" spans="1:9" s="50" customFormat="1" ht="15" customHeight="1">
      <c r="A3106" s="184">
        <v>800103196</v>
      </c>
      <c r="B3106" s="11" t="s">
        <v>32</v>
      </c>
      <c r="C3106" s="14">
        <v>800194600</v>
      </c>
      <c r="D3106" s="15" t="s">
        <v>1327</v>
      </c>
      <c r="E3106" s="122">
        <v>44942.288642094907</v>
      </c>
      <c r="F3106" s="11" t="s">
        <v>1175</v>
      </c>
      <c r="G3106" s="11"/>
      <c r="H3106" s="23">
        <v>4197038</v>
      </c>
      <c r="I3106" s="41">
        <v>0</v>
      </c>
    </row>
    <row r="3107" spans="1:9" s="50" customFormat="1" ht="15" customHeight="1">
      <c r="A3107" s="184">
        <v>892399999</v>
      </c>
      <c r="B3107" s="11" t="s">
        <v>14</v>
      </c>
      <c r="C3107" s="14">
        <v>800194600</v>
      </c>
      <c r="D3107" s="15" t="s">
        <v>1327</v>
      </c>
      <c r="E3107" s="122">
        <v>44942.288642094907</v>
      </c>
      <c r="F3107" s="11" t="s">
        <v>1175</v>
      </c>
      <c r="G3107" s="11"/>
      <c r="H3107" s="23">
        <v>495415</v>
      </c>
      <c r="I3107" s="41">
        <v>0</v>
      </c>
    </row>
    <row r="3108" spans="1:9" s="50" customFormat="1" ht="15" customHeight="1">
      <c r="A3108" s="184">
        <v>892000148</v>
      </c>
      <c r="B3108" s="11" t="s">
        <v>13</v>
      </c>
      <c r="C3108" s="14">
        <v>800194600</v>
      </c>
      <c r="D3108" s="15" t="s">
        <v>1327</v>
      </c>
      <c r="E3108" s="122">
        <v>44942.288642094907</v>
      </c>
      <c r="F3108" s="11" t="s">
        <v>1175</v>
      </c>
      <c r="G3108" s="11"/>
      <c r="H3108" s="23">
        <v>470469</v>
      </c>
      <c r="I3108" s="41">
        <v>0</v>
      </c>
    </row>
    <row r="3109" spans="1:9" s="50" customFormat="1" ht="15" customHeight="1">
      <c r="A3109" s="184">
        <v>800094164</v>
      </c>
      <c r="B3109" s="11" t="s">
        <v>16</v>
      </c>
      <c r="C3109" s="14">
        <v>800194600</v>
      </c>
      <c r="D3109" s="15" t="s">
        <v>1327</v>
      </c>
      <c r="E3109" s="122">
        <v>44942.288642094907</v>
      </c>
      <c r="F3109" s="11" t="s">
        <v>1175</v>
      </c>
      <c r="G3109" s="11"/>
      <c r="H3109" s="23">
        <v>14175</v>
      </c>
      <c r="I3109" s="41">
        <v>0</v>
      </c>
    </row>
    <row r="3110" spans="1:9" s="50" customFormat="1" ht="15" customHeight="1">
      <c r="A3110" s="184">
        <v>890900286</v>
      </c>
      <c r="B3110" s="11" t="s">
        <v>9</v>
      </c>
      <c r="C3110" s="14">
        <v>800194600</v>
      </c>
      <c r="D3110" s="15" t="s">
        <v>1327</v>
      </c>
      <c r="E3110" s="122">
        <v>44942.288642094907</v>
      </c>
      <c r="F3110" s="11" t="s">
        <v>1175</v>
      </c>
      <c r="G3110" s="11"/>
      <c r="H3110" s="23">
        <v>4775739</v>
      </c>
      <c r="I3110" s="41">
        <v>0</v>
      </c>
    </row>
    <row r="3111" spans="1:9" s="50" customFormat="1" ht="15" customHeight="1">
      <c r="A3111" s="184">
        <v>892099216</v>
      </c>
      <c r="B3111" s="11" t="s">
        <v>23</v>
      </c>
      <c r="C3111" s="14">
        <v>800194600</v>
      </c>
      <c r="D3111" s="15" t="s">
        <v>1327</v>
      </c>
      <c r="E3111" s="122">
        <v>44942.288642094907</v>
      </c>
      <c r="F3111" s="11" t="s">
        <v>1175</v>
      </c>
      <c r="G3111" s="11"/>
      <c r="H3111" s="23">
        <v>2000191</v>
      </c>
      <c r="I3111" s="41">
        <v>0</v>
      </c>
    </row>
    <row r="3112" spans="1:9" s="50" customFormat="1" ht="15" customHeight="1">
      <c r="A3112" s="184">
        <v>899999114</v>
      </c>
      <c r="B3112" s="11" t="s">
        <v>8</v>
      </c>
      <c r="C3112" s="14">
        <v>800194600</v>
      </c>
      <c r="D3112" s="15" t="s">
        <v>1327</v>
      </c>
      <c r="E3112" s="122">
        <v>44942.288642094907</v>
      </c>
      <c r="F3112" s="11" t="s">
        <v>1175</v>
      </c>
      <c r="G3112" s="11"/>
      <c r="H3112" s="23">
        <v>8484913</v>
      </c>
      <c r="I3112" s="41">
        <v>0</v>
      </c>
    </row>
    <row r="3113" spans="1:9" s="50" customFormat="1" ht="15" customHeight="1">
      <c r="A3113" s="184">
        <v>800103935</v>
      </c>
      <c r="B3113" s="11" t="s">
        <v>415</v>
      </c>
      <c r="C3113" s="14">
        <v>800194600</v>
      </c>
      <c r="D3113" s="15" t="s">
        <v>1327</v>
      </c>
      <c r="E3113" s="122">
        <v>44942.288642094907</v>
      </c>
      <c r="F3113" s="11" t="s">
        <v>1175</v>
      </c>
      <c r="G3113" s="11"/>
      <c r="H3113" s="23">
        <v>1787604</v>
      </c>
      <c r="I3113" s="41">
        <v>0</v>
      </c>
    </row>
    <row r="3114" spans="1:9" s="50" customFormat="1" ht="15" customHeight="1">
      <c r="A3114" s="184">
        <v>800103920</v>
      </c>
      <c r="B3114" s="11" t="s">
        <v>24</v>
      </c>
      <c r="C3114" s="14">
        <v>800194600</v>
      </c>
      <c r="D3114" s="15" t="s">
        <v>1327</v>
      </c>
      <c r="E3114" s="122">
        <v>44942.288650000002</v>
      </c>
      <c r="F3114" s="11" t="s">
        <v>1175</v>
      </c>
      <c r="G3114" s="11"/>
      <c r="H3114" s="23">
        <v>2392</v>
      </c>
      <c r="I3114" s="41">
        <v>0</v>
      </c>
    </row>
    <row r="3115" spans="1:9" s="50" customFormat="1" ht="15" customHeight="1">
      <c r="A3115" s="184">
        <v>800103923</v>
      </c>
      <c r="B3115" s="11" t="s">
        <v>414</v>
      </c>
      <c r="C3115" s="14">
        <v>800147711</v>
      </c>
      <c r="D3115" s="15" t="s">
        <v>1277</v>
      </c>
      <c r="E3115" s="122">
        <v>44957.261281712963</v>
      </c>
      <c r="F3115" s="11" t="s">
        <v>1176</v>
      </c>
      <c r="G3115" s="11" t="s">
        <v>1201</v>
      </c>
      <c r="H3115" s="23">
        <v>4080000</v>
      </c>
      <c r="I3115" s="41">
        <v>0</v>
      </c>
    </row>
    <row r="3116" spans="1:9" s="50" customFormat="1" ht="15" customHeight="1">
      <c r="A3116" s="184">
        <v>890201235</v>
      </c>
      <c r="B3116" s="11" t="s">
        <v>18</v>
      </c>
      <c r="C3116" s="14">
        <v>800194600</v>
      </c>
      <c r="D3116" s="15" t="s">
        <v>1327</v>
      </c>
      <c r="E3116" s="122">
        <v>44942.288654317126</v>
      </c>
      <c r="F3116" s="11" t="s">
        <v>1175</v>
      </c>
      <c r="G3116" s="11"/>
      <c r="H3116" s="23">
        <v>12480</v>
      </c>
      <c r="I3116" s="41">
        <v>0</v>
      </c>
    </row>
    <row r="3117" spans="1:9" s="50" customFormat="1" ht="15" customHeight="1">
      <c r="A3117" s="184">
        <v>890201235</v>
      </c>
      <c r="B3117" s="11" t="s">
        <v>18</v>
      </c>
      <c r="C3117" s="14">
        <v>800254591</v>
      </c>
      <c r="D3117" s="15" t="s">
        <v>1355</v>
      </c>
      <c r="E3117" s="122">
        <v>44957.261294016207</v>
      </c>
      <c r="F3117" s="11" t="s">
        <v>1176</v>
      </c>
      <c r="G3117" s="11" t="s">
        <v>1201</v>
      </c>
      <c r="H3117" s="23">
        <v>823000</v>
      </c>
      <c r="I3117" s="41">
        <v>0</v>
      </c>
    </row>
    <row r="3118" spans="1:9" s="50" customFormat="1" ht="15" customHeight="1">
      <c r="A3118" s="184">
        <v>890201235</v>
      </c>
      <c r="B3118" s="11" t="s">
        <v>18</v>
      </c>
      <c r="C3118" s="14">
        <v>800194600</v>
      </c>
      <c r="D3118" s="15" t="s">
        <v>1327</v>
      </c>
      <c r="E3118" s="122">
        <v>44942.288658680554</v>
      </c>
      <c r="F3118" s="11" t="s">
        <v>1175</v>
      </c>
      <c r="G3118" s="11"/>
      <c r="H3118" s="23">
        <v>7046</v>
      </c>
      <c r="I3118" s="41">
        <v>0</v>
      </c>
    </row>
    <row r="3119" spans="1:9" s="50" customFormat="1" ht="15" customHeight="1">
      <c r="A3119" s="184">
        <v>800103927</v>
      </c>
      <c r="B3119" s="11" t="s">
        <v>17</v>
      </c>
      <c r="C3119" s="14">
        <v>800194600</v>
      </c>
      <c r="D3119" s="15" t="s">
        <v>1327</v>
      </c>
      <c r="E3119" s="122">
        <v>44942.288658680554</v>
      </c>
      <c r="F3119" s="11" t="s">
        <v>1175</v>
      </c>
      <c r="G3119" s="11"/>
      <c r="H3119" s="23">
        <v>24603</v>
      </c>
      <c r="I3119" s="41">
        <v>0</v>
      </c>
    </row>
    <row r="3120" spans="1:9" s="50" customFormat="1" ht="15" customHeight="1">
      <c r="A3120" s="184">
        <v>891800498</v>
      </c>
      <c r="B3120" s="11" t="s">
        <v>954</v>
      </c>
      <c r="C3120" s="14">
        <v>800194600</v>
      </c>
      <c r="D3120" s="15" t="s">
        <v>1327</v>
      </c>
      <c r="E3120" s="122">
        <v>44942.288658680554</v>
      </c>
      <c r="F3120" s="11" t="s">
        <v>1175</v>
      </c>
      <c r="G3120" s="11"/>
      <c r="H3120" s="23">
        <v>1723</v>
      </c>
      <c r="I3120" s="41">
        <v>0</v>
      </c>
    </row>
    <row r="3121" spans="1:9" s="50" customFormat="1" ht="15" customHeight="1">
      <c r="A3121" s="184">
        <v>800103923</v>
      </c>
      <c r="B3121" s="11" t="s">
        <v>414</v>
      </c>
      <c r="C3121" s="14">
        <v>800147711</v>
      </c>
      <c r="D3121" s="15" t="s">
        <v>1277</v>
      </c>
      <c r="E3121" s="122">
        <v>44957.25531177083</v>
      </c>
      <c r="F3121" s="11" t="s">
        <v>1176</v>
      </c>
      <c r="G3121" s="11" t="s">
        <v>1201</v>
      </c>
      <c r="H3121" s="23">
        <v>4284000</v>
      </c>
      <c r="I3121" s="41">
        <v>0</v>
      </c>
    </row>
    <row r="3122" spans="1:9" s="50" customFormat="1" ht="15" customHeight="1">
      <c r="A3122" s="184">
        <v>800113672</v>
      </c>
      <c r="B3122" s="11" t="s">
        <v>21</v>
      </c>
      <c r="C3122" s="14">
        <v>800194600</v>
      </c>
      <c r="D3122" s="15" t="s">
        <v>1327</v>
      </c>
      <c r="E3122" s="122">
        <v>44942.288662997686</v>
      </c>
      <c r="F3122" s="11" t="s">
        <v>1175</v>
      </c>
      <c r="G3122" s="11"/>
      <c r="H3122" s="23">
        <v>15888</v>
      </c>
      <c r="I3122" s="41">
        <v>0</v>
      </c>
    </row>
    <row r="3123" spans="1:9" s="50" customFormat="1" ht="15" customHeight="1">
      <c r="A3123" s="184">
        <v>800103913</v>
      </c>
      <c r="B3123" s="11" t="s">
        <v>10</v>
      </c>
      <c r="C3123" s="14">
        <v>800194600</v>
      </c>
      <c r="D3123" s="15" t="s">
        <v>1327</v>
      </c>
      <c r="E3123" s="122">
        <v>44942.288662997686</v>
      </c>
      <c r="F3123" s="11" t="s">
        <v>1175</v>
      </c>
      <c r="G3123" s="11"/>
      <c r="H3123" s="23">
        <v>89209</v>
      </c>
      <c r="I3123" s="41">
        <v>0</v>
      </c>
    </row>
    <row r="3124" spans="1:9" s="50" customFormat="1" ht="15" customHeight="1">
      <c r="A3124" s="184">
        <v>890201235</v>
      </c>
      <c r="B3124" s="11" t="s">
        <v>18</v>
      </c>
      <c r="C3124" s="14">
        <v>800254591</v>
      </c>
      <c r="D3124" s="15" t="s">
        <v>1355</v>
      </c>
      <c r="E3124" s="122">
        <v>44957.256425115738</v>
      </c>
      <c r="F3124" s="11" t="s">
        <v>1176</v>
      </c>
      <c r="G3124" s="11" t="s">
        <v>1201</v>
      </c>
      <c r="H3124" s="23">
        <v>980000</v>
      </c>
      <c r="I3124" s="41">
        <v>0</v>
      </c>
    </row>
    <row r="3125" spans="1:9" s="50" customFormat="1" ht="15" customHeight="1">
      <c r="A3125" s="184">
        <v>800103923</v>
      </c>
      <c r="B3125" s="11" t="s">
        <v>414</v>
      </c>
      <c r="C3125" s="14">
        <v>800147711</v>
      </c>
      <c r="D3125" s="15" t="s">
        <v>1277</v>
      </c>
      <c r="E3125" s="122">
        <v>44957.261305983797</v>
      </c>
      <c r="F3125" s="11" t="s">
        <v>1176</v>
      </c>
      <c r="G3125" s="11" t="s">
        <v>1201</v>
      </c>
      <c r="H3125" s="23">
        <v>7650000</v>
      </c>
      <c r="I3125" s="41">
        <v>0</v>
      </c>
    </row>
    <row r="3126" spans="1:9" s="50" customFormat="1" ht="15" customHeight="1">
      <c r="A3126" s="184">
        <v>891580016</v>
      </c>
      <c r="B3126" s="11" t="s">
        <v>15</v>
      </c>
      <c r="C3126" s="14">
        <v>800194600</v>
      </c>
      <c r="D3126" s="15" t="s">
        <v>1327</v>
      </c>
      <c r="E3126" s="122">
        <v>44942.28866716435</v>
      </c>
      <c r="F3126" s="11" t="s">
        <v>1175</v>
      </c>
      <c r="G3126" s="11"/>
      <c r="H3126" s="23">
        <v>4180</v>
      </c>
      <c r="I3126" s="41">
        <v>0</v>
      </c>
    </row>
    <row r="3127" spans="1:9" s="50" customFormat="1" ht="15" customHeight="1">
      <c r="A3127" s="184">
        <v>890900286</v>
      </c>
      <c r="B3127" s="11" t="s">
        <v>9</v>
      </c>
      <c r="C3127" s="14">
        <v>800194600</v>
      </c>
      <c r="D3127" s="15" t="s">
        <v>1327</v>
      </c>
      <c r="E3127" s="122">
        <v>44942.28866716435</v>
      </c>
      <c r="F3127" s="11" t="s">
        <v>1175</v>
      </c>
      <c r="G3127" s="11"/>
      <c r="H3127" s="23">
        <v>675444</v>
      </c>
      <c r="I3127" s="41">
        <v>0</v>
      </c>
    </row>
    <row r="3128" spans="1:9" s="50" customFormat="1" ht="15" customHeight="1">
      <c r="A3128" s="184">
        <v>800103923</v>
      </c>
      <c r="B3128" s="11" t="s">
        <v>414</v>
      </c>
      <c r="C3128" s="14">
        <v>800147711</v>
      </c>
      <c r="D3128" s="15" t="s">
        <v>1277</v>
      </c>
      <c r="E3128" s="122">
        <v>44957.261318252313</v>
      </c>
      <c r="F3128" s="11" t="s">
        <v>1176</v>
      </c>
      <c r="G3128" s="11" t="s">
        <v>1201</v>
      </c>
      <c r="H3128" s="23">
        <v>2958000</v>
      </c>
      <c r="I3128" s="41">
        <v>0</v>
      </c>
    </row>
    <row r="3129" spans="1:9" s="50" customFormat="1" ht="15" customHeight="1">
      <c r="A3129" s="184">
        <v>890201235</v>
      </c>
      <c r="B3129" s="11" t="s">
        <v>18</v>
      </c>
      <c r="C3129" s="14">
        <v>800254591</v>
      </c>
      <c r="D3129" s="15" t="s">
        <v>1355</v>
      </c>
      <c r="E3129" s="122">
        <v>44957.255009456021</v>
      </c>
      <c r="F3129" s="11" t="s">
        <v>1176</v>
      </c>
      <c r="G3129" s="11" t="s">
        <v>1201</v>
      </c>
      <c r="H3129" s="23">
        <v>980000</v>
      </c>
      <c r="I3129" s="41">
        <v>0</v>
      </c>
    </row>
    <row r="3130" spans="1:9" s="50" customFormat="1" ht="15" customHeight="1">
      <c r="A3130" s="184">
        <v>800103923</v>
      </c>
      <c r="B3130" s="11" t="s">
        <v>414</v>
      </c>
      <c r="C3130" s="14">
        <v>800194600</v>
      </c>
      <c r="D3130" s="15" t="s">
        <v>1327</v>
      </c>
      <c r="E3130" s="122">
        <v>44942.288671331022</v>
      </c>
      <c r="F3130" s="11" t="s">
        <v>1175</v>
      </c>
      <c r="G3130" s="11"/>
      <c r="H3130" s="23">
        <v>120336</v>
      </c>
      <c r="I3130" s="41">
        <v>0</v>
      </c>
    </row>
    <row r="3131" spans="1:9" s="50" customFormat="1" ht="15" customHeight="1">
      <c r="A3131" s="184">
        <v>800094164</v>
      </c>
      <c r="B3131" s="11" t="s">
        <v>16</v>
      </c>
      <c r="C3131" s="14">
        <v>800194600</v>
      </c>
      <c r="D3131" s="15" t="s">
        <v>1327</v>
      </c>
      <c r="E3131" s="122">
        <v>44942.288671331022</v>
      </c>
      <c r="F3131" s="11" t="s">
        <v>1175</v>
      </c>
      <c r="G3131" s="11"/>
      <c r="H3131" s="23">
        <v>10500</v>
      </c>
      <c r="I3131" s="41">
        <v>0</v>
      </c>
    </row>
    <row r="3132" spans="1:9" s="50" customFormat="1" ht="15" customHeight="1">
      <c r="A3132" s="184">
        <v>891580016</v>
      </c>
      <c r="B3132" s="11" t="s">
        <v>15</v>
      </c>
      <c r="C3132" s="14">
        <v>800194600</v>
      </c>
      <c r="D3132" s="15" t="s">
        <v>1327</v>
      </c>
      <c r="E3132" s="122">
        <v>44942.288675497686</v>
      </c>
      <c r="F3132" s="11" t="s">
        <v>1175</v>
      </c>
      <c r="G3132" s="11"/>
      <c r="H3132" s="23">
        <v>120675</v>
      </c>
      <c r="I3132" s="41">
        <v>0</v>
      </c>
    </row>
    <row r="3133" spans="1:9" s="50" customFormat="1" ht="15" customHeight="1">
      <c r="A3133" s="184">
        <v>800103927</v>
      </c>
      <c r="B3133" s="11" t="s">
        <v>17</v>
      </c>
      <c r="C3133" s="14">
        <v>800194600</v>
      </c>
      <c r="D3133" s="15" t="s">
        <v>1327</v>
      </c>
      <c r="E3133" s="122">
        <v>44942.288675497686</v>
      </c>
      <c r="F3133" s="11" t="s">
        <v>1175</v>
      </c>
      <c r="G3133" s="11"/>
      <c r="H3133" s="23">
        <v>1781</v>
      </c>
      <c r="I3133" s="41">
        <v>0</v>
      </c>
    </row>
    <row r="3134" spans="1:9" s="50" customFormat="1" ht="15" customHeight="1">
      <c r="A3134" s="184">
        <v>892099216</v>
      </c>
      <c r="B3134" s="11" t="s">
        <v>23</v>
      </c>
      <c r="C3134" s="14">
        <v>800194600</v>
      </c>
      <c r="D3134" s="15" t="s">
        <v>1327</v>
      </c>
      <c r="E3134" s="122">
        <v>44942.288675497686</v>
      </c>
      <c r="F3134" s="11" t="s">
        <v>1175</v>
      </c>
      <c r="G3134" s="11"/>
      <c r="H3134" s="23">
        <v>3000</v>
      </c>
      <c r="I3134" s="41">
        <v>0</v>
      </c>
    </row>
    <row r="3135" spans="1:9" s="50" customFormat="1" ht="15" customHeight="1">
      <c r="A3135" s="184">
        <v>800103923</v>
      </c>
      <c r="B3135" s="11" t="s">
        <v>414</v>
      </c>
      <c r="C3135" s="14">
        <v>800147711</v>
      </c>
      <c r="D3135" s="15" t="s">
        <v>1277</v>
      </c>
      <c r="E3135" s="122">
        <v>44957.256435613424</v>
      </c>
      <c r="F3135" s="11" t="s">
        <v>1176</v>
      </c>
      <c r="G3135" s="11" t="s">
        <v>1201</v>
      </c>
      <c r="H3135" s="23">
        <v>2404286</v>
      </c>
      <c r="I3135" s="41">
        <v>0</v>
      </c>
    </row>
    <row r="3136" spans="1:9" s="50" customFormat="1" ht="15" customHeight="1">
      <c r="A3136" s="184">
        <v>891580016</v>
      </c>
      <c r="B3136" s="11" t="s">
        <v>15</v>
      </c>
      <c r="C3136" s="14">
        <v>800194600</v>
      </c>
      <c r="D3136" s="15" t="s">
        <v>1327</v>
      </c>
      <c r="E3136" s="122">
        <v>44942.288679664351</v>
      </c>
      <c r="F3136" s="11" t="s">
        <v>1175</v>
      </c>
      <c r="G3136" s="11"/>
      <c r="H3136" s="23">
        <v>81614</v>
      </c>
      <c r="I3136" s="41">
        <v>0</v>
      </c>
    </row>
    <row r="3137" spans="1:9" s="50" customFormat="1" ht="15" customHeight="1">
      <c r="A3137" s="184">
        <v>890201235</v>
      </c>
      <c r="B3137" s="11" t="s">
        <v>18</v>
      </c>
      <c r="C3137" s="14">
        <v>890200499</v>
      </c>
      <c r="D3137" s="15" t="s">
        <v>1354</v>
      </c>
      <c r="E3137" s="122">
        <v>44957.258208414351</v>
      </c>
      <c r="F3137" s="11" t="s">
        <v>1176</v>
      </c>
      <c r="G3137" s="11" t="s">
        <v>1201</v>
      </c>
      <c r="H3137" s="23">
        <v>6699004</v>
      </c>
      <c r="I3137" s="41">
        <v>0</v>
      </c>
    </row>
    <row r="3138" spans="1:9" s="50" customFormat="1" ht="15" customHeight="1">
      <c r="A3138" s="184">
        <v>892099216</v>
      </c>
      <c r="B3138" s="11" t="s">
        <v>23</v>
      </c>
      <c r="C3138" s="14">
        <v>800194600</v>
      </c>
      <c r="D3138" s="15" t="s">
        <v>1327</v>
      </c>
      <c r="E3138" s="122">
        <v>44942.288683993058</v>
      </c>
      <c r="F3138" s="11" t="s">
        <v>1175</v>
      </c>
      <c r="G3138" s="11"/>
      <c r="H3138" s="23">
        <v>127214</v>
      </c>
      <c r="I3138" s="41">
        <v>0</v>
      </c>
    </row>
    <row r="3139" spans="1:9" s="50" customFormat="1" ht="15" customHeight="1">
      <c r="A3139" s="184">
        <v>892099216</v>
      </c>
      <c r="B3139" s="11" t="s">
        <v>23</v>
      </c>
      <c r="C3139" s="14">
        <v>800194600</v>
      </c>
      <c r="D3139" s="15" t="s">
        <v>1327</v>
      </c>
      <c r="E3139" s="122">
        <v>44942.28868834491</v>
      </c>
      <c r="F3139" s="11" t="s">
        <v>1175</v>
      </c>
      <c r="G3139" s="11"/>
      <c r="H3139" s="23">
        <v>8140</v>
      </c>
      <c r="I3139" s="41">
        <v>0</v>
      </c>
    </row>
    <row r="3140" spans="1:9" s="50" customFormat="1" ht="15" customHeight="1">
      <c r="A3140" s="184">
        <v>800103196</v>
      </c>
      <c r="B3140" s="11" t="s">
        <v>32</v>
      </c>
      <c r="C3140" s="14">
        <v>800194600</v>
      </c>
      <c r="D3140" s="15" t="s">
        <v>1327</v>
      </c>
      <c r="E3140" s="122">
        <v>44942.28868834491</v>
      </c>
      <c r="F3140" s="11" t="s">
        <v>1175</v>
      </c>
      <c r="G3140" s="11"/>
      <c r="H3140" s="23">
        <v>58322</v>
      </c>
      <c r="I3140" s="41">
        <v>0</v>
      </c>
    </row>
    <row r="3141" spans="1:9" s="50" customFormat="1" ht="15" customHeight="1">
      <c r="A3141" s="184">
        <v>891580016</v>
      </c>
      <c r="B3141" s="11" t="s">
        <v>15</v>
      </c>
      <c r="C3141" s="14">
        <v>800194600</v>
      </c>
      <c r="D3141" s="15" t="s">
        <v>1327</v>
      </c>
      <c r="E3141" s="122">
        <v>44942.28868834491</v>
      </c>
      <c r="F3141" s="11" t="s">
        <v>1175</v>
      </c>
      <c r="G3141" s="11"/>
      <c r="H3141" s="23">
        <v>25500</v>
      </c>
      <c r="I3141" s="41">
        <v>0</v>
      </c>
    </row>
    <row r="3142" spans="1:9" s="50" customFormat="1" ht="15" customHeight="1">
      <c r="A3142" s="184">
        <v>892000148</v>
      </c>
      <c r="B3142" s="11" t="s">
        <v>13</v>
      </c>
      <c r="C3142" s="14">
        <v>800194600</v>
      </c>
      <c r="D3142" s="15" t="s">
        <v>1327</v>
      </c>
      <c r="E3142" s="122">
        <v>44942.28868834491</v>
      </c>
      <c r="F3142" s="11" t="s">
        <v>1175</v>
      </c>
      <c r="G3142" s="11"/>
      <c r="H3142" s="23">
        <v>43030</v>
      </c>
      <c r="I3142" s="41">
        <v>0</v>
      </c>
    </row>
    <row r="3143" spans="1:9" s="50" customFormat="1" ht="15" customHeight="1">
      <c r="A3143" s="184">
        <v>890201235</v>
      </c>
      <c r="B3143" s="11" t="s">
        <v>18</v>
      </c>
      <c r="C3143" s="14">
        <v>890200499</v>
      </c>
      <c r="D3143" s="15" t="s">
        <v>1354</v>
      </c>
      <c r="E3143" s="122">
        <v>44957.26132982639</v>
      </c>
      <c r="F3143" s="11" t="s">
        <v>1176</v>
      </c>
      <c r="G3143" s="11" t="s">
        <v>1201</v>
      </c>
      <c r="H3143" s="23">
        <v>5280517</v>
      </c>
      <c r="I3143" s="41">
        <v>0</v>
      </c>
    </row>
    <row r="3144" spans="1:9" s="50" customFormat="1" ht="15" customHeight="1">
      <c r="A3144" s="184">
        <v>800103927</v>
      </c>
      <c r="B3144" s="11" t="s">
        <v>17</v>
      </c>
      <c r="C3144" s="14">
        <v>800194600</v>
      </c>
      <c r="D3144" s="15" t="s">
        <v>1327</v>
      </c>
      <c r="E3144" s="122">
        <v>44942.288692476854</v>
      </c>
      <c r="F3144" s="11" t="s">
        <v>1175</v>
      </c>
      <c r="G3144" s="11"/>
      <c r="H3144" s="23">
        <v>48740</v>
      </c>
      <c r="I3144" s="41">
        <v>0</v>
      </c>
    </row>
    <row r="3145" spans="1:9" s="50" customFormat="1" ht="15" customHeight="1">
      <c r="A3145" s="184">
        <v>890900286</v>
      </c>
      <c r="B3145" s="11" t="s">
        <v>9</v>
      </c>
      <c r="C3145" s="14">
        <v>800194600</v>
      </c>
      <c r="D3145" s="15" t="s">
        <v>1327</v>
      </c>
      <c r="E3145" s="122">
        <v>44942.288692476854</v>
      </c>
      <c r="F3145" s="11" t="s">
        <v>1175</v>
      </c>
      <c r="G3145" s="11"/>
      <c r="H3145" s="23">
        <v>381015</v>
      </c>
      <c r="I3145" s="41">
        <v>0</v>
      </c>
    </row>
    <row r="3146" spans="1:9" s="50" customFormat="1" ht="15" customHeight="1">
      <c r="A3146" s="184">
        <v>800103913</v>
      </c>
      <c r="B3146" s="11" t="s">
        <v>10</v>
      </c>
      <c r="C3146" s="14">
        <v>800194600</v>
      </c>
      <c r="D3146" s="15" t="s">
        <v>1327</v>
      </c>
      <c r="E3146" s="122">
        <v>44942.288692476854</v>
      </c>
      <c r="F3146" s="11" t="s">
        <v>1175</v>
      </c>
      <c r="G3146" s="11"/>
      <c r="H3146" s="23">
        <v>27640</v>
      </c>
      <c r="I3146" s="41">
        <v>0</v>
      </c>
    </row>
    <row r="3147" spans="1:9" s="50" customFormat="1" ht="15" customHeight="1">
      <c r="A3147" s="184">
        <v>800103923</v>
      </c>
      <c r="B3147" s="11" t="s">
        <v>414</v>
      </c>
      <c r="C3147" s="14">
        <v>800147711</v>
      </c>
      <c r="D3147" s="15" t="s">
        <v>1277</v>
      </c>
      <c r="E3147" s="122">
        <v>44957.261341238423</v>
      </c>
      <c r="F3147" s="11" t="s">
        <v>1176</v>
      </c>
      <c r="G3147" s="11" t="s">
        <v>1201</v>
      </c>
      <c r="H3147" s="23">
        <v>3876000</v>
      </c>
      <c r="I3147" s="41">
        <v>0</v>
      </c>
    </row>
    <row r="3148" spans="1:9" s="50" customFormat="1" ht="15" customHeight="1">
      <c r="A3148" s="184">
        <v>890900286</v>
      </c>
      <c r="B3148" s="11" t="s">
        <v>9</v>
      </c>
      <c r="C3148" s="14">
        <v>800194600</v>
      </c>
      <c r="D3148" s="15" t="s">
        <v>1327</v>
      </c>
      <c r="E3148" s="122">
        <v>44942.288696643518</v>
      </c>
      <c r="F3148" s="11" t="s">
        <v>1175</v>
      </c>
      <c r="G3148" s="11"/>
      <c r="H3148" s="23">
        <v>86203</v>
      </c>
      <c r="I3148" s="41">
        <v>0</v>
      </c>
    </row>
    <row r="3149" spans="1:9" s="50" customFormat="1" ht="15" customHeight="1">
      <c r="A3149" s="184">
        <v>800103920</v>
      </c>
      <c r="B3149" s="11" t="s">
        <v>24</v>
      </c>
      <c r="C3149" s="14">
        <v>800194600</v>
      </c>
      <c r="D3149" s="15" t="s">
        <v>1327</v>
      </c>
      <c r="E3149" s="122">
        <v>44942.288696643518</v>
      </c>
      <c r="F3149" s="11" t="s">
        <v>1175</v>
      </c>
      <c r="G3149" s="11"/>
      <c r="H3149" s="23">
        <v>472181</v>
      </c>
      <c r="I3149" s="41">
        <v>0</v>
      </c>
    </row>
    <row r="3150" spans="1:9" s="50" customFormat="1" ht="15" customHeight="1">
      <c r="A3150" s="184">
        <v>800103923</v>
      </c>
      <c r="B3150" s="11" t="s">
        <v>414</v>
      </c>
      <c r="C3150" s="14">
        <v>800194600</v>
      </c>
      <c r="D3150" s="15" t="s">
        <v>1327</v>
      </c>
      <c r="E3150" s="122">
        <v>44942.288696643518</v>
      </c>
      <c r="F3150" s="11" t="s">
        <v>1175</v>
      </c>
      <c r="G3150" s="11"/>
      <c r="H3150" s="23">
        <v>4416</v>
      </c>
      <c r="I3150" s="41">
        <v>0</v>
      </c>
    </row>
    <row r="3151" spans="1:9" s="50" customFormat="1" ht="15" customHeight="1">
      <c r="A3151" s="184">
        <v>890201235</v>
      </c>
      <c r="B3151" s="11" t="s">
        <v>18</v>
      </c>
      <c r="C3151" s="14">
        <v>800194600</v>
      </c>
      <c r="D3151" s="15" t="s">
        <v>1327</v>
      </c>
      <c r="E3151" s="122">
        <v>44942.288696643518</v>
      </c>
      <c r="F3151" s="11" t="s">
        <v>1175</v>
      </c>
      <c r="G3151" s="11"/>
      <c r="H3151" s="23">
        <v>132811</v>
      </c>
      <c r="I3151" s="41">
        <v>0</v>
      </c>
    </row>
    <row r="3152" spans="1:9" s="50" customFormat="1" ht="15" customHeight="1">
      <c r="A3152" s="184">
        <v>891580016</v>
      </c>
      <c r="B3152" s="11" t="s">
        <v>15</v>
      </c>
      <c r="C3152" s="14">
        <v>800194600</v>
      </c>
      <c r="D3152" s="15" t="s">
        <v>1327</v>
      </c>
      <c r="E3152" s="122">
        <v>44942.288696643518</v>
      </c>
      <c r="F3152" s="11" t="s">
        <v>1175</v>
      </c>
      <c r="G3152" s="11"/>
      <c r="H3152" s="23">
        <v>302142</v>
      </c>
      <c r="I3152" s="41">
        <v>0</v>
      </c>
    </row>
    <row r="3153" spans="1:9" s="50" customFormat="1" ht="15" customHeight="1">
      <c r="A3153" s="184">
        <v>800113672</v>
      </c>
      <c r="B3153" s="11" t="s">
        <v>21</v>
      </c>
      <c r="C3153" s="14">
        <v>800194600</v>
      </c>
      <c r="D3153" s="15" t="s">
        <v>1327</v>
      </c>
      <c r="E3153" s="122">
        <v>44942.288696643518</v>
      </c>
      <c r="F3153" s="11" t="s">
        <v>1175</v>
      </c>
      <c r="G3153" s="11"/>
      <c r="H3153" s="23">
        <v>464282</v>
      </c>
      <c r="I3153" s="41">
        <v>0</v>
      </c>
    </row>
    <row r="3154" spans="1:9" s="50" customFormat="1" ht="15" customHeight="1">
      <c r="A3154" s="184">
        <v>800103927</v>
      </c>
      <c r="B3154" s="11" t="s">
        <v>17</v>
      </c>
      <c r="C3154" s="14">
        <v>800194600</v>
      </c>
      <c r="D3154" s="15" t="s">
        <v>1327</v>
      </c>
      <c r="E3154" s="122">
        <v>44942.288696643518</v>
      </c>
      <c r="F3154" s="11" t="s">
        <v>1175</v>
      </c>
      <c r="G3154" s="11"/>
      <c r="H3154" s="23">
        <v>601209</v>
      </c>
      <c r="I3154" s="41">
        <v>0</v>
      </c>
    </row>
    <row r="3155" spans="1:9" s="50" customFormat="1" ht="15" customHeight="1">
      <c r="A3155" s="184">
        <v>800103196</v>
      </c>
      <c r="B3155" s="11" t="s">
        <v>32</v>
      </c>
      <c r="C3155" s="14">
        <v>800194600</v>
      </c>
      <c r="D3155" s="15" t="s">
        <v>1327</v>
      </c>
      <c r="E3155" s="122">
        <v>44942.288696643518</v>
      </c>
      <c r="F3155" s="11" t="s">
        <v>1175</v>
      </c>
      <c r="G3155" s="11"/>
      <c r="H3155" s="23">
        <v>889040</v>
      </c>
      <c r="I3155" s="41">
        <v>0</v>
      </c>
    </row>
    <row r="3156" spans="1:9" s="50" customFormat="1" ht="15" customHeight="1">
      <c r="A3156" s="184">
        <v>892099216</v>
      </c>
      <c r="B3156" s="11" t="s">
        <v>23</v>
      </c>
      <c r="C3156" s="14">
        <v>800194600</v>
      </c>
      <c r="D3156" s="15" t="s">
        <v>1327</v>
      </c>
      <c r="E3156" s="122">
        <v>44942.288696643518</v>
      </c>
      <c r="F3156" s="11" t="s">
        <v>1175</v>
      </c>
      <c r="G3156" s="11"/>
      <c r="H3156" s="23">
        <v>194213</v>
      </c>
      <c r="I3156" s="41">
        <v>0</v>
      </c>
    </row>
    <row r="3157" spans="1:9" s="50" customFormat="1" ht="15" customHeight="1">
      <c r="A3157" s="184">
        <v>800103913</v>
      </c>
      <c r="B3157" s="11" t="s">
        <v>10</v>
      </c>
      <c r="C3157" s="14">
        <v>800194600</v>
      </c>
      <c r="D3157" s="15" t="s">
        <v>1327</v>
      </c>
      <c r="E3157" s="122">
        <v>44942.288696643518</v>
      </c>
      <c r="F3157" s="11" t="s">
        <v>1175</v>
      </c>
      <c r="G3157" s="11"/>
      <c r="H3157" s="23">
        <v>1122433</v>
      </c>
      <c r="I3157" s="41">
        <v>0</v>
      </c>
    </row>
    <row r="3158" spans="1:9" s="50" customFormat="1" ht="15" customHeight="1">
      <c r="A3158" s="184">
        <v>800103935</v>
      </c>
      <c r="B3158" s="11" t="s">
        <v>415</v>
      </c>
      <c r="C3158" s="14">
        <v>800194600</v>
      </c>
      <c r="D3158" s="15" t="s">
        <v>1327</v>
      </c>
      <c r="E3158" s="122">
        <v>44942.288696643518</v>
      </c>
      <c r="F3158" s="11" t="s">
        <v>1175</v>
      </c>
      <c r="G3158" s="11"/>
      <c r="H3158" s="23">
        <v>87883</v>
      </c>
      <c r="I3158" s="41">
        <v>0</v>
      </c>
    </row>
    <row r="3159" spans="1:9" s="50" customFormat="1" ht="15" customHeight="1">
      <c r="A3159" s="184">
        <v>899999114</v>
      </c>
      <c r="B3159" s="11" t="s">
        <v>8</v>
      </c>
      <c r="C3159" s="14">
        <v>800194600</v>
      </c>
      <c r="D3159" s="15" t="s">
        <v>1327</v>
      </c>
      <c r="E3159" s="122">
        <v>44942.288696643518</v>
      </c>
      <c r="F3159" s="11" t="s">
        <v>1175</v>
      </c>
      <c r="G3159" s="11"/>
      <c r="H3159" s="23">
        <v>314695</v>
      </c>
      <c r="I3159" s="41">
        <v>0</v>
      </c>
    </row>
    <row r="3160" spans="1:9" s="50" customFormat="1" ht="15" customHeight="1">
      <c r="A3160" s="184">
        <v>800102838</v>
      </c>
      <c r="B3160" s="11" t="s">
        <v>22</v>
      </c>
      <c r="C3160" s="14">
        <v>800194600</v>
      </c>
      <c r="D3160" s="15" t="s">
        <v>1327</v>
      </c>
      <c r="E3160" s="122">
        <v>44942.288696643518</v>
      </c>
      <c r="F3160" s="11" t="s">
        <v>1175</v>
      </c>
      <c r="G3160" s="11"/>
      <c r="H3160" s="23">
        <v>245123</v>
      </c>
      <c r="I3160" s="41">
        <v>0</v>
      </c>
    </row>
    <row r="3161" spans="1:9" s="50" customFormat="1" ht="15" customHeight="1">
      <c r="A3161" s="184">
        <v>892399999</v>
      </c>
      <c r="B3161" s="11" t="s">
        <v>14</v>
      </c>
      <c r="C3161" s="14">
        <v>800194600</v>
      </c>
      <c r="D3161" s="15" t="s">
        <v>1327</v>
      </c>
      <c r="E3161" s="122">
        <v>44942.288696643518</v>
      </c>
      <c r="F3161" s="11" t="s">
        <v>1175</v>
      </c>
      <c r="G3161" s="11"/>
      <c r="H3161" s="23">
        <v>13151</v>
      </c>
      <c r="I3161" s="41">
        <v>0</v>
      </c>
    </row>
    <row r="3162" spans="1:9" s="50" customFormat="1" ht="15" customHeight="1">
      <c r="A3162" s="184">
        <v>890201235</v>
      </c>
      <c r="B3162" s="11" t="s">
        <v>18</v>
      </c>
      <c r="C3162" s="14">
        <v>890200499</v>
      </c>
      <c r="D3162" s="15" t="s">
        <v>1354</v>
      </c>
      <c r="E3162" s="122">
        <v>44957.257540856481</v>
      </c>
      <c r="F3162" s="11" t="s">
        <v>1176</v>
      </c>
      <c r="G3162" s="11" t="s">
        <v>1201</v>
      </c>
      <c r="H3162" s="23">
        <v>5280517</v>
      </c>
      <c r="I3162" s="41">
        <v>0</v>
      </c>
    </row>
    <row r="3163" spans="1:9" s="50" customFormat="1" ht="15" customHeight="1">
      <c r="A3163" s="184">
        <v>800103923</v>
      </c>
      <c r="B3163" s="11" t="s">
        <v>414</v>
      </c>
      <c r="C3163" s="14">
        <v>800147711</v>
      </c>
      <c r="D3163" s="15" t="s">
        <v>1277</v>
      </c>
      <c r="E3163" s="122">
        <v>44957.254601817127</v>
      </c>
      <c r="F3163" s="11" t="s">
        <v>1176</v>
      </c>
      <c r="G3163" s="11" t="s">
        <v>1201</v>
      </c>
      <c r="H3163" s="23">
        <v>969000</v>
      </c>
      <c r="I3163" s="41">
        <v>0</v>
      </c>
    </row>
    <row r="3164" spans="1:9" s="50" customFormat="1" ht="15" customHeight="1">
      <c r="A3164" s="184">
        <v>890900286</v>
      </c>
      <c r="B3164" s="11" t="s">
        <v>9</v>
      </c>
      <c r="C3164" s="14">
        <v>800194600</v>
      </c>
      <c r="D3164" s="15" t="s">
        <v>1327</v>
      </c>
      <c r="E3164" s="122">
        <v>44942.28870153935</v>
      </c>
      <c r="F3164" s="11" t="s">
        <v>1175</v>
      </c>
      <c r="G3164" s="11"/>
      <c r="H3164" s="23">
        <v>50975</v>
      </c>
      <c r="I3164" s="41">
        <v>0</v>
      </c>
    </row>
    <row r="3165" spans="1:9" s="50" customFormat="1" ht="15" customHeight="1">
      <c r="A3165" s="184">
        <v>890900286</v>
      </c>
      <c r="B3165" s="11" t="s">
        <v>9</v>
      </c>
      <c r="C3165" s="14">
        <v>800194600</v>
      </c>
      <c r="D3165" s="15" t="s">
        <v>1327</v>
      </c>
      <c r="E3165" s="122">
        <v>44942.288705868057</v>
      </c>
      <c r="F3165" s="11" t="s">
        <v>1175</v>
      </c>
      <c r="G3165" s="11"/>
      <c r="H3165" s="23">
        <v>91756</v>
      </c>
      <c r="I3165" s="41">
        <v>0</v>
      </c>
    </row>
    <row r="3166" spans="1:9" s="50" customFormat="1" ht="15" customHeight="1">
      <c r="A3166" s="184">
        <v>891580016</v>
      </c>
      <c r="B3166" s="11" t="s">
        <v>15</v>
      </c>
      <c r="C3166" s="14">
        <v>800194600</v>
      </c>
      <c r="D3166" s="15" t="s">
        <v>1327</v>
      </c>
      <c r="E3166" s="122">
        <v>44942.288705868057</v>
      </c>
      <c r="F3166" s="11" t="s">
        <v>1175</v>
      </c>
      <c r="G3166" s="11"/>
      <c r="H3166" s="23">
        <v>69600</v>
      </c>
      <c r="I3166" s="41">
        <v>0</v>
      </c>
    </row>
    <row r="3167" spans="1:9" s="50" customFormat="1" ht="15" customHeight="1">
      <c r="A3167" s="184">
        <v>800103927</v>
      </c>
      <c r="B3167" s="11" t="s">
        <v>17</v>
      </c>
      <c r="C3167" s="14">
        <v>800194600</v>
      </c>
      <c r="D3167" s="15" t="s">
        <v>1327</v>
      </c>
      <c r="E3167" s="122">
        <v>44942.288705868057</v>
      </c>
      <c r="F3167" s="11" t="s">
        <v>1175</v>
      </c>
      <c r="G3167" s="11"/>
      <c r="H3167" s="23">
        <v>87732</v>
      </c>
      <c r="I3167" s="41">
        <v>0</v>
      </c>
    </row>
    <row r="3168" spans="1:9" s="50" customFormat="1" ht="15" customHeight="1">
      <c r="A3168" s="184">
        <v>899999114</v>
      </c>
      <c r="B3168" s="11" t="s">
        <v>8</v>
      </c>
      <c r="C3168" s="14">
        <v>800194600</v>
      </c>
      <c r="D3168" s="15" t="s">
        <v>1327</v>
      </c>
      <c r="E3168" s="122">
        <v>44942.288705868057</v>
      </c>
      <c r="F3168" s="11" t="s">
        <v>1175</v>
      </c>
      <c r="G3168" s="11"/>
      <c r="H3168" s="23">
        <v>72733</v>
      </c>
      <c r="I3168" s="41">
        <v>0</v>
      </c>
    </row>
    <row r="3169" spans="1:9" s="50" customFormat="1" ht="15" customHeight="1">
      <c r="A3169" s="184">
        <v>800102838</v>
      </c>
      <c r="B3169" s="11" t="s">
        <v>22</v>
      </c>
      <c r="C3169" s="14">
        <v>800194600</v>
      </c>
      <c r="D3169" s="15" t="s">
        <v>1327</v>
      </c>
      <c r="E3169" s="122">
        <v>44942.288705868057</v>
      </c>
      <c r="F3169" s="11" t="s">
        <v>1175</v>
      </c>
      <c r="G3169" s="11"/>
      <c r="H3169" s="23">
        <v>24000</v>
      </c>
      <c r="I3169" s="41">
        <v>0</v>
      </c>
    </row>
    <row r="3170" spans="1:9" s="50" customFormat="1" ht="15" customHeight="1">
      <c r="A3170" s="184">
        <v>890201235</v>
      </c>
      <c r="B3170" s="11" t="s">
        <v>18</v>
      </c>
      <c r="C3170" s="14">
        <v>800254591</v>
      </c>
      <c r="D3170" s="15" t="s">
        <v>1355</v>
      </c>
      <c r="E3170" s="122">
        <v>44957.264979247688</v>
      </c>
      <c r="F3170" s="11" t="s">
        <v>1175</v>
      </c>
      <c r="G3170" s="11"/>
      <c r="H3170" s="23">
        <v>27685695</v>
      </c>
      <c r="I3170" s="41">
        <v>0</v>
      </c>
    </row>
    <row r="3171" spans="1:9" s="50" customFormat="1" ht="15" customHeight="1">
      <c r="A3171" s="184">
        <v>800103923</v>
      </c>
      <c r="B3171" s="11" t="s">
        <v>414</v>
      </c>
      <c r="C3171" s="14">
        <v>800147711</v>
      </c>
      <c r="D3171" s="15" t="s">
        <v>1277</v>
      </c>
      <c r="E3171" s="122">
        <v>44957.261352465277</v>
      </c>
      <c r="F3171" s="11" t="s">
        <v>1176</v>
      </c>
      <c r="G3171" s="11" t="s">
        <v>1201</v>
      </c>
      <c r="H3171" s="23">
        <v>969000</v>
      </c>
      <c r="I3171" s="41">
        <v>0</v>
      </c>
    </row>
    <row r="3172" spans="1:9" s="50" customFormat="1" ht="15" customHeight="1">
      <c r="A3172" s="184">
        <v>890201235</v>
      </c>
      <c r="B3172" s="11" t="s">
        <v>18</v>
      </c>
      <c r="C3172" s="14">
        <v>890200499</v>
      </c>
      <c r="D3172" s="15" t="s">
        <v>1354</v>
      </c>
      <c r="E3172" s="122">
        <v>44957.261363692131</v>
      </c>
      <c r="F3172" s="11" t="s">
        <v>1176</v>
      </c>
      <c r="G3172" s="11" t="s">
        <v>1201</v>
      </c>
      <c r="H3172" s="23">
        <v>1859842</v>
      </c>
      <c r="I3172" s="41">
        <v>0</v>
      </c>
    </row>
    <row r="3173" spans="1:9" s="50" customFormat="1" ht="15" customHeight="1">
      <c r="A3173" s="184">
        <v>899999114</v>
      </c>
      <c r="B3173" s="11" t="s">
        <v>8</v>
      </c>
      <c r="C3173" s="14">
        <v>800194600</v>
      </c>
      <c r="D3173" s="15" t="s">
        <v>1327</v>
      </c>
      <c r="E3173" s="122">
        <v>44942.288710381945</v>
      </c>
      <c r="F3173" s="11" t="s">
        <v>1175</v>
      </c>
      <c r="G3173" s="11"/>
      <c r="H3173" s="23">
        <v>3150</v>
      </c>
      <c r="I3173" s="41">
        <v>0</v>
      </c>
    </row>
    <row r="3174" spans="1:9" s="50" customFormat="1" ht="15" customHeight="1">
      <c r="A3174" s="184">
        <v>890201235</v>
      </c>
      <c r="B3174" s="11" t="s">
        <v>18</v>
      </c>
      <c r="C3174" s="14">
        <v>800254591</v>
      </c>
      <c r="D3174" s="15" t="s">
        <v>1355</v>
      </c>
      <c r="E3174" s="122">
        <v>44957.264985300928</v>
      </c>
      <c r="F3174" s="11" t="s">
        <v>1175</v>
      </c>
      <c r="G3174" s="11"/>
      <c r="H3174" s="23">
        <v>39900</v>
      </c>
      <c r="I3174" s="41">
        <v>0</v>
      </c>
    </row>
    <row r="3175" spans="1:9" s="50" customFormat="1" ht="15" customHeight="1">
      <c r="A3175" s="184">
        <v>800103923</v>
      </c>
      <c r="B3175" s="11" t="s">
        <v>414</v>
      </c>
      <c r="C3175" s="14">
        <v>800147711</v>
      </c>
      <c r="D3175" s="15" t="s">
        <v>1277</v>
      </c>
      <c r="E3175" s="122">
        <v>44957.261374733796</v>
      </c>
      <c r="F3175" s="11" t="s">
        <v>1176</v>
      </c>
      <c r="G3175" s="11" t="s">
        <v>1201</v>
      </c>
      <c r="H3175" s="23">
        <v>969000</v>
      </c>
      <c r="I3175" s="41">
        <v>0</v>
      </c>
    </row>
    <row r="3176" spans="1:9" s="50" customFormat="1" ht="15" customHeight="1">
      <c r="A3176" s="184">
        <v>892115015</v>
      </c>
      <c r="B3176" s="11" t="s">
        <v>11</v>
      </c>
      <c r="C3176" s="14">
        <v>892115002</v>
      </c>
      <c r="D3176" s="15" t="s">
        <v>1353</v>
      </c>
      <c r="E3176" s="122">
        <v>44957.264990937503</v>
      </c>
      <c r="F3176" s="11" t="s">
        <v>1175</v>
      </c>
      <c r="G3176" s="11"/>
      <c r="H3176" s="23">
        <v>363512</v>
      </c>
      <c r="I3176" s="41">
        <v>0</v>
      </c>
    </row>
    <row r="3177" spans="1:9" s="50" customFormat="1" ht="15" customHeight="1">
      <c r="A3177" s="184">
        <v>800103923</v>
      </c>
      <c r="B3177" s="11" t="s">
        <v>414</v>
      </c>
      <c r="C3177" s="14">
        <v>800147711</v>
      </c>
      <c r="D3177" s="15" t="s">
        <v>1277</v>
      </c>
      <c r="E3177" s="122">
        <v>44957.256446099535</v>
      </c>
      <c r="F3177" s="11" t="s">
        <v>1176</v>
      </c>
      <c r="G3177" s="11" t="s">
        <v>1201</v>
      </c>
      <c r="H3177" s="23">
        <v>969000</v>
      </c>
      <c r="I3177" s="41">
        <v>0</v>
      </c>
    </row>
    <row r="3178" spans="1:9" s="50" customFormat="1" ht="15" customHeight="1">
      <c r="A3178" s="184">
        <v>890201235</v>
      </c>
      <c r="B3178" s="11" t="s">
        <v>18</v>
      </c>
      <c r="C3178" s="14">
        <v>890200499</v>
      </c>
      <c r="D3178" s="15" t="s">
        <v>1354</v>
      </c>
      <c r="E3178" s="122">
        <v>44957.258218900461</v>
      </c>
      <c r="F3178" s="11" t="s">
        <v>1176</v>
      </c>
      <c r="G3178" s="11" t="s">
        <v>1201</v>
      </c>
      <c r="H3178" s="23">
        <v>3479000</v>
      </c>
      <c r="I3178" s="41">
        <v>0</v>
      </c>
    </row>
    <row r="3179" spans="1:9" s="50" customFormat="1" ht="15" customHeight="1">
      <c r="A3179" s="184">
        <v>800103923</v>
      </c>
      <c r="B3179" s="11" t="s">
        <v>414</v>
      </c>
      <c r="C3179" s="14">
        <v>800147711</v>
      </c>
      <c r="D3179" s="15" t="s">
        <v>1277</v>
      </c>
      <c r="E3179" s="122">
        <v>44957.261386458333</v>
      </c>
      <c r="F3179" s="11" t="s">
        <v>1176</v>
      </c>
      <c r="G3179" s="11" t="s">
        <v>1201</v>
      </c>
      <c r="H3179" s="23">
        <v>969000</v>
      </c>
      <c r="I3179" s="41">
        <v>0</v>
      </c>
    </row>
    <row r="3180" spans="1:9" s="50" customFormat="1" ht="15" customHeight="1">
      <c r="A3180" s="184">
        <v>892115015</v>
      </c>
      <c r="B3180" s="11" t="s">
        <v>11</v>
      </c>
      <c r="C3180" s="14">
        <v>892115002</v>
      </c>
      <c r="D3180" s="15" t="s">
        <v>1353</v>
      </c>
      <c r="E3180" s="122">
        <v>44957.264997418984</v>
      </c>
      <c r="F3180" s="11" t="s">
        <v>1175</v>
      </c>
      <c r="G3180" s="11"/>
      <c r="H3180" s="23">
        <v>1502971</v>
      </c>
      <c r="I3180" s="41">
        <v>0</v>
      </c>
    </row>
    <row r="3181" spans="1:9" s="50" customFormat="1" ht="15" customHeight="1">
      <c r="A3181" s="184">
        <v>800103923</v>
      </c>
      <c r="B3181" s="11" t="s">
        <v>414</v>
      </c>
      <c r="C3181" s="14">
        <v>800147711</v>
      </c>
      <c r="D3181" s="15" t="s">
        <v>1277</v>
      </c>
      <c r="E3181" s="122">
        <v>44957.26139861111</v>
      </c>
      <c r="F3181" s="11" t="s">
        <v>1176</v>
      </c>
      <c r="G3181" s="11" t="s">
        <v>1201</v>
      </c>
      <c r="H3181" s="23">
        <v>969000</v>
      </c>
      <c r="I3181" s="41">
        <v>0</v>
      </c>
    </row>
    <row r="3182" spans="1:9" s="50" customFormat="1" ht="15" customHeight="1">
      <c r="A3182" s="184">
        <v>899999061</v>
      </c>
      <c r="B3182" s="11" t="s">
        <v>1092</v>
      </c>
      <c r="C3182" s="14">
        <v>860013720</v>
      </c>
      <c r="D3182" s="15" t="s">
        <v>1218</v>
      </c>
      <c r="E3182" s="122">
        <v>44957.257551539355</v>
      </c>
      <c r="F3182" s="11" t="s">
        <v>1176</v>
      </c>
      <c r="G3182" s="11" t="s">
        <v>1201</v>
      </c>
      <c r="H3182" s="23">
        <v>629510</v>
      </c>
      <c r="I3182" s="41">
        <v>0</v>
      </c>
    </row>
    <row r="3183" spans="1:9" s="50" customFormat="1" ht="15" customHeight="1">
      <c r="A3183" s="184">
        <v>899999061</v>
      </c>
      <c r="B3183" s="11" t="s">
        <v>1092</v>
      </c>
      <c r="C3183" s="14">
        <v>860013720</v>
      </c>
      <c r="D3183" s="15" t="s">
        <v>1218</v>
      </c>
      <c r="E3183" s="122">
        <v>44957.261409988423</v>
      </c>
      <c r="F3183" s="11" t="s">
        <v>1176</v>
      </c>
      <c r="G3183" s="11" t="s">
        <v>1201</v>
      </c>
      <c r="H3183" s="23">
        <v>1939309.68</v>
      </c>
      <c r="I3183" s="41">
        <v>0</v>
      </c>
    </row>
    <row r="3184" spans="1:9" s="50" customFormat="1" ht="15" customHeight="1">
      <c r="A3184" s="184">
        <v>899999061</v>
      </c>
      <c r="B3184" s="11" t="s">
        <v>1092</v>
      </c>
      <c r="C3184" s="14">
        <v>860013720</v>
      </c>
      <c r="D3184" s="15" t="s">
        <v>1218</v>
      </c>
      <c r="E3184" s="122">
        <v>44957.2575621875</v>
      </c>
      <c r="F3184" s="11" t="s">
        <v>1176</v>
      </c>
      <c r="G3184" s="11" t="s">
        <v>1201</v>
      </c>
      <c r="H3184" s="23">
        <v>1693818</v>
      </c>
      <c r="I3184" s="41">
        <v>0</v>
      </c>
    </row>
    <row r="3185" spans="1:9" s="50" customFormat="1" ht="15" customHeight="1">
      <c r="A3185" s="184">
        <v>890201235</v>
      </c>
      <c r="B3185" s="11" t="s">
        <v>18</v>
      </c>
      <c r="C3185" s="14">
        <v>890200499</v>
      </c>
      <c r="D3185" s="15" t="s">
        <v>1354</v>
      </c>
      <c r="E3185" s="122">
        <v>44957.257572881943</v>
      </c>
      <c r="F3185" s="11" t="s">
        <v>1176</v>
      </c>
      <c r="G3185" s="11" t="s">
        <v>1201</v>
      </c>
      <c r="H3185" s="23">
        <v>3488450</v>
      </c>
      <c r="I3185" s="41">
        <v>0</v>
      </c>
    </row>
    <row r="3186" spans="1:9" s="50" customFormat="1" ht="15" customHeight="1">
      <c r="A3186" s="184">
        <v>899999061</v>
      </c>
      <c r="B3186" s="11" t="s">
        <v>1092</v>
      </c>
      <c r="C3186" s="14">
        <v>860013720</v>
      </c>
      <c r="D3186" s="15" t="s">
        <v>1218</v>
      </c>
      <c r="E3186" s="122">
        <v>44957.261421377312</v>
      </c>
      <c r="F3186" s="11" t="s">
        <v>1176</v>
      </c>
      <c r="G3186" s="11" t="s">
        <v>1201</v>
      </c>
      <c r="H3186" s="23">
        <v>5228158</v>
      </c>
      <c r="I3186" s="41">
        <v>0</v>
      </c>
    </row>
    <row r="3187" spans="1:9" s="50" customFormat="1" ht="15" customHeight="1">
      <c r="A3187" s="184">
        <v>890201235</v>
      </c>
      <c r="B3187" s="11" t="s">
        <v>18</v>
      </c>
      <c r="C3187" s="14">
        <v>890200499</v>
      </c>
      <c r="D3187" s="15" t="s">
        <v>1354</v>
      </c>
      <c r="E3187" s="122">
        <v>44957.261432951389</v>
      </c>
      <c r="F3187" s="11" t="s">
        <v>1176</v>
      </c>
      <c r="G3187" s="11" t="s">
        <v>1201</v>
      </c>
      <c r="H3187" s="23">
        <v>3488450</v>
      </c>
      <c r="I3187" s="41">
        <v>0</v>
      </c>
    </row>
    <row r="3188" spans="1:9" s="50" customFormat="1" ht="15" customHeight="1">
      <c r="A3188" s="184">
        <v>899999061</v>
      </c>
      <c r="B3188" s="11" t="s">
        <v>1092</v>
      </c>
      <c r="C3188" s="14">
        <v>860013720</v>
      </c>
      <c r="D3188" s="15" t="s">
        <v>1218</v>
      </c>
      <c r="E3188" s="122">
        <v>44957.256456400464</v>
      </c>
      <c r="F3188" s="11" t="s">
        <v>1176</v>
      </c>
      <c r="G3188" s="11" t="s">
        <v>1201</v>
      </c>
      <c r="H3188" s="23">
        <v>5953018</v>
      </c>
      <c r="I3188" s="41">
        <v>0</v>
      </c>
    </row>
    <row r="3189" spans="1:9" s="50" customFormat="1" ht="15" customHeight="1">
      <c r="A3189" s="184">
        <v>899999061</v>
      </c>
      <c r="B3189" s="11" t="s">
        <v>1092</v>
      </c>
      <c r="C3189" s="14">
        <v>860013720</v>
      </c>
      <c r="D3189" s="15" t="s">
        <v>1218</v>
      </c>
      <c r="E3189" s="122">
        <v>44957.257977430556</v>
      </c>
      <c r="F3189" s="11" t="s">
        <v>1176</v>
      </c>
      <c r="G3189" s="11" t="s">
        <v>1201</v>
      </c>
      <c r="H3189" s="23">
        <v>3337874</v>
      </c>
      <c r="I3189" s="41">
        <v>0</v>
      </c>
    </row>
    <row r="3190" spans="1:9" s="50" customFormat="1" ht="15" customHeight="1">
      <c r="A3190" s="184">
        <v>899999061</v>
      </c>
      <c r="B3190" s="11" t="s">
        <v>1092</v>
      </c>
      <c r="C3190" s="14">
        <v>860013720</v>
      </c>
      <c r="D3190" s="15" t="s">
        <v>1218</v>
      </c>
      <c r="E3190" s="122">
        <v>44957.261444178243</v>
      </c>
      <c r="F3190" s="11" t="s">
        <v>1176</v>
      </c>
      <c r="G3190" s="11" t="s">
        <v>1201</v>
      </c>
      <c r="H3190" s="23">
        <v>112500</v>
      </c>
      <c r="I3190" s="41">
        <v>0</v>
      </c>
    </row>
    <row r="3191" spans="1:9" s="50" customFormat="1" ht="15" customHeight="1">
      <c r="A3191" s="184">
        <v>890900286</v>
      </c>
      <c r="B3191" s="11" t="s">
        <v>9</v>
      </c>
      <c r="C3191" s="14">
        <v>900145472</v>
      </c>
      <c r="D3191" s="15" t="s">
        <v>1276</v>
      </c>
      <c r="E3191" s="122">
        <v>44957.261456099535</v>
      </c>
      <c r="F3191" s="11" t="s">
        <v>1176</v>
      </c>
      <c r="G3191" s="11" t="s">
        <v>1201</v>
      </c>
      <c r="H3191" s="23">
        <v>2859824</v>
      </c>
      <c r="I3191" s="41">
        <v>0</v>
      </c>
    </row>
    <row r="3192" spans="1:9" s="50" customFormat="1" ht="15" customHeight="1">
      <c r="A3192" s="184">
        <v>899999061</v>
      </c>
      <c r="B3192" s="11" t="s">
        <v>1092</v>
      </c>
      <c r="C3192" s="14">
        <v>860013720</v>
      </c>
      <c r="D3192" s="15" t="s">
        <v>1218</v>
      </c>
      <c r="E3192" s="122">
        <v>44957.256466701387</v>
      </c>
      <c r="F3192" s="11" t="s">
        <v>1176</v>
      </c>
      <c r="G3192" s="11" t="s">
        <v>1201</v>
      </c>
      <c r="H3192" s="23">
        <v>3337874</v>
      </c>
      <c r="I3192" s="41">
        <v>0</v>
      </c>
    </row>
    <row r="3193" spans="1:9" s="50" customFormat="1" ht="15" customHeight="1">
      <c r="A3193" s="184">
        <v>890900286</v>
      </c>
      <c r="B3193" s="11" t="s">
        <v>9</v>
      </c>
      <c r="C3193" s="14">
        <v>900145472</v>
      </c>
      <c r="D3193" s="15" t="s">
        <v>1276</v>
      </c>
      <c r="E3193" s="122">
        <v>44957.261467592594</v>
      </c>
      <c r="F3193" s="11" t="s">
        <v>1176</v>
      </c>
      <c r="G3193" s="11" t="s">
        <v>1247</v>
      </c>
      <c r="H3193" s="23">
        <v>4560000</v>
      </c>
      <c r="I3193" s="41">
        <v>0</v>
      </c>
    </row>
    <row r="3194" spans="1:9" s="50" customFormat="1" ht="15" customHeight="1">
      <c r="A3194" s="184">
        <v>899999061</v>
      </c>
      <c r="B3194" s="11" t="s">
        <v>1092</v>
      </c>
      <c r="C3194" s="14">
        <v>860013720</v>
      </c>
      <c r="D3194" s="15" t="s">
        <v>1218</v>
      </c>
      <c r="E3194" s="122">
        <v>44957.261479016204</v>
      </c>
      <c r="F3194" s="11" t="s">
        <v>1176</v>
      </c>
      <c r="G3194" s="11" t="s">
        <v>1201</v>
      </c>
      <c r="H3194" s="23">
        <v>2079714</v>
      </c>
      <c r="I3194" s="41">
        <v>0</v>
      </c>
    </row>
    <row r="3195" spans="1:9" s="50" customFormat="1" ht="15" customHeight="1">
      <c r="A3195" s="184">
        <v>890201235</v>
      </c>
      <c r="B3195" s="11" t="s">
        <v>18</v>
      </c>
      <c r="C3195" s="14">
        <v>890200499</v>
      </c>
      <c r="D3195" s="15" t="s">
        <v>1354</v>
      </c>
      <c r="E3195" s="122">
        <v>44957.25822920139</v>
      </c>
      <c r="F3195" s="11" t="s">
        <v>1176</v>
      </c>
      <c r="G3195" s="11" t="s">
        <v>1201</v>
      </c>
      <c r="H3195" s="23">
        <v>3500000</v>
      </c>
      <c r="I3195" s="41">
        <v>0</v>
      </c>
    </row>
    <row r="3196" spans="1:9" s="50" customFormat="1" ht="15" customHeight="1">
      <c r="A3196" s="184">
        <v>890900286</v>
      </c>
      <c r="B3196" s="11" t="s">
        <v>9</v>
      </c>
      <c r="C3196" s="14">
        <v>900145472</v>
      </c>
      <c r="D3196" s="15" t="s">
        <v>1276</v>
      </c>
      <c r="E3196" s="122">
        <v>44957.261490393517</v>
      </c>
      <c r="F3196" s="11" t="s">
        <v>1176</v>
      </c>
      <c r="G3196" s="11" t="s">
        <v>1201</v>
      </c>
      <c r="H3196" s="23">
        <v>4560000</v>
      </c>
      <c r="I3196" s="41">
        <v>0</v>
      </c>
    </row>
    <row r="3197" spans="1:9" s="50" customFormat="1" ht="15" customHeight="1">
      <c r="A3197" s="184">
        <v>890201235</v>
      </c>
      <c r="B3197" s="11" t="s">
        <v>18</v>
      </c>
      <c r="C3197" s="14">
        <v>890200499</v>
      </c>
      <c r="D3197" s="15" t="s">
        <v>1354</v>
      </c>
      <c r="E3197" s="122">
        <v>44957.261501817127</v>
      </c>
      <c r="F3197" s="11" t="s">
        <v>1176</v>
      </c>
      <c r="G3197" s="11" t="s">
        <v>1201</v>
      </c>
      <c r="H3197" s="23">
        <v>2485000</v>
      </c>
      <c r="I3197" s="41">
        <v>0</v>
      </c>
    </row>
    <row r="3198" spans="1:9" s="50" customFormat="1" ht="15" customHeight="1">
      <c r="A3198" s="184">
        <v>890900286</v>
      </c>
      <c r="B3198" s="11" t="s">
        <v>9</v>
      </c>
      <c r="C3198" s="14">
        <v>900145472</v>
      </c>
      <c r="D3198" s="15" t="s">
        <v>1276</v>
      </c>
      <c r="E3198" s="122">
        <v>44957.261513078702</v>
      </c>
      <c r="F3198" s="11" t="s">
        <v>1176</v>
      </c>
      <c r="G3198" s="11" t="s">
        <v>1247</v>
      </c>
      <c r="H3198" s="23">
        <v>4560000</v>
      </c>
      <c r="I3198" s="41">
        <v>0</v>
      </c>
    </row>
    <row r="3199" spans="1:9" s="50" customFormat="1" ht="15" customHeight="1">
      <c r="A3199" s="184">
        <v>890201235</v>
      </c>
      <c r="B3199" s="11" t="s">
        <v>18</v>
      </c>
      <c r="C3199" s="14">
        <v>890200499</v>
      </c>
      <c r="D3199" s="15" t="s">
        <v>1354</v>
      </c>
      <c r="E3199" s="122">
        <v>44957.261524305555</v>
      </c>
      <c r="F3199" s="11" t="s">
        <v>1176</v>
      </c>
      <c r="G3199" s="11" t="s">
        <v>1201</v>
      </c>
      <c r="H3199" s="23">
        <v>2500000</v>
      </c>
      <c r="I3199" s="41">
        <v>0</v>
      </c>
    </row>
    <row r="3200" spans="1:9" s="50" customFormat="1" ht="15" customHeight="1">
      <c r="A3200" s="184">
        <v>899999061</v>
      </c>
      <c r="B3200" s="11" t="s">
        <v>1092</v>
      </c>
      <c r="C3200" s="14">
        <v>860013720</v>
      </c>
      <c r="D3200" s="15" t="s">
        <v>1218</v>
      </c>
      <c r="E3200" s="122">
        <v>44957.261535300924</v>
      </c>
      <c r="F3200" s="11" t="s">
        <v>1176</v>
      </c>
      <c r="G3200" s="11" t="s">
        <v>1201</v>
      </c>
      <c r="H3200" s="23">
        <v>3431015</v>
      </c>
      <c r="I3200" s="41">
        <v>0</v>
      </c>
    </row>
    <row r="3201" spans="1:9" s="50" customFormat="1" ht="15" customHeight="1">
      <c r="A3201" s="184">
        <v>800103913</v>
      </c>
      <c r="B3201" s="11" t="s">
        <v>10</v>
      </c>
      <c r="C3201" s="14">
        <v>891180000</v>
      </c>
      <c r="D3201" s="15" t="s">
        <v>1286</v>
      </c>
      <c r="E3201" s="122">
        <v>44952.279557210648</v>
      </c>
      <c r="F3201" s="11" t="s">
        <v>1176</v>
      </c>
      <c r="G3201" s="11" t="s">
        <v>1201</v>
      </c>
      <c r="H3201" s="23">
        <v>1771000</v>
      </c>
      <c r="I3201" s="41">
        <v>0</v>
      </c>
    </row>
    <row r="3202" spans="1:9" s="50" customFormat="1" ht="15" customHeight="1">
      <c r="A3202" s="184">
        <v>890201235</v>
      </c>
      <c r="B3202" s="11" t="s">
        <v>18</v>
      </c>
      <c r="C3202" s="14">
        <v>890200499</v>
      </c>
      <c r="D3202" s="15" t="s">
        <v>1354</v>
      </c>
      <c r="E3202" s="122">
        <v>44957.264302280091</v>
      </c>
      <c r="F3202" s="11" t="s">
        <v>1176</v>
      </c>
      <c r="G3202" s="11" t="s">
        <v>1201</v>
      </c>
      <c r="H3202" s="23">
        <v>2500000</v>
      </c>
      <c r="I3202" s="41">
        <v>0</v>
      </c>
    </row>
    <row r="3203" spans="1:9" s="50" customFormat="1" ht="15" customHeight="1">
      <c r="A3203" s="184">
        <v>890201235</v>
      </c>
      <c r="B3203" s="11" t="s">
        <v>18</v>
      </c>
      <c r="C3203" s="14">
        <v>890200499</v>
      </c>
      <c r="D3203" s="15" t="s">
        <v>1354</v>
      </c>
      <c r="E3203" s="122">
        <v>44957.261546909722</v>
      </c>
      <c r="F3203" s="11" t="s">
        <v>1176</v>
      </c>
      <c r="G3203" s="11" t="s">
        <v>1201</v>
      </c>
      <c r="H3203" s="23">
        <v>2500000</v>
      </c>
      <c r="I3203" s="41">
        <v>0</v>
      </c>
    </row>
    <row r="3204" spans="1:9" s="50" customFormat="1" ht="15" customHeight="1">
      <c r="A3204" s="184">
        <v>890900286</v>
      </c>
      <c r="B3204" s="11" t="s">
        <v>9</v>
      </c>
      <c r="C3204" s="14">
        <v>900145472</v>
      </c>
      <c r="D3204" s="15" t="s">
        <v>1276</v>
      </c>
      <c r="E3204" s="122">
        <v>44957.261558101854</v>
      </c>
      <c r="F3204" s="11" t="s">
        <v>1176</v>
      </c>
      <c r="G3204" s="11" t="s">
        <v>1247</v>
      </c>
      <c r="H3204" s="23">
        <v>4560000</v>
      </c>
      <c r="I3204" s="41">
        <v>0</v>
      </c>
    </row>
    <row r="3205" spans="1:9" s="50" customFormat="1" ht="15" customHeight="1">
      <c r="A3205" s="184">
        <v>890201235</v>
      </c>
      <c r="B3205" s="11" t="s">
        <v>18</v>
      </c>
      <c r="C3205" s="14">
        <v>890200499</v>
      </c>
      <c r="D3205" s="15" t="s">
        <v>1354</v>
      </c>
      <c r="E3205" s="122">
        <v>44957.261569675924</v>
      </c>
      <c r="F3205" s="11" t="s">
        <v>1176</v>
      </c>
      <c r="G3205" s="11" t="s">
        <v>1201</v>
      </c>
      <c r="H3205" s="23">
        <v>2500000</v>
      </c>
      <c r="I3205" s="41">
        <v>0</v>
      </c>
    </row>
    <row r="3206" spans="1:9" s="50" customFormat="1" ht="15" customHeight="1">
      <c r="A3206" s="184">
        <v>800103913</v>
      </c>
      <c r="B3206" s="11" t="s">
        <v>10</v>
      </c>
      <c r="C3206" s="14">
        <v>891180000</v>
      </c>
      <c r="D3206" s="15" t="s">
        <v>1286</v>
      </c>
      <c r="E3206" s="122">
        <v>44952.278398379633</v>
      </c>
      <c r="F3206" s="11" t="s">
        <v>1176</v>
      </c>
      <c r="G3206" s="11" t="s">
        <v>1201</v>
      </c>
      <c r="H3206" s="23">
        <v>2002000</v>
      </c>
      <c r="I3206" s="41">
        <v>0</v>
      </c>
    </row>
    <row r="3207" spans="1:9" s="50" customFormat="1" ht="15" customHeight="1">
      <c r="A3207" s="184">
        <v>890201235</v>
      </c>
      <c r="B3207" s="11" t="s">
        <v>18</v>
      </c>
      <c r="C3207" s="14">
        <v>890200499</v>
      </c>
      <c r="D3207" s="15" t="s">
        <v>1354</v>
      </c>
      <c r="E3207" s="122">
        <v>44957.261580706021</v>
      </c>
      <c r="F3207" s="11" t="s">
        <v>1176</v>
      </c>
      <c r="G3207" s="11" t="s">
        <v>1201</v>
      </c>
      <c r="H3207" s="23">
        <v>2500000</v>
      </c>
      <c r="I3207" s="41">
        <v>0</v>
      </c>
    </row>
    <row r="3208" spans="1:9" s="50" customFormat="1" ht="15" customHeight="1">
      <c r="A3208" s="184">
        <v>800103913</v>
      </c>
      <c r="B3208" s="11" t="s">
        <v>10</v>
      </c>
      <c r="C3208" s="14">
        <v>891180000</v>
      </c>
      <c r="D3208" s="15" t="s">
        <v>1286</v>
      </c>
      <c r="E3208" s="122">
        <v>44952.279568437501</v>
      </c>
      <c r="F3208" s="11" t="s">
        <v>1176</v>
      </c>
      <c r="G3208" s="11" t="s">
        <v>1201</v>
      </c>
      <c r="H3208" s="23">
        <v>3541968</v>
      </c>
      <c r="I3208" s="41">
        <v>0</v>
      </c>
    </row>
    <row r="3209" spans="1:9" s="50" customFormat="1" ht="15" customHeight="1">
      <c r="A3209" s="184">
        <v>890201235</v>
      </c>
      <c r="B3209" s="11" t="s">
        <v>18</v>
      </c>
      <c r="C3209" s="14">
        <v>890200499</v>
      </c>
      <c r="D3209" s="15" t="s">
        <v>1354</v>
      </c>
      <c r="E3209" s="122">
        <v>44957.258239699077</v>
      </c>
      <c r="F3209" s="11" t="s">
        <v>1176</v>
      </c>
      <c r="G3209" s="11" t="s">
        <v>1201</v>
      </c>
      <c r="H3209" s="23">
        <v>2485000</v>
      </c>
      <c r="I3209" s="41">
        <v>0</v>
      </c>
    </row>
    <row r="3210" spans="1:9" s="50" customFormat="1" ht="15" customHeight="1">
      <c r="A3210" s="184">
        <v>800103913</v>
      </c>
      <c r="B3210" s="11" t="s">
        <v>10</v>
      </c>
      <c r="C3210" s="14">
        <v>891180000</v>
      </c>
      <c r="D3210" s="15" t="s">
        <v>1286</v>
      </c>
      <c r="E3210" s="122">
        <v>44952.279579317132</v>
      </c>
      <c r="F3210" s="11" t="s">
        <v>1176</v>
      </c>
      <c r="G3210" s="11" t="s">
        <v>1201</v>
      </c>
      <c r="H3210" s="23">
        <v>1771000</v>
      </c>
      <c r="I3210" s="41">
        <v>0</v>
      </c>
    </row>
    <row r="3211" spans="1:9" s="50" customFormat="1" ht="15" customHeight="1">
      <c r="A3211" s="184">
        <v>890201235</v>
      </c>
      <c r="B3211" s="11" t="s">
        <v>18</v>
      </c>
      <c r="C3211" s="14">
        <v>890200499</v>
      </c>
      <c r="D3211" s="15" t="s">
        <v>1354</v>
      </c>
      <c r="E3211" s="122">
        <v>44957.261592129631</v>
      </c>
      <c r="F3211" s="11" t="s">
        <v>1176</v>
      </c>
      <c r="G3211" s="11" t="s">
        <v>1201</v>
      </c>
      <c r="H3211" s="23">
        <v>2491750</v>
      </c>
      <c r="I3211" s="41">
        <v>0</v>
      </c>
    </row>
    <row r="3212" spans="1:9" s="50" customFormat="1" ht="15" customHeight="1">
      <c r="A3212" s="184">
        <v>800103913</v>
      </c>
      <c r="B3212" s="11" t="s">
        <v>10</v>
      </c>
      <c r="C3212" s="14">
        <v>891180000</v>
      </c>
      <c r="D3212" s="15" t="s">
        <v>1286</v>
      </c>
      <c r="E3212" s="122">
        <v>44952.279590358798</v>
      </c>
      <c r="F3212" s="11" t="s">
        <v>1176</v>
      </c>
      <c r="G3212" s="11" t="s">
        <v>1201</v>
      </c>
      <c r="H3212" s="23">
        <v>1135855</v>
      </c>
      <c r="I3212" s="41">
        <v>0</v>
      </c>
    </row>
    <row r="3213" spans="1:9" s="50" customFormat="1" ht="15" customHeight="1">
      <c r="A3213" s="184">
        <v>890201235</v>
      </c>
      <c r="B3213" s="11" t="s">
        <v>18</v>
      </c>
      <c r="C3213" s="14">
        <v>890200499</v>
      </c>
      <c r="D3213" s="15" t="s">
        <v>1354</v>
      </c>
      <c r="E3213" s="122">
        <v>44957.261603587962</v>
      </c>
      <c r="F3213" s="11" t="s">
        <v>1176</v>
      </c>
      <c r="G3213" s="11" t="s">
        <v>1201</v>
      </c>
      <c r="H3213" s="23">
        <v>2500000</v>
      </c>
      <c r="I3213" s="41">
        <v>0</v>
      </c>
    </row>
    <row r="3214" spans="1:9" s="50" customFormat="1" ht="15" customHeight="1">
      <c r="A3214" s="184">
        <v>890201235</v>
      </c>
      <c r="B3214" s="11" t="s">
        <v>18</v>
      </c>
      <c r="C3214" s="14">
        <v>890200499</v>
      </c>
      <c r="D3214" s="15" t="s">
        <v>1354</v>
      </c>
      <c r="E3214" s="122">
        <v>44957.261614965275</v>
      </c>
      <c r="F3214" s="11" t="s">
        <v>1176</v>
      </c>
      <c r="G3214" s="11" t="s">
        <v>1201</v>
      </c>
      <c r="H3214" s="23">
        <v>2491750</v>
      </c>
      <c r="I3214" s="41">
        <v>0</v>
      </c>
    </row>
    <row r="3215" spans="1:9" s="50" customFormat="1" ht="15" customHeight="1">
      <c r="A3215" s="184">
        <v>890201235</v>
      </c>
      <c r="B3215" s="11" t="s">
        <v>18</v>
      </c>
      <c r="C3215" s="14">
        <v>890200499</v>
      </c>
      <c r="D3215" s="15" t="s">
        <v>1354</v>
      </c>
      <c r="E3215" s="122">
        <v>44957.261626539352</v>
      </c>
      <c r="F3215" s="11" t="s">
        <v>1176</v>
      </c>
      <c r="G3215" s="11" t="s">
        <v>1201</v>
      </c>
      <c r="H3215" s="23">
        <v>1897717</v>
      </c>
      <c r="I3215" s="41">
        <v>0</v>
      </c>
    </row>
    <row r="3216" spans="1:9" s="50" customFormat="1" ht="15" customHeight="1">
      <c r="A3216" s="184">
        <v>890201235</v>
      </c>
      <c r="B3216" s="11" t="s">
        <v>18</v>
      </c>
      <c r="C3216" s="14">
        <v>890200499</v>
      </c>
      <c r="D3216" s="15" t="s">
        <v>1354</v>
      </c>
      <c r="E3216" s="122">
        <v>44957.257583217593</v>
      </c>
      <c r="F3216" s="11" t="s">
        <v>1176</v>
      </c>
      <c r="G3216" s="11" t="s">
        <v>1201</v>
      </c>
      <c r="H3216" s="23">
        <v>2349421</v>
      </c>
      <c r="I3216" s="41">
        <v>0</v>
      </c>
    </row>
    <row r="3217" spans="1:9" s="50" customFormat="1" ht="15" customHeight="1">
      <c r="A3217" s="184">
        <v>890201235</v>
      </c>
      <c r="B3217" s="11" t="s">
        <v>18</v>
      </c>
      <c r="C3217" s="14">
        <v>890200499</v>
      </c>
      <c r="D3217" s="15" t="s">
        <v>1354</v>
      </c>
      <c r="E3217" s="122">
        <v>44957.25759371528</v>
      </c>
      <c r="F3217" s="11" t="s">
        <v>1176</v>
      </c>
      <c r="G3217" s="11" t="s">
        <v>1201</v>
      </c>
      <c r="H3217" s="23">
        <v>707533</v>
      </c>
      <c r="I3217" s="41">
        <v>0</v>
      </c>
    </row>
    <row r="3218" spans="1:9" s="50" customFormat="1" ht="15" customHeight="1">
      <c r="A3218" s="184">
        <v>890201235</v>
      </c>
      <c r="B3218" s="11" t="s">
        <v>18</v>
      </c>
      <c r="C3218" s="14">
        <v>890200499</v>
      </c>
      <c r="D3218" s="15" t="s">
        <v>1354</v>
      </c>
      <c r="E3218" s="122">
        <v>44957.257604398146</v>
      </c>
      <c r="F3218" s="11" t="s">
        <v>1176</v>
      </c>
      <c r="G3218" s="11" t="s">
        <v>1201</v>
      </c>
      <c r="H3218" s="23">
        <v>705198</v>
      </c>
      <c r="I3218" s="41">
        <v>0</v>
      </c>
    </row>
    <row r="3219" spans="1:9" s="50" customFormat="1" ht="15" customHeight="1">
      <c r="A3219" s="184">
        <v>892115015</v>
      </c>
      <c r="B3219" s="11" t="s">
        <v>11</v>
      </c>
      <c r="C3219" s="14">
        <v>800203928</v>
      </c>
      <c r="D3219" s="15" t="s">
        <v>1275</v>
      </c>
      <c r="E3219" s="122">
        <v>44957.256477199073</v>
      </c>
      <c r="F3219" s="11" t="s">
        <v>1176</v>
      </c>
      <c r="G3219" s="11" t="s">
        <v>1201</v>
      </c>
      <c r="H3219" s="23">
        <v>5927835</v>
      </c>
      <c r="I3219" s="41">
        <v>0</v>
      </c>
    </row>
    <row r="3220" spans="1:9" s="50" customFormat="1" ht="15" customHeight="1">
      <c r="A3220" s="184">
        <v>892115015</v>
      </c>
      <c r="B3220" s="11" t="s">
        <v>11</v>
      </c>
      <c r="C3220" s="14">
        <v>800203928</v>
      </c>
      <c r="D3220" s="15" t="s">
        <v>1275</v>
      </c>
      <c r="E3220" s="122">
        <v>44957.261638113428</v>
      </c>
      <c r="F3220" s="11" t="s">
        <v>1176</v>
      </c>
      <c r="G3220" s="11" t="s">
        <v>1201</v>
      </c>
      <c r="H3220" s="23">
        <v>3750000</v>
      </c>
      <c r="I3220" s="41">
        <v>0</v>
      </c>
    </row>
    <row r="3221" spans="1:9" s="50" customFormat="1" ht="15" customHeight="1">
      <c r="A3221" s="184">
        <v>892115015</v>
      </c>
      <c r="B3221" s="11" t="s">
        <v>11</v>
      </c>
      <c r="C3221" s="14">
        <v>800203928</v>
      </c>
      <c r="D3221" s="15" t="s">
        <v>1275</v>
      </c>
      <c r="E3221" s="122">
        <v>44957.257614502312</v>
      </c>
      <c r="F3221" s="11" t="s">
        <v>1176</v>
      </c>
      <c r="G3221" s="11" t="s">
        <v>1201</v>
      </c>
      <c r="H3221" s="23">
        <v>3750000</v>
      </c>
      <c r="I3221" s="41">
        <v>0</v>
      </c>
    </row>
    <row r="3222" spans="1:9" s="50" customFormat="1" ht="15" customHeight="1">
      <c r="A3222" s="184">
        <v>892099216</v>
      </c>
      <c r="B3222" s="11" t="s">
        <v>23</v>
      </c>
      <c r="C3222" s="14">
        <v>860536210</v>
      </c>
      <c r="D3222" s="15" t="s">
        <v>1343</v>
      </c>
      <c r="E3222" s="122">
        <v>44956.254562499998</v>
      </c>
      <c r="F3222" s="11" t="s">
        <v>1176</v>
      </c>
      <c r="G3222" s="11" t="s">
        <v>1201</v>
      </c>
      <c r="H3222" s="23">
        <v>13345950</v>
      </c>
      <c r="I3222" s="41">
        <v>0</v>
      </c>
    </row>
    <row r="3223" spans="1:9" s="50" customFormat="1" ht="15" customHeight="1">
      <c r="A3223" s="184">
        <v>892115015</v>
      </c>
      <c r="B3223" s="11" t="s">
        <v>11</v>
      </c>
      <c r="C3223" s="14">
        <v>800203928</v>
      </c>
      <c r="D3223" s="15" t="s">
        <v>1275</v>
      </c>
      <c r="E3223" s="122">
        <v>44957.256487696759</v>
      </c>
      <c r="F3223" s="11" t="s">
        <v>1176</v>
      </c>
      <c r="G3223" s="11" t="s">
        <v>1201</v>
      </c>
      <c r="H3223" s="23">
        <v>5000000</v>
      </c>
      <c r="I3223" s="41">
        <v>0</v>
      </c>
    </row>
    <row r="3224" spans="1:9" s="50" customFormat="1" ht="15" customHeight="1">
      <c r="A3224" s="184">
        <v>892115015</v>
      </c>
      <c r="B3224" s="11" t="s">
        <v>11</v>
      </c>
      <c r="C3224" s="14">
        <v>800203928</v>
      </c>
      <c r="D3224" s="15" t="s">
        <v>1275</v>
      </c>
      <c r="E3224" s="122">
        <v>44957.256497997689</v>
      </c>
      <c r="F3224" s="11" t="s">
        <v>1176</v>
      </c>
      <c r="G3224" s="11" t="s">
        <v>1201</v>
      </c>
      <c r="H3224" s="23">
        <v>5927835</v>
      </c>
      <c r="I3224" s="41">
        <v>0</v>
      </c>
    </row>
    <row r="3225" spans="1:9" s="50" customFormat="1" ht="15" customHeight="1">
      <c r="A3225" s="184">
        <v>892115015</v>
      </c>
      <c r="B3225" s="11" t="s">
        <v>11</v>
      </c>
      <c r="C3225" s="14">
        <v>800203928</v>
      </c>
      <c r="D3225" s="15" t="s">
        <v>1275</v>
      </c>
      <c r="E3225" s="122">
        <v>44957.256508680555</v>
      </c>
      <c r="F3225" s="11" t="s">
        <v>1176</v>
      </c>
      <c r="G3225" s="11" t="s">
        <v>1201</v>
      </c>
      <c r="H3225" s="23">
        <v>5000000</v>
      </c>
      <c r="I3225" s="41">
        <v>0</v>
      </c>
    </row>
    <row r="3226" spans="1:9" s="50" customFormat="1" ht="15" customHeight="1">
      <c r="A3226" s="184">
        <v>892115015</v>
      </c>
      <c r="B3226" s="11" t="s">
        <v>11</v>
      </c>
      <c r="C3226" s="14">
        <v>800203928</v>
      </c>
      <c r="D3226" s="15" t="s">
        <v>1275</v>
      </c>
      <c r="E3226" s="122">
        <v>44957.261649340275</v>
      </c>
      <c r="F3226" s="11" t="s">
        <v>1176</v>
      </c>
      <c r="G3226" s="11" t="s">
        <v>1201</v>
      </c>
      <c r="H3226" s="23">
        <v>5000000</v>
      </c>
      <c r="I3226" s="41">
        <v>0</v>
      </c>
    </row>
    <row r="3227" spans="1:9" s="50" customFormat="1" ht="15" customHeight="1">
      <c r="A3227" s="184">
        <v>892115015</v>
      </c>
      <c r="B3227" s="11" t="s">
        <v>11</v>
      </c>
      <c r="C3227" s="14">
        <v>800203928</v>
      </c>
      <c r="D3227" s="15" t="s">
        <v>1275</v>
      </c>
      <c r="E3227" s="122">
        <v>44957.265004317131</v>
      </c>
      <c r="F3227" s="11" t="s">
        <v>1175</v>
      </c>
      <c r="G3227" s="11"/>
      <c r="H3227" s="23">
        <v>17019234</v>
      </c>
      <c r="I3227" s="41">
        <v>0</v>
      </c>
    </row>
    <row r="3228" spans="1:9" s="50" customFormat="1" ht="15" customHeight="1">
      <c r="A3228" s="184">
        <v>890900286</v>
      </c>
      <c r="B3228" s="11" t="s">
        <v>9</v>
      </c>
      <c r="C3228" s="14">
        <v>900145472</v>
      </c>
      <c r="D3228" s="15" t="s">
        <v>1276</v>
      </c>
      <c r="E3228" s="122">
        <v>44957.261661076387</v>
      </c>
      <c r="F3228" s="11" t="s">
        <v>1176</v>
      </c>
      <c r="G3228" s="11" t="s">
        <v>1247</v>
      </c>
      <c r="H3228" s="23">
        <v>4560000</v>
      </c>
      <c r="I3228" s="41">
        <v>0</v>
      </c>
    </row>
    <row r="3229" spans="1:9" s="50" customFormat="1" ht="15" customHeight="1">
      <c r="A3229" s="184">
        <v>890900286</v>
      </c>
      <c r="B3229" s="11" t="s">
        <v>9</v>
      </c>
      <c r="C3229" s="14">
        <v>900145472</v>
      </c>
      <c r="D3229" s="15" t="s">
        <v>1276</v>
      </c>
      <c r="E3229" s="122">
        <v>44957.261673379631</v>
      </c>
      <c r="F3229" s="11" t="s">
        <v>1176</v>
      </c>
      <c r="G3229" s="11" t="s">
        <v>1247</v>
      </c>
      <c r="H3229" s="23">
        <v>4560000</v>
      </c>
      <c r="I3229" s="41">
        <v>0</v>
      </c>
    </row>
    <row r="3230" spans="1:9" s="50" customFormat="1" ht="15" customHeight="1">
      <c r="A3230" s="184">
        <v>890201235</v>
      </c>
      <c r="B3230" s="11" t="s">
        <v>18</v>
      </c>
      <c r="C3230" s="14">
        <v>890200499</v>
      </c>
      <c r="D3230" s="15" t="s">
        <v>1354</v>
      </c>
      <c r="E3230" s="122">
        <v>44957.265010104165</v>
      </c>
      <c r="F3230" s="11" t="s">
        <v>1175</v>
      </c>
      <c r="G3230" s="11"/>
      <c r="H3230" s="23">
        <v>13593</v>
      </c>
      <c r="I3230" s="41">
        <v>0</v>
      </c>
    </row>
    <row r="3231" spans="1:9" s="50" customFormat="1" ht="15" customHeight="1">
      <c r="A3231" s="184">
        <v>890900286</v>
      </c>
      <c r="B3231" s="11" t="s">
        <v>9</v>
      </c>
      <c r="C3231" s="14">
        <v>900145472</v>
      </c>
      <c r="D3231" s="15" t="s">
        <v>1276</v>
      </c>
      <c r="E3231" s="122">
        <v>44957.256519178241</v>
      </c>
      <c r="F3231" s="11" t="s">
        <v>1176</v>
      </c>
      <c r="G3231" s="11" t="s">
        <v>1201</v>
      </c>
      <c r="H3231" s="23">
        <v>5230000</v>
      </c>
      <c r="I3231" s="41">
        <v>0</v>
      </c>
    </row>
    <row r="3232" spans="1:9" s="50" customFormat="1" ht="15" customHeight="1">
      <c r="A3232" s="184">
        <v>890201235</v>
      </c>
      <c r="B3232" s="11" t="s">
        <v>18</v>
      </c>
      <c r="C3232" s="14">
        <v>890200499</v>
      </c>
      <c r="D3232" s="15" t="s">
        <v>1354</v>
      </c>
      <c r="E3232" s="122">
        <v>44957.2650153125</v>
      </c>
      <c r="F3232" s="11" t="s">
        <v>1175</v>
      </c>
      <c r="G3232" s="11"/>
      <c r="H3232" s="23">
        <v>904216</v>
      </c>
      <c r="I3232" s="41">
        <v>0</v>
      </c>
    </row>
    <row r="3233" spans="1:9" s="50" customFormat="1" ht="15" customHeight="1">
      <c r="A3233" s="184">
        <v>890900286</v>
      </c>
      <c r="B3233" s="11" t="s">
        <v>9</v>
      </c>
      <c r="C3233" s="14">
        <v>890901389</v>
      </c>
      <c r="D3233" s="15" t="s">
        <v>1217</v>
      </c>
      <c r="E3233" s="122">
        <v>44957.254611770833</v>
      </c>
      <c r="F3233" s="11" t="s">
        <v>1176</v>
      </c>
      <c r="G3233" s="11" t="s">
        <v>1247</v>
      </c>
      <c r="H3233" s="23">
        <v>6804000</v>
      </c>
      <c r="I3233" s="41">
        <v>0</v>
      </c>
    </row>
    <row r="3234" spans="1:9" s="50" customFormat="1" ht="15" customHeight="1">
      <c r="A3234" s="184">
        <v>890900286</v>
      </c>
      <c r="B3234" s="11" t="s">
        <v>9</v>
      </c>
      <c r="C3234" s="14">
        <v>900145472</v>
      </c>
      <c r="D3234" s="15" t="s">
        <v>1276</v>
      </c>
      <c r="E3234" s="122">
        <v>44957.261685150464</v>
      </c>
      <c r="F3234" s="11" t="s">
        <v>1176</v>
      </c>
      <c r="G3234" s="11" t="s">
        <v>1247</v>
      </c>
      <c r="H3234" s="23">
        <v>4560000</v>
      </c>
      <c r="I3234" s="41">
        <v>0</v>
      </c>
    </row>
    <row r="3235" spans="1:9" s="50" customFormat="1" ht="15" customHeight="1">
      <c r="A3235" s="184">
        <v>890900286</v>
      </c>
      <c r="B3235" s="11" t="s">
        <v>9</v>
      </c>
      <c r="C3235" s="14">
        <v>900145472</v>
      </c>
      <c r="D3235" s="15" t="s">
        <v>1276</v>
      </c>
      <c r="E3235" s="122">
        <v>44957.261696909722</v>
      </c>
      <c r="F3235" s="11" t="s">
        <v>1176</v>
      </c>
      <c r="G3235" s="11" t="s">
        <v>1247</v>
      </c>
      <c r="H3235" s="23">
        <v>4560000</v>
      </c>
      <c r="I3235" s="41">
        <v>0</v>
      </c>
    </row>
    <row r="3236" spans="1:9" s="50" customFormat="1" ht="15" customHeight="1">
      <c r="A3236" s="184">
        <v>890900286</v>
      </c>
      <c r="B3236" s="11" t="s">
        <v>9</v>
      </c>
      <c r="C3236" s="14">
        <v>900145472</v>
      </c>
      <c r="D3236" s="15" t="s">
        <v>1276</v>
      </c>
      <c r="E3236" s="122">
        <v>44957.261709027778</v>
      </c>
      <c r="F3236" s="11" t="s">
        <v>1176</v>
      </c>
      <c r="G3236" s="11" t="s">
        <v>1201</v>
      </c>
      <c r="H3236" s="23">
        <v>6664000</v>
      </c>
      <c r="I3236" s="41">
        <v>0</v>
      </c>
    </row>
    <row r="3237" spans="1:9" s="50" customFormat="1" ht="15" customHeight="1">
      <c r="A3237" s="184">
        <v>890801052</v>
      </c>
      <c r="B3237" s="11" t="s">
        <v>26</v>
      </c>
      <c r="C3237" s="14">
        <v>900404482</v>
      </c>
      <c r="D3237" s="15" t="s">
        <v>1299</v>
      </c>
      <c r="E3237" s="122">
        <v>44957.261720949071</v>
      </c>
      <c r="F3237" s="11" t="s">
        <v>1176</v>
      </c>
      <c r="G3237" s="11" t="s">
        <v>1247</v>
      </c>
      <c r="H3237" s="23">
        <v>3837897</v>
      </c>
      <c r="I3237" s="41">
        <v>0</v>
      </c>
    </row>
    <row r="3238" spans="1:9" s="50" customFormat="1" ht="15" customHeight="1">
      <c r="A3238" s="184">
        <v>890900286</v>
      </c>
      <c r="B3238" s="11" t="s">
        <v>9</v>
      </c>
      <c r="C3238" s="14">
        <v>900145472</v>
      </c>
      <c r="D3238" s="15" t="s">
        <v>1276</v>
      </c>
      <c r="E3238" s="122">
        <v>44957.261732326391</v>
      </c>
      <c r="F3238" s="11" t="s">
        <v>1176</v>
      </c>
      <c r="G3238" s="11" t="s">
        <v>1247</v>
      </c>
      <c r="H3238" s="23">
        <v>4560000</v>
      </c>
      <c r="I3238" s="41">
        <v>0</v>
      </c>
    </row>
    <row r="3239" spans="1:9" s="50" customFormat="1" ht="15" customHeight="1">
      <c r="A3239" s="184">
        <v>890900286</v>
      </c>
      <c r="B3239" s="11" t="s">
        <v>9</v>
      </c>
      <c r="C3239" s="14">
        <v>900145472</v>
      </c>
      <c r="D3239" s="15" t="s">
        <v>1276</v>
      </c>
      <c r="E3239" s="122">
        <v>44957.261744641204</v>
      </c>
      <c r="F3239" s="11" t="s">
        <v>1176</v>
      </c>
      <c r="G3239" s="11" t="s">
        <v>1201</v>
      </c>
      <c r="H3239" s="23">
        <v>5230000</v>
      </c>
      <c r="I3239" s="41">
        <v>0</v>
      </c>
    </row>
    <row r="3240" spans="1:9" s="50" customFormat="1" ht="15" customHeight="1">
      <c r="A3240" s="184">
        <v>890801052</v>
      </c>
      <c r="B3240" s="11" t="s">
        <v>26</v>
      </c>
      <c r="C3240" s="14">
        <v>900404482</v>
      </c>
      <c r="D3240" s="15" t="s">
        <v>1299</v>
      </c>
      <c r="E3240" s="122">
        <v>44957.256529664352</v>
      </c>
      <c r="F3240" s="11" t="s">
        <v>1176</v>
      </c>
      <c r="G3240" s="11" t="s">
        <v>1247</v>
      </c>
      <c r="H3240" s="23">
        <v>4137748.66</v>
      </c>
      <c r="I3240" s="41">
        <v>0</v>
      </c>
    </row>
    <row r="3241" spans="1:9" s="50" customFormat="1" ht="15" customHeight="1">
      <c r="A3241" s="184">
        <v>890201235</v>
      </c>
      <c r="B3241" s="11" t="s">
        <v>18</v>
      </c>
      <c r="C3241" s="14">
        <v>890200499</v>
      </c>
      <c r="D3241" s="15" t="s">
        <v>1354</v>
      </c>
      <c r="E3241" s="122">
        <v>44957.265021296298</v>
      </c>
      <c r="F3241" s="11" t="s">
        <v>1175</v>
      </c>
      <c r="G3241" s="11"/>
      <c r="H3241" s="23">
        <v>43608</v>
      </c>
      <c r="I3241" s="41">
        <v>0</v>
      </c>
    </row>
    <row r="3242" spans="1:9" s="50" customFormat="1" ht="15" customHeight="1">
      <c r="A3242" s="184">
        <v>890801052</v>
      </c>
      <c r="B3242" s="11" t="s">
        <v>26</v>
      </c>
      <c r="C3242" s="14">
        <v>900404482</v>
      </c>
      <c r="D3242" s="15" t="s">
        <v>1299</v>
      </c>
      <c r="E3242" s="122">
        <v>44957.256540706017</v>
      </c>
      <c r="F3242" s="11" t="s">
        <v>1176</v>
      </c>
      <c r="G3242" s="11" t="s">
        <v>1247</v>
      </c>
      <c r="H3242" s="23">
        <v>4249541.08</v>
      </c>
      <c r="I3242" s="41">
        <v>0</v>
      </c>
    </row>
    <row r="3243" spans="1:9" s="50" customFormat="1" ht="15" customHeight="1">
      <c r="A3243" s="184">
        <v>890900286</v>
      </c>
      <c r="B3243" s="11" t="s">
        <v>9</v>
      </c>
      <c r="C3243" s="14">
        <v>900145472</v>
      </c>
      <c r="D3243" s="15" t="s">
        <v>1276</v>
      </c>
      <c r="E3243" s="122">
        <v>44957.261756215281</v>
      </c>
      <c r="F3243" s="11" t="s">
        <v>1176</v>
      </c>
      <c r="G3243" s="11" t="s">
        <v>1247</v>
      </c>
      <c r="H3243" s="23">
        <v>2859824</v>
      </c>
      <c r="I3243" s="41">
        <v>0</v>
      </c>
    </row>
    <row r="3244" spans="1:9" s="50" customFormat="1" ht="15" customHeight="1">
      <c r="A3244" s="184">
        <v>890801052</v>
      </c>
      <c r="B3244" s="11" t="s">
        <v>26</v>
      </c>
      <c r="C3244" s="14">
        <v>900404482</v>
      </c>
      <c r="D3244" s="15" t="s">
        <v>1299</v>
      </c>
      <c r="E3244" s="122">
        <v>44957.255019594908</v>
      </c>
      <c r="F3244" s="11" t="s">
        <v>1176</v>
      </c>
      <c r="G3244" s="11" t="s">
        <v>1247</v>
      </c>
      <c r="H3244" s="23">
        <v>4109737</v>
      </c>
      <c r="I3244" s="41">
        <v>0</v>
      </c>
    </row>
    <row r="3245" spans="1:9" s="50" customFormat="1" ht="15" customHeight="1">
      <c r="A3245" s="184">
        <v>890900286</v>
      </c>
      <c r="B3245" s="11" t="s">
        <v>9</v>
      </c>
      <c r="C3245" s="14">
        <v>900145472</v>
      </c>
      <c r="D3245" s="15" t="s">
        <v>1276</v>
      </c>
      <c r="E3245" s="122">
        <v>44957.261767974538</v>
      </c>
      <c r="F3245" s="11" t="s">
        <v>1176</v>
      </c>
      <c r="G3245" s="11" t="s">
        <v>1247</v>
      </c>
      <c r="H3245" s="23">
        <v>2859824</v>
      </c>
      <c r="I3245" s="41">
        <v>0</v>
      </c>
    </row>
    <row r="3246" spans="1:9" s="50" customFormat="1" ht="15" customHeight="1">
      <c r="A3246" s="184">
        <v>890801052</v>
      </c>
      <c r="B3246" s="11" t="s">
        <v>26</v>
      </c>
      <c r="C3246" s="14">
        <v>900404482</v>
      </c>
      <c r="D3246" s="15" t="s">
        <v>1299</v>
      </c>
      <c r="E3246" s="122">
        <v>44957.254622534725</v>
      </c>
      <c r="F3246" s="11" t="s">
        <v>1176</v>
      </c>
      <c r="G3246" s="11" t="s">
        <v>1247</v>
      </c>
      <c r="H3246" s="23">
        <v>3655987</v>
      </c>
      <c r="I3246" s="41">
        <v>0</v>
      </c>
    </row>
    <row r="3247" spans="1:9" s="50" customFormat="1" ht="15" customHeight="1">
      <c r="A3247" s="184">
        <v>800103913</v>
      </c>
      <c r="B3247" s="11" t="s">
        <v>10</v>
      </c>
      <c r="C3247" s="14">
        <v>800107584</v>
      </c>
      <c r="D3247" s="15" t="s">
        <v>1298</v>
      </c>
      <c r="E3247" s="122">
        <v>44957.261779016204</v>
      </c>
      <c r="F3247" s="11" t="s">
        <v>1176</v>
      </c>
      <c r="G3247" s="11" t="s">
        <v>1247</v>
      </c>
      <c r="H3247" s="23">
        <v>2645370</v>
      </c>
      <c r="I3247" s="41">
        <v>0</v>
      </c>
    </row>
    <row r="3248" spans="1:9" s="50" customFormat="1" ht="15" customHeight="1">
      <c r="A3248" s="184">
        <v>890801052</v>
      </c>
      <c r="B3248" s="11" t="s">
        <v>26</v>
      </c>
      <c r="C3248" s="14">
        <v>900404482</v>
      </c>
      <c r="D3248" s="15" t="s">
        <v>1299</v>
      </c>
      <c r="E3248" s="122">
        <v>44957.261790046294</v>
      </c>
      <c r="F3248" s="11" t="s">
        <v>1176</v>
      </c>
      <c r="G3248" s="11" t="s">
        <v>1247</v>
      </c>
      <c r="H3248" s="23">
        <v>2988900</v>
      </c>
      <c r="I3248" s="41">
        <v>0</v>
      </c>
    </row>
    <row r="3249" spans="1:9" s="50" customFormat="1" ht="15" customHeight="1">
      <c r="A3249" s="184">
        <v>890900286</v>
      </c>
      <c r="B3249" s="11" t="s">
        <v>9</v>
      </c>
      <c r="C3249" s="14">
        <v>900145472</v>
      </c>
      <c r="D3249" s="15" t="s">
        <v>1276</v>
      </c>
      <c r="E3249" s="122">
        <v>44957.261801076391</v>
      </c>
      <c r="F3249" s="11" t="s">
        <v>1176</v>
      </c>
      <c r="G3249" s="11" t="s">
        <v>1247</v>
      </c>
      <c r="H3249" s="23">
        <v>4560000</v>
      </c>
      <c r="I3249" s="41">
        <v>0</v>
      </c>
    </row>
    <row r="3250" spans="1:9" s="50" customFormat="1" ht="15" customHeight="1">
      <c r="A3250" s="184">
        <v>800103913</v>
      </c>
      <c r="B3250" s="11" t="s">
        <v>10</v>
      </c>
      <c r="C3250" s="14">
        <v>800107584</v>
      </c>
      <c r="D3250" s="15" t="s">
        <v>1298</v>
      </c>
      <c r="E3250" s="122">
        <v>44957.256551307873</v>
      </c>
      <c r="F3250" s="11" t="s">
        <v>1176</v>
      </c>
      <c r="G3250" s="11" t="s">
        <v>1247</v>
      </c>
      <c r="H3250" s="23">
        <v>7405271</v>
      </c>
      <c r="I3250" s="41">
        <v>0</v>
      </c>
    </row>
    <row r="3251" spans="1:9" s="50" customFormat="1" ht="15" customHeight="1">
      <c r="A3251" s="184">
        <v>890900286</v>
      </c>
      <c r="B3251" s="11" t="s">
        <v>9</v>
      </c>
      <c r="C3251" s="14">
        <v>900145472</v>
      </c>
      <c r="D3251" s="15" t="s">
        <v>1276</v>
      </c>
      <c r="E3251" s="122">
        <v>44957.261812118057</v>
      </c>
      <c r="F3251" s="11" t="s">
        <v>1176</v>
      </c>
      <c r="G3251" s="11" t="s">
        <v>1247</v>
      </c>
      <c r="H3251" s="23">
        <v>2859824</v>
      </c>
      <c r="I3251" s="41">
        <v>0</v>
      </c>
    </row>
    <row r="3252" spans="1:9" s="50" customFormat="1" ht="15" customHeight="1">
      <c r="A3252" s="184">
        <v>890801052</v>
      </c>
      <c r="B3252" s="11" t="s">
        <v>26</v>
      </c>
      <c r="C3252" s="14">
        <v>900404482</v>
      </c>
      <c r="D3252" s="15" t="s">
        <v>1299</v>
      </c>
      <c r="E3252" s="122">
        <v>44957.264313657404</v>
      </c>
      <c r="F3252" s="11" t="s">
        <v>1176</v>
      </c>
      <c r="G3252" s="11" t="s">
        <v>1247</v>
      </c>
      <c r="H3252" s="23">
        <v>3051667</v>
      </c>
      <c r="I3252" s="41">
        <v>0</v>
      </c>
    </row>
    <row r="3253" spans="1:9" s="50" customFormat="1" ht="15" customHeight="1">
      <c r="A3253" s="184">
        <v>800103913</v>
      </c>
      <c r="B3253" s="11" t="s">
        <v>10</v>
      </c>
      <c r="C3253" s="14">
        <v>800107584</v>
      </c>
      <c r="D3253" s="15" t="s">
        <v>1298</v>
      </c>
      <c r="E3253" s="122">
        <v>44957.26182349537</v>
      </c>
      <c r="F3253" s="11" t="s">
        <v>1176</v>
      </c>
      <c r="G3253" s="11" t="s">
        <v>1247</v>
      </c>
      <c r="H3253" s="23">
        <v>3968064</v>
      </c>
      <c r="I3253" s="41">
        <v>0</v>
      </c>
    </row>
    <row r="3254" spans="1:9" s="50" customFormat="1" ht="15" customHeight="1">
      <c r="A3254" s="184">
        <v>800103913</v>
      </c>
      <c r="B3254" s="11" t="s">
        <v>10</v>
      </c>
      <c r="C3254" s="14">
        <v>800107584</v>
      </c>
      <c r="D3254" s="15" t="s">
        <v>1298</v>
      </c>
      <c r="E3254" s="122">
        <v>44957.256561805552</v>
      </c>
      <c r="F3254" s="11" t="s">
        <v>1176</v>
      </c>
      <c r="G3254" s="11" t="s">
        <v>1247</v>
      </c>
      <c r="H3254" s="23">
        <v>1526490</v>
      </c>
      <c r="I3254" s="41">
        <v>0</v>
      </c>
    </row>
    <row r="3255" spans="1:9" s="50" customFormat="1" ht="15" customHeight="1">
      <c r="A3255" s="184">
        <v>890801052</v>
      </c>
      <c r="B3255" s="11" t="s">
        <v>26</v>
      </c>
      <c r="C3255" s="14">
        <v>900404482</v>
      </c>
      <c r="D3255" s="15" t="s">
        <v>1299</v>
      </c>
      <c r="E3255" s="122">
        <v>44957.264325613425</v>
      </c>
      <c r="F3255" s="11" t="s">
        <v>1176</v>
      </c>
      <c r="G3255" s="11" t="s">
        <v>1247</v>
      </c>
      <c r="H3255" s="23">
        <v>2497088.66</v>
      </c>
      <c r="I3255" s="41">
        <v>0</v>
      </c>
    </row>
    <row r="3256" spans="1:9" s="50" customFormat="1" ht="15" customHeight="1">
      <c r="A3256" s="184">
        <v>800103913</v>
      </c>
      <c r="B3256" s="11" t="s">
        <v>10</v>
      </c>
      <c r="C3256" s="14">
        <v>800107584</v>
      </c>
      <c r="D3256" s="15" t="s">
        <v>1298</v>
      </c>
      <c r="E3256" s="122">
        <v>44957.261834722223</v>
      </c>
      <c r="F3256" s="11" t="s">
        <v>1176</v>
      </c>
      <c r="G3256" s="11" t="s">
        <v>1247</v>
      </c>
      <c r="H3256" s="23">
        <v>1759920</v>
      </c>
      <c r="I3256" s="41">
        <v>0</v>
      </c>
    </row>
    <row r="3257" spans="1:9" s="50" customFormat="1" ht="15" customHeight="1">
      <c r="A3257" s="184">
        <v>890801052</v>
      </c>
      <c r="B3257" s="11" t="s">
        <v>26</v>
      </c>
      <c r="C3257" s="14">
        <v>900404482</v>
      </c>
      <c r="D3257" s="15" t="s">
        <v>1299</v>
      </c>
      <c r="E3257" s="122">
        <v>44957.261846030095</v>
      </c>
      <c r="F3257" s="11" t="s">
        <v>1176</v>
      </c>
      <c r="G3257" s="11" t="s">
        <v>1247</v>
      </c>
      <c r="H3257" s="23">
        <v>2497088.66</v>
      </c>
      <c r="I3257" s="41">
        <v>0</v>
      </c>
    </row>
    <row r="3258" spans="1:9" s="50" customFormat="1" ht="15" customHeight="1">
      <c r="A3258" s="184">
        <v>800103913</v>
      </c>
      <c r="B3258" s="11" t="s">
        <v>10</v>
      </c>
      <c r="C3258" s="14">
        <v>800107584</v>
      </c>
      <c r="D3258" s="15" t="s">
        <v>1298</v>
      </c>
      <c r="E3258" s="122">
        <v>44957.261857210651</v>
      </c>
      <c r="F3258" s="11" t="s">
        <v>1176</v>
      </c>
      <c r="G3258" s="11" t="s">
        <v>1247</v>
      </c>
      <c r="H3258" s="23">
        <v>281012185.98000002</v>
      </c>
      <c r="I3258" s="41">
        <v>0</v>
      </c>
    </row>
    <row r="3259" spans="1:9" s="50" customFormat="1" ht="15" customHeight="1">
      <c r="A3259" s="184">
        <v>890900286</v>
      </c>
      <c r="B3259" s="11" t="s">
        <v>9</v>
      </c>
      <c r="C3259" s="14">
        <v>900145472</v>
      </c>
      <c r="D3259" s="15" t="s">
        <v>1276</v>
      </c>
      <c r="E3259" s="122">
        <v>44957.261868634261</v>
      </c>
      <c r="F3259" s="11" t="s">
        <v>1176</v>
      </c>
      <c r="G3259" s="11" t="s">
        <v>1247</v>
      </c>
      <c r="H3259" s="23">
        <v>2859824</v>
      </c>
      <c r="I3259" s="41">
        <v>0</v>
      </c>
    </row>
    <row r="3260" spans="1:9" s="50" customFormat="1" ht="15" customHeight="1">
      <c r="A3260" s="184">
        <v>800103913</v>
      </c>
      <c r="B3260" s="11" t="s">
        <v>10</v>
      </c>
      <c r="C3260" s="14">
        <v>800107584</v>
      </c>
      <c r="D3260" s="15" t="s">
        <v>1298</v>
      </c>
      <c r="E3260" s="122">
        <v>44957.261880208331</v>
      </c>
      <c r="F3260" s="11" t="s">
        <v>1176</v>
      </c>
      <c r="G3260" s="11" t="s">
        <v>1247</v>
      </c>
      <c r="H3260" s="23">
        <v>2848860</v>
      </c>
      <c r="I3260" s="41">
        <v>0</v>
      </c>
    </row>
    <row r="3261" spans="1:9" s="50" customFormat="1" ht="15" customHeight="1">
      <c r="A3261" s="184">
        <v>800103913</v>
      </c>
      <c r="B3261" s="11" t="s">
        <v>10</v>
      </c>
      <c r="C3261" s="14">
        <v>800107584</v>
      </c>
      <c r="D3261" s="15" t="s">
        <v>1298</v>
      </c>
      <c r="E3261" s="122">
        <v>44957.261891782407</v>
      </c>
      <c r="F3261" s="11" t="s">
        <v>1176</v>
      </c>
      <c r="G3261" s="11" t="s">
        <v>1247</v>
      </c>
      <c r="H3261" s="23">
        <v>25532500</v>
      </c>
      <c r="I3261" s="41">
        <v>0</v>
      </c>
    </row>
    <row r="3262" spans="1:9" s="50" customFormat="1" ht="15" customHeight="1">
      <c r="A3262" s="184">
        <v>890801052</v>
      </c>
      <c r="B3262" s="11" t="s">
        <v>26</v>
      </c>
      <c r="C3262" s="14">
        <v>900404482</v>
      </c>
      <c r="D3262" s="15" t="s">
        <v>1299</v>
      </c>
      <c r="E3262" s="122">
        <v>44957.255030057873</v>
      </c>
      <c r="F3262" s="11" t="s">
        <v>1176</v>
      </c>
      <c r="G3262" s="11" t="s">
        <v>1247</v>
      </c>
      <c r="H3262" s="23">
        <v>2000000</v>
      </c>
      <c r="I3262" s="41">
        <v>0</v>
      </c>
    </row>
    <row r="3263" spans="1:9" s="50" customFormat="1" ht="15" customHeight="1">
      <c r="A3263" s="184">
        <v>890900286</v>
      </c>
      <c r="B3263" s="11" t="s">
        <v>9</v>
      </c>
      <c r="C3263" s="14">
        <v>900145472</v>
      </c>
      <c r="D3263" s="15" t="s">
        <v>1276</v>
      </c>
      <c r="E3263" s="122">
        <v>44957.261903009261</v>
      </c>
      <c r="F3263" s="11" t="s">
        <v>1176</v>
      </c>
      <c r="G3263" s="11" t="s">
        <v>1247</v>
      </c>
      <c r="H3263" s="23">
        <v>5897000</v>
      </c>
      <c r="I3263" s="41">
        <v>0</v>
      </c>
    </row>
    <row r="3264" spans="1:9" s="50" customFormat="1" ht="15" customHeight="1">
      <c r="A3264" s="184">
        <v>890900286</v>
      </c>
      <c r="B3264" s="11" t="s">
        <v>9</v>
      </c>
      <c r="C3264" s="14">
        <v>890902922</v>
      </c>
      <c r="D3264" s="15" t="s">
        <v>1223</v>
      </c>
      <c r="E3264" s="122">
        <v>44957.261914780094</v>
      </c>
      <c r="F3264" s="11" t="s">
        <v>1176</v>
      </c>
      <c r="G3264" s="11" t="s">
        <v>1247</v>
      </c>
      <c r="H3264" s="23">
        <v>292500</v>
      </c>
      <c r="I3264" s="41">
        <v>0</v>
      </c>
    </row>
    <row r="3265" spans="1:9" s="50" customFormat="1" ht="15" customHeight="1">
      <c r="A3265" s="184">
        <v>890801052</v>
      </c>
      <c r="B3265" s="11" t="s">
        <v>26</v>
      </c>
      <c r="C3265" s="14">
        <v>900404482</v>
      </c>
      <c r="D3265" s="15" t="s">
        <v>1299</v>
      </c>
      <c r="E3265" s="122">
        <v>44957.261930787034</v>
      </c>
      <c r="F3265" s="11" t="s">
        <v>1176</v>
      </c>
      <c r="G3265" s="11" t="s">
        <v>1247</v>
      </c>
      <c r="H3265" s="23">
        <v>4288278</v>
      </c>
      <c r="I3265" s="41">
        <v>0</v>
      </c>
    </row>
    <row r="3266" spans="1:9" s="50" customFormat="1" ht="15" customHeight="1">
      <c r="A3266" s="184">
        <v>890900286</v>
      </c>
      <c r="B3266" s="11" t="s">
        <v>9</v>
      </c>
      <c r="C3266" s="14">
        <v>900145472</v>
      </c>
      <c r="D3266" s="15" t="s">
        <v>1276</v>
      </c>
      <c r="E3266" s="122">
        <v>44957.261941817131</v>
      </c>
      <c r="F3266" s="11" t="s">
        <v>1176</v>
      </c>
      <c r="G3266" s="11" t="s">
        <v>1201</v>
      </c>
      <c r="H3266" s="23">
        <v>4560000</v>
      </c>
      <c r="I3266" s="41">
        <v>0</v>
      </c>
    </row>
    <row r="3267" spans="1:9" s="50" customFormat="1" ht="15" customHeight="1">
      <c r="A3267" s="184">
        <v>890801052</v>
      </c>
      <c r="B3267" s="11" t="s">
        <v>26</v>
      </c>
      <c r="C3267" s="14">
        <v>900404482</v>
      </c>
      <c r="D3267" s="15" t="s">
        <v>1299</v>
      </c>
      <c r="E3267" s="122">
        <v>44957.261953043984</v>
      </c>
      <c r="F3267" s="11" t="s">
        <v>1176</v>
      </c>
      <c r="G3267" s="11" t="s">
        <v>1247</v>
      </c>
      <c r="H3267" s="23">
        <v>2596563</v>
      </c>
      <c r="I3267" s="41">
        <v>0</v>
      </c>
    </row>
    <row r="3268" spans="1:9" s="50" customFormat="1" ht="15" customHeight="1">
      <c r="A3268" s="184">
        <v>890801052</v>
      </c>
      <c r="B3268" s="11" t="s">
        <v>26</v>
      </c>
      <c r="C3268" s="14">
        <v>900404482</v>
      </c>
      <c r="D3268" s="15" t="s">
        <v>1299</v>
      </c>
      <c r="E3268" s="122">
        <v>44957.261964618054</v>
      </c>
      <c r="F3268" s="11" t="s">
        <v>1176</v>
      </c>
      <c r="G3268" s="11" t="s">
        <v>1247</v>
      </c>
      <c r="H3268" s="23">
        <v>2596563</v>
      </c>
      <c r="I3268" s="41">
        <v>0</v>
      </c>
    </row>
    <row r="3269" spans="1:9" s="50" customFormat="1" ht="15" customHeight="1">
      <c r="A3269" s="184">
        <v>891780044</v>
      </c>
      <c r="B3269" s="11" t="s">
        <v>938</v>
      </c>
      <c r="C3269" s="14"/>
      <c r="D3269" s="15"/>
      <c r="E3269" s="122">
        <v>44957</v>
      </c>
      <c r="F3269" s="11" t="s">
        <v>1319</v>
      </c>
      <c r="G3269" s="11"/>
      <c r="H3269" s="23">
        <v>0</v>
      </c>
      <c r="I3269" s="41">
        <v>515643459.47000003</v>
      </c>
    </row>
    <row r="3270" spans="1:9" s="50" customFormat="1" ht="15" customHeight="1">
      <c r="A3270" s="184">
        <v>892099216</v>
      </c>
      <c r="B3270" s="11" t="s">
        <v>23</v>
      </c>
      <c r="C3270" s="14">
        <v>860536210</v>
      </c>
      <c r="D3270" s="15" t="s">
        <v>1343</v>
      </c>
      <c r="E3270" s="122">
        <v>44956.25588556713</v>
      </c>
      <c r="F3270" s="11" t="s">
        <v>1176</v>
      </c>
      <c r="G3270" s="11" t="s">
        <v>1201</v>
      </c>
      <c r="H3270" s="23">
        <v>36425102</v>
      </c>
      <c r="I3270" s="41">
        <v>0</v>
      </c>
    </row>
    <row r="3271" spans="1:9" s="50" customFormat="1" ht="15" customHeight="1">
      <c r="A3271" s="184">
        <v>800102891</v>
      </c>
      <c r="B3271" s="11" t="s">
        <v>398</v>
      </c>
      <c r="C3271" s="14">
        <v>900478966</v>
      </c>
      <c r="D3271" s="15" t="s">
        <v>1171</v>
      </c>
      <c r="E3271" s="122">
        <v>44942.288714733797</v>
      </c>
      <c r="F3271" s="11" t="s">
        <v>1175</v>
      </c>
      <c r="G3271" s="11"/>
      <c r="H3271" s="23">
        <v>22242417</v>
      </c>
      <c r="I3271" s="41">
        <v>0</v>
      </c>
    </row>
    <row r="3272" spans="1:9" s="50" customFormat="1" ht="15" customHeight="1">
      <c r="A3272" s="184">
        <v>890201900</v>
      </c>
      <c r="B3272" s="11" t="s">
        <v>539</v>
      </c>
      <c r="C3272" s="14">
        <v>900478966</v>
      </c>
      <c r="D3272" s="15" t="s">
        <v>1171</v>
      </c>
      <c r="E3272" s="122">
        <v>44942.288714733797</v>
      </c>
      <c r="F3272" s="11" t="s">
        <v>1175</v>
      </c>
      <c r="G3272" s="11"/>
      <c r="H3272" s="23">
        <v>1198532</v>
      </c>
      <c r="I3272" s="41">
        <v>0</v>
      </c>
    </row>
    <row r="3273" spans="1:9" s="50" customFormat="1" ht="15" customHeight="1">
      <c r="A3273" s="184">
        <v>890480184</v>
      </c>
      <c r="B3273" s="11" t="s">
        <v>619</v>
      </c>
      <c r="C3273" s="14">
        <v>900478966</v>
      </c>
      <c r="D3273" s="15" t="s">
        <v>1171</v>
      </c>
      <c r="E3273" s="122">
        <v>44942.288714733797</v>
      </c>
      <c r="F3273" s="11" t="s">
        <v>1175</v>
      </c>
      <c r="G3273" s="11"/>
      <c r="H3273" s="23">
        <v>14450051</v>
      </c>
      <c r="I3273" s="41">
        <v>0</v>
      </c>
    </row>
    <row r="3274" spans="1:9" s="50" customFormat="1" ht="15" customHeight="1">
      <c r="A3274" s="184">
        <v>892280021</v>
      </c>
      <c r="B3274" s="11" t="s">
        <v>20</v>
      </c>
      <c r="C3274" s="14">
        <v>900162284</v>
      </c>
      <c r="D3274" s="15" t="s">
        <v>1356</v>
      </c>
      <c r="E3274" s="122">
        <v>44957.261976006943</v>
      </c>
      <c r="F3274" s="11" t="s">
        <v>1176</v>
      </c>
      <c r="G3274" s="11" t="s">
        <v>1201</v>
      </c>
      <c r="H3274" s="23">
        <v>6545695</v>
      </c>
      <c r="I3274" s="41">
        <v>0</v>
      </c>
    </row>
    <row r="3275" spans="1:9" s="50" customFormat="1" ht="15" customHeight="1">
      <c r="A3275" s="184">
        <v>890480184</v>
      </c>
      <c r="B3275" s="11" t="s">
        <v>619</v>
      </c>
      <c r="C3275" s="14">
        <v>900478966</v>
      </c>
      <c r="D3275" s="15" t="s">
        <v>1171</v>
      </c>
      <c r="E3275" s="122">
        <v>44942.288719293982</v>
      </c>
      <c r="F3275" s="11" t="s">
        <v>1175</v>
      </c>
      <c r="G3275" s="11"/>
      <c r="H3275" s="23">
        <v>228702267</v>
      </c>
      <c r="I3275" s="41">
        <v>0</v>
      </c>
    </row>
    <row r="3276" spans="1:9" s="50" customFormat="1" ht="15" customHeight="1">
      <c r="A3276" s="184">
        <v>800102891</v>
      </c>
      <c r="B3276" s="11" t="s">
        <v>398</v>
      </c>
      <c r="C3276" s="14">
        <v>900478966</v>
      </c>
      <c r="D3276" s="15" t="s">
        <v>1171</v>
      </c>
      <c r="E3276" s="122">
        <v>44942.288719293982</v>
      </c>
      <c r="F3276" s="11" t="s">
        <v>1175</v>
      </c>
      <c r="G3276" s="11"/>
      <c r="H3276" s="23">
        <v>89180733</v>
      </c>
      <c r="I3276" s="41">
        <v>0</v>
      </c>
    </row>
    <row r="3277" spans="1:9" s="50" customFormat="1" ht="15" customHeight="1">
      <c r="A3277" s="184">
        <v>800103913</v>
      </c>
      <c r="B3277" s="11" t="s">
        <v>10</v>
      </c>
      <c r="C3277" s="14">
        <v>860066789</v>
      </c>
      <c r="D3277" s="15" t="s">
        <v>1259</v>
      </c>
      <c r="E3277" s="122">
        <v>44953.25209047454</v>
      </c>
      <c r="F3277" s="11" t="s">
        <v>1176</v>
      </c>
      <c r="G3277" s="11" t="s">
        <v>1201</v>
      </c>
      <c r="H3277" s="23">
        <v>3368955</v>
      </c>
      <c r="I3277" s="41">
        <v>0</v>
      </c>
    </row>
    <row r="3278" spans="1:9" s="50" customFormat="1" ht="15" customHeight="1">
      <c r="A3278" s="184">
        <v>800102891</v>
      </c>
      <c r="B3278" s="11" t="s">
        <v>398</v>
      </c>
      <c r="C3278" s="14">
        <v>900478966</v>
      </c>
      <c r="D3278" s="15" t="s">
        <v>1171</v>
      </c>
      <c r="E3278" s="122">
        <v>44942.288723460646</v>
      </c>
      <c r="F3278" s="11" t="s">
        <v>1175</v>
      </c>
      <c r="G3278" s="11"/>
      <c r="H3278" s="23">
        <v>895000</v>
      </c>
      <c r="I3278" s="41">
        <v>0</v>
      </c>
    </row>
    <row r="3279" spans="1:9" s="50" customFormat="1" ht="15" customHeight="1">
      <c r="A3279" s="184">
        <v>890201235</v>
      </c>
      <c r="B3279" s="11" t="s">
        <v>18</v>
      </c>
      <c r="C3279" s="14">
        <v>890200499</v>
      </c>
      <c r="D3279" s="15" t="s">
        <v>1354</v>
      </c>
      <c r="E3279" s="122">
        <v>44957.26198758102</v>
      </c>
      <c r="F3279" s="11" t="s">
        <v>1176</v>
      </c>
      <c r="G3279" s="11" t="s">
        <v>1201</v>
      </c>
      <c r="H3279" s="23">
        <v>3622008</v>
      </c>
      <c r="I3279" s="41">
        <v>0</v>
      </c>
    </row>
    <row r="3280" spans="1:9" s="50" customFormat="1" ht="15" customHeight="1">
      <c r="A3280" s="184">
        <v>800103913</v>
      </c>
      <c r="B3280" s="11" t="s">
        <v>10</v>
      </c>
      <c r="C3280" s="14">
        <v>860066789</v>
      </c>
      <c r="D3280" s="15" t="s">
        <v>1259</v>
      </c>
      <c r="E3280" s="122">
        <v>44953.252102928243</v>
      </c>
      <c r="F3280" s="11" t="s">
        <v>1176</v>
      </c>
      <c r="G3280" s="11" t="s">
        <v>1201</v>
      </c>
      <c r="H3280" s="23">
        <v>3368955</v>
      </c>
      <c r="I3280" s="41">
        <v>0</v>
      </c>
    </row>
    <row r="3281" spans="1:9" s="50" customFormat="1" ht="15" customHeight="1">
      <c r="A3281" s="184">
        <v>800103913</v>
      </c>
      <c r="B3281" s="11" t="s">
        <v>10</v>
      </c>
      <c r="C3281" s="14">
        <v>860066789</v>
      </c>
      <c r="D3281" s="15" t="s">
        <v>1259</v>
      </c>
      <c r="E3281" s="122">
        <v>44953.252114201387</v>
      </c>
      <c r="F3281" s="11" t="s">
        <v>1176</v>
      </c>
      <c r="G3281" s="11" t="s">
        <v>1201</v>
      </c>
      <c r="H3281" s="23">
        <v>3368955</v>
      </c>
      <c r="I3281" s="41">
        <v>0</v>
      </c>
    </row>
    <row r="3282" spans="1:9" s="50" customFormat="1" ht="15" customHeight="1">
      <c r="A3282" s="184">
        <v>890201235</v>
      </c>
      <c r="B3282" s="11" t="s">
        <v>18</v>
      </c>
      <c r="C3282" s="14">
        <v>890200499</v>
      </c>
      <c r="D3282" s="15" t="s">
        <v>1354</v>
      </c>
      <c r="E3282" s="122">
        <v>44957.261999340277</v>
      </c>
      <c r="F3282" s="11" t="s">
        <v>1176</v>
      </c>
      <c r="G3282" s="11" t="s">
        <v>1201</v>
      </c>
      <c r="H3282" s="23">
        <v>3622008</v>
      </c>
      <c r="I3282" s="41">
        <v>0</v>
      </c>
    </row>
    <row r="3283" spans="1:9" s="50" customFormat="1" ht="15" customHeight="1">
      <c r="A3283" s="184">
        <v>800103913</v>
      </c>
      <c r="B3283" s="11" t="s">
        <v>10</v>
      </c>
      <c r="C3283" s="14">
        <v>860066789</v>
      </c>
      <c r="D3283" s="15" t="s">
        <v>1259</v>
      </c>
      <c r="E3283" s="122">
        <v>44953.252125381943</v>
      </c>
      <c r="F3283" s="11" t="s">
        <v>1176</v>
      </c>
      <c r="G3283" s="11" t="s">
        <v>1201</v>
      </c>
      <c r="H3283" s="23">
        <v>3368955</v>
      </c>
      <c r="I3283" s="41">
        <v>0</v>
      </c>
    </row>
    <row r="3284" spans="1:9" s="50" customFormat="1" ht="15" customHeight="1">
      <c r="A3284" s="184">
        <v>823003543</v>
      </c>
      <c r="B3284" s="11" t="s">
        <v>496</v>
      </c>
      <c r="C3284" s="14">
        <v>823003543</v>
      </c>
      <c r="D3284" s="15" t="s">
        <v>496</v>
      </c>
      <c r="E3284" s="122">
        <v>44942.288727777777</v>
      </c>
      <c r="F3284" s="11" t="s">
        <v>1175</v>
      </c>
      <c r="G3284" s="11"/>
      <c r="H3284" s="23">
        <v>358718859</v>
      </c>
      <c r="I3284" s="41">
        <v>0</v>
      </c>
    </row>
    <row r="3285" spans="1:9" s="50" customFormat="1" ht="15" customHeight="1">
      <c r="A3285" s="184">
        <v>800103913</v>
      </c>
      <c r="B3285" s="11" t="s">
        <v>10</v>
      </c>
      <c r="C3285" s="14">
        <v>860066789</v>
      </c>
      <c r="D3285" s="15" t="s">
        <v>1259</v>
      </c>
      <c r="E3285" s="122">
        <v>44953.252136261573</v>
      </c>
      <c r="F3285" s="11" t="s">
        <v>1176</v>
      </c>
      <c r="G3285" s="11" t="s">
        <v>1201</v>
      </c>
      <c r="H3285" s="23">
        <v>3767092</v>
      </c>
      <c r="I3285" s="41">
        <v>0</v>
      </c>
    </row>
    <row r="3286" spans="1:9" s="50" customFormat="1" ht="15" customHeight="1">
      <c r="A3286" s="184">
        <v>892280021</v>
      </c>
      <c r="B3286" s="11" t="s">
        <v>20</v>
      </c>
      <c r="C3286" s="14">
        <v>900162284</v>
      </c>
      <c r="D3286" s="15" t="s">
        <v>1356</v>
      </c>
      <c r="E3286" s="122">
        <v>44957.256573032406</v>
      </c>
      <c r="F3286" s="11" t="s">
        <v>1176</v>
      </c>
      <c r="G3286" s="11" t="s">
        <v>1201</v>
      </c>
      <c r="H3286" s="23">
        <v>6545695</v>
      </c>
      <c r="I3286" s="41">
        <v>0</v>
      </c>
    </row>
    <row r="3287" spans="1:9" s="50" customFormat="1" ht="15" customHeight="1">
      <c r="A3287" s="184">
        <v>890201900</v>
      </c>
      <c r="B3287" s="11" t="s">
        <v>539</v>
      </c>
      <c r="C3287" s="14">
        <v>900478966</v>
      </c>
      <c r="D3287" s="15" t="s">
        <v>1171</v>
      </c>
      <c r="E3287" s="122">
        <v>44942.288730671295</v>
      </c>
      <c r="F3287" s="11" t="s">
        <v>1175</v>
      </c>
      <c r="G3287" s="11"/>
      <c r="H3287" s="23">
        <v>840487</v>
      </c>
      <c r="I3287" s="41">
        <v>0</v>
      </c>
    </row>
    <row r="3288" spans="1:9" s="50" customFormat="1" ht="15" customHeight="1">
      <c r="A3288" s="184">
        <v>800102891</v>
      </c>
      <c r="B3288" s="11" t="s">
        <v>398</v>
      </c>
      <c r="C3288" s="14">
        <v>900478966</v>
      </c>
      <c r="D3288" s="15" t="s">
        <v>1171</v>
      </c>
      <c r="E3288" s="122">
        <v>44942.288730671295</v>
      </c>
      <c r="F3288" s="11" t="s">
        <v>1175</v>
      </c>
      <c r="G3288" s="11"/>
      <c r="H3288" s="23">
        <v>12072513</v>
      </c>
      <c r="I3288" s="41">
        <v>0</v>
      </c>
    </row>
    <row r="3289" spans="1:9" s="50" customFormat="1" ht="15" customHeight="1">
      <c r="A3289" s="184">
        <v>892280021</v>
      </c>
      <c r="B3289" s="11" t="s">
        <v>20</v>
      </c>
      <c r="C3289" s="14">
        <v>900162284</v>
      </c>
      <c r="D3289" s="15" t="s">
        <v>1356</v>
      </c>
      <c r="E3289" s="122">
        <v>44957.262011307874</v>
      </c>
      <c r="F3289" s="11" t="s">
        <v>1176</v>
      </c>
      <c r="G3289" s="11" t="s">
        <v>1201</v>
      </c>
      <c r="H3289" s="23">
        <v>7622139</v>
      </c>
      <c r="I3289" s="41">
        <v>0</v>
      </c>
    </row>
    <row r="3290" spans="1:9" s="50" customFormat="1" ht="15" customHeight="1">
      <c r="A3290" s="184">
        <v>892280021</v>
      </c>
      <c r="B3290" s="11" t="s">
        <v>20</v>
      </c>
      <c r="C3290" s="14">
        <v>900162284</v>
      </c>
      <c r="D3290" s="15" t="s">
        <v>1356</v>
      </c>
      <c r="E3290" s="122">
        <v>44957.257987766206</v>
      </c>
      <c r="F3290" s="11" t="s">
        <v>1176</v>
      </c>
      <c r="G3290" s="11" t="s">
        <v>1201</v>
      </c>
      <c r="H3290" s="23">
        <v>3477294</v>
      </c>
      <c r="I3290" s="41">
        <v>0</v>
      </c>
    </row>
    <row r="3291" spans="1:9" s="50" customFormat="1" ht="15" customHeight="1">
      <c r="A3291" s="184">
        <v>892280021</v>
      </c>
      <c r="B3291" s="11" t="s">
        <v>20</v>
      </c>
      <c r="C3291" s="14">
        <v>900162284</v>
      </c>
      <c r="D3291" s="15" t="s">
        <v>1356</v>
      </c>
      <c r="E3291" s="122">
        <v>44957.262022881943</v>
      </c>
      <c r="F3291" s="11" t="s">
        <v>1176</v>
      </c>
      <c r="G3291" s="11" t="s">
        <v>1201</v>
      </c>
      <c r="H3291" s="23">
        <v>4998609</v>
      </c>
      <c r="I3291" s="41">
        <v>0</v>
      </c>
    </row>
    <row r="3292" spans="1:9" s="50" customFormat="1" ht="15" customHeight="1">
      <c r="A3292" s="184">
        <v>890201235</v>
      </c>
      <c r="B3292" s="11" t="s">
        <v>18</v>
      </c>
      <c r="C3292" s="14">
        <v>890200499</v>
      </c>
      <c r="D3292" s="15" t="s">
        <v>1354</v>
      </c>
      <c r="E3292" s="122">
        <v>44957.256583877315</v>
      </c>
      <c r="F3292" s="11" t="s">
        <v>1176</v>
      </c>
      <c r="G3292" s="11" t="s">
        <v>1201</v>
      </c>
      <c r="H3292" s="23">
        <v>3622008</v>
      </c>
      <c r="I3292" s="41">
        <v>0</v>
      </c>
    </row>
    <row r="3293" spans="1:9" s="50" customFormat="1" ht="15" customHeight="1">
      <c r="A3293" s="184">
        <v>892280021</v>
      </c>
      <c r="B3293" s="11" t="s">
        <v>20</v>
      </c>
      <c r="C3293" s="14">
        <v>900162284</v>
      </c>
      <c r="D3293" s="15" t="s">
        <v>1356</v>
      </c>
      <c r="E3293" s="122">
        <v>44957.262034259256</v>
      </c>
      <c r="F3293" s="11" t="s">
        <v>1176</v>
      </c>
      <c r="G3293" s="11" t="s">
        <v>1201</v>
      </c>
      <c r="H3293" s="23">
        <v>3477294</v>
      </c>
      <c r="I3293" s="41">
        <v>0</v>
      </c>
    </row>
    <row r="3294" spans="1:9" s="50" customFormat="1" ht="15" customHeight="1">
      <c r="A3294" s="184">
        <v>800102891</v>
      </c>
      <c r="B3294" s="11" t="s">
        <v>398</v>
      </c>
      <c r="C3294" s="14">
        <v>900478966</v>
      </c>
      <c r="D3294" s="15" t="s">
        <v>1171</v>
      </c>
      <c r="E3294" s="122">
        <v>44942.288735034723</v>
      </c>
      <c r="F3294" s="11" t="s">
        <v>1175</v>
      </c>
      <c r="G3294" s="11"/>
      <c r="H3294" s="23">
        <v>27088</v>
      </c>
      <c r="I3294" s="41">
        <v>0</v>
      </c>
    </row>
    <row r="3295" spans="1:9" s="50" customFormat="1" ht="15" customHeight="1">
      <c r="A3295" s="184">
        <v>900478966</v>
      </c>
      <c r="B3295" s="11" t="s">
        <v>1171</v>
      </c>
      <c r="C3295" s="14">
        <v>900478966</v>
      </c>
      <c r="D3295" s="15" t="s">
        <v>1171</v>
      </c>
      <c r="E3295" s="122">
        <v>44942.288735034723</v>
      </c>
      <c r="F3295" s="11" t="s">
        <v>1175</v>
      </c>
      <c r="G3295" s="11"/>
      <c r="H3295" s="23">
        <v>64912</v>
      </c>
      <c r="I3295" s="41">
        <v>0</v>
      </c>
    </row>
    <row r="3296" spans="1:9" s="50" customFormat="1" ht="15" customHeight="1">
      <c r="A3296" s="184">
        <v>890201235</v>
      </c>
      <c r="B3296" s="11" t="s">
        <v>18</v>
      </c>
      <c r="C3296" s="14">
        <v>890200499</v>
      </c>
      <c r="D3296" s="15" t="s">
        <v>1354</v>
      </c>
      <c r="E3296" s="122">
        <v>44957.262046215277</v>
      </c>
      <c r="F3296" s="11" t="s">
        <v>1176</v>
      </c>
      <c r="G3296" s="11" t="s">
        <v>1201</v>
      </c>
      <c r="H3296" s="23">
        <v>3622008</v>
      </c>
      <c r="I3296" s="41">
        <v>0</v>
      </c>
    </row>
    <row r="3297" spans="1:9" s="50" customFormat="1" ht="15" customHeight="1">
      <c r="A3297" s="184">
        <v>892280021</v>
      </c>
      <c r="B3297" s="11" t="s">
        <v>20</v>
      </c>
      <c r="C3297" s="14">
        <v>900162284</v>
      </c>
      <c r="D3297" s="15" t="s">
        <v>1356</v>
      </c>
      <c r="E3297" s="122">
        <v>44957.26205740741</v>
      </c>
      <c r="F3297" s="11" t="s">
        <v>1176</v>
      </c>
      <c r="G3297" s="11" t="s">
        <v>1201</v>
      </c>
      <c r="H3297" s="23">
        <v>2300000</v>
      </c>
      <c r="I3297" s="41">
        <v>0</v>
      </c>
    </row>
    <row r="3298" spans="1:9" s="50" customFormat="1" ht="15" customHeight="1">
      <c r="A3298" s="184">
        <v>823003543</v>
      </c>
      <c r="B3298" s="11" t="s">
        <v>496</v>
      </c>
      <c r="C3298" s="14">
        <v>823003543</v>
      </c>
      <c r="D3298" s="15" t="s">
        <v>496</v>
      </c>
      <c r="E3298" s="122">
        <v>44942.288741168981</v>
      </c>
      <c r="F3298" s="11" t="s">
        <v>1175</v>
      </c>
      <c r="G3298" s="11"/>
      <c r="H3298" s="23">
        <v>62475204</v>
      </c>
      <c r="I3298" s="41">
        <v>0</v>
      </c>
    </row>
    <row r="3299" spans="1:9" s="50" customFormat="1" ht="15" customHeight="1">
      <c r="A3299" s="184">
        <v>892280021</v>
      </c>
      <c r="B3299" s="11" t="s">
        <v>20</v>
      </c>
      <c r="C3299" s="14">
        <v>900162284</v>
      </c>
      <c r="D3299" s="15" t="s">
        <v>1356</v>
      </c>
      <c r="E3299" s="122">
        <v>44957.257998263885</v>
      </c>
      <c r="F3299" s="11" t="s">
        <v>1176</v>
      </c>
      <c r="G3299" s="11" t="s">
        <v>1201</v>
      </c>
      <c r="H3299" s="23">
        <v>1661135</v>
      </c>
      <c r="I3299" s="41">
        <v>0</v>
      </c>
    </row>
    <row r="3300" spans="1:9" s="50" customFormat="1" ht="15" customHeight="1">
      <c r="A3300" s="184">
        <v>890201235</v>
      </c>
      <c r="B3300" s="11" t="s">
        <v>18</v>
      </c>
      <c r="C3300" s="14">
        <v>890201213</v>
      </c>
      <c r="D3300" s="15" t="s">
        <v>1214</v>
      </c>
      <c r="E3300" s="122">
        <v>44942.288743518518</v>
      </c>
      <c r="F3300" s="11" t="s">
        <v>1175</v>
      </c>
      <c r="G3300" s="11"/>
      <c r="H3300" s="23">
        <v>221430</v>
      </c>
      <c r="I3300" s="41">
        <v>0</v>
      </c>
    </row>
    <row r="3301" spans="1:9" s="50" customFormat="1" ht="15" customHeight="1">
      <c r="A3301" s="184">
        <v>890201235</v>
      </c>
      <c r="B3301" s="11" t="s">
        <v>18</v>
      </c>
      <c r="C3301" s="14">
        <v>890200499</v>
      </c>
      <c r="D3301" s="15" t="s">
        <v>1354</v>
      </c>
      <c r="E3301" s="122">
        <v>44957.255040393517</v>
      </c>
      <c r="F3301" s="11" t="s">
        <v>1176</v>
      </c>
      <c r="G3301" s="11" t="s">
        <v>1201</v>
      </c>
      <c r="H3301" s="23">
        <v>9694522</v>
      </c>
      <c r="I3301" s="41">
        <v>0</v>
      </c>
    </row>
    <row r="3302" spans="1:9" s="50" customFormat="1" ht="15" customHeight="1">
      <c r="A3302" s="184">
        <v>892099216</v>
      </c>
      <c r="B3302" s="11" t="s">
        <v>23</v>
      </c>
      <c r="C3302" s="14">
        <v>860536210</v>
      </c>
      <c r="D3302" s="15" t="s">
        <v>1343</v>
      </c>
      <c r="E3302" s="122">
        <v>44956.256928703704</v>
      </c>
      <c r="F3302" s="11" t="s">
        <v>1175</v>
      </c>
      <c r="G3302" s="11"/>
      <c r="H3302" s="23">
        <v>3887587</v>
      </c>
      <c r="I3302" s="41">
        <v>0</v>
      </c>
    </row>
    <row r="3303" spans="1:9" s="50" customFormat="1" ht="15" customHeight="1">
      <c r="A3303" s="184">
        <v>890201235</v>
      </c>
      <c r="B3303" s="11" t="s">
        <v>18</v>
      </c>
      <c r="C3303" s="14">
        <v>890200499</v>
      </c>
      <c r="D3303" s="15" t="s">
        <v>1354</v>
      </c>
      <c r="E3303" s="122">
        <v>44957.254633020835</v>
      </c>
      <c r="F3303" s="11" t="s">
        <v>1176</v>
      </c>
      <c r="G3303" s="11" t="s">
        <v>1201</v>
      </c>
      <c r="H3303" s="23">
        <v>5206761</v>
      </c>
      <c r="I3303" s="41">
        <v>0</v>
      </c>
    </row>
    <row r="3304" spans="1:9" s="50" customFormat="1" ht="15" customHeight="1">
      <c r="A3304" s="184">
        <v>800103923</v>
      </c>
      <c r="B3304" s="11" t="s">
        <v>414</v>
      </c>
      <c r="C3304" s="14">
        <v>800147711</v>
      </c>
      <c r="D3304" s="15" t="s">
        <v>1277</v>
      </c>
      <c r="E3304" s="122">
        <v>44957.262068865741</v>
      </c>
      <c r="F3304" s="11" t="s">
        <v>1176</v>
      </c>
      <c r="G3304" s="11" t="s">
        <v>1201</v>
      </c>
      <c r="H3304" s="23">
        <v>23428160.010000002</v>
      </c>
      <c r="I3304" s="41">
        <v>0</v>
      </c>
    </row>
    <row r="3305" spans="1:9" s="50" customFormat="1" ht="15" customHeight="1">
      <c r="A3305" s="184">
        <v>890201235</v>
      </c>
      <c r="B3305" s="11" t="s">
        <v>18</v>
      </c>
      <c r="C3305" s="14">
        <v>890200499</v>
      </c>
      <c r="D3305" s="15" t="s">
        <v>1354</v>
      </c>
      <c r="E3305" s="122">
        <v>44957.262080787033</v>
      </c>
      <c r="F3305" s="11" t="s">
        <v>1176</v>
      </c>
      <c r="G3305" s="11" t="s">
        <v>1201</v>
      </c>
      <c r="H3305" s="23">
        <v>2263506</v>
      </c>
      <c r="I3305" s="41">
        <v>0</v>
      </c>
    </row>
    <row r="3306" spans="1:9" s="50" customFormat="1" ht="15" customHeight="1">
      <c r="A3306" s="184">
        <v>800099153</v>
      </c>
      <c r="B3306" s="11" t="s">
        <v>312</v>
      </c>
      <c r="C3306" s="14">
        <v>800099153</v>
      </c>
      <c r="D3306" s="15" t="s">
        <v>312</v>
      </c>
      <c r="E3306" s="122">
        <v>44942.288747881947</v>
      </c>
      <c r="F3306" s="11" t="s">
        <v>1175</v>
      </c>
      <c r="G3306" s="11"/>
      <c r="H3306" s="23">
        <v>4642884</v>
      </c>
      <c r="I3306" s="41">
        <v>0</v>
      </c>
    </row>
    <row r="3307" spans="1:9" s="50" customFormat="1" ht="15" customHeight="1">
      <c r="A3307" s="184">
        <v>800103923</v>
      </c>
      <c r="B3307" s="11" t="s">
        <v>414</v>
      </c>
      <c r="C3307" s="14">
        <v>800099153</v>
      </c>
      <c r="D3307" s="15" t="s">
        <v>312</v>
      </c>
      <c r="E3307" s="122">
        <v>44942.288747881947</v>
      </c>
      <c r="F3307" s="11" t="s">
        <v>1175</v>
      </c>
      <c r="G3307" s="11"/>
      <c r="H3307" s="23">
        <v>21334871</v>
      </c>
      <c r="I3307" s="41">
        <v>0</v>
      </c>
    </row>
    <row r="3308" spans="1:9" s="50" customFormat="1" ht="15" customHeight="1">
      <c r="A3308" s="184">
        <v>800103923</v>
      </c>
      <c r="B3308" s="11" t="s">
        <v>414</v>
      </c>
      <c r="C3308" s="14">
        <v>800147711</v>
      </c>
      <c r="D3308" s="15" t="s">
        <v>1277</v>
      </c>
      <c r="E3308" s="122">
        <v>44957.26209236111</v>
      </c>
      <c r="F3308" s="11" t="s">
        <v>1176</v>
      </c>
      <c r="G3308" s="11" t="s">
        <v>1201</v>
      </c>
      <c r="H3308" s="23">
        <v>806666.95</v>
      </c>
      <c r="I3308" s="41">
        <v>0</v>
      </c>
    </row>
    <row r="3309" spans="1:9" s="50" customFormat="1" ht="15" customHeight="1">
      <c r="A3309" s="184">
        <v>890201235</v>
      </c>
      <c r="B3309" s="11" t="s">
        <v>18</v>
      </c>
      <c r="C3309" s="14">
        <v>890200499</v>
      </c>
      <c r="D3309" s="15" t="s">
        <v>1354</v>
      </c>
      <c r="E3309" s="122">
        <v>44957.256594363425</v>
      </c>
      <c r="F3309" s="11" t="s">
        <v>1176</v>
      </c>
      <c r="G3309" s="11" t="s">
        <v>1201</v>
      </c>
      <c r="H3309" s="23">
        <v>3622008</v>
      </c>
      <c r="I3309" s="41">
        <v>0</v>
      </c>
    </row>
    <row r="3310" spans="1:9" s="50" customFormat="1" ht="15" customHeight="1">
      <c r="A3310" s="184">
        <v>800103923</v>
      </c>
      <c r="B3310" s="11" t="s">
        <v>414</v>
      </c>
      <c r="C3310" s="14">
        <v>800147711</v>
      </c>
      <c r="D3310" s="15" t="s">
        <v>1277</v>
      </c>
      <c r="E3310" s="122">
        <v>44957.262104131943</v>
      </c>
      <c r="F3310" s="11" t="s">
        <v>1176</v>
      </c>
      <c r="G3310" s="11" t="s">
        <v>1201</v>
      </c>
      <c r="H3310" s="23">
        <v>65519339.759999998</v>
      </c>
      <c r="I3310" s="41">
        <v>0</v>
      </c>
    </row>
    <row r="3311" spans="1:9" s="50" customFormat="1" ht="15" customHeight="1">
      <c r="A3311" s="184">
        <v>892099216</v>
      </c>
      <c r="B3311" s="11" t="s">
        <v>23</v>
      </c>
      <c r="C3311" s="14">
        <v>860536210</v>
      </c>
      <c r="D3311" s="15" t="s">
        <v>1343</v>
      </c>
      <c r="E3311" s="122">
        <v>44956.256936840276</v>
      </c>
      <c r="F3311" s="11" t="s">
        <v>1175</v>
      </c>
      <c r="G3311" s="11"/>
      <c r="H3311" s="23">
        <v>1068974</v>
      </c>
      <c r="I3311" s="41">
        <v>0</v>
      </c>
    </row>
    <row r="3312" spans="1:9" s="50" customFormat="1" ht="15" customHeight="1">
      <c r="A3312" s="184">
        <v>890201235</v>
      </c>
      <c r="B3312" s="11" t="s">
        <v>18</v>
      </c>
      <c r="C3312" s="14">
        <v>890200499</v>
      </c>
      <c r="D3312" s="15" t="s">
        <v>1354</v>
      </c>
      <c r="E3312" s="122">
        <v>44957.262115543985</v>
      </c>
      <c r="F3312" s="11" t="s">
        <v>1176</v>
      </c>
      <c r="G3312" s="11" t="s">
        <v>1201</v>
      </c>
      <c r="H3312" s="23">
        <v>3622008</v>
      </c>
      <c r="I3312" s="41">
        <v>0</v>
      </c>
    </row>
    <row r="3313" spans="1:9" s="50" customFormat="1" ht="15" customHeight="1">
      <c r="A3313" s="184">
        <v>800103913</v>
      </c>
      <c r="B3313" s="11" t="s">
        <v>10</v>
      </c>
      <c r="C3313" s="14">
        <v>891180000</v>
      </c>
      <c r="D3313" s="15" t="s">
        <v>1286</v>
      </c>
      <c r="E3313" s="122">
        <v>44952.279602465278</v>
      </c>
      <c r="F3313" s="11" t="s">
        <v>1176</v>
      </c>
      <c r="G3313" s="11" t="s">
        <v>1201</v>
      </c>
      <c r="H3313" s="23">
        <v>54225983</v>
      </c>
      <c r="I3313" s="41">
        <v>0</v>
      </c>
    </row>
    <row r="3314" spans="1:9" s="50" customFormat="1" ht="15" customHeight="1">
      <c r="A3314" s="184">
        <v>890201235</v>
      </c>
      <c r="B3314" s="11" t="s">
        <v>18</v>
      </c>
      <c r="C3314" s="14">
        <v>890200499</v>
      </c>
      <c r="D3314" s="15" t="s">
        <v>1354</v>
      </c>
      <c r="E3314" s="122">
        <v>44957.264337731482</v>
      </c>
      <c r="F3314" s="11" t="s">
        <v>1176</v>
      </c>
      <c r="G3314" s="11" t="s">
        <v>1201</v>
      </c>
      <c r="H3314" s="23">
        <v>3622008</v>
      </c>
      <c r="I3314" s="41">
        <v>0</v>
      </c>
    </row>
    <row r="3315" spans="1:9" s="50" customFormat="1" ht="15" customHeight="1">
      <c r="A3315" s="184">
        <v>892099216</v>
      </c>
      <c r="B3315" s="11" t="s">
        <v>23</v>
      </c>
      <c r="C3315" s="14">
        <v>860536210</v>
      </c>
      <c r="D3315" s="15" t="s">
        <v>1343</v>
      </c>
      <c r="E3315" s="122">
        <v>44956.256942094908</v>
      </c>
      <c r="F3315" s="11" t="s">
        <v>1175</v>
      </c>
      <c r="G3315" s="11"/>
      <c r="H3315" s="23">
        <v>873148</v>
      </c>
      <c r="I3315" s="41">
        <v>0</v>
      </c>
    </row>
    <row r="3316" spans="1:9" s="50" customFormat="1" ht="15" customHeight="1">
      <c r="A3316" s="184">
        <v>890201235</v>
      </c>
      <c r="B3316" s="11" t="s">
        <v>18</v>
      </c>
      <c r="C3316" s="14">
        <v>890200499</v>
      </c>
      <c r="D3316" s="15" t="s">
        <v>1354</v>
      </c>
      <c r="E3316" s="122">
        <v>44957.255050497683</v>
      </c>
      <c r="F3316" s="11" t="s">
        <v>1176</v>
      </c>
      <c r="G3316" s="11" t="s">
        <v>1201</v>
      </c>
      <c r="H3316" s="23">
        <v>1215000</v>
      </c>
      <c r="I3316" s="41">
        <v>0</v>
      </c>
    </row>
    <row r="3317" spans="1:9" s="50" customFormat="1" ht="15" customHeight="1">
      <c r="A3317" s="184">
        <v>800099153</v>
      </c>
      <c r="B3317" s="11" t="s">
        <v>312</v>
      </c>
      <c r="C3317" s="14">
        <v>800099153</v>
      </c>
      <c r="D3317" s="15" t="s">
        <v>312</v>
      </c>
      <c r="E3317" s="122">
        <v>44942.288752777778</v>
      </c>
      <c r="F3317" s="11" t="s">
        <v>1175</v>
      </c>
      <c r="G3317" s="11"/>
      <c r="H3317" s="23">
        <v>4399957</v>
      </c>
      <c r="I3317" s="41">
        <v>0</v>
      </c>
    </row>
    <row r="3318" spans="1:9" s="50" customFormat="1" ht="15" customHeight="1">
      <c r="A3318" s="184">
        <v>800103923</v>
      </c>
      <c r="B3318" s="11" t="s">
        <v>414</v>
      </c>
      <c r="C3318" s="14">
        <v>800099153</v>
      </c>
      <c r="D3318" s="15" t="s">
        <v>312</v>
      </c>
      <c r="E3318" s="122">
        <v>44942.288752777778</v>
      </c>
      <c r="F3318" s="11" t="s">
        <v>1175</v>
      </c>
      <c r="G3318" s="11"/>
      <c r="H3318" s="23">
        <v>2220775</v>
      </c>
      <c r="I3318" s="41">
        <v>0</v>
      </c>
    </row>
    <row r="3319" spans="1:9" s="50" customFormat="1" ht="15" customHeight="1">
      <c r="A3319" s="184">
        <v>890201235</v>
      </c>
      <c r="B3319" s="11" t="s">
        <v>18</v>
      </c>
      <c r="C3319" s="14">
        <v>890200499</v>
      </c>
      <c r="D3319" s="15" t="s">
        <v>1354</v>
      </c>
      <c r="E3319" s="122">
        <v>44957.262127314818</v>
      </c>
      <c r="F3319" s="11" t="s">
        <v>1176</v>
      </c>
      <c r="G3319" s="11" t="s">
        <v>1201</v>
      </c>
      <c r="H3319" s="23">
        <v>2850562</v>
      </c>
      <c r="I3319" s="41">
        <v>0</v>
      </c>
    </row>
    <row r="3320" spans="1:9" s="50" customFormat="1" ht="15" customHeight="1">
      <c r="A3320" s="184">
        <v>800099153</v>
      </c>
      <c r="B3320" s="11" t="s">
        <v>312</v>
      </c>
      <c r="C3320" s="14">
        <v>800099153</v>
      </c>
      <c r="D3320" s="15" t="s">
        <v>312</v>
      </c>
      <c r="E3320" s="122">
        <v>44942.28875767361</v>
      </c>
      <c r="F3320" s="11" t="s">
        <v>1175</v>
      </c>
      <c r="G3320" s="11"/>
      <c r="H3320" s="23">
        <v>8799914</v>
      </c>
      <c r="I3320" s="41">
        <v>0</v>
      </c>
    </row>
    <row r="3321" spans="1:9" s="50" customFormat="1" ht="15" customHeight="1">
      <c r="A3321" s="184">
        <v>800103923</v>
      </c>
      <c r="B3321" s="11" t="s">
        <v>414</v>
      </c>
      <c r="C3321" s="14">
        <v>800099153</v>
      </c>
      <c r="D3321" s="15" t="s">
        <v>312</v>
      </c>
      <c r="E3321" s="122">
        <v>44942.28875767361</v>
      </c>
      <c r="F3321" s="11" t="s">
        <v>1175</v>
      </c>
      <c r="G3321" s="11"/>
      <c r="H3321" s="23">
        <v>4543549</v>
      </c>
      <c r="I3321" s="41">
        <v>0</v>
      </c>
    </row>
    <row r="3322" spans="1:9" s="50" customFormat="1" ht="15" customHeight="1">
      <c r="A3322" s="184">
        <v>890201235</v>
      </c>
      <c r="B3322" s="11" t="s">
        <v>18</v>
      </c>
      <c r="C3322" s="14">
        <v>890200499</v>
      </c>
      <c r="D3322" s="15" t="s">
        <v>1354</v>
      </c>
      <c r="E3322" s="122">
        <v>44957.257625381942</v>
      </c>
      <c r="F3322" s="11" t="s">
        <v>1176</v>
      </c>
      <c r="G3322" s="11" t="s">
        <v>1201</v>
      </c>
      <c r="H3322" s="23">
        <v>2591420</v>
      </c>
      <c r="I3322" s="41">
        <v>0</v>
      </c>
    </row>
    <row r="3323" spans="1:9" s="50" customFormat="1" ht="15" customHeight="1">
      <c r="A3323" s="184">
        <v>890201235</v>
      </c>
      <c r="B3323" s="11" t="s">
        <v>18</v>
      </c>
      <c r="C3323" s="14">
        <v>890200499</v>
      </c>
      <c r="D3323" s="15" t="s">
        <v>1354</v>
      </c>
      <c r="E3323" s="122">
        <v>44957.262139236111</v>
      </c>
      <c r="F3323" s="11" t="s">
        <v>1176</v>
      </c>
      <c r="G3323" s="11" t="s">
        <v>1201</v>
      </c>
      <c r="H3323" s="23">
        <v>7030725</v>
      </c>
      <c r="I3323" s="41">
        <v>0</v>
      </c>
    </row>
    <row r="3324" spans="1:9" s="50" customFormat="1" ht="15" customHeight="1">
      <c r="A3324" s="184">
        <v>800099153</v>
      </c>
      <c r="B3324" s="11" t="s">
        <v>312</v>
      </c>
      <c r="C3324" s="14">
        <v>800099153</v>
      </c>
      <c r="D3324" s="15" t="s">
        <v>312</v>
      </c>
      <c r="E3324" s="122">
        <v>44942.288762534721</v>
      </c>
      <c r="F3324" s="11" t="s">
        <v>1175</v>
      </c>
      <c r="G3324" s="11"/>
      <c r="H3324" s="23">
        <v>2199979</v>
      </c>
      <c r="I3324" s="41">
        <v>0</v>
      </c>
    </row>
    <row r="3325" spans="1:9" s="50" customFormat="1" ht="15" customHeight="1">
      <c r="A3325" s="184">
        <v>800103923</v>
      </c>
      <c r="B3325" s="11" t="s">
        <v>414</v>
      </c>
      <c r="C3325" s="14">
        <v>800099153</v>
      </c>
      <c r="D3325" s="15" t="s">
        <v>312</v>
      </c>
      <c r="E3325" s="122">
        <v>44942.288762534721</v>
      </c>
      <c r="F3325" s="11" t="s">
        <v>1175</v>
      </c>
      <c r="G3325" s="11"/>
      <c r="H3325" s="23">
        <v>1101887</v>
      </c>
      <c r="I3325" s="41">
        <v>0</v>
      </c>
    </row>
    <row r="3326" spans="1:9" s="50" customFormat="1" ht="15" customHeight="1">
      <c r="A3326" s="184">
        <v>890201235</v>
      </c>
      <c r="B3326" s="11" t="s">
        <v>18</v>
      </c>
      <c r="C3326" s="14">
        <v>890200499</v>
      </c>
      <c r="D3326" s="15" t="s">
        <v>1354</v>
      </c>
      <c r="E3326" s="122">
        <v>44957.262150613424</v>
      </c>
      <c r="F3326" s="11" t="s">
        <v>1176</v>
      </c>
      <c r="G3326" s="11" t="s">
        <v>1201</v>
      </c>
      <c r="H3326" s="23">
        <v>2711650</v>
      </c>
      <c r="I3326" s="41">
        <v>0</v>
      </c>
    </row>
    <row r="3327" spans="1:9" s="50" customFormat="1" ht="15" customHeight="1">
      <c r="A3327" s="184">
        <v>890201235</v>
      </c>
      <c r="B3327" s="11" t="s">
        <v>18</v>
      </c>
      <c r="C3327" s="14">
        <v>890200499</v>
      </c>
      <c r="D3327" s="15" t="s">
        <v>1354</v>
      </c>
      <c r="E3327" s="122">
        <v>44957.262162384257</v>
      </c>
      <c r="F3327" s="11" t="s">
        <v>1176</v>
      </c>
      <c r="G3327" s="11" t="s">
        <v>1201</v>
      </c>
      <c r="H3327" s="23">
        <v>26384293.969999999</v>
      </c>
      <c r="I3327" s="41">
        <v>0</v>
      </c>
    </row>
    <row r="3328" spans="1:9" s="50" customFormat="1" ht="15" customHeight="1">
      <c r="A3328" s="184">
        <v>890201235</v>
      </c>
      <c r="B3328" s="11" t="s">
        <v>18</v>
      </c>
      <c r="C3328" s="14">
        <v>890200499</v>
      </c>
      <c r="D3328" s="15" t="s">
        <v>1354</v>
      </c>
      <c r="E3328" s="122">
        <v>44957.262174502313</v>
      </c>
      <c r="F3328" s="11" t="s">
        <v>1176</v>
      </c>
      <c r="G3328" s="11" t="s">
        <v>1201</v>
      </c>
      <c r="H3328" s="23">
        <v>1001273</v>
      </c>
      <c r="I3328" s="41">
        <v>0</v>
      </c>
    </row>
    <row r="3329" spans="1:9" s="50" customFormat="1" ht="15" customHeight="1">
      <c r="A3329" s="184">
        <v>800099153</v>
      </c>
      <c r="B3329" s="11" t="s">
        <v>312</v>
      </c>
      <c r="C3329" s="14">
        <v>800099153</v>
      </c>
      <c r="D3329" s="15" t="s">
        <v>312</v>
      </c>
      <c r="E3329" s="122">
        <v>44942.288767245373</v>
      </c>
      <c r="F3329" s="11" t="s">
        <v>1175</v>
      </c>
      <c r="G3329" s="11"/>
      <c r="H3329" s="23">
        <v>2199979</v>
      </c>
      <c r="I3329" s="41">
        <v>0</v>
      </c>
    </row>
    <row r="3330" spans="1:9" s="50" customFormat="1" ht="15" customHeight="1">
      <c r="A3330" s="184">
        <v>800103923</v>
      </c>
      <c r="B3330" s="11" t="s">
        <v>414</v>
      </c>
      <c r="C3330" s="14">
        <v>800099153</v>
      </c>
      <c r="D3330" s="15" t="s">
        <v>312</v>
      </c>
      <c r="E3330" s="122">
        <v>44942.288767245373</v>
      </c>
      <c r="F3330" s="11" t="s">
        <v>1175</v>
      </c>
      <c r="G3330" s="11"/>
      <c r="H3330" s="23">
        <v>10667435</v>
      </c>
      <c r="I3330" s="41">
        <v>0</v>
      </c>
    </row>
    <row r="3331" spans="1:9" s="50" customFormat="1" ht="15" customHeight="1">
      <c r="A3331" s="184">
        <v>890201235</v>
      </c>
      <c r="B3331" s="11" t="s">
        <v>18</v>
      </c>
      <c r="C3331" s="14">
        <v>890200499</v>
      </c>
      <c r="D3331" s="15" t="s">
        <v>1354</v>
      </c>
      <c r="E3331" s="122">
        <v>44957.262185879626</v>
      </c>
      <c r="F3331" s="11" t="s">
        <v>1176</v>
      </c>
      <c r="G3331" s="11" t="s">
        <v>1201</v>
      </c>
      <c r="H3331" s="23">
        <v>563627</v>
      </c>
      <c r="I3331" s="41">
        <v>0</v>
      </c>
    </row>
    <row r="3332" spans="1:9" s="50" customFormat="1" ht="15" customHeight="1">
      <c r="A3332" s="184">
        <v>890900286</v>
      </c>
      <c r="B3332" s="11" t="s">
        <v>9</v>
      </c>
      <c r="C3332" s="14">
        <v>900145472</v>
      </c>
      <c r="D3332" s="15" t="s">
        <v>1276</v>
      </c>
      <c r="E3332" s="122">
        <v>44957.265026967594</v>
      </c>
      <c r="F3332" s="11" t="s">
        <v>1175</v>
      </c>
      <c r="G3332" s="11"/>
      <c r="H3332" s="23">
        <v>80000</v>
      </c>
      <c r="I3332" s="41">
        <v>0</v>
      </c>
    </row>
    <row r="3333" spans="1:9" s="50" customFormat="1" ht="15" customHeight="1">
      <c r="A3333" s="184">
        <v>890201235</v>
      </c>
      <c r="B3333" s="11" t="s">
        <v>18</v>
      </c>
      <c r="C3333" s="14">
        <v>890200499</v>
      </c>
      <c r="D3333" s="15" t="s">
        <v>1354</v>
      </c>
      <c r="E3333" s="122">
        <v>44957.26219710648</v>
      </c>
      <c r="F3333" s="11" t="s">
        <v>1176</v>
      </c>
      <c r="G3333" s="11" t="s">
        <v>1201</v>
      </c>
      <c r="H3333" s="23">
        <v>1131948</v>
      </c>
      <c r="I3333" s="41">
        <v>0</v>
      </c>
    </row>
    <row r="3334" spans="1:9" s="50" customFormat="1" ht="15" customHeight="1">
      <c r="A3334" s="184">
        <v>800099153</v>
      </c>
      <c r="B3334" s="11" t="s">
        <v>312</v>
      </c>
      <c r="C3334" s="14">
        <v>800099153</v>
      </c>
      <c r="D3334" s="15" t="s">
        <v>312</v>
      </c>
      <c r="E3334" s="122">
        <v>44942.288771956017</v>
      </c>
      <c r="F3334" s="11" t="s">
        <v>1175</v>
      </c>
      <c r="G3334" s="11"/>
      <c r="H3334" s="23">
        <v>1099989</v>
      </c>
      <c r="I3334" s="41">
        <v>0</v>
      </c>
    </row>
    <row r="3335" spans="1:9" s="50" customFormat="1" ht="15" customHeight="1">
      <c r="A3335" s="184">
        <v>800103923</v>
      </c>
      <c r="B3335" s="11" t="s">
        <v>414</v>
      </c>
      <c r="C3335" s="14">
        <v>800099153</v>
      </c>
      <c r="D3335" s="15" t="s">
        <v>312</v>
      </c>
      <c r="E3335" s="122">
        <v>44942.288771956017</v>
      </c>
      <c r="F3335" s="11" t="s">
        <v>1175</v>
      </c>
      <c r="G3335" s="11"/>
      <c r="H3335" s="23">
        <v>567944</v>
      </c>
      <c r="I3335" s="41">
        <v>0</v>
      </c>
    </row>
    <row r="3336" spans="1:9" s="50" customFormat="1" ht="15" customHeight="1">
      <c r="A3336" s="184">
        <v>890900286</v>
      </c>
      <c r="B3336" s="11" t="s">
        <v>9</v>
      </c>
      <c r="C3336" s="14">
        <v>900145472</v>
      </c>
      <c r="D3336" s="15" t="s">
        <v>1276</v>
      </c>
      <c r="E3336" s="122">
        <v>44957.265032754629</v>
      </c>
      <c r="F3336" s="11" t="s">
        <v>1175</v>
      </c>
      <c r="G3336" s="11"/>
      <c r="H3336" s="23">
        <v>80000</v>
      </c>
      <c r="I3336" s="41">
        <v>0</v>
      </c>
    </row>
    <row r="3337" spans="1:9" s="50" customFormat="1" ht="15" customHeight="1">
      <c r="A3337" s="184">
        <v>890201235</v>
      </c>
      <c r="B3337" s="11" t="s">
        <v>18</v>
      </c>
      <c r="C3337" s="14">
        <v>890200499</v>
      </c>
      <c r="D3337" s="15" t="s">
        <v>1354</v>
      </c>
      <c r="E3337" s="122">
        <v>44957.262208877313</v>
      </c>
      <c r="F3337" s="11" t="s">
        <v>1176</v>
      </c>
      <c r="G3337" s="11" t="s">
        <v>1201</v>
      </c>
      <c r="H3337" s="23">
        <v>1973116</v>
      </c>
      <c r="I3337" s="41">
        <v>0</v>
      </c>
    </row>
    <row r="3338" spans="1:9" s="50" customFormat="1" ht="15" customHeight="1">
      <c r="A3338" s="184">
        <v>890900286</v>
      </c>
      <c r="B3338" s="11" t="s">
        <v>9</v>
      </c>
      <c r="C3338" s="14">
        <v>900145472</v>
      </c>
      <c r="D3338" s="15" t="s">
        <v>1276</v>
      </c>
      <c r="E3338" s="122">
        <v>44957.265038194448</v>
      </c>
      <c r="F3338" s="11" t="s">
        <v>1175</v>
      </c>
      <c r="G3338" s="11"/>
      <c r="H3338" s="23">
        <v>80000</v>
      </c>
      <c r="I3338" s="41">
        <v>0</v>
      </c>
    </row>
    <row r="3339" spans="1:9" s="50" customFormat="1" ht="15" customHeight="1">
      <c r="A3339" s="184">
        <v>892099149</v>
      </c>
      <c r="B3339" s="11" t="s">
        <v>1038</v>
      </c>
      <c r="C3339" s="14">
        <v>892099149</v>
      </c>
      <c r="D3339" s="15" t="s">
        <v>1038</v>
      </c>
      <c r="E3339" s="122">
        <v>44942.288776655092</v>
      </c>
      <c r="F3339" s="11" t="s">
        <v>1175</v>
      </c>
      <c r="G3339" s="11"/>
      <c r="H3339" s="23">
        <v>377652000</v>
      </c>
      <c r="I3339" s="41">
        <v>0</v>
      </c>
    </row>
    <row r="3340" spans="1:9" s="50" customFormat="1" ht="15" customHeight="1">
      <c r="A3340" s="184">
        <v>800099153</v>
      </c>
      <c r="B3340" s="11" t="s">
        <v>312</v>
      </c>
      <c r="C3340" s="14">
        <v>800099153</v>
      </c>
      <c r="D3340" s="15" t="s">
        <v>312</v>
      </c>
      <c r="E3340" s="122">
        <v>44942.288779548609</v>
      </c>
      <c r="F3340" s="11" t="s">
        <v>1175</v>
      </c>
      <c r="G3340" s="11"/>
      <c r="H3340" s="23">
        <v>10999893</v>
      </c>
      <c r="I3340" s="41">
        <v>0</v>
      </c>
    </row>
    <row r="3341" spans="1:9" s="50" customFormat="1" ht="15" customHeight="1">
      <c r="A3341" s="184">
        <v>800103923</v>
      </c>
      <c r="B3341" s="11" t="s">
        <v>414</v>
      </c>
      <c r="C3341" s="14">
        <v>800099153</v>
      </c>
      <c r="D3341" s="15" t="s">
        <v>312</v>
      </c>
      <c r="E3341" s="122">
        <v>44942.288779548609</v>
      </c>
      <c r="F3341" s="11" t="s">
        <v>1175</v>
      </c>
      <c r="G3341" s="11"/>
      <c r="H3341" s="23">
        <v>5509437</v>
      </c>
      <c r="I3341" s="41">
        <v>0</v>
      </c>
    </row>
    <row r="3342" spans="1:9" s="50" customFormat="1" ht="15" customHeight="1">
      <c r="A3342" s="184">
        <v>800103920</v>
      </c>
      <c r="B3342" s="11" t="s">
        <v>24</v>
      </c>
      <c r="C3342" s="14">
        <v>860007759</v>
      </c>
      <c r="D3342" s="15" t="s">
        <v>1264</v>
      </c>
      <c r="E3342" s="122">
        <v>44957.255061192132</v>
      </c>
      <c r="F3342" s="11" t="s">
        <v>1176</v>
      </c>
      <c r="G3342" s="11" t="s">
        <v>1201</v>
      </c>
      <c r="H3342" s="23">
        <v>3041211</v>
      </c>
      <c r="I3342" s="41">
        <v>0</v>
      </c>
    </row>
    <row r="3343" spans="1:9" s="50" customFormat="1" ht="15" customHeight="1">
      <c r="A3343" s="184">
        <v>892099149</v>
      </c>
      <c r="B3343" s="11" t="s">
        <v>1038</v>
      </c>
      <c r="C3343" s="14">
        <v>892099149</v>
      </c>
      <c r="D3343" s="15" t="s">
        <v>1038</v>
      </c>
      <c r="E3343" s="122">
        <v>44942.288784259261</v>
      </c>
      <c r="F3343" s="11" t="s">
        <v>1175</v>
      </c>
      <c r="G3343" s="11"/>
      <c r="H3343" s="23">
        <v>377652000</v>
      </c>
      <c r="I3343" s="41">
        <v>0</v>
      </c>
    </row>
    <row r="3344" spans="1:9" s="50" customFormat="1" ht="15" customHeight="1">
      <c r="A3344" s="184">
        <v>890900286</v>
      </c>
      <c r="B3344" s="11" t="s">
        <v>9</v>
      </c>
      <c r="C3344" s="14">
        <v>900145472</v>
      </c>
      <c r="D3344" s="15" t="s">
        <v>1276</v>
      </c>
      <c r="E3344" s="122">
        <v>44957.265043831016</v>
      </c>
      <c r="F3344" s="11" t="s">
        <v>1175</v>
      </c>
      <c r="G3344" s="11"/>
      <c r="H3344" s="23">
        <v>82375</v>
      </c>
      <c r="I3344" s="41">
        <v>0</v>
      </c>
    </row>
    <row r="3345" spans="1:9" s="50" customFormat="1" ht="15" customHeight="1">
      <c r="A3345" s="184">
        <v>892099149</v>
      </c>
      <c r="B3345" s="11" t="s">
        <v>1038</v>
      </c>
      <c r="C3345" s="14">
        <v>892099149</v>
      </c>
      <c r="D3345" s="15" t="s">
        <v>1038</v>
      </c>
      <c r="E3345" s="122">
        <v>44942.288786770834</v>
      </c>
      <c r="F3345" s="11" t="s">
        <v>1175</v>
      </c>
      <c r="G3345" s="11"/>
      <c r="H3345" s="23">
        <v>755300000</v>
      </c>
      <c r="I3345" s="41">
        <v>0</v>
      </c>
    </row>
    <row r="3346" spans="1:9" s="50" customFormat="1" ht="15" customHeight="1">
      <c r="A3346" s="184">
        <v>800103923</v>
      </c>
      <c r="B3346" s="11" t="s">
        <v>414</v>
      </c>
      <c r="C3346" s="14">
        <v>800099153</v>
      </c>
      <c r="D3346" s="15" t="s">
        <v>312</v>
      </c>
      <c r="E3346" s="122">
        <v>44942.288789502316</v>
      </c>
      <c r="F3346" s="11" t="s">
        <v>1175</v>
      </c>
      <c r="G3346" s="11"/>
      <c r="H3346" s="23">
        <v>550944</v>
      </c>
      <c r="I3346" s="41">
        <v>0</v>
      </c>
    </row>
    <row r="3347" spans="1:9" s="50" customFormat="1" ht="15" customHeight="1">
      <c r="A3347" s="184">
        <v>800099153</v>
      </c>
      <c r="B3347" s="11" t="s">
        <v>312</v>
      </c>
      <c r="C3347" s="14">
        <v>800099153</v>
      </c>
      <c r="D3347" s="15" t="s">
        <v>312</v>
      </c>
      <c r="E3347" s="122">
        <v>44942.288789502316</v>
      </c>
      <c r="F3347" s="11" t="s">
        <v>1175</v>
      </c>
      <c r="G3347" s="11"/>
      <c r="H3347" s="23">
        <v>1099989</v>
      </c>
      <c r="I3347" s="41">
        <v>0</v>
      </c>
    </row>
    <row r="3348" spans="1:9" s="50" customFormat="1" ht="15" customHeight="1">
      <c r="A3348" s="184">
        <v>892099149</v>
      </c>
      <c r="B3348" s="11" t="s">
        <v>1038</v>
      </c>
      <c r="C3348" s="14">
        <v>892099149</v>
      </c>
      <c r="D3348" s="15" t="s">
        <v>1038</v>
      </c>
      <c r="E3348" s="122">
        <v>44942.288794363427</v>
      </c>
      <c r="F3348" s="11" t="s">
        <v>1175</v>
      </c>
      <c r="G3348" s="11"/>
      <c r="H3348" s="23">
        <v>755300000</v>
      </c>
      <c r="I3348" s="41">
        <v>0</v>
      </c>
    </row>
    <row r="3349" spans="1:9" s="50" customFormat="1" ht="15" customHeight="1">
      <c r="A3349" s="184">
        <v>892099149</v>
      </c>
      <c r="B3349" s="11" t="s">
        <v>1038</v>
      </c>
      <c r="C3349" s="14">
        <v>892099149</v>
      </c>
      <c r="D3349" s="15" t="s">
        <v>1038</v>
      </c>
      <c r="E3349" s="122">
        <v>44942.288796909721</v>
      </c>
      <c r="F3349" s="11" t="s">
        <v>1175</v>
      </c>
      <c r="G3349" s="11"/>
      <c r="H3349" s="23">
        <v>437438505</v>
      </c>
      <c r="I3349" s="41">
        <v>0</v>
      </c>
    </row>
    <row r="3350" spans="1:9" s="50" customFormat="1" ht="15" customHeight="1">
      <c r="A3350" s="184">
        <v>892099149</v>
      </c>
      <c r="B3350" s="11" t="s">
        <v>1038</v>
      </c>
      <c r="C3350" s="14">
        <v>892099149</v>
      </c>
      <c r="D3350" s="15" t="s">
        <v>1038</v>
      </c>
      <c r="E3350" s="122">
        <v>44942.288799456015</v>
      </c>
      <c r="F3350" s="11" t="s">
        <v>1175</v>
      </c>
      <c r="G3350" s="11"/>
      <c r="H3350" s="23">
        <v>464792929</v>
      </c>
      <c r="I3350" s="41">
        <v>0</v>
      </c>
    </row>
    <row r="3351" spans="1:9" s="50" customFormat="1" ht="15" customHeight="1">
      <c r="A3351" s="184">
        <v>892099149</v>
      </c>
      <c r="B3351" s="11" t="s">
        <v>1038</v>
      </c>
      <c r="C3351" s="14">
        <v>892099149</v>
      </c>
      <c r="D3351" s="15" t="s">
        <v>1038</v>
      </c>
      <c r="E3351" s="122">
        <v>44942.288801967596</v>
      </c>
      <c r="F3351" s="11" t="s">
        <v>1175</v>
      </c>
      <c r="G3351" s="11"/>
      <c r="H3351" s="23">
        <v>97844000</v>
      </c>
      <c r="I3351" s="41">
        <v>0</v>
      </c>
    </row>
    <row r="3352" spans="1:9" s="50" customFormat="1" ht="15" customHeight="1">
      <c r="A3352" s="184">
        <v>800103935</v>
      </c>
      <c r="B3352" s="11" t="s">
        <v>415</v>
      </c>
      <c r="C3352" s="14">
        <v>901005299</v>
      </c>
      <c r="D3352" s="15" t="s">
        <v>1293</v>
      </c>
      <c r="E3352" s="122">
        <v>44957.254643206019</v>
      </c>
      <c r="F3352" s="11" t="s">
        <v>1176</v>
      </c>
      <c r="G3352" s="11" t="s">
        <v>1247</v>
      </c>
      <c r="H3352" s="23">
        <v>3000000</v>
      </c>
      <c r="I3352" s="41">
        <v>0</v>
      </c>
    </row>
    <row r="3353" spans="1:9" s="50" customFormat="1" ht="15" customHeight="1">
      <c r="A3353" s="184">
        <v>892280021</v>
      </c>
      <c r="B3353" s="11" t="s">
        <v>20</v>
      </c>
      <c r="C3353" s="14">
        <v>900162284</v>
      </c>
      <c r="D3353" s="15" t="s">
        <v>1356</v>
      </c>
      <c r="E3353" s="122">
        <v>44957.265049270834</v>
      </c>
      <c r="F3353" s="11" t="s">
        <v>1175</v>
      </c>
      <c r="G3353" s="11"/>
      <c r="H3353" s="23">
        <v>318204</v>
      </c>
      <c r="I3353" s="41">
        <v>0</v>
      </c>
    </row>
    <row r="3354" spans="1:9" s="50" customFormat="1" ht="15" customHeight="1">
      <c r="A3354" s="184">
        <v>892280021</v>
      </c>
      <c r="B3354" s="11" t="s">
        <v>20</v>
      </c>
      <c r="C3354" s="14">
        <v>900162284</v>
      </c>
      <c r="D3354" s="15" t="s">
        <v>1356</v>
      </c>
      <c r="E3354" s="122">
        <v>44957.265055057869</v>
      </c>
      <c r="F3354" s="11" t="s">
        <v>1175</v>
      </c>
      <c r="G3354" s="11"/>
      <c r="H3354" s="23">
        <v>79002</v>
      </c>
      <c r="I3354" s="41">
        <v>0</v>
      </c>
    </row>
    <row r="3355" spans="1:9" s="50" customFormat="1" ht="15" customHeight="1">
      <c r="A3355" s="184">
        <v>892000148</v>
      </c>
      <c r="B3355" s="11" t="s">
        <v>13</v>
      </c>
      <c r="C3355" s="14">
        <v>900220547</v>
      </c>
      <c r="D3355" s="15" t="s">
        <v>1357</v>
      </c>
      <c r="E3355" s="122">
        <v>44942.288804710646</v>
      </c>
      <c r="F3355" s="11" t="s">
        <v>1175</v>
      </c>
      <c r="G3355" s="11"/>
      <c r="H3355" s="23">
        <v>1639850</v>
      </c>
      <c r="I3355" s="41">
        <v>0</v>
      </c>
    </row>
    <row r="3356" spans="1:9" s="50" customFormat="1" ht="15" customHeight="1">
      <c r="A3356" s="184">
        <v>892280021</v>
      </c>
      <c r="B3356" s="11" t="s">
        <v>20</v>
      </c>
      <c r="C3356" s="14">
        <v>900162284</v>
      </c>
      <c r="D3356" s="15" t="s">
        <v>1356</v>
      </c>
      <c r="E3356" s="122">
        <v>44957.265060300924</v>
      </c>
      <c r="F3356" s="11" t="s">
        <v>1175</v>
      </c>
      <c r="G3356" s="11"/>
      <c r="H3356" s="23">
        <v>181604</v>
      </c>
      <c r="I3356" s="41">
        <v>0</v>
      </c>
    </row>
    <row r="3357" spans="1:9" s="50" customFormat="1" ht="15" customHeight="1">
      <c r="A3357" s="184">
        <v>892000148</v>
      </c>
      <c r="B3357" s="11" t="s">
        <v>13</v>
      </c>
      <c r="C3357" s="14">
        <v>900220547</v>
      </c>
      <c r="D3357" s="15" t="s">
        <v>1357</v>
      </c>
      <c r="E3357" s="122">
        <v>44942.28880934028</v>
      </c>
      <c r="F3357" s="11" t="s">
        <v>1175</v>
      </c>
      <c r="G3357" s="11"/>
      <c r="H3357" s="23">
        <v>112536</v>
      </c>
      <c r="I3357" s="41">
        <v>0</v>
      </c>
    </row>
    <row r="3358" spans="1:9" s="50" customFormat="1" ht="15" customHeight="1">
      <c r="A3358" s="184">
        <v>892000148</v>
      </c>
      <c r="B3358" s="11" t="s">
        <v>13</v>
      </c>
      <c r="C3358" s="14">
        <v>900220547</v>
      </c>
      <c r="D3358" s="15" t="s">
        <v>1357</v>
      </c>
      <c r="E3358" s="122">
        <v>44942.288813692132</v>
      </c>
      <c r="F3358" s="11" t="s">
        <v>1175</v>
      </c>
      <c r="G3358" s="11"/>
      <c r="H3358" s="23">
        <v>253810</v>
      </c>
      <c r="I3358" s="41">
        <v>0</v>
      </c>
    </row>
    <row r="3359" spans="1:9" s="50" customFormat="1" ht="15" customHeight="1">
      <c r="A3359" s="184">
        <v>892000148</v>
      </c>
      <c r="B3359" s="11" t="s">
        <v>13</v>
      </c>
      <c r="C3359" s="14">
        <v>900220547</v>
      </c>
      <c r="D3359" s="15" t="s">
        <v>1357</v>
      </c>
      <c r="E3359" s="122">
        <v>44942.288818055553</v>
      </c>
      <c r="F3359" s="11" t="s">
        <v>1175</v>
      </c>
      <c r="G3359" s="11"/>
      <c r="H3359" s="23">
        <v>8243945</v>
      </c>
      <c r="I3359" s="41">
        <v>0</v>
      </c>
    </row>
    <row r="3360" spans="1:9" s="50" customFormat="1" ht="15" customHeight="1">
      <c r="A3360" s="184">
        <v>892000148</v>
      </c>
      <c r="B3360" s="11" t="s">
        <v>13</v>
      </c>
      <c r="C3360" s="14">
        <v>900220547</v>
      </c>
      <c r="D3360" s="15" t="s">
        <v>1357</v>
      </c>
      <c r="E3360" s="122">
        <v>44942.288822372684</v>
      </c>
      <c r="F3360" s="11" t="s">
        <v>1175</v>
      </c>
      <c r="G3360" s="11"/>
      <c r="H3360" s="23">
        <v>209918111</v>
      </c>
      <c r="I3360" s="41">
        <v>0</v>
      </c>
    </row>
    <row r="3361" spans="1:9" s="50" customFormat="1" ht="15" customHeight="1">
      <c r="A3361" s="184">
        <v>892099309</v>
      </c>
      <c r="B3361" s="11" t="s">
        <v>1050</v>
      </c>
      <c r="C3361" s="14">
        <v>900220547</v>
      </c>
      <c r="D3361" s="15" t="s">
        <v>1357</v>
      </c>
      <c r="E3361" s="122">
        <v>44942.288822372684</v>
      </c>
      <c r="F3361" s="11" t="s">
        <v>1175</v>
      </c>
      <c r="G3361" s="11"/>
      <c r="H3361" s="23">
        <v>34601508</v>
      </c>
      <c r="I3361" s="41">
        <v>0</v>
      </c>
    </row>
    <row r="3362" spans="1:9" s="50" customFormat="1" ht="15" customHeight="1">
      <c r="A3362" s="184">
        <v>800103935</v>
      </c>
      <c r="B3362" s="11" t="s">
        <v>415</v>
      </c>
      <c r="C3362" s="14">
        <v>901005299</v>
      </c>
      <c r="D3362" s="15" t="s">
        <v>1293</v>
      </c>
      <c r="E3362" s="122">
        <v>44957.262220636578</v>
      </c>
      <c r="F3362" s="11" t="s">
        <v>1176</v>
      </c>
      <c r="G3362" s="11" t="s">
        <v>1247</v>
      </c>
      <c r="H3362" s="23">
        <v>4000000</v>
      </c>
      <c r="I3362" s="41">
        <v>0</v>
      </c>
    </row>
    <row r="3363" spans="1:9" s="50" customFormat="1" ht="15" customHeight="1">
      <c r="A3363" s="184">
        <v>892000148</v>
      </c>
      <c r="B3363" s="11" t="s">
        <v>13</v>
      </c>
      <c r="C3363" s="14">
        <v>900220547</v>
      </c>
      <c r="D3363" s="15" t="s">
        <v>1357</v>
      </c>
      <c r="E3363" s="122">
        <v>44942.288827812503</v>
      </c>
      <c r="F3363" s="11" t="s">
        <v>1175</v>
      </c>
      <c r="G3363" s="11"/>
      <c r="H3363" s="23">
        <v>112536</v>
      </c>
      <c r="I3363" s="41">
        <v>0</v>
      </c>
    </row>
    <row r="3364" spans="1:9" s="50" customFormat="1" ht="15" customHeight="1">
      <c r="A3364" s="184">
        <v>800103935</v>
      </c>
      <c r="B3364" s="11" t="s">
        <v>415</v>
      </c>
      <c r="C3364" s="14">
        <v>901005299</v>
      </c>
      <c r="D3364" s="15" t="s">
        <v>1293</v>
      </c>
      <c r="E3364" s="122">
        <v>44957.256604479167</v>
      </c>
      <c r="F3364" s="11" t="s">
        <v>1176</v>
      </c>
      <c r="G3364" s="11" t="s">
        <v>1247</v>
      </c>
      <c r="H3364" s="23">
        <v>4000000</v>
      </c>
      <c r="I3364" s="41">
        <v>0</v>
      </c>
    </row>
    <row r="3365" spans="1:9" s="50" customFormat="1" ht="15" customHeight="1">
      <c r="A3365" s="184">
        <v>892099309</v>
      </c>
      <c r="B3365" s="11" t="s">
        <v>1050</v>
      </c>
      <c r="C3365" s="14">
        <v>900220547</v>
      </c>
      <c r="D3365" s="15" t="s">
        <v>1357</v>
      </c>
      <c r="E3365" s="122">
        <v>44942.288832326391</v>
      </c>
      <c r="F3365" s="11" t="s">
        <v>1175</v>
      </c>
      <c r="G3365" s="11"/>
      <c r="H3365" s="23">
        <v>164357163</v>
      </c>
      <c r="I3365" s="41">
        <v>0</v>
      </c>
    </row>
    <row r="3366" spans="1:9" s="50" customFormat="1" ht="15" customHeight="1">
      <c r="A3366" s="184">
        <v>892000148</v>
      </c>
      <c r="B3366" s="11" t="s">
        <v>13</v>
      </c>
      <c r="C3366" s="14">
        <v>900220547</v>
      </c>
      <c r="D3366" s="15" t="s">
        <v>1357</v>
      </c>
      <c r="E3366" s="122">
        <v>44942.288832326391</v>
      </c>
      <c r="F3366" s="11" t="s">
        <v>1175</v>
      </c>
      <c r="G3366" s="11"/>
      <c r="H3366" s="23">
        <v>767249840</v>
      </c>
      <c r="I3366" s="41">
        <v>0</v>
      </c>
    </row>
    <row r="3367" spans="1:9" s="50" customFormat="1" ht="15" customHeight="1">
      <c r="A3367" s="184">
        <v>800103935</v>
      </c>
      <c r="B3367" s="11" t="s">
        <v>415</v>
      </c>
      <c r="C3367" s="14">
        <v>901005299</v>
      </c>
      <c r="D3367" s="15" t="s">
        <v>1293</v>
      </c>
      <c r="E3367" s="122">
        <v>44957.262232210647</v>
      </c>
      <c r="F3367" s="11" t="s">
        <v>1176</v>
      </c>
      <c r="G3367" s="11" t="s">
        <v>1201</v>
      </c>
      <c r="H3367" s="23">
        <v>2000000</v>
      </c>
      <c r="I3367" s="41">
        <v>0</v>
      </c>
    </row>
    <row r="3368" spans="1:9" s="50" customFormat="1" ht="15" customHeight="1">
      <c r="A3368" s="184">
        <v>892099309</v>
      </c>
      <c r="B3368" s="11" t="s">
        <v>1050</v>
      </c>
      <c r="C3368" s="14">
        <v>900220547</v>
      </c>
      <c r="D3368" s="15" t="s">
        <v>1357</v>
      </c>
      <c r="E3368" s="122">
        <v>44942.288837418979</v>
      </c>
      <c r="F3368" s="11" t="s">
        <v>1175</v>
      </c>
      <c r="G3368" s="11"/>
      <c r="H3368" s="23">
        <v>34601508</v>
      </c>
      <c r="I3368" s="41">
        <v>0</v>
      </c>
    </row>
    <row r="3369" spans="1:9" s="50" customFormat="1" ht="15" customHeight="1">
      <c r="A3369" s="184">
        <v>892000148</v>
      </c>
      <c r="B3369" s="11" t="s">
        <v>13</v>
      </c>
      <c r="C3369" s="14">
        <v>900220547</v>
      </c>
      <c r="D3369" s="15" t="s">
        <v>1357</v>
      </c>
      <c r="E3369" s="122">
        <v>44942.288837418979</v>
      </c>
      <c r="F3369" s="11" t="s">
        <v>1175</v>
      </c>
      <c r="G3369" s="11"/>
      <c r="H3369" s="23">
        <v>152116768</v>
      </c>
      <c r="I3369" s="41">
        <v>0</v>
      </c>
    </row>
    <row r="3370" spans="1:9" s="50" customFormat="1" ht="15" customHeight="1">
      <c r="A3370" s="184">
        <v>892000148</v>
      </c>
      <c r="B3370" s="11" t="s">
        <v>13</v>
      </c>
      <c r="C3370" s="14">
        <v>900220547</v>
      </c>
      <c r="D3370" s="15" t="s">
        <v>1357</v>
      </c>
      <c r="E3370" s="122">
        <v>44942.288842476853</v>
      </c>
      <c r="F3370" s="11" t="s">
        <v>1175</v>
      </c>
      <c r="G3370" s="11"/>
      <c r="H3370" s="23">
        <v>336794</v>
      </c>
      <c r="I3370" s="41">
        <v>0</v>
      </c>
    </row>
    <row r="3371" spans="1:9" s="50" customFormat="1" ht="15" customHeight="1">
      <c r="A3371" s="184">
        <v>892000148</v>
      </c>
      <c r="B3371" s="11" t="s">
        <v>13</v>
      </c>
      <c r="C3371" s="14">
        <v>900220547</v>
      </c>
      <c r="D3371" s="15" t="s">
        <v>1357</v>
      </c>
      <c r="E3371" s="122">
        <v>44942.288846840274</v>
      </c>
      <c r="F3371" s="11" t="s">
        <v>1175</v>
      </c>
      <c r="G3371" s="11"/>
      <c r="H3371" s="23">
        <v>826144</v>
      </c>
      <c r="I3371" s="41">
        <v>0</v>
      </c>
    </row>
    <row r="3372" spans="1:9" s="50" customFormat="1" ht="15" customHeight="1">
      <c r="A3372" s="184">
        <v>892000148</v>
      </c>
      <c r="B3372" s="11" t="s">
        <v>13</v>
      </c>
      <c r="C3372" s="14">
        <v>900220547</v>
      </c>
      <c r="D3372" s="15" t="s">
        <v>1357</v>
      </c>
      <c r="E3372" s="122">
        <v>44942.288851701385</v>
      </c>
      <c r="F3372" s="11" t="s">
        <v>1175</v>
      </c>
      <c r="G3372" s="11"/>
      <c r="H3372" s="23">
        <v>67522</v>
      </c>
      <c r="I3372" s="41">
        <v>0</v>
      </c>
    </row>
    <row r="3373" spans="1:9" s="50" customFormat="1" ht="15" customHeight="1">
      <c r="A3373" s="184">
        <v>892000148</v>
      </c>
      <c r="B3373" s="11" t="s">
        <v>13</v>
      </c>
      <c r="C3373" s="14">
        <v>900220547</v>
      </c>
      <c r="D3373" s="15" t="s">
        <v>1357</v>
      </c>
      <c r="E3373" s="122">
        <v>44942.288856597224</v>
      </c>
      <c r="F3373" s="11" t="s">
        <v>1175</v>
      </c>
      <c r="G3373" s="11"/>
      <c r="H3373" s="23">
        <v>112536</v>
      </c>
      <c r="I3373" s="41">
        <v>0</v>
      </c>
    </row>
    <row r="3374" spans="1:9" s="50" customFormat="1" ht="15" customHeight="1">
      <c r="A3374" s="184">
        <v>892000148</v>
      </c>
      <c r="B3374" s="11" t="s">
        <v>13</v>
      </c>
      <c r="C3374" s="14">
        <v>900220547</v>
      </c>
      <c r="D3374" s="15" t="s">
        <v>1357</v>
      </c>
      <c r="E3374" s="122">
        <v>44942.288861655092</v>
      </c>
      <c r="F3374" s="11" t="s">
        <v>1175</v>
      </c>
      <c r="G3374" s="11"/>
      <c r="H3374" s="23">
        <v>7220352</v>
      </c>
      <c r="I3374" s="41">
        <v>0</v>
      </c>
    </row>
    <row r="3375" spans="1:9" s="50" customFormat="1" ht="15" customHeight="1">
      <c r="A3375" s="184">
        <v>800103935</v>
      </c>
      <c r="B3375" s="11" t="s">
        <v>415</v>
      </c>
      <c r="C3375" s="14">
        <v>901005299</v>
      </c>
      <c r="D3375" s="15" t="s">
        <v>1293</v>
      </c>
      <c r="E3375" s="122">
        <v>44957.26224340278</v>
      </c>
      <c r="F3375" s="11" t="s">
        <v>1176</v>
      </c>
      <c r="G3375" s="11" t="s">
        <v>1201</v>
      </c>
      <c r="H3375" s="23">
        <v>2000000</v>
      </c>
      <c r="I3375" s="41">
        <v>0</v>
      </c>
    </row>
    <row r="3376" spans="1:9" s="50" customFormat="1" ht="15" customHeight="1">
      <c r="A3376" s="184">
        <v>892000148</v>
      </c>
      <c r="B3376" s="11" t="s">
        <v>13</v>
      </c>
      <c r="C3376" s="14">
        <v>900220547</v>
      </c>
      <c r="D3376" s="15" t="s">
        <v>1357</v>
      </c>
      <c r="E3376" s="122">
        <v>44942.288868171294</v>
      </c>
      <c r="F3376" s="11" t="s">
        <v>1175</v>
      </c>
      <c r="G3376" s="11"/>
      <c r="H3376" s="23">
        <v>1064303</v>
      </c>
      <c r="I3376" s="41">
        <v>0</v>
      </c>
    </row>
    <row r="3377" spans="1:9" s="50" customFormat="1" ht="15" customHeight="1">
      <c r="A3377" s="184">
        <v>892099309</v>
      </c>
      <c r="B3377" s="11" t="s">
        <v>1050</v>
      </c>
      <c r="C3377" s="14">
        <v>900220547</v>
      </c>
      <c r="D3377" s="15" t="s">
        <v>1357</v>
      </c>
      <c r="E3377" s="122">
        <v>44942.288868171294</v>
      </c>
      <c r="F3377" s="11" t="s">
        <v>1175</v>
      </c>
      <c r="G3377" s="11"/>
      <c r="H3377" s="23">
        <v>17300754</v>
      </c>
      <c r="I3377" s="41">
        <v>0</v>
      </c>
    </row>
    <row r="3378" spans="1:9" s="50" customFormat="1" ht="15" customHeight="1">
      <c r="A3378" s="184">
        <v>800103935</v>
      </c>
      <c r="B3378" s="11" t="s">
        <v>415</v>
      </c>
      <c r="C3378" s="14">
        <v>901005299</v>
      </c>
      <c r="D3378" s="15" t="s">
        <v>1293</v>
      </c>
      <c r="E3378" s="122">
        <v>44957.262254479167</v>
      </c>
      <c r="F3378" s="11" t="s">
        <v>1176</v>
      </c>
      <c r="G3378" s="11" t="s">
        <v>1201</v>
      </c>
      <c r="H3378" s="23">
        <v>4000000</v>
      </c>
      <c r="I3378" s="41">
        <v>0</v>
      </c>
    </row>
    <row r="3379" spans="1:9" s="50" customFormat="1" ht="15" customHeight="1">
      <c r="A3379" s="184">
        <v>892000148</v>
      </c>
      <c r="B3379" s="11" t="s">
        <v>13</v>
      </c>
      <c r="C3379" s="14">
        <v>900220547</v>
      </c>
      <c r="D3379" s="15" t="s">
        <v>1357</v>
      </c>
      <c r="E3379" s="122">
        <v>44942.288872881945</v>
      </c>
      <c r="F3379" s="11" t="s">
        <v>1175</v>
      </c>
      <c r="G3379" s="11"/>
      <c r="H3379" s="23">
        <v>1108987</v>
      </c>
      <c r="I3379" s="41">
        <v>0</v>
      </c>
    </row>
    <row r="3380" spans="1:9" s="50" customFormat="1" ht="15" customHeight="1">
      <c r="A3380" s="184">
        <v>892099216</v>
      </c>
      <c r="B3380" s="11" t="s">
        <v>23</v>
      </c>
      <c r="C3380" s="14">
        <v>860536210</v>
      </c>
      <c r="D3380" s="15" t="s">
        <v>1343</v>
      </c>
      <c r="E3380" s="122">
        <v>44956.255230902774</v>
      </c>
      <c r="F3380" s="11" t="s">
        <v>1176</v>
      </c>
      <c r="G3380" s="11" t="s">
        <v>1201</v>
      </c>
      <c r="H3380" s="23">
        <v>200000</v>
      </c>
      <c r="I3380" s="41">
        <v>0</v>
      </c>
    </row>
    <row r="3381" spans="1:9" s="50" customFormat="1" ht="15" customHeight="1">
      <c r="A3381" s="184">
        <v>800103935</v>
      </c>
      <c r="B3381" s="11" t="s">
        <v>415</v>
      </c>
      <c r="C3381" s="14">
        <v>901005299</v>
      </c>
      <c r="D3381" s="15" t="s">
        <v>1293</v>
      </c>
      <c r="E3381" s="122">
        <v>44957.256615509257</v>
      </c>
      <c r="F3381" s="11" t="s">
        <v>1176</v>
      </c>
      <c r="G3381" s="11" t="s">
        <v>1201</v>
      </c>
      <c r="H3381" s="23">
        <v>3500000</v>
      </c>
      <c r="I3381" s="41">
        <v>0</v>
      </c>
    </row>
    <row r="3382" spans="1:9" s="50" customFormat="1" ht="15" customHeight="1">
      <c r="A3382" s="184">
        <v>892000148</v>
      </c>
      <c r="B3382" s="11" t="s">
        <v>13</v>
      </c>
      <c r="C3382" s="14">
        <v>900220547</v>
      </c>
      <c r="D3382" s="15" t="s">
        <v>1357</v>
      </c>
      <c r="E3382" s="122">
        <v>44942.288877743056</v>
      </c>
      <c r="F3382" s="11" t="s">
        <v>1175</v>
      </c>
      <c r="G3382" s="11"/>
      <c r="H3382" s="23">
        <v>13069615</v>
      </c>
      <c r="I3382" s="41">
        <v>0</v>
      </c>
    </row>
    <row r="3383" spans="1:9" s="50" customFormat="1" ht="15" customHeight="1">
      <c r="A3383" s="184">
        <v>800103935</v>
      </c>
      <c r="B3383" s="11" t="s">
        <v>415</v>
      </c>
      <c r="C3383" s="14">
        <v>901005299</v>
      </c>
      <c r="D3383" s="15" t="s">
        <v>1293</v>
      </c>
      <c r="E3383" s="122">
        <v>44957.254653506941</v>
      </c>
      <c r="F3383" s="11" t="s">
        <v>1176</v>
      </c>
      <c r="G3383" s="11" t="s">
        <v>1201</v>
      </c>
      <c r="H3383" s="23">
        <v>3500000</v>
      </c>
      <c r="I3383" s="41">
        <v>0</v>
      </c>
    </row>
    <row r="3384" spans="1:9" s="50" customFormat="1" ht="15" customHeight="1">
      <c r="A3384" s="184">
        <v>800103935</v>
      </c>
      <c r="B3384" s="11" t="s">
        <v>415</v>
      </c>
      <c r="C3384" s="14">
        <v>901005299</v>
      </c>
      <c r="D3384" s="15" t="s">
        <v>1293</v>
      </c>
      <c r="E3384" s="122">
        <v>44957.262266585647</v>
      </c>
      <c r="F3384" s="11" t="s">
        <v>1176</v>
      </c>
      <c r="G3384" s="11" t="s">
        <v>1201</v>
      </c>
      <c r="H3384" s="23">
        <v>3500000</v>
      </c>
      <c r="I3384" s="41">
        <v>0</v>
      </c>
    </row>
    <row r="3385" spans="1:9" s="50" customFormat="1" ht="15" customHeight="1">
      <c r="A3385" s="184">
        <v>890201235</v>
      </c>
      <c r="B3385" s="11" t="s">
        <v>18</v>
      </c>
      <c r="C3385" s="14">
        <v>890200499</v>
      </c>
      <c r="D3385" s="15" t="s">
        <v>1354</v>
      </c>
      <c r="E3385" s="122">
        <v>44957.265065706022</v>
      </c>
      <c r="F3385" s="11" t="s">
        <v>1175</v>
      </c>
      <c r="G3385" s="11"/>
      <c r="H3385" s="23">
        <v>263745</v>
      </c>
      <c r="I3385" s="41">
        <v>0</v>
      </c>
    </row>
    <row r="3386" spans="1:9" s="50" customFormat="1" ht="15" customHeight="1">
      <c r="A3386" s="184">
        <v>892000148</v>
      </c>
      <c r="B3386" s="11" t="s">
        <v>13</v>
      </c>
      <c r="C3386" s="14">
        <v>900220547</v>
      </c>
      <c r="D3386" s="15" t="s">
        <v>1357</v>
      </c>
      <c r="E3386" s="122">
        <v>44942.288882986111</v>
      </c>
      <c r="F3386" s="11" t="s">
        <v>1175</v>
      </c>
      <c r="G3386" s="11"/>
      <c r="H3386" s="23">
        <v>1706497</v>
      </c>
      <c r="I3386" s="41">
        <v>0</v>
      </c>
    </row>
    <row r="3387" spans="1:9" s="50" customFormat="1" ht="15" customHeight="1">
      <c r="A3387" s="184">
        <v>800103935</v>
      </c>
      <c r="B3387" s="11" t="s">
        <v>415</v>
      </c>
      <c r="C3387" s="14">
        <v>901005299</v>
      </c>
      <c r="D3387" s="15" t="s">
        <v>1293</v>
      </c>
      <c r="E3387" s="122">
        <v>44957.256626041664</v>
      </c>
      <c r="F3387" s="11" t="s">
        <v>1176</v>
      </c>
      <c r="G3387" s="11" t="s">
        <v>1201</v>
      </c>
      <c r="H3387" s="23">
        <v>3500000</v>
      </c>
      <c r="I3387" s="41">
        <v>0</v>
      </c>
    </row>
    <row r="3388" spans="1:9" s="50" customFormat="1" ht="15" customHeight="1">
      <c r="A3388" s="184">
        <v>892000148</v>
      </c>
      <c r="B3388" s="11" t="s">
        <v>13</v>
      </c>
      <c r="C3388" s="14">
        <v>900220547</v>
      </c>
      <c r="D3388" s="15" t="s">
        <v>1357</v>
      </c>
      <c r="E3388" s="122">
        <v>44942.288888078707</v>
      </c>
      <c r="F3388" s="11" t="s">
        <v>1175</v>
      </c>
      <c r="G3388" s="11"/>
      <c r="H3388" s="23">
        <v>202955208</v>
      </c>
      <c r="I3388" s="41">
        <v>0</v>
      </c>
    </row>
    <row r="3389" spans="1:9" s="50" customFormat="1" ht="15" customHeight="1">
      <c r="A3389" s="184">
        <v>892099309</v>
      </c>
      <c r="B3389" s="11" t="s">
        <v>1050</v>
      </c>
      <c r="C3389" s="14">
        <v>900220547</v>
      </c>
      <c r="D3389" s="15" t="s">
        <v>1357</v>
      </c>
      <c r="E3389" s="122">
        <v>44942.288888078707</v>
      </c>
      <c r="F3389" s="11" t="s">
        <v>1175</v>
      </c>
      <c r="G3389" s="11"/>
      <c r="H3389" s="23">
        <v>37749590</v>
      </c>
      <c r="I3389" s="41">
        <v>0</v>
      </c>
    </row>
    <row r="3390" spans="1:9" s="50" customFormat="1" ht="15" customHeight="1">
      <c r="A3390" s="184">
        <v>890201235</v>
      </c>
      <c r="B3390" s="11" t="s">
        <v>18</v>
      </c>
      <c r="C3390" s="14">
        <v>890200499</v>
      </c>
      <c r="D3390" s="15" t="s">
        <v>1354</v>
      </c>
      <c r="E3390" s="122">
        <v>44957.262278553244</v>
      </c>
      <c r="F3390" s="11" t="s">
        <v>1176</v>
      </c>
      <c r="G3390" s="11" t="s">
        <v>1247</v>
      </c>
      <c r="H3390" s="23">
        <v>47834798</v>
      </c>
      <c r="I3390" s="41">
        <v>0</v>
      </c>
    </row>
    <row r="3391" spans="1:9" s="50" customFormat="1" ht="15" customHeight="1">
      <c r="A3391" s="184">
        <v>892201287</v>
      </c>
      <c r="B3391" s="11" t="s">
        <v>1074</v>
      </c>
      <c r="C3391" s="14">
        <v>892201287</v>
      </c>
      <c r="D3391" s="15" t="s">
        <v>1074</v>
      </c>
      <c r="E3391" s="122">
        <v>44942.288893865742</v>
      </c>
      <c r="F3391" s="11" t="s">
        <v>1175</v>
      </c>
      <c r="G3391" s="11"/>
      <c r="H3391" s="23">
        <v>67746889</v>
      </c>
      <c r="I3391" s="41">
        <v>0</v>
      </c>
    </row>
    <row r="3392" spans="1:9" s="50" customFormat="1" ht="15" customHeight="1">
      <c r="A3392" s="184">
        <v>892201287</v>
      </c>
      <c r="B3392" s="11" t="s">
        <v>1074</v>
      </c>
      <c r="C3392" s="14">
        <v>892201287</v>
      </c>
      <c r="D3392" s="15" t="s">
        <v>1074</v>
      </c>
      <c r="E3392" s="122">
        <v>44942.288896909726</v>
      </c>
      <c r="F3392" s="11" t="s">
        <v>1175</v>
      </c>
      <c r="G3392" s="11"/>
      <c r="H3392" s="23">
        <v>135493779</v>
      </c>
      <c r="I3392" s="41">
        <v>0</v>
      </c>
    </row>
    <row r="3393" spans="1:9" s="50" customFormat="1" ht="15" customHeight="1">
      <c r="A3393" s="184">
        <v>800103935</v>
      </c>
      <c r="B3393" s="11" t="s">
        <v>415</v>
      </c>
      <c r="C3393" s="14">
        <v>901005299</v>
      </c>
      <c r="D3393" s="15" t="s">
        <v>1293</v>
      </c>
      <c r="E3393" s="122">
        <v>44957.264588576392</v>
      </c>
      <c r="F3393" s="11" t="s">
        <v>1176</v>
      </c>
      <c r="G3393" s="11" t="s">
        <v>1201</v>
      </c>
      <c r="H3393" s="23">
        <v>57164440</v>
      </c>
      <c r="I3393" s="41">
        <v>0</v>
      </c>
    </row>
    <row r="3394" spans="1:9" s="50" customFormat="1" ht="15" customHeight="1">
      <c r="A3394" s="184">
        <v>892201287</v>
      </c>
      <c r="B3394" s="11" t="s">
        <v>1074</v>
      </c>
      <c r="C3394" s="14">
        <v>892201287</v>
      </c>
      <c r="D3394" s="15" t="s">
        <v>1074</v>
      </c>
      <c r="E3394" s="122">
        <v>44942.288899652776</v>
      </c>
      <c r="F3394" s="11" t="s">
        <v>1175</v>
      </c>
      <c r="G3394" s="11"/>
      <c r="H3394" s="23">
        <v>20324067</v>
      </c>
      <c r="I3394" s="41">
        <v>0</v>
      </c>
    </row>
    <row r="3395" spans="1:9" s="50" customFormat="1" ht="15" customHeight="1">
      <c r="A3395" s="184">
        <v>892201287</v>
      </c>
      <c r="B3395" s="11" t="s">
        <v>1074</v>
      </c>
      <c r="C3395" s="14">
        <v>892201287</v>
      </c>
      <c r="D3395" s="15" t="s">
        <v>1074</v>
      </c>
      <c r="E3395" s="122">
        <v>44942.288902349537</v>
      </c>
      <c r="F3395" s="11" t="s">
        <v>1175</v>
      </c>
      <c r="G3395" s="11"/>
      <c r="H3395" s="23">
        <v>33873444</v>
      </c>
      <c r="I3395" s="41">
        <v>0</v>
      </c>
    </row>
    <row r="3396" spans="1:9" s="50" customFormat="1" ht="15" customHeight="1">
      <c r="A3396" s="184">
        <v>892201287</v>
      </c>
      <c r="B3396" s="11" t="s">
        <v>1074</v>
      </c>
      <c r="C3396" s="14">
        <v>892201287</v>
      </c>
      <c r="D3396" s="15" t="s">
        <v>1074</v>
      </c>
      <c r="E3396" s="122">
        <v>44942.28890486111</v>
      </c>
      <c r="F3396" s="11" t="s">
        <v>1175</v>
      </c>
      <c r="G3396" s="11"/>
      <c r="H3396" s="23">
        <v>64153391</v>
      </c>
      <c r="I3396" s="41">
        <v>0</v>
      </c>
    </row>
    <row r="3397" spans="1:9" s="50" customFormat="1" ht="15" customHeight="1">
      <c r="A3397" s="184">
        <v>800103935</v>
      </c>
      <c r="B3397" s="11" t="s">
        <v>415</v>
      </c>
      <c r="C3397" s="14">
        <v>901005299</v>
      </c>
      <c r="D3397" s="15" t="s">
        <v>1293</v>
      </c>
      <c r="E3397" s="122">
        <v>44957.262290706021</v>
      </c>
      <c r="F3397" s="11" t="s">
        <v>1176</v>
      </c>
      <c r="G3397" s="11" t="s">
        <v>1201</v>
      </c>
      <c r="H3397" s="23">
        <v>9650000</v>
      </c>
      <c r="I3397" s="41">
        <v>0</v>
      </c>
    </row>
    <row r="3398" spans="1:9" s="50" customFormat="1" ht="15" customHeight="1">
      <c r="A3398" s="184">
        <v>892201287</v>
      </c>
      <c r="B3398" s="11" t="s">
        <v>1074</v>
      </c>
      <c r="C3398" s="14">
        <v>892201287</v>
      </c>
      <c r="D3398" s="15" t="s">
        <v>1074</v>
      </c>
      <c r="E3398" s="122">
        <v>44942.288907604168</v>
      </c>
      <c r="F3398" s="11" t="s">
        <v>1175</v>
      </c>
      <c r="G3398" s="11"/>
      <c r="H3398" s="23">
        <v>160383477</v>
      </c>
      <c r="I3398" s="41">
        <v>0</v>
      </c>
    </row>
    <row r="3399" spans="1:9" s="50" customFormat="1" ht="15" customHeight="1">
      <c r="A3399" s="184">
        <v>800103935</v>
      </c>
      <c r="B3399" s="11" t="s">
        <v>415</v>
      </c>
      <c r="C3399" s="14">
        <v>901005299</v>
      </c>
      <c r="D3399" s="15" t="s">
        <v>1293</v>
      </c>
      <c r="E3399" s="122">
        <v>44957.262302974537</v>
      </c>
      <c r="F3399" s="11" t="s">
        <v>1176</v>
      </c>
      <c r="G3399" s="11" t="s">
        <v>1201</v>
      </c>
      <c r="H3399" s="23">
        <v>281918</v>
      </c>
      <c r="I3399" s="41">
        <v>0</v>
      </c>
    </row>
    <row r="3400" spans="1:9" s="50" customFormat="1" ht="15" customHeight="1">
      <c r="A3400" s="184">
        <v>892201287</v>
      </c>
      <c r="B3400" s="11" t="s">
        <v>1074</v>
      </c>
      <c r="C3400" s="14">
        <v>892201287</v>
      </c>
      <c r="D3400" s="15" t="s">
        <v>1074</v>
      </c>
      <c r="E3400" s="122">
        <v>44942.288910300929</v>
      </c>
      <c r="F3400" s="11" t="s">
        <v>1175</v>
      </c>
      <c r="G3400" s="11"/>
      <c r="H3400" s="23">
        <v>32076695</v>
      </c>
      <c r="I3400" s="41">
        <v>0</v>
      </c>
    </row>
    <row r="3401" spans="1:9" s="50" customFormat="1" ht="15" customHeight="1">
      <c r="A3401" s="184">
        <v>890102006</v>
      </c>
      <c r="B3401" s="11" t="s">
        <v>526</v>
      </c>
      <c r="C3401" s="14">
        <v>860013720</v>
      </c>
      <c r="D3401" s="15" t="s">
        <v>1218</v>
      </c>
      <c r="E3401" s="122">
        <v>44957.256636342594</v>
      </c>
      <c r="F3401" s="11" t="s">
        <v>1176</v>
      </c>
      <c r="G3401" s="11" t="s">
        <v>1201</v>
      </c>
      <c r="H3401" s="23">
        <v>2971020</v>
      </c>
      <c r="I3401" s="41">
        <v>0</v>
      </c>
    </row>
    <row r="3402" spans="1:9" s="50" customFormat="1" ht="15" customHeight="1">
      <c r="A3402" s="184">
        <v>892201287</v>
      </c>
      <c r="B3402" s="11" t="s">
        <v>1074</v>
      </c>
      <c r="C3402" s="14">
        <v>892201287</v>
      </c>
      <c r="D3402" s="15" t="s">
        <v>1074</v>
      </c>
      <c r="E3402" s="122">
        <v>44942.288912847223</v>
      </c>
      <c r="F3402" s="11" t="s">
        <v>1175</v>
      </c>
      <c r="G3402" s="11"/>
      <c r="H3402" s="23">
        <v>101618834</v>
      </c>
      <c r="I3402" s="41">
        <v>0</v>
      </c>
    </row>
    <row r="3403" spans="1:9" s="50" customFormat="1" ht="15" customHeight="1">
      <c r="A3403" s="184">
        <v>892201287</v>
      </c>
      <c r="B3403" s="11" t="s">
        <v>1074</v>
      </c>
      <c r="C3403" s="14">
        <v>892201287</v>
      </c>
      <c r="D3403" s="15" t="s">
        <v>1074</v>
      </c>
      <c r="E3403" s="122">
        <v>44942.288915543984</v>
      </c>
      <c r="F3403" s="11" t="s">
        <v>1175</v>
      </c>
      <c r="G3403" s="11"/>
      <c r="H3403" s="23">
        <v>80054621</v>
      </c>
      <c r="I3403" s="41">
        <v>0</v>
      </c>
    </row>
    <row r="3404" spans="1:9" s="50" customFormat="1" ht="15" customHeight="1">
      <c r="A3404" s="184">
        <v>892099216</v>
      </c>
      <c r="B3404" s="11" t="s">
        <v>23</v>
      </c>
      <c r="C3404" s="14">
        <v>800152840</v>
      </c>
      <c r="D3404" s="15" t="s">
        <v>1358</v>
      </c>
      <c r="E3404" s="122">
        <v>44957.255071678243</v>
      </c>
      <c r="F3404" s="11" t="s">
        <v>1176</v>
      </c>
      <c r="G3404" s="11" t="s">
        <v>1201</v>
      </c>
      <c r="H3404" s="23">
        <v>3740214.33</v>
      </c>
      <c r="I3404" s="41">
        <v>0</v>
      </c>
    </row>
    <row r="3405" spans="1:9" s="50" customFormat="1" ht="15" customHeight="1">
      <c r="A3405" s="184">
        <v>892099216</v>
      </c>
      <c r="B3405" s="11" t="s">
        <v>23</v>
      </c>
      <c r="C3405" s="14">
        <v>800152840</v>
      </c>
      <c r="D3405" s="15" t="s">
        <v>1358</v>
      </c>
      <c r="E3405" s="122">
        <v>44957.255082175929</v>
      </c>
      <c r="F3405" s="11" t="s">
        <v>1176</v>
      </c>
      <c r="G3405" s="11" t="s">
        <v>1201</v>
      </c>
      <c r="H3405" s="23">
        <v>5399578</v>
      </c>
      <c r="I3405" s="41">
        <v>0</v>
      </c>
    </row>
    <row r="3406" spans="1:9" s="50" customFormat="1" ht="15" customHeight="1">
      <c r="A3406" s="184">
        <v>892099216</v>
      </c>
      <c r="B3406" s="11" t="s">
        <v>23</v>
      </c>
      <c r="C3406" s="14">
        <v>800152840</v>
      </c>
      <c r="D3406" s="15" t="s">
        <v>1358</v>
      </c>
      <c r="E3406" s="122">
        <v>44957.262315821761</v>
      </c>
      <c r="F3406" s="11" t="s">
        <v>1176</v>
      </c>
      <c r="G3406" s="11" t="s">
        <v>1201</v>
      </c>
      <c r="H3406" s="23">
        <v>3134102</v>
      </c>
      <c r="I3406" s="41">
        <v>0</v>
      </c>
    </row>
    <row r="3407" spans="1:9" s="50" customFormat="1" ht="15" customHeight="1">
      <c r="A3407" s="184">
        <v>892099216</v>
      </c>
      <c r="B3407" s="11" t="s">
        <v>23</v>
      </c>
      <c r="C3407" s="14">
        <v>800152840</v>
      </c>
      <c r="D3407" s="15" t="s">
        <v>1358</v>
      </c>
      <c r="E3407" s="122">
        <v>44957.262329016201</v>
      </c>
      <c r="F3407" s="11" t="s">
        <v>1176</v>
      </c>
      <c r="G3407" s="11" t="s">
        <v>1201</v>
      </c>
      <c r="H3407" s="23">
        <v>1958814</v>
      </c>
      <c r="I3407" s="41">
        <v>0</v>
      </c>
    </row>
    <row r="3408" spans="1:9" s="50" customFormat="1" ht="15" customHeight="1">
      <c r="A3408" s="184">
        <v>892099216</v>
      </c>
      <c r="B3408" s="11" t="s">
        <v>23</v>
      </c>
      <c r="C3408" s="14">
        <v>800152840</v>
      </c>
      <c r="D3408" s="15" t="s">
        <v>1358</v>
      </c>
      <c r="E3408" s="122">
        <v>44957.262340775465</v>
      </c>
      <c r="F3408" s="11" t="s">
        <v>1176</v>
      </c>
      <c r="G3408" s="11" t="s">
        <v>1201</v>
      </c>
      <c r="H3408" s="23">
        <v>1958814</v>
      </c>
      <c r="I3408" s="41">
        <v>0</v>
      </c>
    </row>
    <row r="3409" spans="1:9" s="50" customFormat="1" ht="15" customHeight="1">
      <c r="A3409" s="184">
        <v>892099216</v>
      </c>
      <c r="B3409" s="11" t="s">
        <v>23</v>
      </c>
      <c r="C3409" s="14">
        <v>800152840</v>
      </c>
      <c r="D3409" s="15" t="s">
        <v>1358</v>
      </c>
      <c r="E3409" s="122">
        <v>44957.264350381942</v>
      </c>
      <c r="F3409" s="11" t="s">
        <v>1176</v>
      </c>
      <c r="G3409" s="11" t="s">
        <v>1201</v>
      </c>
      <c r="H3409" s="23">
        <v>5342220</v>
      </c>
      <c r="I3409" s="41">
        <v>0</v>
      </c>
    </row>
    <row r="3410" spans="1:9" s="50" customFormat="1" ht="15" customHeight="1">
      <c r="A3410" s="184">
        <v>892099216</v>
      </c>
      <c r="B3410" s="11" t="s">
        <v>23</v>
      </c>
      <c r="C3410" s="14">
        <v>800152840</v>
      </c>
      <c r="D3410" s="15" t="s">
        <v>1358</v>
      </c>
      <c r="E3410" s="122">
        <v>44957.264363576389</v>
      </c>
      <c r="F3410" s="11" t="s">
        <v>1176</v>
      </c>
      <c r="G3410" s="11" t="s">
        <v>1201</v>
      </c>
      <c r="H3410" s="23">
        <v>5297302</v>
      </c>
      <c r="I3410" s="41">
        <v>0</v>
      </c>
    </row>
    <row r="3411" spans="1:9" s="50" customFormat="1" ht="15" customHeight="1">
      <c r="A3411" s="184">
        <v>892099216</v>
      </c>
      <c r="B3411" s="11" t="s">
        <v>23</v>
      </c>
      <c r="C3411" s="14">
        <v>800152840</v>
      </c>
      <c r="D3411" s="15" t="s">
        <v>1358</v>
      </c>
      <c r="E3411" s="122">
        <v>44957.262352546299</v>
      </c>
      <c r="F3411" s="11" t="s">
        <v>1176</v>
      </c>
      <c r="G3411" s="11" t="s">
        <v>1201</v>
      </c>
      <c r="H3411" s="23">
        <v>7652651</v>
      </c>
      <c r="I3411" s="41">
        <v>0</v>
      </c>
    </row>
    <row r="3412" spans="1:9" s="50" customFormat="1" ht="15" customHeight="1">
      <c r="A3412" s="184">
        <v>892099216</v>
      </c>
      <c r="B3412" s="11" t="s">
        <v>23</v>
      </c>
      <c r="C3412" s="14">
        <v>800152840</v>
      </c>
      <c r="D3412" s="15" t="s">
        <v>1358</v>
      </c>
      <c r="E3412" s="122">
        <v>44957.254663807871</v>
      </c>
      <c r="F3412" s="11" t="s">
        <v>1176</v>
      </c>
      <c r="G3412" s="11" t="s">
        <v>1201</v>
      </c>
      <c r="H3412" s="23">
        <v>472858</v>
      </c>
      <c r="I3412" s="41">
        <v>0</v>
      </c>
    </row>
    <row r="3413" spans="1:9" s="50" customFormat="1" ht="15" customHeight="1">
      <c r="A3413" s="184">
        <v>892099216</v>
      </c>
      <c r="B3413" s="11" t="s">
        <v>23</v>
      </c>
      <c r="C3413" s="14">
        <v>800152840</v>
      </c>
      <c r="D3413" s="15" t="s">
        <v>1358</v>
      </c>
      <c r="E3413" s="122">
        <v>44957.264376423613</v>
      </c>
      <c r="F3413" s="11" t="s">
        <v>1176</v>
      </c>
      <c r="G3413" s="11" t="s">
        <v>1201</v>
      </c>
      <c r="H3413" s="23">
        <v>60237.84</v>
      </c>
      <c r="I3413" s="41">
        <v>0</v>
      </c>
    </row>
    <row r="3414" spans="1:9" s="50" customFormat="1" ht="15" customHeight="1">
      <c r="A3414" s="184">
        <v>892099216</v>
      </c>
      <c r="B3414" s="11" t="s">
        <v>23</v>
      </c>
      <c r="C3414" s="14">
        <v>800152840</v>
      </c>
      <c r="D3414" s="15" t="s">
        <v>1358</v>
      </c>
      <c r="E3414" s="122">
        <v>44957.25664684028</v>
      </c>
      <c r="F3414" s="11" t="s">
        <v>1176</v>
      </c>
      <c r="G3414" s="11" t="s">
        <v>1201</v>
      </c>
      <c r="H3414" s="23">
        <v>432805</v>
      </c>
      <c r="I3414" s="41">
        <v>0</v>
      </c>
    </row>
    <row r="3415" spans="1:9" s="50" customFormat="1" ht="15" customHeight="1">
      <c r="A3415" s="184">
        <v>892099216</v>
      </c>
      <c r="B3415" s="11" t="s">
        <v>23</v>
      </c>
      <c r="C3415" s="14">
        <v>800152840</v>
      </c>
      <c r="D3415" s="15" t="s">
        <v>1358</v>
      </c>
      <c r="E3415" s="122">
        <v>44957.265071331021</v>
      </c>
      <c r="F3415" s="11" t="s">
        <v>1175</v>
      </c>
      <c r="G3415" s="11"/>
      <c r="H3415" s="23">
        <v>2692300</v>
      </c>
      <c r="I3415" s="41">
        <v>0</v>
      </c>
    </row>
    <row r="3416" spans="1:9" s="50" customFormat="1" ht="15" customHeight="1">
      <c r="A3416" s="184">
        <v>892099216</v>
      </c>
      <c r="B3416" s="11" t="s">
        <v>23</v>
      </c>
      <c r="C3416" s="14">
        <v>800152840</v>
      </c>
      <c r="D3416" s="15" t="s">
        <v>1358</v>
      </c>
      <c r="E3416" s="122">
        <v>44957.265077465279</v>
      </c>
      <c r="F3416" s="11" t="s">
        <v>1175</v>
      </c>
      <c r="G3416" s="11"/>
      <c r="H3416" s="23">
        <v>724529</v>
      </c>
      <c r="I3416" s="41">
        <v>0</v>
      </c>
    </row>
    <row r="3417" spans="1:9" s="50" customFormat="1" ht="15" customHeight="1">
      <c r="A3417" s="184">
        <v>800094067</v>
      </c>
      <c r="B3417" s="11" t="s">
        <v>33</v>
      </c>
      <c r="C3417" s="14">
        <v>800215807</v>
      </c>
      <c r="D3417" s="15" t="s">
        <v>1333</v>
      </c>
      <c r="E3417" s="122">
        <v>44943.269902974534</v>
      </c>
      <c r="F3417" s="11" t="s">
        <v>1175</v>
      </c>
      <c r="G3417" s="11"/>
      <c r="H3417" s="23">
        <v>340460.03</v>
      </c>
      <c r="I3417" s="41">
        <v>0</v>
      </c>
    </row>
    <row r="3418" spans="1:9" s="50" customFormat="1" ht="15" customHeight="1">
      <c r="A3418" s="184">
        <v>892201287</v>
      </c>
      <c r="B3418" s="11" t="s">
        <v>1074</v>
      </c>
      <c r="C3418" s="14">
        <v>800215807</v>
      </c>
      <c r="D3418" s="15" t="s">
        <v>1333</v>
      </c>
      <c r="E3418" s="122">
        <v>44943.269902974534</v>
      </c>
      <c r="F3418" s="11" t="s">
        <v>1175</v>
      </c>
      <c r="G3418" s="11"/>
      <c r="H3418" s="23">
        <v>192042.38</v>
      </c>
      <c r="I3418" s="41">
        <v>0</v>
      </c>
    </row>
    <row r="3419" spans="1:9" s="50" customFormat="1" ht="15" customHeight="1">
      <c r="A3419" s="184">
        <v>891500864</v>
      </c>
      <c r="B3419" s="11" t="s">
        <v>897</v>
      </c>
      <c r="C3419" s="14">
        <v>800215807</v>
      </c>
      <c r="D3419" s="15" t="s">
        <v>1333</v>
      </c>
      <c r="E3419" s="122">
        <v>44943.269902974534</v>
      </c>
      <c r="F3419" s="11" t="s">
        <v>1175</v>
      </c>
      <c r="G3419" s="11"/>
      <c r="H3419" s="23">
        <v>10.08</v>
      </c>
      <c r="I3419" s="41">
        <v>0</v>
      </c>
    </row>
    <row r="3420" spans="1:9" s="50" customFormat="1" ht="15" customHeight="1">
      <c r="A3420" s="184">
        <v>890981150</v>
      </c>
      <c r="B3420" s="11" t="s">
        <v>756</v>
      </c>
      <c r="C3420" s="14">
        <v>800215807</v>
      </c>
      <c r="D3420" s="15" t="s">
        <v>1333</v>
      </c>
      <c r="E3420" s="122">
        <v>44943.269902974534</v>
      </c>
      <c r="F3420" s="11" t="s">
        <v>1175</v>
      </c>
      <c r="G3420" s="11"/>
      <c r="H3420" s="23">
        <v>588524.79</v>
      </c>
      <c r="I3420" s="41">
        <v>0</v>
      </c>
    </row>
    <row r="3421" spans="1:9" s="50" customFormat="1" ht="15" customHeight="1">
      <c r="A3421" s="184">
        <v>891580016</v>
      </c>
      <c r="B3421" s="11" t="s">
        <v>15</v>
      </c>
      <c r="C3421" s="14">
        <v>800215807</v>
      </c>
      <c r="D3421" s="15" t="s">
        <v>1333</v>
      </c>
      <c r="E3421" s="122">
        <v>44943.269902974534</v>
      </c>
      <c r="F3421" s="11" t="s">
        <v>1175</v>
      </c>
      <c r="G3421" s="11"/>
      <c r="H3421" s="23">
        <v>1547702</v>
      </c>
      <c r="I3421" s="41">
        <v>0</v>
      </c>
    </row>
    <row r="3422" spans="1:9" s="50" customFormat="1" ht="15" customHeight="1">
      <c r="A3422" s="184">
        <v>892280053</v>
      </c>
      <c r="B3422" s="11" t="s">
        <v>1077</v>
      </c>
      <c r="C3422" s="14">
        <v>800215807</v>
      </c>
      <c r="D3422" s="15" t="s">
        <v>1333</v>
      </c>
      <c r="E3422" s="122">
        <v>44943.269902974534</v>
      </c>
      <c r="F3422" s="11" t="s">
        <v>1175</v>
      </c>
      <c r="G3422" s="11"/>
      <c r="H3422" s="23">
        <v>192042.38</v>
      </c>
      <c r="I3422" s="41">
        <v>0</v>
      </c>
    </row>
    <row r="3423" spans="1:9" s="50" customFormat="1" ht="15" customHeight="1">
      <c r="A3423" s="184">
        <v>800172206</v>
      </c>
      <c r="B3423" s="11" t="s">
        <v>431</v>
      </c>
      <c r="C3423" s="14">
        <v>800215807</v>
      </c>
      <c r="D3423" s="15" t="s">
        <v>1333</v>
      </c>
      <c r="E3423" s="122">
        <v>44943.269902974534</v>
      </c>
      <c r="F3423" s="11" t="s">
        <v>1175</v>
      </c>
      <c r="G3423" s="11"/>
      <c r="H3423" s="23">
        <v>0</v>
      </c>
      <c r="I3423" s="41">
        <v>0</v>
      </c>
    </row>
    <row r="3424" spans="1:9" s="50" customFormat="1" ht="15" customHeight="1">
      <c r="A3424" s="184">
        <v>891500869</v>
      </c>
      <c r="B3424" s="11" t="s">
        <v>898</v>
      </c>
      <c r="C3424" s="14">
        <v>800215807</v>
      </c>
      <c r="D3424" s="15" t="s">
        <v>1333</v>
      </c>
      <c r="E3424" s="122">
        <v>44943.269902974534</v>
      </c>
      <c r="F3424" s="11" t="s">
        <v>1175</v>
      </c>
      <c r="G3424" s="11"/>
      <c r="H3424" s="23">
        <v>75.64</v>
      </c>
      <c r="I3424" s="41">
        <v>0</v>
      </c>
    </row>
    <row r="3425" spans="1:9" s="50" customFormat="1" ht="15" customHeight="1">
      <c r="A3425" s="184">
        <v>800050407</v>
      </c>
      <c r="B3425" s="11" t="s">
        <v>130</v>
      </c>
      <c r="C3425" s="14">
        <v>800215807</v>
      </c>
      <c r="D3425" s="15" t="s">
        <v>1333</v>
      </c>
      <c r="E3425" s="122">
        <v>44943.269902974534</v>
      </c>
      <c r="F3425" s="11" t="s">
        <v>1175</v>
      </c>
      <c r="G3425" s="11"/>
      <c r="H3425" s="23">
        <v>749295</v>
      </c>
      <c r="I3425" s="41">
        <v>0</v>
      </c>
    </row>
    <row r="3426" spans="1:9" s="50" customFormat="1" ht="15" customHeight="1">
      <c r="A3426" s="184">
        <v>890981106</v>
      </c>
      <c r="B3426" s="11" t="s">
        <v>752</v>
      </c>
      <c r="C3426" s="14">
        <v>800215807</v>
      </c>
      <c r="D3426" s="15" t="s">
        <v>1333</v>
      </c>
      <c r="E3426" s="122">
        <v>44943.269902974534</v>
      </c>
      <c r="F3426" s="11" t="s">
        <v>1175</v>
      </c>
      <c r="G3426" s="11"/>
      <c r="H3426" s="23">
        <v>476346.28</v>
      </c>
      <c r="I3426" s="41">
        <v>0</v>
      </c>
    </row>
    <row r="3427" spans="1:9" s="50" customFormat="1" ht="15" customHeight="1">
      <c r="A3427" s="184">
        <v>800100729</v>
      </c>
      <c r="B3427" s="11" t="s">
        <v>391</v>
      </c>
      <c r="C3427" s="14">
        <v>800215807</v>
      </c>
      <c r="D3427" s="15" t="s">
        <v>1333</v>
      </c>
      <c r="E3427" s="122">
        <v>44943.269902974534</v>
      </c>
      <c r="F3427" s="11" t="s">
        <v>1175</v>
      </c>
      <c r="G3427" s="11"/>
      <c r="H3427" s="23">
        <v>192042.38</v>
      </c>
      <c r="I3427" s="41">
        <v>0</v>
      </c>
    </row>
    <row r="3428" spans="1:9" s="50" customFormat="1" ht="15" customHeight="1">
      <c r="A3428" s="184">
        <v>892280021</v>
      </c>
      <c r="B3428" s="11" t="s">
        <v>20</v>
      </c>
      <c r="C3428" s="14">
        <v>800215807</v>
      </c>
      <c r="D3428" s="15" t="s">
        <v>1333</v>
      </c>
      <c r="E3428" s="122">
        <v>44943.269902974534</v>
      </c>
      <c r="F3428" s="11" t="s">
        <v>1175</v>
      </c>
      <c r="G3428" s="11"/>
      <c r="H3428" s="23">
        <v>5606228</v>
      </c>
      <c r="I3428" s="41">
        <v>0</v>
      </c>
    </row>
    <row r="3429" spans="1:9" s="50" customFormat="1" ht="15" customHeight="1">
      <c r="A3429" s="184">
        <v>800103927</v>
      </c>
      <c r="B3429" s="11" t="s">
        <v>17</v>
      </c>
      <c r="C3429" s="14">
        <v>800215807</v>
      </c>
      <c r="D3429" s="15" t="s">
        <v>1333</v>
      </c>
      <c r="E3429" s="122">
        <v>44943.269902974534</v>
      </c>
      <c r="F3429" s="11" t="s">
        <v>1175</v>
      </c>
      <c r="G3429" s="11"/>
      <c r="H3429" s="23">
        <v>781105</v>
      </c>
      <c r="I3429" s="41">
        <v>0</v>
      </c>
    </row>
    <row r="3430" spans="1:9" s="50" customFormat="1" ht="15" customHeight="1">
      <c r="A3430" s="184">
        <v>892200592</v>
      </c>
      <c r="B3430" s="11" t="s">
        <v>1069</v>
      </c>
      <c r="C3430" s="14">
        <v>800215807</v>
      </c>
      <c r="D3430" s="15" t="s">
        <v>1333</v>
      </c>
      <c r="E3430" s="122">
        <v>44943.269902974534</v>
      </c>
      <c r="F3430" s="11" t="s">
        <v>1175</v>
      </c>
      <c r="G3430" s="11"/>
      <c r="H3430" s="23">
        <v>192042.37</v>
      </c>
      <c r="I3430" s="41">
        <v>0</v>
      </c>
    </row>
    <row r="3431" spans="1:9" s="50" customFormat="1" ht="15" customHeight="1">
      <c r="A3431" s="184">
        <v>890980095</v>
      </c>
      <c r="B3431" s="11" t="s">
        <v>724</v>
      </c>
      <c r="C3431" s="14">
        <v>800215807</v>
      </c>
      <c r="D3431" s="15" t="s">
        <v>1333</v>
      </c>
      <c r="E3431" s="122">
        <v>44943.269902974534</v>
      </c>
      <c r="F3431" s="11" t="s">
        <v>1175</v>
      </c>
      <c r="G3431" s="11"/>
      <c r="H3431" s="23">
        <v>66778.929999999993</v>
      </c>
      <c r="I3431" s="41">
        <v>0</v>
      </c>
    </row>
    <row r="3432" spans="1:9" s="50" customFormat="1" ht="15" customHeight="1">
      <c r="A3432" s="184">
        <v>891502194</v>
      </c>
      <c r="B3432" s="11" t="s">
        <v>909</v>
      </c>
      <c r="C3432" s="14">
        <v>800215807</v>
      </c>
      <c r="D3432" s="15" t="s">
        <v>1333</v>
      </c>
      <c r="E3432" s="122">
        <v>44943.269902974534</v>
      </c>
      <c r="F3432" s="11" t="s">
        <v>1175</v>
      </c>
      <c r="G3432" s="11"/>
      <c r="H3432" s="23">
        <v>128.54</v>
      </c>
      <c r="I3432" s="41">
        <v>0</v>
      </c>
    </row>
    <row r="3433" spans="1:9" s="50" customFormat="1" ht="15" customHeight="1">
      <c r="A3433" s="184">
        <v>892201296</v>
      </c>
      <c r="B3433" s="11" t="s">
        <v>1075</v>
      </c>
      <c r="C3433" s="14">
        <v>800215807</v>
      </c>
      <c r="D3433" s="15" t="s">
        <v>1333</v>
      </c>
      <c r="E3433" s="122">
        <v>44943.269902974534</v>
      </c>
      <c r="F3433" s="11" t="s">
        <v>1175</v>
      </c>
      <c r="G3433" s="11"/>
      <c r="H3433" s="23">
        <v>192042.38</v>
      </c>
      <c r="I3433" s="41">
        <v>0</v>
      </c>
    </row>
    <row r="3434" spans="1:9" s="50" customFormat="1" ht="15" customHeight="1">
      <c r="A3434" s="184">
        <v>892200312</v>
      </c>
      <c r="B3434" s="11" t="s">
        <v>1067</v>
      </c>
      <c r="C3434" s="14">
        <v>800215807</v>
      </c>
      <c r="D3434" s="15" t="s">
        <v>1333</v>
      </c>
      <c r="E3434" s="122">
        <v>44943.269902974534</v>
      </c>
      <c r="F3434" s="11" t="s">
        <v>1175</v>
      </c>
      <c r="G3434" s="11"/>
      <c r="H3434" s="23">
        <v>192042.37</v>
      </c>
      <c r="I3434" s="41">
        <v>0</v>
      </c>
    </row>
    <row r="3435" spans="1:9" s="50" customFormat="1" ht="15" customHeight="1">
      <c r="A3435" s="184">
        <v>891502397</v>
      </c>
      <c r="B3435" s="11" t="s">
        <v>911</v>
      </c>
      <c r="C3435" s="14">
        <v>800215807</v>
      </c>
      <c r="D3435" s="15" t="s">
        <v>1333</v>
      </c>
      <c r="E3435" s="122">
        <v>44943.269902974534</v>
      </c>
      <c r="F3435" s="11" t="s">
        <v>1175</v>
      </c>
      <c r="G3435" s="11"/>
      <c r="H3435" s="23">
        <v>6.72</v>
      </c>
      <c r="I3435" s="41">
        <v>0</v>
      </c>
    </row>
    <row r="3436" spans="1:9" s="50" customFormat="1" ht="15" customHeight="1">
      <c r="A3436" s="184">
        <v>892200740</v>
      </c>
      <c r="B3436" s="11" t="s">
        <v>1070</v>
      </c>
      <c r="C3436" s="14">
        <v>800215807</v>
      </c>
      <c r="D3436" s="15" t="s">
        <v>1333</v>
      </c>
      <c r="E3436" s="122">
        <v>44943.269902974534</v>
      </c>
      <c r="F3436" s="11" t="s">
        <v>1175</v>
      </c>
      <c r="G3436" s="11"/>
      <c r="H3436" s="23">
        <v>192042.38</v>
      </c>
      <c r="I3436" s="41">
        <v>0</v>
      </c>
    </row>
    <row r="3437" spans="1:9" s="50" customFormat="1" ht="15" customHeight="1">
      <c r="A3437" s="184">
        <v>800100751</v>
      </c>
      <c r="B3437" s="11" t="s">
        <v>393</v>
      </c>
      <c r="C3437" s="14">
        <v>800215807</v>
      </c>
      <c r="D3437" s="15" t="s">
        <v>1333</v>
      </c>
      <c r="E3437" s="122">
        <v>44943.269902974534</v>
      </c>
      <c r="F3437" s="11" t="s">
        <v>1175</v>
      </c>
      <c r="G3437" s="11"/>
      <c r="H3437" s="23">
        <v>192042.35</v>
      </c>
      <c r="I3437" s="41">
        <v>0</v>
      </c>
    </row>
    <row r="3438" spans="1:9" s="50" customFormat="1" ht="15" customHeight="1">
      <c r="A3438" s="184">
        <v>800100751</v>
      </c>
      <c r="B3438" s="11" t="s">
        <v>393</v>
      </c>
      <c r="C3438" s="14">
        <v>800215807</v>
      </c>
      <c r="D3438" s="15" t="s">
        <v>1333</v>
      </c>
      <c r="E3438" s="122">
        <v>44943.269916006946</v>
      </c>
      <c r="F3438" s="11" t="s">
        <v>1175</v>
      </c>
      <c r="G3438" s="11"/>
      <c r="H3438" s="23">
        <v>273671.5</v>
      </c>
      <c r="I3438" s="41">
        <v>0</v>
      </c>
    </row>
    <row r="3439" spans="1:9" s="50" customFormat="1" ht="15" customHeight="1">
      <c r="A3439" s="184">
        <v>892200740</v>
      </c>
      <c r="B3439" s="11" t="s">
        <v>1070</v>
      </c>
      <c r="C3439" s="14">
        <v>800215807</v>
      </c>
      <c r="D3439" s="15" t="s">
        <v>1333</v>
      </c>
      <c r="E3439" s="122">
        <v>44943.269916006946</v>
      </c>
      <c r="F3439" s="11" t="s">
        <v>1175</v>
      </c>
      <c r="G3439" s="11"/>
      <c r="H3439" s="23">
        <v>273671.5</v>
      </c>
      <c r="I3439" s="41">
        <v>0</v>
      </c>
    </row>
    <row r="3440" spans="1:9" s="50" customFormat="1" ht="15" customHeight="1">
      <c r="A3440" s="184">
        <v>891502397</v>
      </c>
      <c r="B3440" s="11" t="s">
        <v>911</v>
      </c>
      <c r="C3440" s="14">
        <v>800215807</v>
      </c>
      <c r="D3440" s="15" t="s">
        <v>1333</v>
      </c>
      <c r="E3440" s="122">
        <v>44943.269916006946</v>
      </c>
      <c r="F3440" s="11" t="s">
        <v>1175</v>
      </c>
      <c r="G3440" s="11"/>
      <c r="H3440" s="23">
        <v>21.32</v>
      </c>
      <c r="I3440" s="41">
        <v>0</v>
      </c>
    </row>
    <row r="3441" spans="1:9" s="50" customFormat="1" ht="15" customHeight="1">
      <c r="A3441" s="184">
        <v>892200312</v>
      </c>
      <c r="B3441" s="11" t="s">
        <v>1067</v>
      </c>
      <c r="C3441" s="14">
        <v>800215807</v>
      </c>
      <c r="D3441" s="15" t="s">
        <v>1333</v>
      </c>
      <c r="E3441" s="122">
        <v>44943.269916006946</v>
      </c>
      <c r="F3441" s="11" t="s">
        <v>1175</v>
      </c>
      <c r="G3441" s="11"/>
      <c r="H3441" s="23">
        <v>273671.48</v>
      </c>
      <c r="I3441" s="41">
        <v>0</v>
      </c>
    </row>
    <row r="3442" spans="1:9" s="50" customFormat="1" ht="15" customHeight="1">
      <c r="A3442" s="184">
        <v>892201296</v>
      </c>
      <c r="B3442" s="11" t="s">
        <v>1075</v>
      </c>
      <c r="C3442" s="14">
        <v>800215807</v>
      </c>
      <c r="D3442" s="15" t="s">
        <v>1333</v>
      </c>
      <c r="E3442" s="122">
        <v>44943.269916006946</v>
      </c>
      <c r="F3442" s="11" t="s">
        <v>1175</v>
      </c>
      <c r="G3442" s="11"/>
      <c r="H3442" s="23">
        <v>273671.5</v>
      </c>
      <c r="I3442" s="41">
        <v>0</v>
      </c>
    </row>
    <row r="3443" spans="1:9" s="50" customFormat="1" ht="15" customHeight="1">
      <c r="A3443" s="184">
        <v>891502194</v>
      </c>
      <c r="B3443" s="11" t="s">
        <v>909</v>
      </c>
      <c r="C3443" s="14">
        <v>800215807</v>
      </c>
      <c r="D3443" s="15" t="s">
        <v>1333</v>
      </c>
      <c r="E3443" s="122">
        <v>44943.269916006946</v>
      </c>
      <c r="F3443" s="11" t="s">
        <v>1175</v>
      </c>
      <c r="G3443" s="11"/>
      <c r="H3443" s="23">
        <v>407.74</v>
      </c>
      <c r="I3443" s="41">
        <v>0</v>
      </c>
    </row>
    <row r="3444" spans="1:9" s="50" customFormat="1" ht="15" customHeight="1">
      <c r="A3444" s="184">
        <v>890980095</v>
      </c>
      <c r="B3444" s="11" t="s">
        <v>724</v>
      </c>
      <c r="C3444" s="14">
        <v>800215807</v>
      </c>
      <c r="D3444" s="15" t="s">
        <v>1333</v>
      </c>
      <c r="E3444" s="122">
        <v>44943.269916006946</v>
      </c>
      <c r="F3444" s="11" t="s">
        <v>1175</v>
      </c>
      <c r="G3444" s="11"/>
      <c r="H3444" s="23">
        <v>95160.07</v>
      </c>
      <c r="I3444" s="41">
        <v>0</v>
      </c>
    </row>
    <row r="3445" spans="1:9" s="50" customFormat="1" ht="15" customHeight="1">
      <c r="A3445" s="184">
        <v>892200592</v>
      </c>
      <c r="B3445" s="11" t="s">
        <v>1069</v>
      </c>
      <c r="C3445" s="14">
        <v>800215807</v>
      </c>
      <c r="D3445" s="15" t="s">
        <v>1333</v>
      </c>
      <c r="E3445" s="122">
        <v>44943.269916006946</v>
      </c>
      <c r="F3445" s="11" t="s">
        <v>1175</v>
      </c>
      <c r="G3445" s="11"/>
      <c r="H3445" s="23">
        <v>273671.48</v>
      </c>
      <c r="I3445" s="41">
        <v>0</v>
      </c>
    </row>
    <row r="3446" spans="1:9" s="50" customFormat="1" ht="15" customHeight="1">
      <c r="A3446" s="184">
        <v>890981106</v>
      </c>
      <c r="B3446" s="11" t="s">
        <v>752</v>
      </c>
      <c r="C3446" s="14">
        <v>800215807</v>
      </c>
      <c r="D3446" s="15" t="s">
        <v>1333</v>
      </c>
      <c r="E3446" s="122">
        <v>44943.269916006946</v>
      </c>
      <c r="F3446" s="11" t="s">
        <v>1175</v>
      </c>
      <c r="G3446" s="11"/>
      <c r="H3446" s="23">
        <v>678794.31</v>
      </c>
      <c r="I3446" s="41">
        <v>0</v>
      </c>
    </row>
    <row r="3447" spans="1:9" s="50" customFormat="1" ht="15" customHeight="1">
      <c r="A3447" s="184">
        <v>800050407</v>
      </c>
      <c r="B3447" s="11" t="s">
        <v>130</v>
      </c>
      <c r="C3447" s="14">
        <v>800215807</v>
      </c>
      <c r="D3447" s="15" t="s">
        <v>1333</v>
      </c>
      <c r="E3447" s="122">
        <v>44943.269916006946</v>
      </c>
      <c r="F3447" s="11" t="s">
        <v>1175</v>
      </c>
      <c r="G3447" s="11"/>
      <c r="H3447" s="23">
        <v>1067745</v>
      </c>
      <c r="I3447" s="41">
        <v>0</v>
      </c>
    </row>
    <row r="3448" spans="1:9" s="50" customFormat="1" ht="15" customHeight="1">
      <c r="A3448" s="184">
        <v>800172206</v>
      </c>
      <c r="B3448" s="11" t="s">
        <v>431</v>
      </c>
      <c r="C3448" s="14">
        <v>800215807</v>
      </c>
      <c r="D3448" s="15" t="s">
        <v>1333</v>
      </c>
      <c r="E3448" s="122">
        <v>44943.269916006946</v>
      </c>
      <c r="F3448" s="11" t="s">
        <v>1175</v>
      </c>
      <c r="G3448" s="11"/>
      <c r="H3448" s="23">
        <v>0</v>
      </c>
      <c r="I3448" s="41">
        <v>0</v>
      </c>
    </row>
    <row r="3449" spans="1:9" s="50" customFormat="1" ht="15" customHeight="1">
      <c r="A3449" s="184">
        <v>892280021</v>
      </c>
      <c r="B3449" s="11" t="s">
        <v>20</v>
      </c>
      <c r="C3449" s="14">
        <v>800215807</v>
      </c>
      <c r="D3449" s="15" t="s">
        <v>1333</v>
      </c>
      <c r="E3449" s="122">
        <v>44943.269916006946</v>
      </c>
      <c r="F3449" s="11" t="s">
        <v>1175</v>
      </c>
      <c r="G3449" s="11"/>
      <c r="H3449" s="23">
        <v>7988875</v>
      </c>
      <c r="I3449" s="41">
        <v>0</v>
      </c>
    </row>
    <row r="3450" spans="1:9" s="50" customFormat="1" ht="15" customHeight="1">
      <c r="A3450" s="184">
        <v>800103927</v>
      </c>
      <c r="B3450" s="11" t="s">
        <v>17</v>
      </c>
      <c r="C3450" s="14">
        <v>800215807</v>
      </c>
      <c r="D3450" s="15" t="s">
        <v>1333</v>
      </c>
      <c r="E3450" s="122">
        <v>44943.269916006946</v>
      </c>
      <c r="F3450" s="11" t="s">
        <v>1175</v>
      </c>
      <c r="G3450" s="11"/>
      <c r="H3450" s="23">
        <v>1113074</v>
      </c>
      <c r="I3450" s="41">
        <v>0</v>
      </c>
    </row>
    <row r="3451" spans="1:9" s="50" customFormat="1" ht="15" customHeight="1">
      <c r="A3451" s="184">
        <v>800100729</v>
      </c>
      <c r="B3451" s="11" t="s">
        <v>391</v>
      </c>
      <c r="C3451" s="14">
        <v>800215807</v>
      </c>
      <c r="D3451" s="15" t="s">
        <v>1333</v>
      </c>
      <c r="E3451" s="122">
        <v>44943.269916006946</v>
      </c>
      <c r="F3451" s="11" t="s">
        <v>1175</v>
      </c>
      <c r="G3451" s="11"/>
      <c r="H3451" s="23">
        <v>273671.5</v>
      </c>
      <c r="I3451" s="41">
        <v>0</v>
      </c>
    </row>
    <row r="3452" spans="1:9" s="50" customFormat="1" ht="15" customHeight="1">
      <c r="A3452" s="184">
        <v>891580016</v>
      </c>
      <c r="B3452" s="11" t="s">
        <v>15</v>
      </c>
      <c r="C3452" s="14">
        <v>800215807</v>
      </c>
      <c r="D3452" s="15" t="s">
        <v>1333</v>
      </c>
      <c r="E3452" s="122">
        <v>44943.269916006946</v>
      </c>
      <c r="F3452" s="11" t="s">
        <v>1175</v>
      </c>
      <c r="G3452" s="11"/>
      <c r="H3452" s="23">
        <v>2205474</v>
      </c>
      <c r="I3452" s="41">
        <v>0</v>
      </c>
    </row>
    <row r="3453" spans="1:9" s="50" customFormat="1" ht="15" customHeight="1">
      <c r="A3453" s="184">
        <v>892280053</v>
      </c>
      <c r="B3453" s="11" t="s">
        <v>1077</v>
      </c>
      <c r="C3453" s="14">
        <v>800215807</v>
      </c>
      <c r="D3453" s="15" t="s">
        <v>1333</v>
      </c>
      <c r="E3453" s="122">
        <v>44943.269916006946</v>
      </c>
      <c r="F3453" s="11" t="s">
        <v>1175</v>
      </c>
      <c r="G3453" s="11"/>
      <c r="H3453" s="23">
        <v>273671.5</v>
      </c>
      <c r="I3453" s="41">
        <v>0</v>
      </c>
    </row>
    <row r="3454" spans="1:9" s="50" customFormat="1" ht="15" customHeight="1">
      <c r="A3454" s="184">
        <v>892201287</v>
      </c>
      <c r="B3454" s="11" t="s">
        <v>1074</v>
      </c>
      <c r="C3454" s="14">
        <v>800215807</v>
      </c>
      <c r="D3454" s="15" t="s">
        <v>1333</v>
      </c>
      <c r="E3454" s="122">
        <v>44943.269916006946</v>
      </c>
      <c r="F3454" s="11" t="s">
        <v>1175</v>
      </c>
      <c r="G3454" s="11"/>
      <c r="H3454" s="23">
        <v>273671.5</v>
      </c>
      <c r="I3454" s="41">
        <v>0</v>
      </c>
    </row>
    <row r="3455" spans="1:9" s="50" customFormat="1" ht="15" customHeight="1">
      <c r="A3455" s="184">
        <v>890981150</v>
      </c>
      <c r="B3455" s="11" t="s">
        <v>756</v>
      </c>
      <c r="C3455" s="14">
        <v>800215807</v>
      </c>
      <c r="D3455" s="15" t="s">
        <v>1333</v>
      </c>
      <c r="E3455" s="122">
        <v>44943.269916006946</v>
      </c>
      <c r="F3455" s="11" t="s">
        <v>1175</v>
      </c>
      <c r="G3455" s="11"/>
      <c r="H3455" s="23">
        <v>838648.62</v>
      </c>
      <c r="I3455" s="41">
        <v>0</v>
      </c>
    </row>
    <row r="3456" spans="1:9" s="50" customFormat="1" ht="15" customHeight="1">
      <c r="A3456" s="184">
        <v>891500869</v>
      </c>
      <c r="B3456" s="11" t="s">
        <v>898</v>
      </c>
      <c r="C3456" s="14">
        <v>800215807</v>
      </c>
      <c r="D3456" s="15" t="s">
        <v>1333</v>
      </c>
      <c r="E3456" s="122">
        <v>44943.269916006946</v>
      </c>
      <c r="F3456" s="11" t="s">
        <v>1175</v>
      </c>
      <c r="G3456" s="11"/>
      <c r="H3456" s="23">
        <v>239.93</v>
      </c>
      <c r="I3456" s="41">
        <v>0</v>
      </c>
    </row>
    <row r="3457" spans="1:9" s="50" customFormat="1" ht="15" customHeight="1">
      <c r="A3457" s="184">
        <v>891500864</v>
      </c>
      <c r="B3457" s="11" t="s">
        <v>897</v>
      </c>
      <c r="C3457" s="14">
        <v>800215807</v>
      </c>
      <c r="D3457" s="15" t="s">
        <v>1333</v>
      </c>
      <c r="E3457" s="122">
        <v>44943.269916006946</v>
      </c>
      <c r="F3457" s="11" t="s">
        <v>1175</v>
      </c>
      <c r="G3457" s="11"/>
      <c r="H3457" s="23">
        <v>31.99</v>
      </c>
      <c r="I3457" s="41">
        <v>0</v>
      </c>
    </row>
    <row r="3458" spans="1:9" s="50" customFormat="1" ht="15" customHeight="1">
      <c r="A3458" s="184">
        <v>800094067</v>
      </c>
      <c r="B3458" s="11" t="s">
        <v>33</v>
      </c>
      <c r="C3458" s="14">
        <v>800215807</v>
      </c>
      <c r="D3458" s="15" t="s">
        <v>1333</v>
      </c>
      <c r="E3458" s="122">
        <v>44943.269916006946</v>
      </c>
      <c r="F3458" s="11" t="s">
        <v>1175</v>
      </c>
      <c r="G3458" s="11"/>
      <c r="H3458" s="23">
        <v>485156.06</v>
      </c>
      <c r="I3458" s="41">
        <v>0</v>
      </c>
    </row>
    <row r="3459" spans="1:9" s="50" customFormat="1" ht="15" customHeight="1">
      <c r="A3459" s="184">
        <v>899999022</v>
      </c>
      <c r="B3459" s="11" t="s">
        <v>36</v>
      </c>
      <c r="C3459" s="14">
        <v>899999022</v>
      </c>
      <c r="D3459" s="15" t="s">
        <v>36</v>
      </c>
      <c r="E3459" s="122">
        <v>44943.269921793981</v>
      </c>
      <c r="F3459" s="11" t="s">
        <v>1175</v>
      </c>
      <c r="G3459" s="11"/>
      <c r="H3459" s="23">
        <v>20429299</v>
      </c>
      <c r="I3459" s="41">
        <v>0</v>
      </c>
    </row>
    <row r="3460" spans="1:9" s="50" customFormat="1" ht="15" customHeight="1">
      <c r="A3460" s="184">
        <v>890801052</v>
      </c>
      <c r="B3460" s="11" t="s">
        <v>26</v>
      </c>
      <c r="C3460" s="14">
        <v>890806001</v>
      </c>
      <c r="D3460" s="15" t="s">
        <v>1265</v>
      </c>
      <c r="E3460" s="122">
        <v>44957.262365011571</v>
      </c>
      <c r="F3460" s="11" t="s">
        <v>1176</v>
      </c>
      <c r="G3460" s="11" t="s">
        <v>1247</v>
      </c>
      <c r="H3460" s="23">
        <v>7738400</v>
      </c>
      <c r="I3460" s="41">
        <v>0</v>
      </c>
    </row>
    <row r="3461" spans="1:9" s="50" customFormat="1" ht="15" customHeight="1">
      <c r="A3461" s="184">
        <v>890801052</v>
      </c>
      <c r="B3461" s="11" t="s">
        <v>26</v>
      </c>
      <c r="C3461" s="14">
        <v>890806001</v>
      </c>
      <c r="D3461" s="15" t="s">
        <v>1265</v>
      </c>
      <c r="E3461" s="122">
        <v>44957.262377314815</v>
      </c>
      <c r="F3461" s="11" t="s">
        <v>1176</v>
      </c>
      <c r="G3461" s="11" t="s">
        <v>1247</v>
      </c>
      <c r="H3461" s="23">
        <v>4474159</v>
      </c>
      <c r="I3461" s="41">
        <v>0</v>
      </c>
    </row>
    <row r="3462" spans="1:9" s="50" customFormat="1" ht="15" customHeight="1">
      <c r="A3462" s="184">
        <v>890801052</v>
      </c>
      <c r="B3462" s="11" t="s">
        <v>26</v>
      </c>
      <c r="C3462" s="14">
        <v>890806001</v>
      </c>
      <c r="D3462" s="15" t="s">
        <v>1265</v>
      </c>
      <c r="E3462" s="122">
        <v>44957.264388541669</v>
      </c>
      <c r="F3462" s="11" t="s">
        <v>1176</v>
      </c>
      <c r="G3462" s="11" t="s">
        <v>1247</v>
      </c>
      <c r="H3462" s="23">
        <v>4474159</v>
      </c>
      <c r="I3462" s="41">
        <v>0</v>
      </c>
    </row>
    <row r="3463" spans="1:9" s="50" customFormat="1" ht="15" customHeight="1">
      <c r="A3463" s="184">
        <v>890801052</v>
      </c>
      <c r="B3463" s="11" t="s">
        <v>26</v>
      </c>
      <c r="C3463" s="14">
        <v>890806001</v>
      </c>
      <c r="D3463" s="15" t="s">
        <v>1265</v>
      </c>
      <c r="E3463" s="122">
        <v>44957.257635879629</v>
      </c>
      <c r="F3463" s="11" t="s">
        <v>1176</v>
      </c>
      <c r="G3463" s="11" t="s">
        <v>1247</v>
      </c>
      <c r="H3463" s="23">
        <v>4474159</v>
      </c>
      <c r="I3463" s="41">
        <v>0</v>
      </c>
    </row>
    <row r="3464" spans="1:9" s="50" customFormat="1" ht="15" customHeight="1">
      <c r="A3464" s="184">
        <v>890801052</v>
      </c>
      <c r="B3464" s="11" t="s">
        <v>26</v>
      </c>
      <c r="C3464" s="14">
        <v>890806001</v>
      </c>
      <c r="D3464" s="15" t="s">
        <v>1265</v>
      </c>
      <c r="E3464" s="122">
        <v>44957.258008946759</v>
      </c>
      <c r="F3464" s="11" t="s">
        <v>1176</v>
      </c>
      <c r="G3464" s="11" t="s">
        <v>1247</v>
      </c>
      <c r="H3464" s="23">
        <v>4474159</v>
      </c>
      <c r="I3464" s="41">
        <v>0</v>
      </c>
    </row>
    <row r="3465" spans="1:9" s="50" customFormat="1" ht="15" customHeight="1">
      <c r="A3465" s="184">
        <v>890801052</v>
      </c>
      <c r="B3465" s="11" t="s">
        <v>26</v>
      </c>
      <c r="C3465" s="14">
        <v>890806001</v>
      </c>
      <c r="D3465" s="15" t="s">
        <v>1265</v>
      </c>
      <c r="E3465" s="122">
        <v>44957.254674849537</v>
      </c>
      <c r="F3465" s="11" t="s">
        <v>1176</v>
      </c>
      <c r="G3465" s="11" t="s">
        <v>1247</v>
      </c>
      <c r="H3465" s="23">
        <v>4474159</v>
      </c>
      <c r="I3465" s="41">
        <v>0</v>
      </c>
    </row>
    <row r="3466" spans="1:9" s="50" customFormat="1" ht="15" customHeight="1">
      <c r="A3466" s="184">
        <v>890801052</v>
      </c>
      <c r="B3466" s="11" t="s">
        <v>26</v>
      </c>
      <c r="C3466" s="14">
        <v>890806001</v>
      </c>
      <c r="D3466" s="15" t="s">
        <v>1265</v>
      </c>
      <c r="E3466" s="122">
        <v>44957.262389085648</v>
      </c>
      <c r="F3466" s="11" t="s">
        <v>1176</v>
      </c>
      <c r="G3466" s="11" t="s">
        <v>1247</v>
      </c>
      <c r="H3466" s="23">
        <v>4474159</v>
      </c>
      <c r="I3466" s="41">
        <v>0</v>
      </c>
    </row>
    <row r="3467" spans="1:9" s="50" customFormat="1" ht="15" customHeight="1">
      <c r="A3467" s="184">
        <v>890801052</v>
      </c>
      <c r="B3467" s="11" t="s">
        <v>26</v>
      </c>
      <c r="C3467" s="14">
        <v>890806001</v>
      </c>
      <c r="D3467" s="15" t="s">
        <v>1265</v>
      </c>
      <c r="E3467" s="122">
        <v>44957.262400694446</v>
      </c>
      <c r="F3467" s="11" t="s">
        <v>1176</v>
      </c>
      <c r="G3467" s="11" t="s">
        <v>1247</v>
      </c>
      <c r="H3467" s="23">
        <v>74700000</v>
      </c>
      <c r="I3467" s="41">
        <v>0</v>
      </c>
    </row>
    <row r="3468" spans="1:9" s="50" customFormat="1" ht="15" customHeight="1">
      <c r="A3468" s="184">
        <v>890801052</v>
      </c>
      <c r="B3468" s="11" t="s">
        <v>26</v>
      </c>
      <c r="C3468" s="14">
        <v>890806001</v>
      </c>
      <c r="D3468" s="15" t="s">
        <v>1265</v>
      </c>
      <c r="E3468" s="122">
        <v>44957.262412118056</v>
      </c>
      <c r="F3468" s="11" t="s">
        <v>1176</v>
      </c>
      <c r="G3468" s="11" t="s">
        <v>1247</v>
      </c>
      <c r="H3468" s="23">
        <v>48000000</v>
      </c>
      <c r="I3468" s="41">
        <v>0</v>
      </c>
    </row>
    <row r="3469" spans="1:9" s="50" customFormat="1" ht="15" customHeight="1">
      <c r="A3469" s="184">
        <v>890801052</v>
      </c>
      <c r="B3469" s="11" t="s">
        <v>26</v>
      </c>
      <c r="C3469" s="14">
        <v>890806001</v>
      </c>
      <c r="D3469" s="15" t="s">
        <v>1265</v>
      </c>
      <c r="E3469" s="122">
        <v>44957.262423298613</v>
      </c>
      <c r="F3469" s="11" t="s">
        <v>1176</v>
      </c>
      <c r="G3469" s="11" t="s">
        <v>1247</v>
      </c>
      <c r="H3469" s="23">
        <v>35000000</v>
      </c>
      <c r="I3469" s="41">
        <v>0</v>
      </c>
    </row>
    <row r="3470" spans="1:9" s="50" customFormat="1" ht="15" customHeight="1">
      <c r="A3470" s="184">
        <v>890801052</v>
      </c>
      <c r="B3470" s="11" t="s">
        <v>26</v>
      </c>
      <c r="C3470" s="14">
        <v>890806001</v>
      </c>
      <c r="D3470" s="15" t="s">
        <v>1265</v>
      </c>
      <c r="E3470" s="122">
        <v>44957.257866817126</v>
      </c>
      <c r="F3470" s="11" t="s">
        <v>1176</v>
      </c>
      <c r="G3470" s="11" t="s">
        <v>1247</v>
      </c>
      <c r="H3470" s="23">
        <v>22611345</v>
      </c>
      <c r="I3470" s="41">
        <v>0</v>
      </c>
    </row>
    <row r="3471" spans="1:9" s="50" customFormat="1" ht="15" customHeight="1">
      <c r="A3471" s="184">
        <v>890801052</v>
      </c>
      <c r="B3471" s="11" t="s">
        <v>26</v>
      </c>
      <c r="C3471" s="14">
        <v>890806001</v>
      </c>
      <c r="D3471" s="15" t="s">
        <v>1265</v>
      </c>
      <c r="E3471" s="122">
        <v>44957.264056712964</v>
      </c>
      <c r="F3471" s="11" t="s">
        <v>1176</v>
      </c>
      <c r="G3471" s="11" t="s">
        <v>1247</v>
      </c>
      <c r="H3471" s="23">
        <v>22159118</v>
      </c>
      <c r="I3471" s="41">
        <v>0</v>
      </c>
    </row>
    <row r="3472" spans="1:9" s="50" customFormat="1" ht="15" customHeight="1">
      <c r="A3472" s="184">
        <v>892280021</v>
      </c>
      <c r="B3472" s="11" t="s">
        <v>20</v>
      </c>
      <c r="C3472" s="14">
        <v>899999034</v>
      </c>
      <c r="D3472" s="15" t="s">
        <v>1341</v>
      </c>
      <c r="E3472" s="122">
        <v>44943.269924687498</v>
      </c>
      <c r="F3472" s="11" t="s">
        <v>1175</v>
      </c>
      <c r="G3472" s="11"/>
      <c r="H3472" s="23">
        <v>85009</v>
      </c>
      <c r="I3472" s="41">
        <v>0</v>
      </c>
    </row>
    <row r="3473" spans="1:9" s="50" customFormat="1" ht="15" customHeight="1">
      <c r="A3473" s="184">
        <v>892280021</v>
      </c>
      <c r="B3473" s="11" t="s">
        <v>20</v>
      </c>
      <c r="C3473" s="14">
        <v>900162284</v>
      </c>
      <c r="D3473" s="15" t="s">
        <v>1356</v>
      </c>
      <c r="E3473" s="122">
        <v>44957.25665732639</v>
      </c>
      <c r="F3473" s="11" t="s">
        <v>1176</v>
      </c>
      <c r="G3473" s="11" t="s">
        <v>1201</v>
      </c>
      <c r="H3473" s="23">
        <v>6750000</v>
      </c>
      <c r="I3473" s="41">
        <v>0</v>
      </c>
    </row>
    <row r="3474" spans="1:9" s="50" customFormat="1" ht="15" customHeight="1">
      <c r="A3474" s="184">
        <v>800103923</v>
      </c>
      <c r="B3474" s="11" t="s">
        <v>414</v>
      </c>
      <c r="C3474" s="14">
        <v>800099153</v>
      </c>
      <c r="D3474" s="15" t="s">
        <v>312</v>
      </c>
      <c r="E3474" s="122">
        <v>44943.269930821756</v>
      </c>
      <c r="F3474" s="11" t="s">
        <v>1175</v>
      </c>
      <c r="G3474" s="11"/>
      <c r="H3474" s="23">
        <v>22307641</v>
      </c>
      <c r="I3474" s="41">
        <v>0</v>
      </c>
    </row>
    <row r="3475" spans="1:9" s="50" customFormat="1" ht="15" customHeight="1">
      <c r="A3475" s="184">
        <v>800103927</v>
      </c>
      <c r="B3475" s="11" t="s">
        <v>17</v>
      </c>
      <c r="C3475" s="14">
        <v>860504759</v>
      </c>
      <c r="D3475" s="15" t="s">
        <v>1325</v>
      </c>
      <c r="E3475" s="122">
        <v>44957.256668020833</v>
      </c>
      <c r="F3475" s="11" t="s">
        <v>1176</v>
      </c>
      <c r="G3475" s="11" t="s">
        <v>1312</v>
      </c>
      <c r="H3475" s="23">
        <v>2725527</v>
      </c>
      <c r="I3475" s="41">
        <v>0</v>
      </c>
    </row>
    <row r="3476" spans="1:9" s="50" customFormat="1" ht="15" customHeight="1">
      <c r="A3476" s="184">
        <v>900500018</v>
      </c>
      <c r="B3476" s="11" t="s">
        <v>40</v>
      </c>
      <c r="C3476" s="14">
        <v>900500018</v>
      </c>
      <c r="D3476" s="15" t="s">
        <v>40</v>
      </c>
      <c r="E3476" s="122">
        <v>44943.269935879631</v>
      </c>
      <c r="F3476" s="11" t="s">
        <v>1175</v>
      </c>
      <c r="G3476" s="11"/>
      <c r="H3476" s="23">
        <v>49756</v>
      </c>
      <c r="I3476" s="41">
        <v>0</v>
      </c>
    </row>
    <row r="3477" spans="1:9" s="50" customFormat="1" ht="15" customHeight="1">
      <c r="A3477" s="184">
        <v>899999022</v>
      </c>
      <c r="B3477" s="11" t="s">
        <v>36</v>
      </c>
      <c r="C3477" s="14">
        <v>899999022</v>
      </c>
      <c r="D3477" s="15" t="s">
        <v>36</v>
      </c>
      <c r="E3477" s="122">
        <v>44943.269938576392</v>
      </c>
      <c r="F3477" s="11" t="s">
        <v>1175</v>
      </c>
      <c r="G3477" s="11"/>
      <c r="H3477" s="23">
        <v>3750</v>
      </c>
      <c r="I3477" s="41">
        <v>0</v>
      </c>
    </row>
    <row r="3478" spans="1:9" s="50" customFormat="1" ht="15" customHeight="1">
      <c r="A3478" s="184">
        <v>800103927</v>
      </c>
      <c r="B3478" s="11" t="s">
        <v>17</v>
      </c>
      <c r="C3478" s="14">
        <v>860504759</v>
      </c>
      <c r="D3478" s="15" t="s">
        <v>1325</v>
      </c>
      <c r="E3478" s="122">
        <v>44957.262434606484</v>
      </c>
      <c r="F3478" s="11" t="s">
        <v>1176</v>
      </c>
      <c r="G3478" s="11" t="s">
        <v>1312</v>
      </c>
      <c r="H3478" s="23">
        <v>1331240</v>
      </c>
      <c r="I3478" s="41">
        <v>0</v>
      </c>
    </row>
    <row r="3479" spans="1:9" s="50" customFormat="1" ht="15" customHeight="1">
      <c r="A3479" s="184">
        <v>800103927</v>
      </c>
      <c r="B3479" s="11" t="s">
        <v>17</v>
      </c>
      <c r="C3479" s="14">
        <v>860504759</v>
      </c>
      <c r="D3479" s="15" t="s">
        <v>1325</v>
      </c>
      <c r="E3479" s="122">
        <v>44957.262445983797</v>
      </c>
      <c r="F3479" s="11" t="s">
        <v>1176</v>
      </c>
      <c r="G3479" s="11" t="s">
        <v>1312</v>
      </c>
      <c r="H3479" s="23">
        <v>3786146</v>
      </c>
      <c r="I3479" s="41">
        <v>0</v>
      </c>
    </row>
    <row r="3480" spans="1:9" s="50" customFormat="1" ht="15" customHeight="1">
      <c r="A3480" s="184">
        <v>800103927</v>
      </c>
      <c r="B3480" s="11" t="s">
        <v>17</v>
      </c>
      <c r="C3480" s="14">
        <v>860504759</v>
      </c>
      <c r="D3480" s="15" t="s">
        <v>1325</v>
      </c>
      <c r="E3480" s="122">
        <v>44957.262457557874</v>
      </c>
      <c r="F3480" s="11" t="s">
        <v>1176</v>
      </c>
      <c r="G3480" s="11" t="s">
        <v>1312</v>
      </c>
      <c r="H3480" s="23">
        <v>798742</v>
      </c>
      <c r="I3480" s="41">
        <v>0</v>
      </c>
    </row>
    <row r="3481" spans="1:9" s="50" customFormat="1" ht="15" customHeight="1">
      <c r="A3481" s="184">
        <v>800103927</v>
      </c>
      <c r="B3481" s="11" t="s">
        <v>17</v>
      </c>
      <c r="C3481" s="14">
        <v>860504759</v>
      </c>
      <c r="D3481" s="15" t="s">
        <v>1325</v>
      </c>
      <c r="E3481" s="122">
        <v>44957.262468946756</v>
      </c>
      <c r="F3481" s="11" t="s">
        <v>1176</v>
      </c>
      <c r="G3481" s="11" t="s">
        <v>1312</v>
      </c>
      <c r="H3481" s="23">
        <v>6821404</v>
      </c>
      <c r="I3481" s="41">
        <v>0</v>
      </c>
    </row>
    <row r="3482" spans="1:9" s="50" customFormat="1" ht="15" customHeight="1">
      <c r="A3482" s="184">
        <v>800103927</v>
      </c>
      <c r="B3482" s="11" t="s">
        <v>17</v>
      </c>
      <c r="C3482" s="14">
        <v>860504759</v>
      </c>
      <c r="D3482" s="15" t="s">
        <v>1325</v>
      </c>
      <c r="E3482" s="122">
        <v>44957.264400312502</v>
      </c>
      <c r="F3482" s="11" t="s">
        <v>1176</v>
      </c>
      <c r="G3482" s="11" t="s">
        <v>1312</v>
      </c>
      <c r="H3482" s="23">
        <v>2058721</v>
      </c>
      <c r="I3482" s="41">
        <v>0</v>
      </c>
    </row>
    <row r="3483" spans="1:9" s="50" customFormat="1" ht="15" customHeight="1">
      <c r="A3483" s="184">
        <v>800094164</v>
      </c>
      <c r="B3483" s="11" t="s">
        <v>16</v>
      </c>
      <c r="C3483" s="14">
        <v>891224106</v>
      </c>
      <c r="D3483" s="15" t="s">
        <v>1230</v>
      </c>
      <c r="E3483" s="122">
        <v>44957.26248070602</v>
      </c>
      <c r="F3483" s="11" t="s">
        <v>1176</v>
      </c>
      <c r="G3483" s="11" t="s">
        <v>1201</v>
      </c>
      <c r="H3483" s="23">
        <v>4996893.25</v>
      </c>
      <c r="I3483" s="41">
        <v>0</v>
      </c>
    </row>
    <row r="3484" spans="1:9" s="50" customFormat="1" ht="15" customHeight="1">
      <c r="A3484" s="184">
        <v>800094164</v>
      </c>
      <c r="B3484" s="11" t="s">
        <v>16</v>
      </c>
      <c r="C3484" s="14">
        <v>891224106</v>
      </c>
      <c r="D3484" s="15" t="s">
        <v>1230</v>
      </c>
      <c r="E3484" s="122">
        <v>44957.262492094909</v>
      </c>
      <c r="F3484" s="11" t="s">
        <v>1176</v>
      </c>
      <c r="G3484" s="11" t="s">
        <v>1201</v>
      </c>
      <c r="H3484" s="23">
        <v>2058555.54</v>
      </c>
      <c r="I3484" s="41">
        <v>0</v>
      </c>
    </row>
    <row r="3485" spans="1:9" s="50" customFormat="1" ht="15" customHeight="1">
      <c r="A3485" s="184">
        <v>800094164</v>
      </c>
      <c r="B3485" s="11" t="s">
        <v>16</v>
      </c>
      <c r="C3485" s="14">
        <v>891224106</v>
      </c>
      <c r="D3485" s="15" t="s">
        <v>1230</v>
      </c>
      <c r="E3485" s="122">
        <v>44957.262503854166</v>
      </c>
      <c r="F3485" s="11" t="s">
        <v>1176</v>
      </c>
      <c r="G3485" s="11" t="s">
        <v>1201</v>
      </c>
      <c r="H3485" s="23">
        <v>2172562.5</v>
      </c>
      <c r="I3485" s="41">
        <v>0</v>
      </c>
    </row>
    <row r="3486" spans="1:9" s="50" customFormat="1" ht="15" customHeight="1">
      <c r="A3486" s="184">
        <v>890900286</v>
      </c>
      <c r="B3486" s="11" t="s">
        <v>9</v>
      </c>
      <c r="C3486" s="14">
        <v>860051550</v>
      </c>
      <c r="D3486" s="15" t="s">
        <v>1359</v>
      </c>
      <c r="E3486" s="122">
        <v>44957.262515243056</v>
      </c>
      <c r="F3486" s="11" t="s">
        <v>1176</v>
      </c>
      <c r="G3486" s="11" t="s">
        <v>1201</v>
      </c>
      <c r="H3486" s="23">
        <v>7645435</v>
      </c>
      <c r="I3486" s="41">
        <v>0</v>
      </c>
    </row>
    <row r="3487" spans="1:9" s="50" customFormat="1" ht="15" customHeight="1">
      <c r="A3487" s="184">
        <v>890900286</v>
      </c>
      <c r="B3487" s="11" t="s">
        <v>9</v>
      </c>
      <c r="C3487" s="14">
        <v>860051550</v>
      </c>
      <c r="D3487" s="15" t="s">
        <v>1359</v>
      </c>
      <c r="E3487" s="122">
        <v>44957.262526655089</v>
      </c>
      <c r="F3487" s="11" t="s">
        <v>1176</v>
      </c>
      <c r="G3487" s="11" t="s">
        <v>1201</v>
      </c>
      <c r="H3487" s="23">
        <v>7414551</v>
      </c>
      <c r="I3487" s="41">
        <v>0</v>
      </c>
    </row>
    <row r="3488" spans="1:9" s="50" customFormat="1" ht="15" customHeight="1">
      <c r="A3488" s="184">
        <v>890900286</v>
      </c>
      <c r="B3488" s="11" t="s">
        <v>9</v>
      </c>
      <c r="C3488" s="14">
        <v>860051550</v>
      </c>
      <c r="D3488" s="15" t="s">
        <v>1359</v>
      </c>
      <c r="E3488" s="122">
        <v>44957.262537847222</v>
      </c>
      <c r="F3488" s="11" t="s">
        <v>1176</v>
      </c>
      <c r="G3488" s="11" t="s">
        <v>1201</v>
      </c>
      <c r="H3488" s="23">
        <v>7385690</v>
      </c>
      <c r="I3488" s="41">
        <v>0</v>
      </c>
    </row>
    <row r="3489" spans="1:9" s="50" customFormat="1" ht="15" customHeight="1">
      <c r="A3489" s="184">
        <v>890900286</v>
      </c>
      <c r="B3489" s="11" t="s">
        <v>9</v>
      </c>
      <c r="C3489" s="14">
        <v>860051550</v>
      </c>
      <c r="D3489" s="15" t="s">
        <v>1359</v>
      </c>
      <c r="E3489" s="122">
        <v>44957.264577002315</v>
      </c>
      <c r="F3489" s="11" t="s">
        <v>1176</v>
      </c>
      <c r="G3489" s="11" t="s">
        <v>1201</v>
      </c>
      <c r="H3489" s="23">
        <v>7431656</v>
      </c>
      <c r="I3489" s="41">
        <v>0</v>
      </c>
    </row>
    <row r="3490" spans="1:9" s="50" customFormat="1" ht="15" customHeight="1">
      <c r="A3490" s="184">
        <v>890900286</v>
      </c>
      <c r="B3490" s="11" t="s">
        <v>9</v>
      </c>
      <c r="C3490" s="14">
        <v>860051550</v>
      </c>
      <c r="D3490" s="15" t="s">
        <v>1359</v>
      </c>
      <c r="E3490" s="122">
        <v>44957.262549270832</v>
      </c>
      <c r="F3490" s="11" t="s">
        <v>1176</v>
      </c>
      <c r="G3490" s="11" t="s">
        <v>1201</v>
      </c>
      <c r="H3490" s="23">
        <v>7385656</v>
      </c>
      <c r="I3490" s="41">
        <v>0</v>
      </c>
    </row>
    <row r="3491" spans="1:9" s="50" customFormat="1" ht="15" customHeight="1">
      <c r="A3491" s="184">
        <v>890900286</v>
      </c>
      <c r="B3491" s="11" t="s">
        <v>9</v>
      </c>
      <c r="C3491" s="14">
        <v>860051550</v>
      </c>
      <c r="D3491" s="15" t="s">
        <v>1359</v>
      </c>
      <c r="E3491" s="122">
        <v>44957.262561192132</v>
      </c>
      <c r="F3491" s="11" t="s">
        <v>1176</v>
      </c>
      <c r="G3491" s="11" t="s">
        <v>1201</v>
      </c>
      <c r="H3491" s="23">
        <v>7385690</v>
      </c>
      <c r="I3491" s="41">
        <v>0</v>
      </c>
    </row>
    <row r="3492" spans="1:9" s="50" customFormat="1" ht="15" customHeight="1">
      <c r="A3492" s="184">
        <v>890900286</v>
      </c>
      <c r="B3492" s="11" t="s">
        <v>9</v>
      </c>
      <c r="C3492" s="14">
        <v>860051550</v>
      </c>
      <c r="D3492" s="15" t="s">
        <v>1359</v>
      </c>
      <c r="E3492" s="122">
        <v>44957.256678472222</v>
      </c>
      <c r="F3492" s="11" t="s">
        <v>1176</v>
      </c>
      <c r="G3492" s="11" t="s">
        <v>1201</v>
      </c>
      <c r="H3492" s="23">
        <v>6925378</v>
      </c>
      <c r="I3492" s="41">
        <v>0</v>
      </c>
    </row>
    <row r="3493" spans="1:9" s="50" customFormat="1" ht="15" customHeight="1">
      <c r="A3493" s="184">
        <v>800103920</v>
      </c>
      <c r="B3493" s="11" t="s">
        <v>24</v>
      </c>
      <c r="C3493" s="14">
        <v>860007759</v>
      </c>
      <c r="D3493" s="15" t="s">
        <v>1264</v>
      </c>
      <c r="E3493" s="122">
        <v>44957.258250729166</v>
      </c>
      <c r="F3493" s="11" t="s">
        <v>1176</v>
      </c>
      <c r="G3493" s="11" t="s">
        <v>1201</v>
      </c>
      <c r="H3493" s="23">
        <v>1803134</v>
      </c>
      <c r="I3493" s="41">
        <v>0</v>
      </c>
    </row>
    <row r="3494" spans="1:9" s="50" customFormat="1" ht="15" customHeight="1">
      <c r="A3494" s="184">
        <v>800094164</v>
      </c>
      <c r="B3494" s="11" t="s">
        <v>16</v>
      </c>
      <c r="C3494" s="14">
        <v>891224106</v>
      </c>
      <c r="D3494" s="15" t="s">
        <v>1230</v>
      </c>
      <c r="E3494" s="122">
        <v>44957.254685185188</v>
      </c>
      <c r="F3494" s="11" t="s">
        <v>1176</v>
      </c>
      <c r="G3494" s="11" t="s">
        <v>1201</v>
      </c>
      <c r="H3494" s="23">
        <v>1811700</v>
      </c>
      <c r="I3494" s="41">
        <v>0</v>
      </c>
    </row>
    <row r="3495" spans="1:9" s="50" customFormat="1" ht="15" customHeight="1">
      <c r="A3495" s="184">
        <v>890900286</v>
      </c>
      <c r="B3495" s="11" t="s">
        <v>9</v>
      </c>
      <c r="C3495" s="14">
        <v>860051550</v>
      </c>
      <c r="D3495" s="15" t="s">
        <v>1359</v>
      </c>
      <c r="E3495" s="122">
        <v>44957.256689895832</v>
      </c>
      <c r="F3495" s="11" t="s">
        <v>1176</v>
      </c>
      <c r="G3495" s="11" t="s">
        <v>1201</v>
      </c>
      <c r="H3495" s="23">
        <v>4582135</v>
      </c>
      <c r="I3495" s="41">
        <v>0</v>
      </c>
    </row>
    <row r="3496" spans="1:9" s="50" customFormat="1" ht="15" customHeight="1">
      <c r="A3496" s="184">
        <v>890900286</v>
      </c>
      <c r="B3496" s="11" t="s">
        <v>9</v>
      </c>
      <c r="C3496" s="14">
        <v>860051550</v>
      </c>
      <c r="D3496" s="15" t="s">
        <v>1359</v>
      </c>
      <c r="E3496" s="122">
        <v>44957.262572951389</v>
      </c>
      <c r="F3496" s="11" t="s">
        <v>1176</v>
      </c>
      <c r="G3496" s="11" t="s">
        <v>1201</v>
      </c>
      <c r="H3496" s="23">
        <v>3697287</v>
      </c>
      <c r="I3496" s="41">
        <v>0</v>
      </c>
    </row>
    <row r="3497" spans="1:9" s="50" customFormat="1" ht="15" customHeight="1">
      <c r="A3497" s="184">
        <v>890900286</v>
      </c>
      <c r="B3497" s="11" t="s">
        <v>9</v>
      </c>
      <c r="C3497" s="14">
        <v>860051550</v>
      </c>
      <c r="D3497" s="15" t="s">
        <v>1359</v>
      </c>
      <c r="E3497" s="122">
        <v>44957.262584340278</v>
      </c>
      <c r="F3497" s="11" t="s">
        <v>1176</v>
      </c>
      <c r="G3497" s="11" t="s">
        <v>1201</v>
      </c>
      <c r="H3497" s="23">
        <v>3044824</v>
      </c>
      <c r="I3497" s="41">
        <v>0</v>
      </c>
    </row>
    <row r="3498" spans="1:9" s="50" customFormat="1" ht="15" customHeight="1">
      <c r="A3498" s="184">
        <v>890900286</v>
      </c>
      <c r="B3498" s="11" t="s">
        <v>9</v>
      </c>
      <c r="C3498" s="14">
        <v>860051550</v>
      </c>
      <c r="D3498" s="15" t="s">
        <v>1359</v>
      </c>
      <c r="E3498" s="122">
        <v>44957.262595370368</v>
      </c>
      <c r="F3498" s="11" t="s">
        <v>1176</v>
      </c>
      <c r="G3498" s="11" t="s">
        <v>1201</v>
      </c>
      <c r="H3498" s="23">
        <v>2795955</v>
      </c>
      <c r="I3498" s="41">
        <v>0</v>
      </c>
    </row>
    <row r="3499" spans="1:9" s="50" customFormat="1" ht="15" customHeight="1">
      <c r="A3499" s="184">
        <v>890900286</v>
      </c>
      <c r="B3499" s="11" t="s">
        <v>9</v>
      </c>
      <c r="C3499" s="14">
        <v>860051550</v>
      </c>
      <c r="D3499" s="15" t="s">
        <v>1359</v>
      </c>
      <c r="E3499" s="122">
        <v>44957.262606793978</v>
      </c>
      <c r="F3499" s="11" t="s">
        <v>1176</v>
      </c>
      <c r="G3499" s="11" t="s">
        <v>1201</v>
      </c>
      <c r="H3499" s="23">
        <v>2698020</v>
      </c>
      <c r="I3499" s="41">
        <v>0</v>
      </c>
    </row>
    <row r="3500" spans="1:9" s="50" customFormat="1" ht="15" customHeight="1">
      <c r="A3500" s="184">
        <v>800094164</v>
      </c>
      <c r="B3500" s="11" t="s">
        <v>16</v>
      </c>
      <c r="C3500" s="14">
        <v>891224106</v>
      </c>
      <c r="D3500" s="15" t="s">
        <v>1230</v>
      </c>
      <c r="E3500" s="122">
        <v>44957.265083449071</v>
      </c>
      <c r="F3500" s="11" t="s">
        <v>1175</v>
      </c>
      <c r="G3500" s="11"/>
      <c r="H3500" s="23">
        <v>65835</v>
      </c>
      <c r="I3500" s="41">
        <v>0</v>
      </c>
    </row>
    <row r="3501" spans="1:9" s="50" customFormat="1" ht="15" customHeight="1">
      <c r="A3501" s="184">
        <v>890900286</v>
      </c>
      <c r="B3501" s="11" t="s">
        <v>9</v>
      </c>
      <c r="C3501" s="14">
        <v>860051550</v>
      </c>
      <c r="D3501" s="15" t="s">
        <v>1359</v>
      </c>
      <c r="E3501" s="122">
        <v>44957.256700381942</v>
      </c>
      <c r="F3501" s="11" t="s">
        <v>1176</v>
      </c>
      <c r="G3501" s="11" t="s">
        <v>1201</v>
      </c>
      <c r="H3501" s="23">
        <v>3997066</v>
      </c>
      <c r="I3501" s="41">
        <v>0</v>
      </c>
    </row>
    <row r="3502" spans="1:9" s="50" customFormat="1" ht="15" customHeight="1">
      <c r="A3502" s="184">
        <v>800103920</v>
      </c>
      <c r="B3502" s="11" t="s">
        <v>24</v>
      </c>
      <c r="C3502" s="14">
        <v>860007759</v>
      </c>
      <c r="D3502" s="15" t="s">
        <v>1264</v>
      </c>
      <c r="E3502" s="122">
        <v>44957.262618171299</v>
      </c>
      <c r="F3502" s="11" t="s">
        <v>1176</v>
      </c>
      <c r="G3502" s="11" t="s">
        <v>1201</v>
      </c>
      <c r="H3502" s="23">
        <v>1803134</v>
      </c>
      <c r="I3502" s="41">
        <v>0</v>
      </c>
    </row>
    <row r="3503" spans="1:9" s="50" customFormat="1" ht="15" customHeight="1">
      <c r="A3503" s="184">
        <v>890900286</v>
      </c>
      <c r="B3503" s="11" t="s">
        <v>9</v>
      </c>
      <c r="C3503" s="14">
        <v>860051550</v>
      </c>
      <c r="D3503" s="15" t="s">
        <v>1359</v>
      </c>
      <c r="E3503" s="122">
        <v>44957.262629745368</v>
      </c>
      <c r="F3503" s="11" t="s">
        <v>1176</v>
      </c>
      <c r="G3503" s="11" t="s">
        <v>1201</v>
      </c>
      <c r="H3503" s="23">
        <v>2928333</v>
      </c>
      <c r="I3503" s="41">
        <v>0</v>
      </c>
    </row>
    <row r="3504" spans="1:9" s="50" customFormat="1" ht="15" customHeight="1">
      <c r="A3504" s="184">
        <v>800094164</v>
      </c>
      <c r="B3504" s="11" t="s">
        <v>16</v>
      </c>
      <c r="C3504" s="14">
        <v>891224106</v>
      </c>
      <c r="D3504" s="15" t="s">
        <v>1230</v>
      </c>
      <c r="E3504" s="122">
        <v>44957.265090162036</v>
      </c>
      <c r="F3504" s="11" t="s">
        <v>1175</v>
      </c>
      <c r="G3504" s="11"/>
      <c r="H3504" s="23">
        <v>9521</v>
      </c>
      <c r="I3504" s="41">
        <v>0</v>
      </c>
    </row>
    <row r="3505" spans="1:9" s="50" customFormat="1" ht="15" customHeight="1">
      <c r="A3505" s="184">
        <v>800094164</v>
      </c>
      <c r="B3505" s="11" t="s">
        <v>16</v>
      </c>
      <c r="C3505" s="14">
        <v>891224106</v>
      </c>
      <c r="D3505" s="15" t="s">
        <v>1230</v>
      </c>
      <c r="E3505" s="122">
        <v>44957.265096296294</v>
      </c>
      <c r="F3505" s="11" t="s">
        <v>1175</v>
      </c>
      <c r="G3505" s="11"/>
      <c r="H3505" s="23">
        <v>25068</v>
      </c>
      <c r="I3505" s="41">
        <v>0</v>
      </c>
    </row>
    <row r="3506" spans="1:9" s="50" customFormat="1" ht="15" customHeight="1">
      <c r="A3506" s="184">
        <v>890900286</v>
      </c>
      <c r="B3506" s="11" t="s">
        <v>9</v>
      </c>
      <c r="C3506" s="14">
        <v>860051550</v>
      </c>
      <c r="D3506" s="15" t="s">
        <v>1359</v>
      </c>
      <c r="E3506" s="122">
        <v>44957.256711076392</v>
      </c>
      <c r="F3506" s="11" t="s">
        <v>1176</v>
      </c>
      <c r="G3506" s="11" t="s">
        <v>1201</v>
      </c>
      <c r="H3506" s="23">
        <v>3031567</v>
      </c>
      <c r="I3506" s="41">
        <v>0</v>
      </c>
    </row>
    <row r="3507" spans="1:9" s="50" customFormat="1" ht="15" customHeight="1">
      <c r="A3507" s="184">
        <v>900500018</v>
      </c>
      <c r="B3507" s="11" t="s">
        <v>40</v>
      </c>
      <c r="C3507" s="14">
        <v>900500018</v>
      </c>
      <c r="D3507" s="15" t="s">
        <v>40</v>
      </c>
      <c r="E3507" s="122">
        <v>44943.269980902776</v>
      </c>
      <c r="F3507" s="11" t="s">
        <v>1176</v>
      </c>
      <c r="G3507" s="11" t="s">
        <v>1241</v>
      </c>
      <c r="H3507" s="23">
        <v>7419468</v>
      </c>
      <c r="I3507" s="41">
        <v>0</v>
      </c>
    </row>
    <row r="3508" spans="1:9" s="50" customFormat="1" ht="15" customHeight="1">
      <c r="A3508" s="184">
        <v>890900286</v>
      </c>
      <c r="B3508" s="11" t="s">
        <v>9</v>
      </c>
      <c r="C3508" s="14">
        <v>860051550</v>
      </c>
      <c r="D3508" s="15" t="s">
        <v>1359</v>
      </c>
      <c r="E3508" s="122">
        <v>44956.255896064817</v>
      </c>
      <c r="F3508" s="11" t="s">
        <v>1176</v>
      </c>
      <c r="G3508" s="11" t="s">
        <v>1201</v>
      </c>
      <c r="H3508" s="23">
        <v>8244402</v>
      </c>
      <c r="I3508" s="41">
        <v>0</v>
      </c>
    </row>
    <row r="3509" spans="1:9" s="50" customFormat="1" ht="15" customHeight="1">
      <c r="A3509" s="184">
        <v>890900286</v>
      </c>
      <c r="B3509" s="11" t="s">
        <v>9</v>
      </c>
      <c r="C3509" s="14">
        <v>860051550</v>
      </c>
      <c r="D3509" s="15" t="s">
        <v>1359</v>
      </c>
      <c r="E3509" s="122">
        <v>44956.255906562503</v>
      </c>
      <c r="F3509" s="11" t="s">
        <v>1176</v>
      </c>
      <c r="G3509" s="11" t="s">
        <v>1201</v>
      </c>
      <c r="H3509" s="23">
        <v>8030352</v>
      </c>
      <c r="I3509" s="41">
        <v>0</v>
      </c>
    </row>
    <row r="3510" spans="1:9" s="50" customFormat="1" ht="15" customHeight="1">
      <c r="A3510" s="184">
        <v>890900286</v>
      </c>
      <c r="B3510" s="11" t="s">
        <v>9</v>
      </c>
      <c r="C3510" s="14">
        <v>860051550</v>
      </c>
      <c r="D3510" s="15" t="s">
        <v>1359</v>
      </c>
      <c r="E3510" s="122">
        <v>44956.255916666669</v>
      </c>
      <c r="F3510" s="11" t="s">
        <v>1176</v>
      </c>
      <c r="G3510" s="11" t="s">
        <v>1201</v>
      </c>
      <c r="H3510" s="23">
        <v>5228102</v>
      </c>
      <c r="I3510" s="41">
        <v>0</v>
      </c>
    </row>
    <row r="3511" spans="1:9" s="50" customFormat="1" ht="15" customHeight="1">
      <c r="A3511" s="184">
        <v>890900286</v>
      </c>
      <c r="B3511" s="11" t="s">
        <v>9</v>
      </c>
      <c r="C3511" s="14">
        <v>860051550</v>
      </c>
      <c r="D3511" s="15" t="s">
        <v>1359</v>
      </c>
      <c r="E3511" s="122">
        <v>44956.255926817132</v>
      </c>
      <c r="F3511" s="11" t="s">
        <v>1176</v>
      </c>
      <c r="G3511" s="11" t="s">
        <v>1201</v>
      </c>
      <c r="H3511" s="23">
        <v>3351375</v>
      </c>
      <c r="I3511" s="41">
        <v>0</v>
      </c>
    </row>
    <row r="3512" spans="1:9" s="50" customFormat="1" ht="15" customHeight="1">
      <c r="A3512" s="184">
        <v>890201235</v>
      </c>
      <c r="B3512" s="11" t="s">
        <v>18</v>
      </c>
      <c r="C3512" s="14">
        <v>890200499</v>
      </c>
      <c r="D3512" s="15" t="s">
        <v>1354</v>
      </c>
      <c r="E3512" s="122">
        <v>44957.255092708336</v>
      </c>
      <c r="F3512" s="11" t="s">
        <v>1176</v>
      </c>
      <c r="G3512" s="11" t="s">
        <v>1201</v>
      </c>
      <c r="H3512" s="23">
        <v>600000</v>
      </c>
      <c r="I3512" s="41">
        <v>0</v>
      </c>
    </row>
    <row r="3513" spans="1:9" s="50" customFormat="1" ht="15" customHeight="1">
      <c r="A3513" s="184">
        <v>890201235</v>
      </c>
      <c r="B3513" s="11" t="s">
        <v>18</v>
      </c>
      <c r="C3513" s="14">
        <v>890201235</v>
      </c>
      <c r="D3513" s="15" t="s">
        <v>18</v>
      </c>
      <c r="E3513" s="122">
        <v>44943.269940937498</v>
      </c>
      <c r="F3513" s="11" t="s">
        <v>1175</v>
      </c>
      <c r="G3513" s="11"/>
      <c r="H3513" s="23">
        <v>53852307</v>
      </c>
      <c r="I3513" s="41">
        <v>0</v>
      </c>
    </row>
    <row r="3514" spans="1:9" s="50" customFormat="1" ht="15" customHeight="1">
      <c r="A3514" s="184">
        <v>890900286</v>
      </c>
      <c r="B3514" s="11" t="s">
        <v>9</v>
      </c>
      <c r="C3514" s="14">
        <v>860051550</v>
      </c>
      <c r="D3514" s="15" t="s">
        <v>1359</v>
      </c>
      <c r="E3514" s="122">
        <v>44956.255937303242</v>
      </c>
      <c r="F3514" s="11" t="s">
        <v>1176</v>
      </c>
      <c r="G3514" s="11" t="s">
        <v>1201</v>
      </c>
      <c r="H3514" s="23">
        <v>3590257</v>
      </c>
      <c r="I3514" s="41">
        <v>0</v>
      </c>
    </row>
    <row r="3515" spans="1:9" s="50" customFormat="1" ht="15" customHeight="1">
      <c r="A3515" s="184">
        <v>890900286</v>
      </c>
      <c r="B3515" s="11" t="s">
        <v>9</v>
      </c>
      <c r="C3515" s="14">
        <v>860051550</v>
      </c>
      <c r="D3515" s="15" t="s">
        <v>1359</v>
      </c>
      <c r="E3515" s="122">
        <v>44956.254311724537</v>
      </c>
      <c r="F3515" s="11" t="s">
        <v>1176</v>
      </c>
      <c r="G3515" s="11" t="s">
        <v>1201</v>
      </c>
      <c r="H3515" s="23">
        <v>3726912</v>
      </c>
      <c r="I3515" s="41">
        <v>0</v>
      </c>
    </row>
    <row r="3516" spans="1:9" s="50" customFormat="1" ht="15" customHeight="1">
      <c r="A3516" s="184">
        <v>890201235</v>
      </c>
      <c r="B3516" s="11" t="s">
        <v>18</v>
      </c>
      <c r="C3516" s="14">
        <v>890200499</v>
      </c>
      <c r="D3516" s="15" t="s">
        <v>1354</v>
      </c>
      <c r="E3516" s="122">
        <v>44957.255103009258</v>
      </c>
      <c r="F3516" s="11" t="s">
        <v>1176</v>
      </c>
      <c r="G3516" s="11" t="s">
        <v>1201</v>
      </c>
      <c r="H3516" s="23">
        <v>1800000</v>
      </c>
      <c r="I3516" s="41">
        <v>0</v>
      </c>
    </row>
    <row r="3517" spans="1:9" s="50" customFormat="1" ht="15" customHeight="1">
      <c r="A3517" s="184">
        <v>890201235</v>
      </c>
      <c r="B3517" s="11" t="s">
        <v>18</v>
      </c>
      <c r="C3517" s="14">
        <v>890201235</v>
      </c>
      <c r="D3517" s="15" t="s">
        <v>18</v>
      </c>
      <c r="E3517" s="122">
        <v>44943.269944016203</v>
      </c>
      <c r="F3517" s="11" t="s">
        <v>1175</v>
      </c>
      <c r="G3517" s="11"/>
      <c r="H3517" s="23">
        <v>398839973</v>
      </c>
      <c r="I3517" s="41">
        <v>0</v>
      </c>
    </row>
    <row r="3518" spans="1:9" s="50" customFormat="1" ht="15" customHeight="1">
      <c r="A3518" s="184">
        <v>890900286</v>
      </c>
      <c r="B3518" s="11" t="s">
        <v>9</v>
      </c>
      <c r="C3518" s="14">
        <v>860051550</v>
      </c>
      <c r="D3518" s="15" t="s">
        <v>1359</v>
      </c>
      <c r="E3518" s="122">
        <v>44956.255947604164</v>
      </c>
      <c r="F3518" s="11" t="s">
        <v>1176</v>
      </c>
      <c r="G3518" s="11" t="s">
        <v>1201</v>
      </c>
      <c r="H3518" s="23">
        <v>1702286</v>
      </c>
      <c r="I3518" s="41">
        <v>0</v>
      </c>
    </row>
    <row r="3519" spans="1:9" s="50" customFormat="1" ht="15" customHeight="1">
      <c r="A3519" s="184">
        <v>890900286</v>
      </c>
      <c r="B3519" s="11" t="s">
        <v>9</v>
      </c>
      <c r="C3519" s="14">
        <v>860051550</v>
      </c>
      <c r="D3519" s="15" t="s">
        <v>1359</v>
      </c>
      <c r="E3519" s="122">
        <v>44956.25595810185</v>
      </c>
      <c r="F3519" s="11" t="s">
        <v>1176</v>
      </c>
      <c r="G3519" s="11" t="s">
        <v>1201</v>
      </c>
      <c r="H3519" s="23">
        <v>3642290</v>
      </c>
      <c r="I3519" s="41">
        <v>0</v>
      </c>
    </row>
    <row r="3520" spans="1:9" s="50" customFormat="1" ht="15" customHeight="1">
      <c r="A3520" s="184">
        <v>890900286</v>
      </c>
      <c r="B3520" s="11" t="s">
        <v>9</v>
      </c>
      <c r="C3520" s="14">
        <v>860051550</v>
      </c>
      <c r="D3520" s="15" t="s">
        <v>1359</v>
      </c>
      <c r="E3520" s="122">
        <v>44956.255968206016</v>
      </c>
      <c r="F3520" s="11" t="s">
        <v>1176</v>
      </c>
      <c r="G3520" s="11" t="s">
        <v>1201</v>
      </c>
      <c r="H3520" s="23">
        <v>1022910</v>
      </c>
      <c r="I3520" s="41">
        <v>0</v>
      </c>
    </row>
    <row r="3521" spans="1:9" s="50" customFormat="1" ht="15" customHeight="1">
      <c r="A3521" s="184">
        <v>890900286</v>
      </c>
      <c r="B3521" s="11" t="s">
        <v>9</v>
      </c>
      <c r="C3521" s="14">
        <v>860051550</v>
      </c>
      <c r="D3521" s="15" t="s">
        <v>1359</v>
      </c>
      <c r="E3521" s="122">
        <v>44956.255978506946</v>
      </c>
      <c r="F3521" s="11" t="s">
        <v>1176</v>
      </c>
      <c r="G3521" s="11" t="s">
        <v>1201</v>
      </c>
      <c r="H3521" s="23">
        <v>2515313</v>
      </c>
      <c r="I3521" s="41">
        <v>0</v>
      </c>
    </row>
    <row r="3522" spans="1:9" s="50" customFormat="1" ht="15" customHeight="1">
      <c r="A3522" s="184">
        <v>890201235</v>
      </c>
      <c r="B3522" s="11" t="s">
        <v>18</v>
      </c>
      <c r="C3522" s="14">
        <v>890200499</v>
      </c>
      <c r="D3522" s="15" t="s">
        <v>1354</v>
      </c>
      <c r="E3522" s="122">
        <v>44957.255113854168</v>
      </c>
      <c r="F3522" s="11" t="s">
        <v>1176</v>
      </c>
      <c r="G3522" s="11" t="s">
        <v>1201</v>
      </c>
      <c r="H3522" s="23">
        <v>1800000</v>
      </c>
      <c r="I3522" s="41">
        <v>0</v>
      </c>
    </row>
    <row r="3523" spans="1:9" s="50" customFormat="1" ht="15" customHeight="1">
      <c r="A3523" s="184">
        <v>890900286</v>
      </c>
      <c r="B3523" s="11" t="s">
        <v>9</v>
      </c>
      <c r="C3523" s="14">
        <v>860051550</v>
      </c>
      <c r="D3523" s="15" t="s">
        <v>1359</v>
      </c>
      <c r="E3523" s="122">
        <v>44956.255989201389</v>
      </c>
      <c r="F3523" s="11" t="s">
        <v>1176</v>
      </c>
      <c r="G3523" s="11" t="s">
        <v>1201</v>
      </c>
      <c r="H3523" s="23">
        <v>1375079</v>
      </c>
      <c r="I3523" s="41">
        <v>0</v>
      </c>
    </row>
    <row r="3524" spans="1:9" s="50" customFormat="1" ht="15" customHeight="1">
      <c r="A3524" s="184">
        <v>890900286</v>
      </c>
      <c r="B3524" s="11" t="s">
        <v>9</v>
      </c>
      <c r="C3524" s="14">
        <v>860051550</v>
      </c>
      <c r="D3524" s="15" t="s">
        <v>1359</v>
      </c>
      <c r="E3524" s="122">
        <v>44956.255999502318</v>
      </c>
      <c r="F3524" s="11" t="s">
        <v>1176</v>
      </c>
      <c r="G3524" s="11" t="s">
        <v>1201</v>
      </c>
      <c r="H3524" s="23">
        <v>2765440</v>
      </c>
      <c r="I3524" s="41">
        <v>0</v>
      </c>
    </row>
    <row r="3525" spans="1:9" s="50" customFormat="1" ht="15" customHeight="1">
      <c r="A3525" s="184">
        <v>890900286</v>
      </c>
      <c r="B3525" s="11" t="s">
        <v>9</v>
      </c>
      <c r="C3525" s="14">
        <v>860051550</v>
      </c>
      <c r="D3525" s="15" t="s">
        <v>1359</v>
      </c>
      <c r="E3525" s="122">
        <v>44956.256009687502</v>
      </c>
      <c r="F3525" s="11" t="s">
        <v>1176</v>
      </c>
      <c r="G3525" s="11" t="s">
        <v>1201</v>
      </c>
      <c r="H3525" s="23">
        <v>3551666</v>
      </c>
      <c r="I3525" s="41">
        <v>0</v>
      </c>
    </row>
    <row r="3526" spans="1:9" s="50" customFormat="1" ht="15" customHeight="1">
      <c r="A3526" s="184">
        <v>890201235</v>
      </c>
      <c r="B3526" s="11" t="s">
        <v>18</v>
      </c>
      <c r="C3526" s="14">
        <v>890201235</v>
      </c>
      <c r="D3526" s="15" t="s">
        <v>18</v>
      </c>
      <c r="E3526" s="122">
        <v>44943.269946562497</v>
      </c>
      <c r="F3526" s="11" t="s">
        <v>1175</v>
      </c>
      <c r="G3526" s="11"/>
      <c r="H3526" s="23">
        <v>14917130</v>
      </c>
      <c r="I3526" s="41">
        <v>0</v>
      </c>
    </row>
    <row r="3527" spans="1:9" s="50" customFormat="1" ht="15" customHeight="1">
      <c r="A3527" s="184">
        <v>899999022</v>
      </c>
      <c r="B3527" s="11" t="s">
        <v>36</v>
      </c>
      <c r="C3527" s="14">
        <v>899999022</v>
      </c>
      <c r="D3527" s="15" t="s">
        <v>36</v>
      </c>
      <c r="E3527" s="122">
        <v>44943.269948923611</v>
      </c>
      <c r="F3527" s="11" t="s">
        <v>1175</v>
      </c>
      <c r="G3527" s="11"/>
      <c r="H3527" s="23">
        <v>41000</v>
      </c>
      <c r="I3527" s="41">
        <v>0</v>
      </c>
    </row>
    <row r="3528" spans="1:9" s="50" customFormat="1" ht="15" customHeight="1">
      <c r="A3528" s="184">
        <v>899999022</v>
      </c>
      <c r="B3528" s="11" t="s">
        <v>36</v>
      </c>
      <c r="C3528" s="14">
        <v>899999022</v>
      </c>
      <c r="D3528" s="15" t="s">
        <v>36</v>
      </c>
      <c r="E3528" s="122">
        <v>44943.269951076392</v>
      </c>
      <c r="F3528" s="11" t="s">
        <v>1175</v>
      </c>
      <c r="G3528" s="11"/>
      <c r="H3528" s="23">
        <v>103000</v>
      </c>
      <c r="I3528" s="41">
        <v>0</v>
      </c>
    </row>
    <row r="3529" spans="1:9" s="50" customFormat="1" ht="15" customHeight="1">
      <c r="A3529" s="184">
        <v>800094164</v>
      </c>
      <c r="B3529" s="11" t="s">
        <v>16</v>
      </c>
      <c r="C3529" s="14">
        <v>891224106</v>
      </c>
      <c r="D3529" s="15" t="s">
        <v>1230</v>
      </c>
      <c r="E3529" s="122">
        <v>44957.26510300926</v>
      </c>
      <c r="F3529" s="11" t="s">
        <v>1175</v>
      </c>
      <c r="G3529" s="11"/>
      <c r="H3529" s="23">
        <v>35112</v>
      </c>
      <c r="I3529" s="41">
        <v>0</v>
      </c>
    </row>
    <row r="3530" spans="1:9" s="50" customFormat="1" ht="15" customHeight="1">
      <c r="A3530" s="184">
        <v>800094164</v>
      </c>
      <c r="B3530" s="11" t="s">
        <v>16</v>
      </c>
      <c r="C3530" s="14">
        <v>891224106</v>
      </c>
      <c r="D3530" s="15" t="s">
        <v>1230</v>
      </c>
      <c r="E3530" s="122">
        <v>44957.265109525462</v>
      </c>
      <c r="F3530" s="11" t="s">
        <v>1175</v>
      </c>
      <c r="G3530" s="11"/>
      <c r="H3530" s="23">
        <v>35112</v>
      </c>
      <c r="I3530" s="41">
        <v>0</v>
      </c>
    </row>
    <row r="3531" spans="1:9" s="50" customFormat="1" ht="15" customHeight="1">
      <c r="A3531" s="184">
        <v>800094164</v>
      </c>
      <c r="B3531" s="11" t="s">
        <v>16</v>
      </c>
      <c r="C3531" s="14">
        <v>891224106</v>
      </c>
      <c r="D3531" s="15" t="s">
        <v>1230</v>
      </c>
      <c r="E3531" s="122">
        <v>44957.265116400464</v>
      </c>
      <c r="F3531" s="11" t="s">
        <v>1175</v>
      </c>
      <c r="G3531" s="11"/>
      <c r="H3531" s="23">
        <v>204494</v>
      </c>
      <c r="I3531" s="41">
        <v>0</v>
      </c>
    </row>
    <row r="3532" spans="1:9" s="50" customFormat="1" ht="15" customHeight="1">
      <c r="A3532" s="184">
        <v>800094164</v>
      </c>
      <c r="B3532" s="11" t="s">
        <v>16</v>
      </c>
      <c r="C3532" s="14">
        <v>891224106</v>
      </c>
      <c r="D3532" s="15" t="s">
        <v>1230</v>
      </c>
      <c r="E3532" s="122">
        <v>44957.265123263889</v>
      </c>
      <c r="F3532" s="11" t="s">
        <v>1175</v>
      </c>
      <c r="G3532" s="11"/>
      <c r="H3532" s="23">
        <v>32334</v>
      </c>
      <c r="I3532" s="41">
        <v>0</v>
      </c>
    </row>
    <row r="3533" spans="1:9" s="50" customFormat="1" ht="15" customHeight="1">
      <c r="A3533" s="184">
        <v>800094164</v>
      </c>
      <c r="B3533" s="11" t="s">
        <v>16</v>
      </c>
      <c r="C3533" s="14">
        <v>891224106</v>
      </c>
      <c r="D3533" s="15" t="s">
        <v>1230</v>
      </c>
      <c r="E3533" s="122">
        <v>44957.265129594911</v>
      </c>
      <c r="F3533" s="11" t="s">
        <v>1175</v>
      </c>
      <c r="G3533" s="11"/>
      <c r="H3533" s="23">
        <v>30000</v>
      </c>
      <c r="I3533" s="41">
        <v>0</v>
      </c>
    </row>
    <row r="3534" spans="1:9" s="50" customFormat="1" ht="15" customHeight="1">
      <c r="A3534" s="184">
        <v>800094164</v>
      </c>
      <c r="B3534" s="11" t="s">
        <v>16</v>
      </c>
      <c r="C3534" s="14">
        <v>891224106</v>
      </c>
      <c r="D3534" s="15" t="s">
        <v>1230</v>
      </c>
      <c r="E3534" s="122">
        <v>44957.265135567133</v>
      </c>
      <c r="F3534" s="11" t="s">
        <v>1175</v>
      </c>
      <c r="G3534" s="11"/>
      <c r="H3534" s="23">
        <v>151422</v>
      </c>
      <c r="I3534" s="41">
        <v>0</v>
      </c>
    </row>
    <row r="3535" spans="1:9" s="50" customFormat="1" ht="15" customHeight="1">
      <c r="A3535" s="184">
        <v>800094164</v>
      </c>
      <c r="B3535" s="11" t="s">
        <v>16</v>
      </c>
      <c r="C3535" s="14">
        <v>891224106</v>
      </c>
      <c r="D3535" s="15" t="s">
        <v>1230</v>
      </c>
      <c r="E3535" s="122">
        <v>44957.265141701391</v>
      </c>
      <c r="F3535" s="11" t="s">
        <v>1175</v>
      </c>
      <c r="G3535" s="11"/>
      <c r="H3535" s="23">
        <v>1421227</v>
      </c>
      <c r="I3535" s="41">
        <v>0</v>
      </c>
    </row>
    <row r="3536" spans="1:9" s="50" customFormat="1" ht="15" customHeight="1">
      <c r="A3536" s="184">
        <v>830114475</v>
      </c>
      <c r="B3536" s="11" t="s">
        <v>1179</v>
      </c>
      <c r="C3536" s="14">
        <v>830114475</v>
      </c>
      <c r="D3536" s="15" t="s">
        <v>1179</v>
      </c>
      <c r="E3536" s="122">
        <v>44942.399574456016</v>
      </c>
      <c r="F3536" s="11" t="s">
        <v>1175</v>
      </c>
      <c r="G3536" s="11"/>
      <c r="H3536" s="23">
        <v>178072</v>
      </c>
      <c r="I3536" s="41">
        <v>0</v>
      </c>
    </row>
    <row r="3537" spans="1:9" s="50" customFormat="1" ht="15" customHeight="1">
      <c r="A3537" s="184">
        <v>899999028</v>
      </c>
      <c r="B3537" s="11" t="s">
        <v>1091</v>
      </c>
      <c r="C3537" s="14">
        <v>899999028</v>
      </c>
      <c r="D3537" s="15" t="s">
        <v>1091</v>
      </c>
      <c r="E3537" s="122">
        <v>44944.273585185183</v>
      </c>
      <c r="F3537" s="11" t="s">
        <v>1175</v>
      </c>
      <c r="G3537" s="11"/>
      <c r="H3537" s="23">
        <v>1301000</v>
      </c>
      <c r="I3537" s="41">
        <v>0</v>
      </c>
    </row>
    <row r="3538" spans="1:9" s="50" customFormat="1" ht="15" customHeight="1">
      <c r="A3538" s="184">
        <v>899999028</v>
      </c>
      <c r="B3538" s="11" t="s">
        <v>1091</v>
      </c>
      <c r="C3538" s="14">
        <v>899999028</v>
      </c>
      <c r="D3538" s="15" t="s">
        <v>1091</v>
      </c>
      <c r="E3538" s="122">
        <v>44944.273588969911</v>
      </c>
      <c r="F3538" s="11" t="s">
        <v>1175</v>
      </c>
      <c r="G3538" s="11"/>
      <c r="H3538" s="23">
        <v>671000</v>
      </c>
      <c r="I3538" s="41">
        <v>0</v>
      </c>
    </row>
    <row r="3539" spans="1:9" s="50" customFormat="1" ht="15" customHeight="1">
      <c r="A3539" s="184">
        <v>899999028</v>
      </c>
      <c r="B3539" s="11" t="s">
        <v>1091</v>
      </c>
      <c r="C3539" s="14">
        <v>899999028</v>
      </c>
      <c r="D3539" s="15" t="s">
        <v>1091</v>
      </c>
      <c r="E3539" s="122">
        <v>44944.273591319441</v>
      </c>
      <c r="F3539" s="11" t="s">
        <v>1175</v>
      </c>
      <c r="G3539" s="11"/>
      <c r="H3539" s="23">
        <v>300000</v>
      </c>
      <c r="I3539" s="41">
        <v>0</v>
      </c>
    </row>
    <row r="3540" spans="1:9" s="50" customFormat="1" ht="15" customHeight="1">
      <c r="A3540" s="184">
        <v>890900286</v>
      </c>
      <c r="B3540" s="11" t="s">
        <v>9</v>
      </c>
      <c r="C3540" s="14">
        <v>860051550</v>
      </c>
      <c r="D3540" s="15" t="s">
        <v>1359</v>
      </c>
      <c r="E3540" s="122">
        <v>44957.256721377315</v>
      </c>
      <c r="F3540" s="11" t="s">
        <v>1176</v>
      </c>
      <c r="G3540" s="11" t="s">
        <v>1201</v>
      </c>
      <c r="H3540" s="23">
        <v>29320560</v>
      </c>
      <c r="I3540" s="41">
        <v>0</v>
      </c>
    </row>
    <row r="3541" spans="1:9" s="50" customFormat="1" ht="15" customHeight="1">
      <c r="A3541" s="184">
        <v>890103003</v>
      </c>
      <c r="B3541" s="11" t="s">
        <v>529</v>
      </c>
      <c r="C3541" s="14">
        <v>890103003</v>
      </c>
      <c r="D3541" s="15" t="s">
        <v>529</v>
      </c>
      <c r="E3541" s="122">
        <v>44944.273793437504</v>
      </c>
      <c r="F3541" s="11" t="s">
        <v>1176</v>
      </c>
      <c r="G3541" s="11" t="s">
        <v>1305</v>
      </c>
      <c r="H3541" s="23">
        <v>5370045.4400000004</v>
      </c>
      <c r="I3541" s="41">
        <v>0</v>
      </c>
    </row>
    <row r="3542" spans="1:9" s="50" customFormat="1" ht="15" customHeight="1">
      <c r="A3542" s="184">
        <v>890399029</v>
      </c>
      <c r="B3542" s="11" t="s">
        <v>19</v>
      </c>
      <c r="C3542" s="14">
        <v>890312562</v>
      </c>
      <c r="D3542" s="15" t="s">
        <v>1304</v>
      </c>
      <c r="E3542" s="122">
        <v>44957.265147719911</v>
      </c>
      <c r="F3542" s="11" t="s">
        <v>1175</v>
      </c>
      <c r="G3542" s="11"/>
      <c r="H3542" s="23">
        <v>193736</v>
      </c>
      <c r="I3542" s="41">
        <v>0</v>
      </c>
    </row>
    <row r="3543" spans="1:9" s="50" customFormat="1" ht="15" customHeight="1">
      <c r="A3543" s="184">
        <v>890399029</v>
      </c>
      <c r="B3543" s="11" t="s">
        <v>19</v>
      </c>
      <c r="C3543" s="14">
        <v>890312562</v>
      </c>
      <c r="D3543" s="15" t="s">
        <v>1304</v>
      </c>
      <c r="E3543" s="122">
        <v>44957.265154780092</v>
      </c>
      <c r="F3543" s="11" t="s">
        <v>1175</v>
      </c>
      <c r="G3543" s="11"/>
      <c r="H3543" s="23">
        <v>2008477</v>
      </c>
      <c r="I3543" s="41">
        <v>0</v>
      </c>
    </row>
    <row r="3544" spans="1:9" s="50" customFormat="1" ht="15" customHeight="1">
      <c r="A3544" s="184">
        <v>892099392</v>
      </c>
      <c r="B3544" s="11" t="s">
        <v>1054</v>
      </c>
      <c r="C3544" s="14">
        <v>892099392</v>
      </c>
      <c r="D3544" s="15" t="s">
        <v>1054</v>
      </c>
      <c r="E3544" s="122">
        <v>44944.273689965281</v>
      </c>
      <c r="F3544" s="11" t="s">
        <v>1176</v>
      </c>
      <c r="G3544" s="11" t="s">
        <v>1313</v>
      </c>
      <c r="H3544" s="23">
        <v>4441536</v>
      </c>
      <c r="I3544" s="41">
        <v>0</v>
      </c>
    </row>
    <row r="3545" spans="1:9" s="50" customFormat="1" ht="15" customHeight="1">
      <c r="A3545" s="184">
        <v>892099392</v>
      </c>
      <c r="B3545" s="11" t="s">
        <v>1054</v>
      </c>
      <c r="C3545" s="14">
        <v>892099392</v>
      </c>
      <c r="D3545" s="15" t="s">
        <v>1054</v>
      </c>
      <c r="E3545" s="122">
        <v>44944.273694872689</v>
      </c>
      <c r="F3545" s="11" t="s">
        <v>1176</v>
      </c>
      <c r="G3545" s="11" t="s">
        <v>1313</v>
      </c>
      <c r="H3545" s="23">
        <v>4441536</v>
      </c>
      <c r="I3545" s="41">
        <v>0</v>
      </c>
    </row>
    <row r="3546" spans="1:9" s="50" customFormat="1" ht="15" customHeight="1">
      <c r="A3546" s="184">
        <v>830127607</v>
      </c>
      <c r="B3546" s="11" t="s">
        <v>41</v>
      </c>
      <c r="C3546" s="14">
        <v>830127607</v>
      </c>
      <c r="D3546" s="15" t="s">
        <v>41</v>
      </c>
      <c r="E3546" s="122">
        <v>44944.273593483798</v>
      </c>
      <c r="F3546" s="11" t="s">
        <v>1175</v>
      </c>
      <c r="G3546" s="11"/>
      <c r="H3546" s="23">
        <v>51968476</v>
      </c>
      <c r="I3546" s="41">
        <v>0</v>
      </c>
    </row>
    <row r="3547" spans="1:9" s="50" customFormat="1" ht="15" customHeight="1">
      <c r="A3547" s="184">
        <v>830127607</v>
      </c>
      <c r="B3547" s="11" t="s">
        <v>41</v>
      </c>
      <c r="C3547" s="14">
        <v>830127607</v>
      </c>
      <c r="D3547" s="15" t="s">
        <v>41</v>
      </c>
      <c r="E3547" s="122">
        <v>44944.273596030092</v>
      </c>
      <c r="F3547" s="11" t="s">
        <v>1175</v>
      </c>
      <c r="G3547" s="11"/>
      <c r="H3547" s="23">
        <v>18954745</v>
      </c>
      <c r="I3547" s="41">
        <v>0</v>
      </c>
    </row>
    <row r="3548" spans="1:9" s="50" customFormat="1" ht="15" customHeight="1">
      <c r="A3548" s="184">
        <v>800103920</v>
      </c>
      <c r="B3548" s="11" t="s">
        <v>24</v>
      </c>
      <c r="C3548" s="14">
        <v>901325598</v>
      </c>
      <c r="D3548" s="15" t="s">
        <v>1328</v>
      </c>
      <c r="E3548" s="122">
        <v>44957.262641122688</v>
      </c>
      <c r="F3548" s="11" t="s">
        <v>1176</v>
      </c>
      <c r="G3548" s="11" t="s">
        <v>1201</v>
      </c>
      <c r="H3548" s="23">
        <v>2534350</v>
      </c>
      <c r="I3548" s="41">
        <v>0</v>
      </c>
    </row>
    <row r="3549" spans="1:9" s="50" customFormat="1" ht="15" customHeight="1">
      <c r="A3549" s="184">
        <v>892301483</v>
      </c>
      <c r="B3549" s="11" t="s">
        <v>1087</v>
      </c>
      <c r="C3549" s="14">
        <v>892301483</v>
      </c>
      <c r="D3549" s="15" t="s">
        <v>1087</v>
      </c>
      <c r="E3549" s="122">
        <v>44944.27359837963</v>
      </c>
      <c r="F3549" s="11" t="s">
        <v>1175</v>
      </c>
      <c r="G3549" s="11"/>
      <c r="H3549" s="23">
        <v>216000</v>
      </c>
      <c r="I3549" s="41">
        <v>0</v>
      </c>
    </row>
    <row r="3550" spans="1:9" s="50" customFormat="1" ht="15" customHeight="1">
      <c r="A3550" s="184">
        <v>892301483</v>
      </c>
      <c r="B3550" s="11" t="s">
        <v>1087</v>
      </c>
      <c r="C3550" s="14">
        <v>892301483</v>
      </c>
      <c r="D3550" s="15" t="s">
        <v>1087</v>
      </c>
      <c r="E3550" s="122">
        <v>44944.273600925924</v>
      </c>
      <c r="F3550" s="11" t="s">
        <v>1175</v>
      </c>
      <c r="G3550" s="11"/>
      <c r="H3550" s="23">
        <v>2188000</v>
      </c>
      <c r="I3550" s="41">
        <v>0</v>
      </c>
    </row>
    <row r="3551" spans="1:9" s="50" customFormat="1" ht="15" customHeight="1">
      <c r="A3551" s="184">
        <v>890399029</v>
      </c>
      <c r="B3551" s="11" t="s">
        <v>19</v>
      </c>
      <c r="C3551" s="14">
        <v>800182554</v>
      </c>
      <c r="D3551" s="15" t="s">
        <v>1237</v>
      </c>
      <c r="E3551" s="122">
        <v>44944.273603090274</v>
      </c>
      <c r="F3551" s="11" t="s">
        <v>1175</v>
      </c>
      <c r="G3551" s="11"/>
      <c r="H3551" s="23">
        <v>777376</v>
      </c>
      <c r="I3551" s="41">
        <v>0</v>
      </c>
    </row>
    <row r="3552" spans="1:9" s="50" customFormat="1" ht="15" customHeight="1">
      <c r="A3552" s="184">
        <v>890399029</v>
      </c>
      <c r="B3552" s="11" t="s">
        <v>19</v>
      </c>
      <c r="C3552" s="14">
        <v>800182554</v>
      </c>
      <c r="D3552" s="15" t="s">
        <v>1237</v>
      </c>
      <c r="E3552" s="122">
        <v>44944.273608368057</v>
      </c>
      <c r="F3552" s="11" t="s">
        <v>1175</v>
      </c>
      <c r="G3552" s="11"/>
      <c r="H3552" s="23">
        <v>14841529</v>
      </c>
      <c r="I3552" s="41">
        <v>0</v>
      </c>
    </row>
    <row r="3553" spans="1:9" s="50" customFormat="1" ht="15" customHeight="1">
      <c r="A3553" s="184">
        <v>800099072</v>
      </c>
      <c r="B3553" s="11" t="s">
        <v>281</v>
      </c>
      <c r="C3553" s="14">
        <v>800182554</v>
      </c>
      <c r="D3553" s="15" t="s">
        <v>1237</v>
      </c>
      <c r="E3553" s="122">
        <v>44944.273608368057</v>
      </c>
      <c r="F3553" s="11" t="s">
        <v>1175</v>
      </c>
      <c r="G3553" s="11"/>
      <c r="H3553" s="23">
        <v>313000</v>
      </c>
      <c r="I3553" s="41">
        <v>0</v>
      </c>
    </row>
    <row r="3554" spans="1:9" s="50" customFormat="1" ht="15" customHeight="1">
      <c r="A3554" s="184">
        <v>800099079</v>
      </c>
      <c r="B3554" s="11" t="s">
        <v>283</v>
      </c>
      <c r="C3554" s="14">
        <v>800182554</v>
      </c>
      <c r="D3554" s="15" t="s">
        <v>1237</v>
      </c>
      <c r="E3554" s="122">
        <v>44944.273608368057</v>
      </c>
      <c r="F3554" s="11" t="s">
        <v>1175</v>
      </c>
      <c r="G3554" s="11"/>
      <c r="H3554" s="23">
        <v>49936601</v>
      </c>
      <c r="I3554" s="41">
        <v>0</v>
      </c>
    </row>
    <row r="3555" spans="1:9" s="50" customFormat="1" ht="15" customHeight="1">
      <c r="A3555" s="184">
        <v>800100519</v>
      </c>
      <c r="B3555" s="11" t="s">
        <v>381</v>
      </c>
      <c r="C3555" s="14">
        <v>800182554</v>
      </c>
      <c r="D3555" s="15" t="s">
        <v>1237</v>
      </c>
      <c r="E3555" s="122">
        <v>44944.273608368057</v>
      </c>
      <c r="F3555" s="11" t="s">
        <v>1175</v>
      </c>
      <c r="G3555" s="11"/>
      <c r="H3555" s="23">
        <v>196000</v>
      </c>
      <c r="I3555" s="41">
        <v>0</v>
      </c>
    </row>
    <row r="3556" spans="1:9" s="50" customFormat="1" ht="15" customHeight="1">
      <c r="A3556" s="184">
        <v>891180182</v>
      </c>
      <c r="B3556" s="11" t="s">
        <v>860</v>
      </c>
      <c r="C3556" s="14">
        <v>900330919</v>
      </c>
      <c r="D3556" s="15" t="s">
        <v>1360</v>
      </c>
      <c r="E3556" s="122">
        <v>44944.274006134263</v>
      </c>
      <c r="F3556" s="11" t="s">
        <v>1176</v>
      </c>
      <c r="G3556" s="11" t="s">
        <v>1306</v>
      </c>
      <c r="H3556" s="23">
        <v>45006029</v>
      </c>
      <c r="I3556" s="41">
        <v>0</v>
      </c>
    </row>
    <row r="3557" spans="1:9" s="50" customFormat="1" ht="15" customHeight="1">
      <c r="A3557" s="184">
        <v>899999022</v>
      </c>
      <c r="B3557" s="11" t="s">
        <v>36</v>
      </c>
      <c r="C3557" s="14">
        <v>899999022</v>
      </c>
      <c r="D3557" s="15" t="s">
        <v>36</v>
      </c>
      <c r="E3557" s="122">
        <v>44944.273614699072</v>
      </c>
      <c r="F3557" s="11" t="s">
        <v>1175</v>
      </c>
      <c r="G3557" s="11"/>
      <c r="H3557" s="23">
        <v>293</v>
      </c>
      <c r="I3557" s="41">
        <v>0</v>
      </c>
    </row>
    <row r="3558" spans="1:9" s="50" customFormat="1" ht="15" customHeight="1">
      <c r="A3558" s="184">
        <v>899999294</v>
      </c>
      <c r="B3558" s="11" t="s">
        <v>1097</v>
      </c>
      <c r="C3558" s="14">
        <v>899999294</v>
      </c>
      <c r="D3558" s="15" t="s">
        <v>1097</v>
      </c>
      <c r="E3558" s="122">
        <v>44944.273657407408</v>
      </c>
      <c r="F3558" s="11" t="s">
        <v>1175</v>
      </c>
      <c r="G3558" s="11"/>
      <c r="H3558" s="23">
        <v>595000</v>
      </c>
      <c r="I3558" s="41">
        <v>0</v>
      </c>
    </row>
    <row r="3559" spans="1:9" s="50" customFormat="1" ht="15" customHeight="1">
      <c r="A3559" s="184">
        <v>892301483</v>
      </c>
      <c r="B3559" s="11" t="s">
        <v>1087</v>
      </c>
      <c r="C3559" s="14">
        <v>892301483</v>
      </c>
      <c r="D3559" s="15" t="s">
        <v>1087</v>
      </c>
      <c r="E3559" s="122">
        <v>44944.273617210645</v>
      </c>
      <c r="F3559" s="11" t="s">
        <v>1175</v>
      </c>
      <c r="G3559" s="11"/>
      <c r="H3559" s="23">
        <v>11686000</v>
      </c>
      <c r="I3559" s="41">
        <v>0</v>
      </c>
    </row>
    <row r="3560" spans="1:9" s="50" customFormat="1" ht="15" customHeight="1">
      <c r="A3560" s="184">
        <v>890102006</v>
      </c>
      <c r="B3560" s="11" t="s">
        <v>526</v>
      </c>
      <c r="C3560" s="14">
        <v>800091140</v>
      </c>
      <c r="D3560" s="15" t="s">
        <v>1236</v>
      </c>
      <c r="E3560" s="122">
        <v>44944.274017708332</v>
      </c>
      <c r="F3560" s="11" t="s">
        <v>1176</v>
      </c>
      <c r="G3560" s="11" t="s">
        <v>1243</v>
      </c>
      <c r="H3560" s="23">
        <v>3136914</v>
      </c>
      <c r="I3560" s="41">
        <v>0</v>
      </c>
    </row>
    <row r="3561" spans="1:9" s="50" customFormat="1" ht="15" customHeight="1">
      <c r="A3561" s="184">
        <v>891780051</v>
      </c>
      <c r="B3561" s="11" t="s">
        <v>944</v>
      </c>
      <c r="C3561" s="14">
        <v>891780051</v>
      </c>
      <c r="D3561" s="15" t="s">
        <v>944</v>
      </c>
      <c r="E3561" s="122">
        <v>44944.273797604168</v>
      </c>
      <c r="F3561" s="11" t="s">
        <v>1176</v>
      </c>
      <c r="G3561" s="11" t="s">
        <v>1305</v>
      </c>
      <c r="H3561" s="23">
        <v>548153065</v>
      </c>
      <c r="I3561" s="41">
        <v>0</v>
      </c>
    </row>
    <row r="3562" spans="1:9" s="50" customFormat="1" ht="15" customHeight="1">
      <c r="A3562" s="184">
        <v>800013237</v>
      </c>
      <c r="B3562" s="11" t="s">
        <v>58</v>
      </c>
      <c r="C3562" s="14">
        <v>800013237</v>
      </c>
      <c r="D3562" s="15" t="s">
        <v>58</v>
      </c>
      <c r="E3562" s="122">
        <v>44944.274029131942</v>
      </c>
      <c r="F3562" s="11" t="s">
        <v>1176</v>
      </c>
      <c r="G3562" s="11" t="s">
        <v>1305</v>
      </c>
      <c r="H3562" s="23">
        <v>91990184</v>
      </c>
      <c r="I3562" s="41">
        <v>0</v>
      </c>
    </row>
    <row r="3563" spans="1:9" s="50" customFormat="1" ht="15" customHeight="1">
      <c r="A3563" s="184">
        <v>892400038</v>
      </c>
      <c r="B3563" s="11" t="s">
        <v>1090</v>
      </c>
      <c r="C3563" s="14">
        <v>802002960</v>
      </c>
      <c r="D3563" s="15" t="s">
        <v>1361</v>
      </c>
      <c r="E3563" s="122">
        <v>44944.273990428243</v>
      </c>
      <c r="F3563" s="11" t="s">
        <v>1176</v>
      </c>
      <c r="G3563" s="11" t="s">
        <v>1243</v>
      </c>
      <c r="H3563" s="23">
        <v>2456445876.9000001</v>
      </c>
      <c r="I3563" s="41">
        <v>0</v>
      </c>
    </row>
    <row r="3564" spans="1:9" s="50" customFormat="1" ht="15" customHeight="1">
      <c r="A3564" s="184">
        <v>892301483</v>
      </c>
      <c r="B3564" s="11" t="s">
        <v>1087</v>
      </c>
      <c r="C3564" s="14">
        <v>892301483</v>
      </c>
      <c r="D3564" s="15" t="s">
        <v>1087</v>
      </c>
      <c r="E3564" s="122">
        <v>44944.273619560183</v>
      </c>
      <c r="F3564" s="11" t="s">
        <v>1175</v>
      </c>
      <c r="G3564" s="11"/>
      <c r="H3564" s="23">
        <v>80261200</v>
      </c>
      <c r="I3564" s="41">
        <v>0</v>
      </c>
    </row>
    <row r="3565" spans="1:9" s="50" customFormat="1" ht="15" customHeight="1">
      <c r="A3565" s="184">
        <v>892301483</v>
      </c>
      <c r="B3565" s="11" t="s">
        <v>1087</v>
      </c>
      <c r="C3565" s="14">
        <v>892301483</v>
      </c>
      <c r="D3565" s="15" t="s">
        <v>1087</v>
      </c>
      <c r="E3565" s="122">
        <v>44944.27362172454</v>
      </c>
      <c r="F3565" s="11" t="s">
        <v>1175</v>
      </c>
      <c r="G3565" s="11"/>
      <c r="H3565" s="23">
        <v>8617160</v>
      </c>
      <c r="I3565" s="41">
        <v>0</v>
      </c>
    </row>
    <row r="3566" spans="1:9" s="50" customFormat="1" ht="15" customHeight="1">
      <c r="A3566" s="184">
        <v>900500018</v>
      </c>
      <c r="B3566" s="11" t="s">
        <v>40</v>
      </c>
      <c r="C3566" s="14">
        <v>900500018</v>
      </c>
      <c r="D3566" s="15" t="s">
        <v>40</v>
      </c>
      <c r="E3566" s="122">
        <v>44944.274033831018</v>
      </c>
      <c r="F3566" s="11" t="s">
        <v>1176</v>
      </c>
      <c r="G3566" s="11" t="s">
        <v>1241</v>
      </c>
      <c r="H3566" s="23">
        <v>448294</v>
      </c>
      <c r="I3566" s="41">
        <v>0</v>
      </c>
    </row>
    <row r="3567" spans="1:9" s="50" customFormat="1" ht="15" customHeight="1">
      <c r="A3567" s="184">
        <v>900500018</v>
      </c>
      <c r="B3567" s="11" t="s">
        <v>40</v>
      </c>
      <c r="C3567" s="14">
        <v>900500018</v>
      </c>
      <c r="D3567" s="15" t="s">
        <v>40</v>
      </c>
      <c r="E3567" s="122">
        <v>44944.273699571757</v>
      </c>
      <c r="F3567" s="11" t="s">
        <v>1176</v>
      </c>
      <c r="G3567" s="11" t="s">
        <v>1241</v>
      </c>
      <c r="H3567" s="23">
        <v>544521</v>
      </c>
      <c r="I3567" s="41">
        <v>0</v>
      </c>
    </row>
    <row r="3568" spans="1:9" s="50" customFormat="1" ht="15" customHeight="1">
      <c r="A3568" s="184">
        <v>900500018</v>
      </c>
      <c r="B3568" s="11" t="s">
        <v>40</v>
      </c>
      <c r="C3568" s="14">
        <v>900500018</v>
      </c>
      <c r="D3568" s="15" t="s">
        <v>40</v>
      </c>
      <c r="E3568" s="122">
        <v>44944.274036539355</v>
      </c>
      <c r="F3568" s="11" t="s">
        <v>1176</v>
      </c>
      <c r="G3568" s="11" t="s">
        <v>1241</v>
      </c>
      <c r="H3568" s="23">
        <v>658294</v>
      </c>
      <c r="I3568" s="41">
        <v>0</v>
      </c>
    </row>
    <row r="3569" spans="1:9" s="50" customFormat="1" ht="15" customHeight="1">
      <c r="A3569" s="184">
        <v>900500018</v>
      </c>
      <c r="B3569" s="11" t="s">
        <v>40</v>
      </c>
      <c r="C3569" s="14">
        <v>900500018</v>
      </c>
      <c r="D3569" s="15" t="s">
        <v>40</v>
      </c>
      <c r="E3569" s="122">
        <v>44944.274039432872</v>
      </c>
      <c r="F3569" s="11" t="s">
        <v>1176</v>
      </c>
      <c r="G3569" s="11" t="s">
        <v>1241</v>
      </c>
      <c r="H3569" s="23">
        <v>136032</v>
      </c>
      <c r="I3569" s="41">
        <v>0</v>
      </c>
    </row>
    <row r="3570" spans="1:9" s="50" customFormat="1" ht="15" customHeight="1">
      <c r="A3570" s="184">
        <v>900500018</v>
      </c>
      <c r="B3570" s="11" t="s">
        <v>40</v>
      </c>
      <c r="C3570" s="14">
        <v>900500018</v>
      </c>
      <c r="D3570" s="15" t="s">
        <v>40</v>
      </c>
      <c r="E3570" s="122">
        <v>44944.27373483796</v>
      </c>
      <c r="F3570" s="11" t="s">
        <v>1176</v>
      </c>
      <c r="G3570" s="11" t="s">
        <v>1241</v>
      </c>
      <c r="H3570" s="23">
        <v>304700</v>
      </c>
      <c r="I3570" s="41">
        <v>0</v>
      </c>
    </row>
    <row r="3571" spans="1:9" s="50" customFormat="1" ht="15" customHeight="1">
      <c r="A3571" s="184">
        <v>899999294</v>
      </c>
      <c r="B3571" s="11" t="s">
        <v>1097</v>
      </c>
      <c r="C3571" s="14">
        <v>899999294</v>
      </c>
      <c r="D3571" s="15" t="s">
        <v>1097</v>
      </c>
      <c r="E3571" s="122">
        <v>44944.273623923611</v>
      </c>
      <c r="F3571" s="11" t="s">
        <v>1175</v>
      </c>
      <c r="G3571" s="11"/>
      <c r="H3571" s="23">
        <v>4174370</v>
      </c>
      <c r="I3571" s="41">
        <v>0</v>
      </c>
    </row>
    <row r="3572" spans="1:9" s="50" customFormat="1" ht="15" customHeight="1">
      <c r="A3572" s="184">
        <v>892400038</v>
      </c>
      <c r="B3572" s="11" t="s">
        <v>1090</v>
      </c>
      <c r="C3572" s="14">
        <v>900190527</v>
      </c>
      <c r="D3572" s="15" t="s">
        <v>1362</v>
      </c>
      <c r="E3572" s="122">
        <v>44944.273801932868</v>
      </c>
      <c r="F3572" s="11" t="s">
        <v>1176</v>
      </c>
      <c r="G3572" s="11" t="s">
        <v>1247</v>
      </c>
      <c r="H3572" s="23">
        <v>5175000</v>
      </c>
      <c r="I3572" s="41">
        <v>0</v>
      </c>
    </row>
    <row r="3573" spans="1:9" s="50" customFormat="1" ht="15" customHeight="1">
      <c r="A3573" s="184">
        <v>800103196</v>
      </c>
      <c r="B3573" s="11" t="s">
        <v>32</v>
      </c>
      <c r="C3573" s="14">
        <v>892000757</v>
      </c>
      <c r="D3573" s="15" t="s">
        <v>1197</v>
      </c>
      <c r="E3573" s="122">
        <v>44944.273626423608</v>
      </c>
      <c r="F3573" s="11" t="s">
        <v>1175</v>
      </c>
      <c r="G3573" s="11"/>
      <c r="H3573" s="23">
        <v>4050830</v>
      </c>
      <c r="I3573" s="41">
        <v>0</v>
      </c>
    </row>
    <row r="3574" spans="1:9" s="50" customFormat="1" ht="15" customHeight="1">
      <c r="A3574" s="184">
        <v>892000148</v>
      </c>
      <c r="B3574" s="11" t="s">
        <v>13</v>
      </c>
      <c r="C3574" s="14">
        <v>892000757</v>
      </c>
      <c r="D3574" s="15" t="s">
        <v>1197</v>
      </c>
      <c r="E3574" s="122">
        <v>44944.273626423608</v>
      </c>
      <c r="F3574" s="11" t="s">
        <v>1175</v>
      </c>
      <c r="G3574" s="11"/>
      <c r="H3574" s="23">
        <v>39205451.270000003</v>
      </c>
      <c r="I3574" s="41">
        <v>0</v>
      </c>
    </row>
    <row r="3575" spans="1:9" s="50" customFormat="1" ht="15" customHeight="1">
      <c r="A3575" s="184">
        <v>892099216</v>
      </c>
      <c r="B3575" s="11" t="s">
        <v>23</v>
      </c>
      <c r="C3575" s="14">
        <v>892000757</v>
      </c>
      <c r="D3575" s="15" t="s">
        <v>1197</v>
      </c>
      <c r="E3575" s="122">
        <v>44944.273626423608</v>
      </c>
      <c r="F3575" s="11" t="s">
        <v>1175</v>
      </c>
      <c r="G3575" s="11"/>
      <c r="H3575" s="23">
        <v>400000</v>
      </c>
      <c r="I3575" s="41">
        <v>0</v>
      </c>
    </row>
    <row r="3576" spans="1:9" s="50" customFormat="1" ht="15" customHeight="1">
      <c r="A3576" s="184">
        <v>800094067</v>
      </c>
      <c r="B3576" s="11" t="s">
        <v>33</v>
      </c>
      <c r="C3576" s="14">
        <v>892000757</v>
      </c>
      <c r="D3576" s="15" t="s">
        <v>1197</v>
      </c>
      <c r="E3576" s="122">
        <v>44944.273626423608</v>
      </c>
      <c r="F3576" s="11" t="s">
        <v>1175</v>
      </c>
      <c r="G3576" s="11"/>
      <c r="H3576" s="23">
        <v>6240109</v>
      </c>
      <c r="I3576" s="41">
        <v>0</v>
      </c>
    </row>
    <row r="3577" spans="1:9" s="50" customFormat="1" ht="15" customHeight="1">
      <c r="A3577" s="184">
        <v>800102838</v>
      </c>
      <c r="B3577" s="11" t="s">
        <v>22</v>
      </c>
      <c r="C3577" s="14">
        <v>892000757</v>
      </c>
      <c r="D3577" s="15" t="s">
        <v>1197</v>
      </c>
      <c r="E3577" s="122">
        <v>44944.273626423608</v>
      </c>
      <c r="F3577" s="11" t="s">
        <v>1175</v>
      </c>
      <c r="G3577" s="11"/>
      <c r="H3577" s="23">
        <v>266666.59999999998</v>
      </c>
      <c r="I3577" s="41">
        <v>0</v>
      </c>
    </row>
    <row r="3578" spans="1:9" s="50" customFormat="1" ht="15" customHeight="1">
      <c r="A3578" s="184">
        <v>845000021</v>
      </c>
      <c r="B3578" s="11" t="s">
        <v>510</v>
      </c>
      <c r="C3578" s="14">
        <v>892000757</v>
      </c>
      <c r="D3578" s="15" t="s">
        <v>1197</v>
      </c>
      <c r="E3578" s="122">
        <v>44944.273626423608</v>
      </c>
      <c r="F3578" s="11" t="s">
        <v>1175</v>
      </c>
      <c r="G3578" s="11"/>
      <c r="H3578" s="23">
        <v>4391628.13</v>
      </c>
      <c r="I3578" s="41">
        <v>0</v>
      </c>
    </row>
    <row r="3579" spans="1:9" s="50" customFormat="1" ht="15" customHeight="1">
      <c r="A3579" s="184">
        <v>892400038</v>
      </c>
      <c r="B3579" s="11" t="s">
        <v>1090</v>
      </c>
      <c r="C3579" s="14">
        <v>900190527</v>
      </c>
      <c r="D3579" s="15" t="s">
        <v>1362</v>
      </c>
      <c r="E3579" s="122">
        <v>44944.274043599537</v>
      </c>
      <c r="F3579" s="11" t="s">
        <v>1176</v>
      </c>
      <c r="G3579" s="11" t="s">
        <v>1247</v>
      </c>
      <c r="H3579" s="23">
        <v>1800000</v>
      </c>
      <c r="I3579" s="41">
        <v>0</v>
      </c>
    </row>
    <row r="3580" spans="1:9" s="50" customFormat="1" ht="15" customHeight="1">
      <c r="A3580" s="184">
        <v>892400038</v>
      </c>
      <c r="B3580" s="11" t="s">
        <v>1090</v>
      </c>
      <c r="C3580" s="14">
        <v>900190527</v>
      </c>
      <c r="D3580" s="15" t="s">
        <v>1362</v>
      </c>
      <c r="E3580" s="122">
        <v>44944.273812962965</v>
      </c>
      <c r="F3580" s="11" t="s">
        <v>1176</v>
      </c>
      <c r="G3580" s="11" t="s">
        <v>1247</v>
      </c>
      <c r="H3580" s="23">
        <v>5324300</v>
      </c>
      <c r="I3580" s="41">
        <v>0</v>
      </c>
    </row>
    <row r="3581" spans="1:9" s="50" customFormat="1" ht="15" customHeight="1">
      <c r="A3581" s="184">
        <v>892400038</v>
      </c>
      <c r="B3581" s="11" t="s">
        <v>1090</v>
      </c>
      <c r="C3581" s="14">
        <v>900190527</v>
      </c>
      <c r="D3581" s="15" t="s">
        <v>1362</v>
      </c>
      <c r="E3581" s="122">
        <v>44944.273825462966</v>
      </c>
      <c r="F3581" s="11" t="s">
        <v>1176</v>
      </c>
      <c r="G3581" s="11" t="s">
        <v>1247</v>
      </c>
      <c r="H3581" s="23">
        <v>5324300</v>
      </c>
      <c r="I3581" s="41">
        <v>0</v>
      </c>
    </row>
    <row r="3582" spans="1:9" s="50" customFormat="1" ht="15" customHeight="1">
      <c r="A3582" s="184">
        <v>800103196</v>
      </c>
      <c r="B3582" s="11" t="s">
        <v>32</v>
      </c>
      <c r="C3582" s="14">
        <v>892000757</v>
      </c>
      <c r="D3582" s="15" t="s">
        <v>1197</v>
      </c>
      <c r="E3582" s="122">
        <v>44944.273633333331</v>
      </c>
      <c r="F3582" s="11" t="s">
        <v>1175</v>
      </c>
      <c r="G3582" s="11"/>
      <c r="H3582" s="23">
        <v>492187.03</v>
      </c>
      <c r="I3582" s="41">
        <v>0</v>
      </c>
    </row>
    <row r="3583" spans="1:9" s="50" customFormat="1" ht="15" customHeight="1">
      <c r="A3583" s="184">
        <v>892000148</v>
      </c>
      <c r="B3583" s="11" t="s">
        <v>13</v>
      </c>
      <c r="C3583" s="14">
        <v>892000757</v>
      </c>
      <c r="D3583" s="15" t="s">
        <v>1197</v>
      </c>
      <c r="E3583" s="122">
        <v>44944.273633333331</v>
      </c>
      <c r="F3583" s="11" t="s">
        <v>1175</v>
      </c>
      <c r="G3583" s="11"/>
      <c r="H3583" s="23">
        <v>4289435.97</v>
      </c>
      <c r="I3583" s="41">
        <v>0</v>
      </c>
    </row>
    <row r="3584" spans="1:9" s="50" customFormat="1" ht="15" customHeight="1">
      <c r="A3584" s="184">
        <v>800094067</v>
      </c>
      <c r="B3584" s="11" t="s">
        <v>33</v>
      </c>
      <c r="C3584" s="14">
        <v>892000757</v>
      </c>
      <c r="D3584" s="15" t="s">
        <v>1197</v>
      </c>
      <c r="E3584" s="122">
        <v>44944.273633333331</v>
      </c>
      <c r="F3584" s="11" t="s">
        <v>1175</v>
      </c>
      <c r="G3584" s="11"/>
      <c r="H3584" s="23">
        <v>1038956</v>
      </c>
      <c r="I3584" s="41">
        <v>0</v>
      </c>
    </row>
    <row r="3585" spans="1:9" s="50" customFormat="1" ht="15" customHeight="1">
      <c r="A3585" s="184">
        <v>892099216</v>
      </c>
      <c r="B3585" s="11" t="s">
        <v>23</v>
      </c>
      <c r="C3585" s="14">
        <v>892000757</v>
      </c>
      <c r="D3585" s="15" t="s">
        <v>1197</v>
      </c>
      <c r="E3585" s="122">
        <v>44944.273633333331</v>
      </c>
      <c r="F3585" s="11" t="s">
        <v>1175</v>
      </c>
      <c r="G3585" s="11"/>
      <c r="H3585" s="23">
        <v>78625</v>
      </c>
      <c r="I3585" s="41">
        <v>0</v>
      </c>
    </row>
    <row r="3586" spans="1:9" s="50" customFormat="1" ht="15" customHeight="1">
      <c r="A3586" s="184">
        <v>892099149</v>
      </c>
      <c r="B3586" s="11" t="s">
        <v>1038</v>
      </c>
      <c r="C3586" s="14">
        <v>892000757</v>
      </c>
      <c r="D3586" s="15" t="s">
        <v>1197</v>
      </c>
      <c r="E3586" s="122">
        <v>44944.273633333331</v>
      </c>
      <c r="F3586" s="11" t="s">
        <v>1175</v>
      </c>
      <c r="G3586" s="11"/>
      <c r="H3586" s="23">
        <v>49757</v>
      </c>
      <c r="I3586" s="41">
        <v>0</v>
      </c>
    </row>
    <row r="3587" spans="1:9" s="50" customFormat="1" ht="15" customHeight="1">
      <c r="A3587" s="184">
        <v>845000021</v>
      </c>
      <c r="B3587" s="11" t="s">
        <v>510</v>
      </c>
      <c r="C3587" s="14">
        <v>892000757</v>
      </c>
      <c r="D3587" s="15" t="s">
        <v>1197</v>
      </c>
      <c r="E3587" s="122">
        <v>44944.273633333331</v>
      </c>
      <c r="F3587" s="11" t="s">
        <v>1175</v>
      </c>
      <c r="G3587" s="11"/>
      <c r="H3587" s="23">
        <v>531702</v>
      </c>
      <c r="I3587" s="41">
        <v>0</v>
      </c>
    </row>
    <row r="3588" spans="1:9" s="50" customFormat="1" ht="15" customHeight="1">
      <c r="A3588" s="184">
        <v>800102838</v>
      </c>
      <c r="B3588" s="11" t="s">
        <v>22</v>
      </c>
      <c r="C3588" s="14">
        <v>892000757</v>
      </c>
      <c r="D3588" s="15" t="s">
        <v>1197</v>
      </c>
      <c r="E3588" s="122">
        <v>44944.273633333331</v>
      </c>
      <c r="F3588" s="11" t="s">
        <v>1175</v>
      </c>
      <c r="G3588" s="11"/>
      <c r="H3588" s="23">
        <v>30400</v>
      </c>
      <c r="I3588" s="41">
        <v>0</v>
      </c>
    </row>
    <row r="3589" spans="1:9" s="50" customFormat="1" ht="15" customHeight="1">
      <c r="A3589" s="184">
        <v>892400038</v>
      </c>
      <c r="B3589" s="11" t="s">
        <v>1090</v>
      </c>
      <c r="C3589" s="14">
        <v>900190527</v>
      </c>
      <c r="D3589" s="15" t="s">
        <v>1362</v>
      </c>
      <c r="E3589" s="122">
        <v>44944.273836493056</v>
      </c>
      <c r="F3589" s="11" t="s">
        <v>1176</v>
      </c>
      <c r="G3589" s="11" t="s">
        <v>1247</v>
      </c>
      <c r="H3589" s="23">
        <v>5175000</v>
      </c>
      <c r="I3589" s="41">
        <v>0</v>
      </c>
    </row>
    <row r="3590" spans="1:9" s="50" customFormat="1" ht="15" customHeight="1">
      <c r="A3590" s="184">
        <v>892400038</v>
      </c>
      <c r="B3590" s="11" t="s">
        <v>1090</v>
      </c>
      <c r="C3590" s="14">
        <v>900190527</v>
      </c>
      <c r="D3590" s="15" t="s">
        <v>1362</v>
      </c>
      <c r="E3590" s="122">
        <v>44944.27405644676</v>
      </c>
      <c r="F3590" s="11" t="s">
        <v>1176</v>
      </c>
      <c r="G3590" s="11" t="s">
        <v>1201</v>
      </c>
      <c r="H3590" s="23">
        <v>3875583</v>
      </c>
      <c r="I3590" s="41">
        <v>0</v>
      </c>
    </row>
    <row r="3591" spans="1:9" s="50" customFormat="1" ht="15" customHeight="1">
      <c r="A3591" s="184">
        <v>892400038</v>
      </c>
      <c r="B3591" s="11" t="s">
        <v>1090</v>
      </c>
      <c r="C3591" s="14">
        <v>900190527</v>
      </c>
      <c r="D3591" s="15" t="s">
        <v>1362</v>
      </c>
      <c r="E3591" s="122">
        <v>44944.274067627317</v>
      </c>
      <c r="F3591" s="11" t="s">
        <v>1176</v>
      </c>
      <c r="G3591" s="11" t="s">
        <v>1201</v>
      </c>
      <c r="H3591" s="23">
        <v>2250000</v>
      </c>
      <c r="I3591" s="41">
        <v>0</v>
      </c>
    </row>
    <row r="3592" spans="1:9" s="50" customFormat="1" ht="15" customHeight="1">
      <c r="A3592" s="184">
        <v>892400038</v>
      </c>
      <c r="B3592" s="11" t="s">
        <v>1090</v>
      </c>
      <c r="C3592" s="14">
        <v>900190527</v>
      </c>
      <c r="D3592" s="15" t="s">
        <v>1362</v>
      </c>
      <c r="E3592" s="122">
        <v>44944.274078668983</v>
      </c>
      <c r="F3592" s="11" t="s">
        <v>1176</v>
      </c>
      <c r="G3592" s="11" t="s">
        <v>1247</v>
      </c>
      <c r="H3592" s="23">
        <v>1800000</v>
      </c>
      <c r="I3592" s="41">
        <v>0</v>
      </c>
    </row>
    <row r="3593" spans="1:9" s="50" customFormat="1" ht="15" customHeight="1">
      <c r="A3593" s="184">
        <v>892400038</v>
      </c>
      <c r="B3593" s="11" t="s">
        <v>1090</v>
      </c>
      <c r="C3593" s="14">
        <v>900190527</v>
      </c>
      <c r="D3593" s="15" t="s">
        <v>1362</v>
      </c>
      <c r="E3593" s="122">
        <v>44944.274089895836</v>
      </c>
      <c r="F3593" s="11" t="s">
        <v>1176</v>
      </c>
      <c r="G3593" s="11" t="s">
        <v>1201</v>
      </c>
      <c r="H3593" s="23">
        <v>3865500</v>
      </c>
      <c r="I3593" s="41">
        <v>0</v>
      </c>
    </row>
    <row r="3594" spans="1:9" s="50" customFormat="1" ht="15" customHeight="1">
      <c r="A3594" s="184">
        <v>892400038</v>
      </c>
      <c r="B3594" s="11" t="s">
        <v>1090</v>
      </c>
      <c r="C3594" s="14">
        <v>900190527</v>
      </c>
      <c r="D3594" s="15" t="s">
        <v>1362</v>
      </c>
      <c r="E3594" s="122">
        <v>44944.273739155091</v>
      </c>
      <c r="F3594" s="11" t="s">
        <v>1176</v>
      </c>
      <c r="G3594" s="11" t="s">
        <v>1247</v>
      </c>
      <c r="H3594" s="23">
        <v>7632000</v>
      </c>
      <c r="I3594" s="41">
        <v>0</v>
      </c>
    </row>
    <row r="3595" spans="1:9" s="50" customFormat="1" ht="15" customHeight="1">
      <c r="A3595" s="184">
        <v>892400038</v>
      </c>
      <c r="B3595" s="11" t="s">
        <v>1090</v>
      </c>
      <c r="C3595" s="14">
        <v>900190527</v>
      </c>
      <c r="D3595" s="15" t="s">
        <v>1362</v>
      </c>
      <c r="E3595" s="122">
        <v>44944.273704826388</v>
      </c>
      <c r="F3595" s="11" t="s">
        <v>1176</v>
      </c>
      <c r="G3595" s="11" t="s">
        <v>1201</v>
      </c>
      <c r="H3595" s="23">
        <v>3865500</v>
      </c>
      <c r="I3595" s="41">
        <v>0</v>
      </c>
    </row>
    <row r="3596" spans="1:9" s="50" customFormat="1" ht="15" customHeight="1">
      <c r="A3596" s="184">
        <v>900500018</v>
      </c>
      <c r="B3596" s="11" t="s">
        <v>40</v>
      </c>
      <c r="C3596" s="14">
        <v>900500018</v>
      </c>
      <c r="D3596" s="15" t="s">
        <v>40</v>
      </c>
      <c r="E3596" s="122">
        <v>44944.273847534721</v>
      </c>
      <c r="F3596" s="11" t="s">
        <v>1176</v>
      </c>
      <c r="G3596" s="11" t="s">
        <v>1241</v>
      </c>
      <c r="H3596" s="23">
        <v>14060693</v>
      </c>
      <c r="I3596" s="41">
        <v>0</v>
      </c>
    </row>
    <row r="3597" spans="1:9" s="50" customFormat="1" ht="15" customHeight="1">
      <c r="A3597" s="184">
        <v>892400038</v>
      </c>
      <c r="B3597" s="11" t="s">
        <v>1090</v>
      </c>
      <c r="C3597" s="14">
        <v>900190527</v>
      </c>
      <c r="D3597" s="15" t="s">
        <v>1362</v>
      </c>
      <c r="E3597" s="122">
        <v>44944.274100810188</v>
      </c>
      <c r="F3597" s="11" t="s">
        <v>1176</v>
      </c>
      <c r="G3597" s="11" t="s">
        <v>1247</v>
      </c>
      <c r="H3597" s="23">
        <v>7632000</v>
      </c>
      <c r="I3597" s="41">
        <v>0</v>
      </c>
    </row>
    <row r="3598" spans="1:9" s="50" customFormat="1" ht="15" customHeight="1">
      <c r="A3598" s="184">
        <v>892400038</v>
      </c>
      <c r="B3598" s="11" t="s">
        <v>1090</v>
      </c>
      <c r="C3598" s="14">
        <v>900190527</v>
      </c>
      <c r="D3598" s="15" t="s">
        <v>1362</v>
      </c>
      <c r="E3598" s="122">
        <v>44944.273851504629</v>
      </c>
      <c r="F3598" s="11" t="s">
        <v>1176</v>
      </c>
      <c r="G3598" s="11" t="s">
        <v>1247</v>
      </c>
      <c r="H3598" s="23">
        <v>3600000</v>
      </c>
      <c r="I3598" s="41">
        <v>0</v>
      </c>
    </row>
    <row r="3599" spans="1:9" s="50" customFormat="1" ht="15" customHeight="1">
      <c r="A3599" s="184">
        <v>900463725</v>
      </c>
      <c r="B3599" s="11" t="s">
        <v>1167</v>
      </c>
      <c r="C3599" s="14">
        <v>900463725</v>
      </c>
      <c r="D3599" s="15" t="s">
        <v>1167</v>
      </c>
      <c r="E3599" s="122">
        <v>44944.273639317129</v>
      </c>
      <c r="F3599" s="11" t="s">
        <v>1175</v>
      </c>
      <c r="G3599" s="11"/>
      <c r="H3599" s="23">
        <v>618000</v>
      </c>
      <c r="I3599" s="41">
        <v>0</v>
      </c>
    </row>
    <row r="3600" spans="1:9" s="50" customFormat="1" ht="15" customHeight="1">
      <c r="A3600" s="184">
        <v>892400038</v>
      </c>
      <c r="B3600" s="11" t="s">
        <v>1090</v>
      </c>
      <c r="C3600" s="14">
        <v>900190527</v>
      </c>
      <c r="D3600" s="15" t="s">
        <v>1362</v>
      </c>
      <c r="E3600" s="122">
        <v>44944.273862534719</v>
      </c>
      <c r="F3600" s="11" t="s">
        <v>1176</v>
      </c>
      <c r="G3600" s="11" t="s">
        <v>1247</v>
      </c>
      <c r="H3600" s="23">
        <v>3600000</v>
      </c>
      <c r="I3600" s="41">
        <v>0</v>
      </c>
    </row>
    <row r="3601" spans="1:9" s="50" customFormat="1" ht="15" customHeight="1">
      <c r="A3601" s="184">
        <v>892400038</v>
      </c>
      <c r="B3601" s="11" t="s">
        <v>1090</v>
      </c>
      <c r="C3601" s="14">
        <v>900190527</v>
      </c>
      <c r="D3601" s="15" t="s">
        <v>1362</v>
      </c>
      <c r="E3601" s="122">
        <v>44944.274112187501</v>
      </c>
      <c r="F3601" s="11" t="s">
        <v>1176</v>
      </c>
      <c r="G3601" s="11" t="s">
        <v>1201</v>
      </c>
      <c r="H3601" s="23">
        <v>3100557</v>
      </c>
      <c r="I3601" s="41">
        <v>0</v>
      </c>
    </row>
    <row r="3602" spans="1:9" s="50" customFormat="1" ht="15" customHeight="1">
      <c r="A3602" s="184">
        <v>892400038</v>
      </c>
      <c r="B3602" s="11" t="s">
        <v>1090</v>
      </c>
      <c r="C3602" s="14">
        <v>900190527</v>
      </c>
      <c r="D3602" s="15" t="s">
        <v>1362</v>
      </c>
      <c r="E3602" s="122">
        <v>44944.273873576392</v>
      </c>
      <c r="F3602" s="11" t="s">
        <v>1176</v>
      </c>
      <c r="G3602" s="11" t="s">
        <v>1247</v>
      </c>
      <c r="H3602" s="23">
        <v>9540000</v>
      </c>
      <c r="I3602" s="41">
        <v>0</v>
      </c>
    </row>
    <row r="3603" spans="1:9" s="50" customFormat="1" ht="15" customHeight="1">
      <c r="A3603" s="184">
        <v>892400038</v>
      </c>
      <c r="B3603" s="11" t="s">
        <v>1090</v>
      </c>
      <c r="C3603" s="14">
        <v>900190527</v>
      </c>
      <c r="D3603" s="15" t="s">
        <v>1362</v>
      </c>
      <c r="E3603" s="122">
        <v>44944.274123414354</v>
      </c>
      <c r="F3603" s="11" t="s">
        <v>1176</v>
      </c>
      <c r="G3603" s="11" t="s">
        <v>1201</v>
      </c>
      <c r="H3603" s="23">
        <v>3865500</v>
      </c>
      <c r="I3603" s="41">
        <v>0</v>
      </c>
    </row>
    <row r="3604" spans="1:9" s="50" customFormat="1" ht="15" customHeight="1">
      <c r="A3604" s="184">
        <v>892400038</v>
      </c>
      <c r="B3604" s="11" t="s">
        <v>1090</v>
      </c>
      <c r="C3604" s="14">
        <v>900190527</v>
      </c>
      <c r="D3604" s="15" t="s">
        <v>1362</v>
      </c>
      <c r="E3604" s="122">
        <v>44944.274134490741</v>
      </c>
      <c r="F3604" s="11" t="s">
        <v>1176</v>
      </c>
      <c r="G3604" s="11" t="s">
        <v>1201</v>
      </c>
      <c r="H3604" s="23">
        <v>2250000</v>
      </c>
      <c r="I3604" s="41">
        <v>0</v>
      </c>
    </row>
    <row r="3605" spans="1:9" s="50" customFormat="1" ht="15" customHeight="1">
      <c r="A3605" s="184">
        <v>892400038</v>
      </c>
      <c r="B3605" s="11" t="s">
        <v>1090</v>
      </c>
      <c r="C3605" s="14">
        <v>900190527</v>
      </c>
      <c r="D3605" s="15" t="s">
        <v>1362</v>
      </c>
      <c r="E3605" s="122">
        <v>44944.273759988428</v>
      </c>
      <c r="F3605" s="11" t="s">
        <v>1176</v>
      </c>
      <c r="G3605" s="11" t="s">
        <v>1201</v>
      </c>
      <c r="H3605" s="23">
        <v>3865500</v>
      </c>
      <c r="I3605" s="41">
        <v>0</v>
      </c>
    </row>
    <row r="3606" spans="1:9" s="50" customFormat="1" ht="15" customHeight="1">
      <c r="A3606" s="184">
        <v>892400038</v>
      </c>
      <c r="B3606" s="11" t="s">
        <v>1090</v>
      </c>
      <c r="C3606" s="14">
        <v>900190527</v>
      </c>
      <c r="D3606" s="15" t="s">
        <v>1362</v>
      </c>
      <c r="E3606" s="122">
        <v>44944.273771180553</v>
      </c>
      <c r="F3606" s="11" t="s">
        <v>1176</v>
      </c>
      <c r="G3606" s="11" t="s">
        <v>1247</v>
      </c>
      <c r="H3606" s="23">
        <v>3600000</v>
      </c>
      <c r="I3606" s="41">
        <v>0</v>
      </c>
    </row>
    <row r="3607" spans="1:9" s="50" customFormat="1" ht="15" customHeight="1">
      <c r="A3607" s="184">
        <v>892099216</v>
      </c>
      <c r="B3607" s="11" t="s">
        <v>23</v>
      </c>
      <c r="C3607" s="14">
        <v>890200499</v>
      </c>
      <c r="D3607" s="15" t="s">
        <v>1354</v>
      </c>
      <c r="E3607" s="122">
        <v>44957.262657060186</v>
      </c>
      <c r="F3607" s="11" t="s">
        <v>1176</v>
      </c>
      <c r="G3607" s="11" t="s">
        <v>1201</v>
      </c>
      <c r="H3607" s="23">
        <v>10980406</v>
      </c>
      <c r="I3607" s="41">
        <v>0</v>
      </c>
    </row>
    <row r="3608" spans="1:9" s="50" customFormat="1" ht="15" customHeight="1">
      <c r="A3608" s="184">
        <v>892400038</v>
      </c>
      <c r="B3608" s="11" t="s">
        <v>1090</v>
      </c>
      <c r="C3608" s="14">
        <v>900190527</v>
      </c>
      <c r="D3608" s="15" t="s">
        <v>1362</v>
      </c>
      <c r="E3608" s="122">
        <v>44944.27378221065</v>
      </c>
      <c r="F3608" s="11" t="s">
        <v>1176</v>
      </c>
      <c r="G3608" s="11" t="s">
        <v>1201</v>
      </c>
      <c r="H3608" s="23">
        <v>4456921</v>
      </c>
      <c r="I3608" s="41">
        <v>0</v>
      </c>
    </row>
    <row r="3609" spans="1:9" s="50" customFormat="1" ht="15" customHeight="1">
      <c r="A3609" s="184">
        <v>892400038</v>
      </c>
      <c r="B3609" s="11" t="s">
        <v>1090</v>
      </c>
      <c r="C3609" s="14">
        <v>900190527</v>
      </c>
      <c r="D3609" s="15" t="s">
        <v>1362</v>
      </c>
      <c r="E3609" s="122">
        <v>44944.274145682873</v>
      </c>
      <c r="F3609" s="11" t="s">
        <v>1176</v>
      </c>
      <c r="G3609" s="11" t="s">
        <v>1247</v>
      </c>
      <c r="H3609" s="23">
        <v>2000000</v>
      </c>
      <c r="I3609" s="41">
        <v>0</v>
      </c>
    </row>
    <row r="3610" spans="1:9" s="50" customFormat="1" ht="15" customHeight="1">
      <c r="A3610" s="184">
        <v>892400038</v>
      </c>
      <c r="B3610" s="11" t="s">
        <v>1090</v>
      </c>
      <c r="C3610" s="14">
        <v>900190527</v>
      </c>
      <c r="D3610" s="15" t="s">
        <v>1362</v>
      </c>
      <c r="E3610" s="122">
        <v>44944.27415690972</v>
      </c>
      <c r="F3610" s="11" t="s">
        <v>1176</v>
      </c>
      <c r="G3610" s="11" t="s">
        <v>1201</v>
      </c>
      <c r="H3610" s="23">
        <v>2027000</v>
      </c>
      <c r="I3610" s="41">
        <v>0</v>
      </c>
    </row>
    <row r="3611" spans="1:9" s="50" customFormat="1" ht="15" customHeight="1">
      <c r="A3611" s="184">
        <v>892400038</v>
      </c>
      <c r="B3611" s="11" t="s">
        <v>1090</v>
      </c>
      <c r="C3611" s="14">
        <v>900190527</v>
      </c>
      <c r="D3611" s="15" t="s">
        <v>1362</v>
      </c>
      <c r="E3611" s="122">
        <v>44944.274169560187</v>
      </c>
      <c r="F3611" s="11" t="s">
        <v>1176</v>
      </c>
      <c r="G3611" s="11" t="s">
        <v>1201</v>
      </c>
      <c r="H3611" s="23">
        <v>861241</v>
      </c>
      <c r="I3611" s="41">
        <v>0</v>
      </c>
    </row>
    <row r="3612" spans="1:9" s="50" customFormat="1" ht="15" customHeight="1">
      <c r="A3612" s="184">
        <v>892400038</v>
      </c>
      <c r="B3612" s="11" t="s">
        <v>1090</v>
      </c>
      <c r="C3612" s="14">
        <v>900190527</v>
      </c>
      <c r="D3612" s="15" t="s">
        <v>1362</v>
      </c>
      <c r="E3612" s="122">
        <v>44944.273884756942</v>
      </c>
      <c r="F3612" s="11" t="s">
        <v>1176</v>
      </c>
      <c r="G3612" s="11" t="s">
        <v>1201</v>
      </c>
      <c r="H3612" s="23">
        <v>6509700</v>
      </c>
      <c r="I3612" s="41">
        <v>0</v>
      </c>
    </row>
    <row r="3613" spans="1:9" s="50" customFormat="1" ht="15" customHeight="1">
      <c r="A3613" s="184">
        <v>892400038</v>
      </c>
      <c r="B3613" s="11" t="s">
        <v>1090</v>
      </c>
      <c r="C3613" s="14">
        <v>900190527</v>
      </c>
      <c r="D3613" s="15" t="s">
        <v>1362</v>
      </c>
      <c r="E3613" s="122">
        <v>44944.273896180559</v>
      </c>
      <c r="F3613" s="11" t="s">
        <v>1176</v>
      </c>
      <c r="G3613" s="11" t="s">
        <v>1201</v>
      </c>
      <c r="H3613" s="23">
        <v>6327000</v>
      </c>
      <c r="I3613" s="41">
        <v>0</v>
      </c>
    </row>
    <row r="3614" spans="1:9" s="50" customFormat="1" ht="15" customHeight="1">
      <c r="A3614" s="184">
        <v>892400038</v>
      </c>
      <c r="B3614" s="11" t="s">
        <v>1090</v>
      </c>
      <c r="C3614" s="14">
        <v>900190527</v>
      </c>
      <c r="D3614" s="15" t="s">
        <v>1362</v>
      </c>
      <c r="E3614" s="122">
        <v>44944.273907754628</v>
      </c>
      <c r="F3614" s="11" t="s">
        <v>1176</v>
      </c>
      <c r="G3614" s="11" t="s">
        <v>1201</v>
      </c>
      <c r="H3614" s="23">
        <v>6509700</v>
      </c>
      <c r="I3614" s="41">
        <v>0</v>
      </c>
    </row>
    <row r="3615" spans="1:9" s="50" customFormat="1" ht="15" customHeight="1">
      <c r="A3615" s="184">
        <v>892400038</v>
      </c>
      <c r="B3615" s="11" t="s">
        <v>1090</v>
      </c>
      <c r="C3615" s="14">
        <v>900190527</v>
      </c>
      <c r="D3615" s="15" t="s">
        <v>1362</v>
      </c>
      <c r="E3615" s="122">
        <v>44944.273919131942</v>
      </c>
      <c r="F3615" s="11" t="s">
        <v>1176</v>
      </c>
      <c r="G3615" s="11" t="s">
        <v>1201</v>
      </c>
      <c r="H3615" s="23">
        <v>6327000</v>
      </c>
      <c r="I3615" s="41">
        <v>0</v>
      </c>
    </row>
    <row r="3616" spans="1:9" s="50" customFormat="1" ht="15" customHeight="1">
      <c r="A3616" s="184">
        <v>892400038</v>
      </c>
      <c r="B3616" s="11" t="s">
        <v>1090</v>
      </c>
      <c r="C3616" s="14">
        <v>900190527</v>
      </c>
      <c r="D3616" s="15" t="s">
        <v>1362</v>
      </c>
      <c r="E3616" s="122">
        <v>44944.273964155094</v>
      </c>
      <c r="F3616" s="11" t="s">
        <v>1176</v>
      </c>
      <c r="G3616" s="11" t="s">
        <v>1201</v>
      </c>
      <c r="H3616" s="23">
        <v>8913840</v>
      </c>
      <c r="I3616" s="41">
        <v>0</v>
      </c>
    </row>
    <row r="3617" spans="1:9" s="50" customFormat="1" ht="15" customHeight="1">
      <c r="A3617" s="184">
        <v>892400038</v>
      </c>
      <c r="B3617" s="11" t="s">
        <v>1090</v>
      </c>
      <c r="C3617" s="14">
        <v>900190527</v>
      </c>
      <c r="D3617" s="15" t="s">
        <v>1362</v>
      </c>
      <c r="E3617" s="122">
        <v>44944.27397519676</v>
      </c>
      <c r="F3617" s="11" t="s">
        <v>1176</v>
      </c>
      <c r="G3617" s="11" t="s">
        <v>1201</v>
      </c>
      <c r="H3617" s="23">
        <v>8913840</v>
      </c>
      <c r="I3617" s="41">
        <v>0</v>
      </c>
    </row>
    <row r="3618" spans="1:9" s="50" customFormat="1" ht="15" customHeight="1">
      <c r="A3618" s="184">
        <v>892400038</v>
      </c>
      <c r="B3618" s="11" t="s">
        <v>1090</v>
      </c>
      <c r="C3618" s="14">
        <v>900190527</v>
      </c>
      <c r="D3618" s="15" t="s">
        <v>1362</v>
      </c>
      <c r="E3618" s="122">
        <v>44952.279261342592</v>
      </c>
      <c r="F3618" s="11" t="s">
        <v>1176</v>
      </c>
      <c r="G3618" s="11" t="s">
        <v>1201</v>
      </c>
      <c r="H3618" s="23">
        <v>8913840</v>
      </c>
      <c r="I3618" s="41">
        <v>0</v>
      </c>
    </row>
    <row r="3619" spans="1:9" s="50" customFormat="1" ht="15" customHeight="1">
      <c r="A3619" s="184">
        <v>890208363</v>
      </c>
      <c r="B3619" s="11" t="s">
        <v>585</v>
      </c>
      <c r="C3619" s="14">
        <v>890208363</v>
      </c>
      <c r="D3619" s="15" t="s">
        <v>585</v>
      </c>
      <c r="E3619" s="122">
        <v>44944.273641817126</v>
      </c>
      <c r="F3619" s="11" t="s">
        <v>1175</v>
      </c>
      <c r="G3619" s="11"/>
      <c r="H3619" s="23">
        <v>106759400</v>
      </c>
      <c r="I3619" s="41">
        <v>0</v>
      </c>
    </row>
    <row r="3620" spans="1:9" s="50" customFormat="1" ht="15" customHeight="1">
      <c r="A3620" s="184">
        <v>890208363</v>
      </c>
      <c r="B3620" s="11" t="s">
        <v>585</v>
      </c>
      <c r="C3620" s="14">
        <v>890208363</v>
      </c>
      <c r="D3620" s="15" t="s">
        <v>585</v>
      </c>
      <c r="E3620" s="122">
        <v>44944.273644560184</v>
      </c>
      <c r="F3620" s="11" t="s">
        <v>1175</v>
      </c>
      <c r="G3620" s="11"/>
      <c r="H3620" s="23">
        <v>21283000</v>
      </c>
      <c r="I3620" s="41">
        <v>0</v>
      </c>
    </row>
    <row r="3621" spans="1:9" s="50" customFormat="1" ht="15" customHeight="1">
      <c r="A3621" s="184">
        <v>891680010</v>
      </c>
      <c r="B3621" s="11" t="s">
        <v>916</v>
      </c>
      <c r="C3621" s="14">
        <v>899999296</v>
      </c>
      <c r="D3621" s="15" t="s">
        <v>1195</v>
      </c>
      <c r="E3621" s="122">
        <v>44944.273646909722</v>
      </c>
      <c r="F3621" s="11" t="s">
        <v>1175</v>
      </c>
      <c r="G3621" s="11"/>
      <c r="H3621" s="23">
        <v>108311</v>
      </c>
      <c r="I3621" s="41">
        <v>0</v>
      </c>
    </row>
    <row r="3622" spans="1:9" s="50" customFormat="1" ht="15" customHeight="1">
      <c r="A3622" s="184">
        <v>892115015</v>
      </c>
      <c r="B3622" s="11" t="s">
        <v>11</v>
      </c>
      <c r="C3622" s="14">
        <v>899999296</v>
      </c>
      <c r="D3622" s="15" t="s">
        <v>1195</v>
      </c>
      <c r="E3622" s="122">
        <v>44944.273646909722</v>
      </c>
      <c r="F3622" s="11" t="s">
        <v>1175</v>
      </c>
      <c r="G3622" s="11"/>
      <c r="H3622" s="23">
        <v>353817</v>
      </c>
      <c r="I3622" s="41">
        <v>0</v>
      </c>
    </row>
    <row r="3623" spans="1:9" s="50" customFormat="1" ht="15" customHeight="1">
      <c r="A3623" s="184">
        <v>892099216</v>
      </c>
      <c r="B3623" s="11" t="s">
        <v>23</v>
      </c>
      <c r="C3623" s="14">
        <v>899999296</v>
      </c>
      <c r="D3623" s="15" t="s">
        <v>1195</v>
      </c>
      <c r="E3623" s="122">
        <v>44944.273646909722</v>
      </c>
      <c r="F3623" s="11" t="s">
        <v>1175</v>
      </c>
      <c r="G3623" s="11"/>
      <c r="H3623" s="23">
        <v>615298.71</v>
      </c>
      <c r="I3623" s="41">
        <v>0</v>
      </c>
    </row>
    <row r="3624" spans="1:9" s="50" customFormat="1" ht="15" customHeight="1">
      <c r="A3624" s="184">
        <v>892399999</v>
      </c>
      <c r="B3624" s="11" t="s">
        <v>14</v>
      </c>
      <c r="C3624" s="14">
        <v>899999296</v>
      </c>
      <c r="D3624" s="15" t="s">
        <v>1195</v>
      </c>
      <c r="E3624" s="122">
        <v>44944.273646909722</v>
      </c>
      <c r="F3624" s="11" t="s">
        <v>1175</v>
      </c>
      <c r="G3624" s="11"/>
      <c r="H3624" s="23">
        <v>14442</v>
      </c>
      <c r="I3624" s="41">
        <v>0</v>
      </c>
    </row>
    <row r="3625" spans="1:9" s="50" customFormat="1" ht="15" customHeight="1">
      <c r="A3625" s="184">
        <v>891800498</v>
      </c>
      <c r="B3625" s="11" t="s">
        <v>954</v>
      </c>
      <c r="C3625" s="14">
        <v>899999296</v>
      </c>
      <c r="D3625" s="15" t="s">
        <v>1195</v>
      </c>
      <c r="E3625" s="122">
        <v>44944.273646909722</v>
      </c>
      <c r="F3625" s="11" t="s">
        <v>1175</v>
      </c>
      <c r="G3625" s="11"/>
      <c r="H3625" s="23">
        <v>135380.16</v>
      </c>
      <c r="I3625" s="41">
        <v>0</v>
      </c>
    </row>
    <row r="3626" spans="1:9" s="50" customFormat="1" ht="15" customHeight="1">
      <c r="A3626" s="184">
        <v>800094164</v>
      </c>
      <c r="B3626" s="11" t="s">
        <v>16</v>
      </c>
      <c r="C3626" s="14">
        <v>899999296</v>
      </c>
      <c r="D3626" s="15" t="s">
        <v>1195</v>
      </c>
      <c r="E3626" s="122">
        <v>44944.273646909722</v>
      </c>
      <c r="F3626" s="11" t="s">
        <v>1175</v>
      </c>
      <c r="G3626" s="11"/>
      <c r="H3626" s="23">
        <v>324933</v>
      </c>
      <c r="I3626" s="41">
        <v>0</v>
      </c>
    </row>
    <row r="3627" spans="1:9" s="50" customFormat="1" ht="15" customHeight="1">
      <c r="A3627" s="184">
        <v>800103935</v>
      </c>
      <c r="B3627" s="11" t="s">
        <v>415</v>
      </c>
      <c r="C3627" s="14">
        <v>899999296</v>
      </c>
      <c r="D3627" s="15" t="s">
        <v>1195</v>
      </c>
      <c r="E3627" s="122">
        <v>44944.273646909722</v>
      </c>
      <c r="F3627" s="11" t="s">
        <v>1175</v>
      </c>
      <c r="G3627" s="11"/>
      <c r="H3627" s="23">
        <v>804982.89</v>
      </c>
      <c r="I3627" s="41">
        <v>0</v>
      </c>
    </row>
    <row r="3628" spans="1:9" s="50" customFormat="1" ht="15" customHeight="1">
      <c r="A3628" s="184">
        <v>892400038</v>
      </c>
      <c r="B3628" s="11" t="s">
        <v>1090</v>
      </c>
      <c r="C3628" s="14">
        <v>899999296</v>
      </c>
      <c r="D3628" s="15" t="s">
        <v>1195</v>
      </c>
      <c r="E3628" s="122">
        <v>44944.273646909722</v>
      </c>
      <c r="F3628" s="11" t="s">
        <v>1175</v>
      </c>
      <c r="G3628" s="11"/>
      <c r="H3628" s="23">
        <v>14442</v>
      </c>
      <c r="I3628" s="41">
        <v>0</v>
      </c>
    </row>
    <row r="3629" spans="1:9" s="50" customFormat="1" ht="15" customHeight="1">
      <c r="A3629" s="184">
        <v>890480059</v>
      </c>
      <c r="B3629" s="11" t="s">
        <v>12</v>
      </c>
      <c r="C3629" s="14">
        <v>899999296</v>
      </c>
      <c r="D3629" s="15" t="s">
        <v>1195</v>
      </c>
      <c r="E3629" s="122">
        <v>44944.273646909722</v>
      </c>
      <c r="F3629" s="11" t="s">
        <v>1175</v>
      </c>
      <c r="G3629" s="11"/>
      <c r="H3629" s="23">
        <v>324933</v>
      </c>
      <c r="I3629" s="41">
        <v>0</v>
      </c>
    </row>
    <row r="3630" spans="1:9" s="50" customFormat="1" ht="15" customHeight="1">
      <c r="A3630" s="184">
        <v>899999011</v>
      </c>
      <c r="B3630" s="11" t="s">
        <v>35</v>
      </c>
      <c r="C3630" s="14">
        <v>899999296</v>
      </c>
      <c r="D3630" s="15" t="s">
        <v>1195</v>
      </c>
      <c r="E3630" s="122">
        <v>44944.273646909722</v>
      </c>
      <c r="F3630" s="11" t="s">
        <v>1175</v>
      </c>
      <c r="G3630" s="11"/>
      <c r="H3630" s="23">
        <v>433246</v>
      </c>
      <c r="I3630" s="41">
        <v>0</v>
      </c>
    </row>
    <row r="3631" spans="1:9" s="50" customFormat="1" ht="15" customHeight="1">
      <c r="A3631" s="184">
        <v>890102006</v>
      </c>
      <c r="B3631" s="11" t="s">
        <v>526</v>
      </c>
      <c r="C3631" s="14">
        <v>899999296</v>
      </c>
      <c r="D3631" s="15" t="s">
        <v>1195</v>
      </c>
      <c r="E3631" s="122">
        <v>44944.273646909722</v>
      </c>
      <c r="F3631" s="11" t="s">
        <v>1175</v>
      </c>
      <c r="G3631" s="11"/>
      <c r="H3631" s="23">
        <v>551482.92000000004</v>
      </c>
      <c r="I3631" s="41">
        <v>0</v>
      </c>
    </row>
    <row r="3632" spans="1:9" s="50" customFormat="1" ht="15" customHeight="1">
      <c r="A3632" s="184">
        <v>891580016</v>
      </c>
      <c r="B3632" s="11" t="s">
        <v>15</v>
      </c>
      <c r="C3632" s="14">
        <v>899999296</v>
      </c>
      <c r="D3632" s="15" t="s">
        <v>1195</v>
      </c>
      <c r="E3632" s="122">
        <v>44944.273646909722</v>
      </c>
      <c r="F3632" s="11" t="s">
        <v>1175</v>
      </c>
      <c r="G3632" s="11"/>
      <c r="H3632" s="23">
        <v>1780978.28</v>
      </c>
      <c r="I3632" s="41">
        <v>0</v>
      </c>
    </row>
    <row r="3633" spans="1:9" s="50" customFormat="1" ht="15" customHeight="1">
      <c r="A3633" s="184">
        <v>890399029</v>
      </c>
      <c r="B3633" s="11" t="s">
        <v>19</v>
      </c>
      <c r="C3633" s="14">
        <v>899999296</v>
      </c>
      <c r="D3633" s="15" t="s">
        <v>1195</v>
      </c>
      <c r="E3633" s="122">
        <v>44944.273646909722</v>
      </c>
      <c r="F3633" s="11" t="s">
        <v>1175</v>
      </c>
      <c r="G3633" s="11"/>
      <c r="H3633" s="23">
        <v>185195.12</v>
      </c>
      <c r="I3633" s="41">
        <v>0</v>
      </c>
    </row>
    <row r="3634" spans="1:9" s="50" customFormat="1" ht="15" customHeight="1">
      <c r="A3634" s="184">
        <v>892280021</v>
      </c>
      <c r="B3634" s="11" t="s">
        <v>20</v>
      </c>
      <c r="C3634" s="14">
        <v>899999296</v>
      </c>
      <c r="D3634" s="15" t="s">
        <v>1195</v>
      </c>
      <c r="E3634" s="122">
        <v>44944.273646909722</v>
      </c>
      <c r="F3634" s="11" t="s">
        <v>1175</v>
      </c>
      <c r="G3634" s="11"/>
      <c r="H3634" s="23">
        <v>361037</v>
      </c>
      <c r="I3634" s="41">
        <v>0</v>
      </c>
    </row>
    <row r="3635" spans="1:9" s="50" customFormat="1" ht="15" customHeight="1">
      <c r="A3635" s="184">
        <v>890201235</v>
      </c>
      <c r="B3635" s="11" t="s">
        <v>18</v>
      </c>
      <c r="C3635" s="14">
        <v>899999296</v>
      </c>
      <c r="D3635" s="15" t="s">
        <v>1195</v>
      </c>
      <c r="E3635" s="122">
        <v>44944.273646909722</v>
      </c>
      <c r="F3635" s="11" t="s">
        <v>1175</v>
      </c>
      <c r="G3635" s="11"/>
      <c r="H3635" s="23">
        <v>1441776.72</v>
      </c>
      <c r="I3635" s="41">
        <v>0</v>
      </c>
    </row>
    <row r="3636" spans="1:9" s="50" customFormat="1" ht="15" customHeight="1">
      <c r="A3636" s="184">
        <v>890900286</v>
      </c>
      <c r="B3636" s="11" t="s">
        <v>9</v>
      </c>
      <c r="C3636" s="14">
        <v>899999296</v>
      </c>
      <c r="D3636" s="15" t="s">
        <v>1195</v>
      </c>
      <c r="E3636" s="122">
        <v>44944.273646909722</v>
      </c>
      <c r="F3636" s="11" t="s">
        <v>1175</v>
      </c>
      <c r="G3636" s="11"/>
      <c r="H3636" s="23">
        <v>649866</v>
      </c>
      <c r="I3636" s="41">
        <v>0</v>
      </c>
    </row>
    <row r="3637" spans="1:9" s="50" customFormat="1" ht="15" customHeight="1">
      <c r="A3637" s="184">
        <v>800103920</v>
      </c>
      <c r="B3637" s="11" t="s">
        <v>24</v>
      </c>
      <c r="C3637" s="14">
        <v>899999296</v>
      </c>
      <c r="D3637" s="15" t="s">
        <v>1195</v>
      </c>
      <c r="E3637" s="122">
        <v>44944.273646909722</v>
      </c>
      <c r="F3637" s="11" t="s">
        <v>1175</v>
      </c>
      <c r="G3637" s="11"/>
      <c r="H3637" s="23">
        <v>324933</v>
      </c>
      <c r="I3637" s="41">
        <v>0</v>
      </c>
    </row>
    <row r="3638" spans="1:9" s="50" customFormat="1" ht="15" customHeight="1">
      <c r="A3638" s="184">
        <v>899999296</v>
      </c>
      <c r="B3638" s="11" t="s">
        <v>1195</v>
      </c>
      <c r="C3638" s="14">
        <v>899999296</v>
      </c>
      <c r="D3638" s="15" t="s">
        <v>1195</v>
      </c>
      <c r="E3638" s="122">
        <v>44944.273646909722</v>
      </c>
      <c r="F3638" s="11" t="s">
        <v>1175</v>
      </c>
      <c r="G3638" s="11"/>
      <c r="H3638" s="23">
        <v>7821440</v>
      </c>
      <c r="I3638" s="41">
        <v>0</v>
      </c>
    </row>
    <row r="3639" spans="1:9" s="50" customFormat="1" ht="15" customHeight="1">
      <c r="A3639" s="184">
        <v>899999061</v>
      </c>
      <c r="B3639" s="11" t="s">
        <v>1092</v>
      </c>
      <c r="C3639" s="14">
        <v>899999296</v>
      </c>
      <c r="D3639" s="15" t="s">
        <v>1195</v>
      </c>
      <c r="E3639" s="122">
        <v>44944.273646909722</v>
      </c>
      <c r="F3639" s="11" t="s">
        <v>1175</v>
      </c>
      <c r="G3639" s="11"/>
      <c r="H3639" s="23">
        <v>830505.2</v>
      </c>
      <c r="I3639" s="41">
        <v>0</v>
      </c>
    </row>
    <row r="3640" spans="1:9" s="50" customFormat="1" ht="15" customHeight="1">
      <c r="A3640" s="184">
        <v>890399045</v>
      </c>
      <c r="B3640" s="11" t="s">
        <v>614</v>
      </c>
      <c r="C3640" s="14">
        <v>900796602</v>
      </c>
      <c r="D3640" s="15" t="s">
        <v>1222</v>
      </c>
      <c r="E3640" s="122">
        <v>44944.273930173615</v>
      </c>
      <c r="F3640" s="11" t="s">
        <v>1176</v>
      </c>
      <c r="G3640" s="11" t="s">
        <v>1305</v>
      </c>
      <c r="H3640" s="23">
        <v>451398267</v>
      </c>
      <c r="I3640" s="41">
        <v>0</v>
      </c>
    </row>
    <row r="3641" spans="1:9" s="50" customFormat="1" ht="15" customHeight="1">
      <c r="A3641" s="184">
        <v>830127607</v>
      </c>
      <c r="B3641" s="11" t="s">
        <v>41</v>
      </c>
      <c r="C3641" s="14">
        <v>830127607</v>
      </c>
      <c r="D3641" s="15" t="s">
        <v>41</v>
      </c>
      <c r="E3641" s="122">
        <v>44944.274180590277</v>
      </c>
      <c r="F3641" s="11" t="s">
        <v>1176</v>
      </c>
      <c r="G3641" s="11" t="s">
        <v>1241</v>
      </c>
      <c r="H3641" s="23">
        <v>11842979</v>
      </c>
      <c r="I3641" s="41">
        <v>0</v>
      </c>
    </row>
    <row r="3642" spans="1:9" s="50" customFormat="1" ht="15" customHeight="1">
      <c r="A3642" s="184">
        <v>830127607</v>
      </c>
      <c r="B3642" s="11" t="s">
        <v>41</v>
      </c>
      <c r="C3642" s="14">
        <v>830127607</v>
      </c>
      <c r="D3642" s="15" t="s">
        <v>41</v>
      </c>
      <c r="E3642" s="122">
        <v>44944.273721793979</v>
      </c>
      <c r="F3642" s="11" t="s">
        <v>1176</v>
      </c>
      <c r="G3642" s="11" t="s">
        <v>1241</v>
      </c>
      <c r="H3642" s="23">
        <v>3413296</v>
      </c>
      <c r="I3642" s="41">
        <v>0</v>
      </c>
    </row>
    <row r="3643" spans="1:9" s="50" customFormat="1" ht="15" customHeight="1">
      <c r="A3643" s="184">
        <v>830127607</v>
      </c>
      <c r="B3643" s="11" t="s">
        <v>41</v>
      </c>
      <c r="C3643" s="14">
        <v>830127607</v>
      </c>
      <c r="D3643" s="15" t="s">
        <v>41</v>
      </c>
      <c r="E3643" s="122">
        <v>44944.274184953705</v>
      </c>
      <c r="F3643" s="11" t="s">
        <v>1176</v>
      </c>
      <c r="G3643" s="11" t="s">
        <v>1241</v>
      </c>
      <c r="H3643" s="23">
        <v>5436336</v>
      </c>
      <c r="I3643" s="41">
        <v>0</v>
      </c>
    </row>
    <row r="3644" spans="1:9" s="50" customFormat="1" ht="15" customHeight="1">
      <c r="A3644" s="184">
        <v>830127607</v>
      </c>
      <c r="B3644" s="11" t="s">
        <v>41</v>
      </c>
      <c r="C3644" s="14">
        <v>830127607</v>
      </c>
      <c r="D3644" s="15" t="s">
        <v>41</v>
      </c>
      <c r="E3644" s="122">
        <v>44944.273943171298</v>
      </c>
      <c r="F3644" s="11" t="s">
        <v>1176</v>
      </c>
      <c r="G3644" s="11" t="s">
        <v>1241</v>
      </c>
      <c r="H3644" s="23">
        <v>6956078</v>
      </c>
      <c r="I3644" s="41">
        <v>0</v>
      </c>
    </row>
    <row r="3645" spans="1:9" s="50" customFormat="1" ht="15" customHeight="1">
      <c r="A3645" s="184">
        <v>830127607</v>
      </c>
      <c r="B3645" s="11" t="s">
        <v>41</v>
      </c>
      <c r="C3645" s="14">
        <v>830127607</v>
      </c>
      <c r="D3645" s="15" t="s">
        <v>41</v>
      </c>
      <c r="E3645" s="122">
        <v>44944.27418912037</v>
      </c>
      <c r="F3645" s="11" t="s">
        <v>1176</v>
      </c>
      <c r="G3645" s="11" t="s">
        <v>1241</v>
      </c>
      <c r="H3645" s="23">
        <v>1378496</v>
      </c>
      <c r="I3645" s="41">
        <v>0</v>
      </c>
    </row>
    <row r="3646" spans="1:9" s="50" customFormat="1" ht="15" customHeight="1">
      <c r="A3646" s="184">
        <v>830127607</v>
      </c>
      <c r="B3646" s="11" t="s">
        <v>41</v>
      </c>
      <c r="C3646" s="14">
        <v>830127607</v>
      </c>
      <c r="D3646" s="15" t="s">
        <v>41</v>
      </c>
      <c r="E3646" s="122">
        <v>44944.273726157408</v>
      </c>
      <c r="F3646" s="11" t="s">
        <v>1176</v>
      </c>
      <c r="G3646" s="11" t="s">
        <v>1241</v>
      </c>
      <c r="H3646" s="23">
        <v>6945444.0300000003</v>
      </c>
      <c r="I3646" s="41">
        <v>0</v>
      </c>
    </row>
    <row r="3647" spans="1:9" s="50" customFormat="1" ht="15" customHeight="1">
      <c r="A3647" s="184">
        <v>830127607</v>
      </c>
      <c r="B3647" s="11" t="s">
        <v>41</v>
      </c>
      <c r="C3647" s="14">
        <v>830127607</v>
      </c>
      <c r="D3647" s="15" t="s">
        <v>41</v>
      </c>
      <c r="E3647" s="122">
        <v>44944.274231053241</v>
      </c>
      <c r="F3647" s="11" t="s">
        <v>1176</v>
      </c>
      <c r="G3647" s="11" t="s">
        <v>1241</v>
      </c>
      <c r="H3647" s="23">
        <v>5918431.6600000001</v>
      </c>
      <c r="I3647" s="41">
        <v>0</v>
      </c>
    </row>
    <row r="3648" spans="1:9" s="50" customFormat="1" ht="15" customHeight="1">
      <c r="A3648" s="184">
        <v>830127607</v>
      </c>
      <c r="B3648" s="11" t="s">
        <v>41</v>
      </c>
      <c r="C3648" s="14">
        <v>830127607</v>
      </c>
      <c r="D3648" s="15" t="s">
        <v>41</v>
      </c>
      <c r="E3648" s="122">
        <v>44944.274193252313</v>
      </c>
      <c r="F3648" s="11" t="s">
        <v>1176</v>
      </c>
      <c r="G3648" s="11" t="s">
        <v>1241</v>
      </c>
      <c r="H3648" s="23">
        <v>5320734</v>
      </c>
      <c r="I3648" s="41">
        <v>0</v>
      </c>
    </row>
    <row r="3649" spans="1:9" s="50" customFormat="1" ht="15" customHeight="1">
      <c r="A3649" s="184">
        <v>830127607</v>
      </c>
      <c r="B3649" s="11" t="s">
        <v>41</v>
      </c>
      <c r="C3649" s="14">
        <v>830127607</v>
      </c>
      <c r="D3649" s="15" t="s">
        <v>41</v>
      </c>
      <c r="E3649" s="122">
        <v>44944.274235219906</v>
      </c>
      <c r="F3649" s="11" t="s">
        <v>1176</v>
      </c>
      <c r="G3649" s="11" t="s">
        <v>1241</v>
      </c>
      <c r="H3649" s="23">
        <v>4302855</v>
      </c>
      <c r="I3649" s="41">
        <v>0</v>
      </c>
    </row>
    <row r="3650" spans="1:9" s="50" customFormat="1" ht="15" customHeight="1">
      <c r="A3650" s="184">
        <v>830127607</v>
      </c>
      <c r="B3650" s="11" t="s">
        <v>41</v>
      </c>
      <c r="C3650" s="14">
        <v>830127607</v>
      </c>
      <c r="D3650" s="15" t="s">
        <v>41</v>
      </c>
      <c r="E3650" s="122">
        <v>44944.273947141206</v>
      </c>
      <c r="F3650" s="11" t="s">
        <v>1176</v>
      </c>
      <c r="G3650" s="11" t="s">
        <v>1241</v>
      </c>
      <c r="H3650" s="23">
        <v>6641324.4000000004</v>
      </c>
      <c r="I3650" s="41">
        <v>0</v>
      </c>
    </row>
    <row r="3651" spans="1:9" s="50" customFormat="1" ht="15" customHeight="1">
      <c r="A3651" s="184">
        <v>830127607</v>
      </c>
      <c r="B3651" s="11" t="s">
        <v>41</v>
      </c>
      <c r="C3651" s="14">
        <v>830127607</v>
      </c>
      <c r="D3651" s="15" t="s">
        <v>41</v>
      </c>
      <c r="E3651" s="122">
        <v>44944.274197418985</v>
      </c>
      <c r="F3651" s="11" t="s">
        <v>1176</v>
      </c>
      <c r="G3651" s="11" t="s">
        <v>1241</v>
      </c>
      <c r="H3651" s="23">
        <v>7245444.0700000003</v>
      </c>
      <c r="I3651" s="41">
        <v>0</v>
      </c>
    </row>
    <row r="3652" spans="1:9" s="50" customFormat="1" ht="15" customHeight="1">
      <c r="A3652" s="184">
        <v>830127607</v>
      </c>
      <c r="B3652" s="11" t="s">
        <v>41</v>
      </c>
      <c r="C3652" s="14">
        <v>830127607</v>
      </c>
      <c r="D3652" s="15" t="s">
        <v>41</v>
      </c>
      <c r="E3652" s="122">
        <v>44944.274239733793</v>
      </c>
      <c r="F3652" s="11" t="s">
        <v>1176</v>
      </c>
      <c r="G3652" s="11" t="s">
        <v>1241</v>
      </c>
      <c r="H3652" s="23">
        <v>5918431.6600000001</v>
      </c>
      <c r="I3652" s="41">
        <v>0</v>
      </c>
    </row>
    <row r="3653" spans="1:9" s="50" customFormat="1" ht="15" customHeight="1">
      <c r="A3653" s="184">
        <v>830127607</v>
      </c>
      <c r="B3653" s="11" t="s">
        <v>41</v>
      </c>
      <c r="C3653" s="14">
        <v>830127607</v>
      </c>
      <c r="D3653" s="15" t="s">
        <v>41</v>
      </c>
      <c r="E3653" s="122">
        <v>44944.273750381944</v>
      </c>
      <c r="F3653" s="11" t="s">
        <v>1176</v>
      </c>
      <c r="G3653" s="11" t="s">
        <v>1241</v>
      </c>
      <c r="H3653" s="23">
        <v>4395389</v>
      </c>
      <c r="I3653" s="41">
        <v>0</v>
      </c>
    </row>
    <row r="3654" spans="1:9" s="50" customFormat="1" ht="15" customHeight="1">
      <c r="A3654" s="184">
        <v>830127607</v>
      </c>
      <c r="B3654" s="11" t="s">
        <v>41</v>
      </c>
      <c r="C3654" s="14">
        <v>830127607</v>
      </c>
      <c r="D3654" s="15" t="s">
        <v>41</v>
      </c>
      <c r="E3654" s="122">
        <v>44944.273755787035</v>
      </c>
      <c r="F3654" s="11" t="s">
        <v>1176</v>
      </c>
      <c r="G3654" s="11" t="s">
        <v>1241</v>
      </c>
      <c r="H3654" s="23">
        <v>2580316</v>
      </c>
      <c r="I3654" s="41">
        <v>0</v>
      </c>
    </row>
    <row r="3655" spans="1:9" s="50" customFormat="1" ht="15" customHeight="1">
      <c r="A3655" s="184">
        <v>830127607</v>
      </c>
      <c r="B3655" s="11" t="s">
        <v>41</v>
      </c>
      <c r="C3655" s="14">
        <v>830127607</v>
      </c>
      <c r="D3655" s="15" t="s">
        <v>41</v>
      </c>
      <c r="E3655" s="122">
        <v>44944.273951504627</v>
      </c>
      <c r="F3655" s="11" t="s">
        <v>1176</v>
      </c>
      <c r="G3655" s="11" t="s">
        <v>1241</v>
      </c>
      <c r="H3655" s="23">
        <v>6758062</v>
      </c>
      <c r="I3655" s="41">
        <v>0</v>
      </c>
    </row>
    <row r="3656" spans="1:9" s="50" customFormat="1" ht="15" customHeight="1">
      <c r="A3656" s="184">
        <v>830127607</v>
      </c>
      <c r="B3656" s="11" t="s">
        <v>41</v>
      </c>
      <c r="C3656" s="14">
        <v>830127607</v>
      </c>
      <c r="D3656" s="15" t="s">
        <v>41</v>
      </c>
      <c r="E3656" s="122">
        <v>44944.274201585649</v>
      </c>
      <c r="F3656" s="11" t="s">
        <v>1176</v>
      </c>
      <c r="G3656" s="11" t="s">
        <v>1241</v>
      </c>
      <c r="H3656" s="23">
        <v>4184926</v>
      </c>
      <c r="I3656" s="41">
        <v>0</v>
      </c>
    </row>
    <row r="3657" spans="1:9" s="50" customFormat="1" ht="15" customHeight="1">
      <c r="A3657" s="184">
        <v>830127607</v>
      </c>
      <c r="B3657" s="11" t="s">
        <v>41</v>
      </c>
      <c r="C3657" s="14">
        <v>830127607</v>
      </c>
      <c r="D3657" s="15" t="s">
        <v>41</v>
      </c>
      <c r="E3657" s="122">
        <v>44944.274205752314</v>
      </c>
      <c r="F3657" s="11" t="s">
        <v>1176</v>
      </c>
      <c r="G3657" s="11" t="s">
        <v>1241</v>
      </c>
      <c r="H3657" s="23">
        <v>7145444.0700000003</v>
      </c>
      <c r="I3657" s="41">
        <v>0</v>
      </c>
    </row>
    <row r="3658" spans="1:9" s="50" customFormat="1" ht="15" customHeight="1">
      <c r="A3658" s="184">
        <v>830127607</v>
      </c>
      <c r="B3658" s="11" t="s">
        <v>41</v>
      </c>
      <c r="C3658" s="14">
        <v>830127607</v>
      </c>
      <c r="D3658" s="15" t="s">
        <v>41</v>
      </c>
      <c r="E3658" s="122">
        <v>44944.273959988423</v>
      </c>
      <c r="F3658" s="11" t="s">
        <v>1176</v>
      </c>
      <c r="G3658" s="11" t="s">
        <v>1241</v>
      </c>
      <c r="H3658" s="23">
        <v>3997756</v>
      </c>
      <c r="I3658" s="41">
        <v>0</v>
      </c>
    </row>
    <row r="3659" spans="1:9" s="50" customFormat="1" ht="15" customHeight="1">
      <c r="A3659" s="184">
        <v>830127607</v>
      </c>
      <c r="B3659" s="11" t="s">
        <v>41</v>
      </c>
      <c r="C3659" s="14">
        <v>830127607</v>
      </c>
      <c r="D3659" s="15" t="s">
        <v>41</v>
      </c>
      <c r="E3659" s="122">
        <v>44944.274209918978</v>
      </c>
      <c r="F3659" s="11" t="s">
        <v>1176</v>
      </c>
      <c r="G3659" s="11" t="s">
        <v>1241</v>
      </c>
      <c r="H3659" s="23">
        <v>2754796</v>
      </c>
      <c r="I3659" s="41">
        <v>0</v>
      </c>
    </row>
    <row r="3660" spans="1:9" s="50" customFormat="1" ht="15" customHeight="1">
      <c r="A3660" s="184">
        <v>830127607</v>
      </c>
      <c r="B3660" s="11" t="s">
        <v>41</v>
      </c>
      <c r="C3660" s="14">
        <v>830127607</v>
      </c>
      <c r="D3660" s="15" t="s">
        <v>41</v>
      </c>
      <c r="E3660" s="122">
        <v>44944.274244097222</v>
      </c>
      <c r="F3660" s="11" t="s">
        <v>1176</v>
      </c>
      <c r="G3660" s="11" t="s">
        <v>1241</v>
      </c>
      <c r="H3660" s="23">
        <v>1795677</v>
      </c>
      <c r="I3660" s="41">
        <v>0</v>
      </c>
    </row>
    <row r="3661" spans="1:9" s="50" customFormat="1" ht="15" customHeight="1">
      <c r="A3661" s="184">
        <v>830127607</v>
      </c>
      <c r="B3661" s="11" t="s">
        <v>41</v>
      </c>
      <c r="C3661" s="14">
        <v>830127607</v>
      </c>
      <c r="D3661" s="15" t="s">
        <v>41</v>
      </c>
      <c r="E3661" s="122">
        <v>44944.273730474539</v>
      </c>
      <c r="F3661" s="11" t="s">
        <v>1176</v>
      </c>
      <c r="G3661" s="11" t="s">
        <v>1241</v>
      </c>
      <c r="H3661" s="23">
        <v>2580315</v>
      </c>
      <c r="I3661" s="41">
        <v>0</v>
      </c>
    </row>
    <row r="3662" spans="1:9" s="50" customFormat="1" ht="15" customHeight="1">
      <c r="A3662" s="184">
        <v>830127607</v>
      </c>
      <c r="B3662" s="11" t="s">
        <v>41</v>
      </c>
      <c r="C3662" s="14">
        <v>830127607</v>
      </c>
      <c r="D3662" s="15" t="s">
        <v>41</v>
      </c>
      <c r="E3662" s="122">
        <v>44944.27421408565</v>
      </c>
      <c r="F3662" s="11" t="s">
        <v>1176</v>
      </c>
      <c r="G3662" s="11" t="s">
        <v>1241</v>
      </c>
      <c r="H3662" s="23">
        <v>11506368.84</v>
      </c>
      <c r="I3662" s="41">
        <v>0</v>
      </c>
    </row>
    <row r="3663" spans="1:9" s="50" customFormat="1" ht="15" customHeight="1">
      <c r="A3663" s="184">
        <v>830127607</v>
      </c>
      <c r="B3663" s="11" t="s">
        <v>41</v>
      </c>
      <c r="C3663" s="14">
        <v>830127607</v>
      </c>
      <c r="D3663" s="15" t="s">
        <v>41</v>
      </c>
      <c r="E3663" s="122">
        <v>44944.274218402781</v>
      </c>
      <c r="F3663" s="11" t="s">
        <v>1176</v>
      </c>
      <c r="G3663" s="11" t="s">
        <v>1241</v>
      </c>
      <c r="H3663" s="23">
        <v>4015225.16</v>
      </c>
      <c r="I3663" s="41">
        <v>0</v>
      </c>
    </row>
    <row r="3664" spans="1:9" s="50" customFormat="1" ht="15" customHeight="1">
      <c r="A3664" s="184">
        <v>830127607</v>
      </c>
      <c r="B3664" s="11" t="s">
        <v>41</v>
      </c>
      <c r="C3664" s="14">
        <v>830127607</v>
      </c>
      <c r="D3664" s="15" t="s">
        <v>41</v>
      </c>
      <c r="E3664" s="122">
        <v>44944.274222569446</v>
      </c>
      <c r="F3664" s="11" t="s">
        <v>1176</v>
      </c>
      <c r="G3664" s="11" t="s">
        <v>1241</v>
      </c>
      <c r="H3664" s="23">
        <v>5160631</v>
      </c>
      <c r="I3664" s="41">
        <v>0</v>
      </c>
    </row>
    <row r="3665" spans="1:9" s="50" customFormat="1" ht="15" customHeight="1">
      <c r="A3665" s="184">
        <v>830127607</v>
      </c>
      <c r="B3665" s="11" t="s">
        <v>41</v>
      </c>
      <c r="C3665" s="14">
        <v>830127607</v>
      </c>
      <c r="D3665" s="15" t="s">
        <v>41</v>
      </c>
      <c r="E3665" s="122">
        <v>44944.273986423614</v>
      </c>
      <c r="F3665" s="11" t="s">
        <v>1176</v>
      </c>
      <c r="G3665" s="11" t="s">
        <v>1241</v>
      </c>
      <c r="H3665" s="23">
        <v>6238125</v>
      </c>
      <c r="I3665" s="41">
        <v>0</v>
      </c>
    </row>
    <row r="3666" spans="1:9" s="50" customFormat="1" ht="15" customHeight="1">
      <c r="A3666" s="184">
        <v>830127607</v>
      </c>
      <c r="B3666" s="11" t="s">
        <v>41</v>
      </c>
      <c r="C3666" s="14">
        <v>830127607</v>
      </c>
      <c r="D3666" s="15" t="s">
        <v>41</v>
      </c>
      <c r="E3666" s="122">
        <v>44944.273955821758</v>
      </c>
      <c r="F3666" s="11" t="s">
        <v>1176</v>
      </c>
      <c r="G3666" s="11" t="s">
        <v>1241</v>
      </c>
      <c r="H3666" s="23">
        <v>2230613</v>
      </c>
      <c r="I3666" s="41">
        <v>0</v>
      </c>
    </row>
    <row r="3667" spans="1:9" s="50" customFormat="1" ht="15" customHeight="1">
      <c r="A3667" s="184">
        <v>830127607</v>
      </c>
      <c r="B3667" s="11" t="s">
        <v>41</v>
      </c>
      <c r="C3667" s="14">
        <v>830127607</v>
      </c>
      <c r="D3667" s="15" t="s">
        <v>41</v>
      </c>
      <c r="E3667" s="122">
        <v>44944.27422673611</v>
      </c>
      <c r="F3667" s="11" t="s">
        <v>1176</v>
      </c>
      <c r="G3667" s="11" t="s">
        <v>1241</v>
      </c>
      <c r="H3667" s="23">
        <v>606497850</v>
      </c>
      <c r="I3667" s="41">
        <v>0</v>
      </c>
    </row>
    <row r="3668" spans="1:9" s="50" customFormat="1" ht="15" customHeight="1">
      <c r="A3668" s="184">
        <v>899999090</v>
      </c>
      <c r="B3668" s="11" t="s">
        <v>1172</v>
      </c>
      <c r="C3668" s="14">
        <v>899999090</v>
      </c>
      <c r="D3668" s="15" t="s">
        <v>1172</v>
      </c>
      <c r="E3668" s="122">
        <v>44944.274264502317</v>
      </c>
      <c r="F3668" s="11" t="s">
        <v>1176</v>
      </c>
      <c r="G3668" s="11" t="s">
        <v>1202</v>
      </c>
      <c r="H3668" s="23">
        <v>5257500</v>
      </c>
      <c r="I3668" s="41">
        <v>0</v>
      </c>
    </row>
    <row r="3669" spans="1:9" s="50" customFormat="1" ht="15" customHeight="1">
      <c r="A3669" s="184">
        <v>899999090</v>
      </c>
      <c r="B3669" s="11" t="s">
        <v>1172</v>
      </c>
      <c r="C3669" s="14">
        <v>899999090</v>
      </c>
      <c r="D3669" s="15" t="s">
        <v>1172</v>
      </c>
      <c r="E3669" s="122">
        <v>44944.274269062502</v>
      </c>
      <c r="F3669" s="11" t="s">
        <v>1176</v>
      </c>
      <c r="G3669" s="11" t="s">
        <v>1202</v>
      </c>
      <c r="H3669" s="23">
        <v>3269347</v>
      </c>
      <c r="I3669" s="41">
        <v>0</v>
      </c>
    </row>
    <row r="3670" spans="1:9" s="50" customFormat="1" ht="15" customHeight="1">
      <c r="A3670" s="184">
        <v>899999090</v>
      </c>
      <c r="B3670" s="11" t="s">
        <v>1172</v>
      </c>
      <c r="C3670" s="14">
        <v>899999090</v>
      </c>
      <c r="D3670" s="15" t="s">
        <v>1172</v>
      </c>
      <c r="E3670" s="122">
        <v>44944.274274456016</v>
      </c>
      <c r="F3670" s="11" t="s">
        <v>1176</v>
      </c>
      <c r="G3670" s="11" t="s">
        <v>1202</v>
      </c>
      <c r="H3670" s="23">
        <v>1526675</v>
      </c>
      <c r="I3670" s="41">
        <v>0</v>
      </c>
    </row>
    <row r="3671" spans="1:9" s="50" customFormat="1" ht="15" customHeight="1">
      <c r="A3671" s="184">
        <v>830127607</v>
      </c>
      <c r="B3671" s="11" t="s">
        <v>41</v>
      </c>
      <c r="C3671" s="14">
        <v>830127607</v>
      </c>
      <c r="D3671" s="15" t="s">
        <v>41</v>
      </c>
      <c r="E3671" s="122">
        <v>44945.273104513886</v>
      </c>
      <c r="F3671" s="11" t="s">
        <v>1175</v>
      </c>
      <c r="G3671" s="11"/>
      <c r="H3671" s="23">
        <v>1750000</v>
      </c>
      <c r="I3671" s="41">
        <v>0</v>
      </c>
    </row>
    <row r="3672" spans="1:9" s="50" customFormat="1" ht="15" customHeight="1">
      <c r="A3672" s="184">
        <v>800096623</v>
      </c>
      <c r="B3672" s="11" t="s">
        <v>238</v>
      </c>
      <c r="C3672" s="14">
        <v>800096623</v>
      </c>
      <c r="D3672" s="15" t="s">
        <v>238</v>
      </c>
      <c r="E3672" s="122">
        <v>44945.273317905092</v>
      </c>
      <c r="F3672" s="11" t="s">
        <v>1176</v>
      </c>
      <c r="G3672" s="11" t="s">
        <v>1305</v>
      </c>
      <c r="H3672" s="23">
        <v>126871824.59999999</v>
      </c>
      <c r="I3672" s="41">
        <v>0</v>
      </c>
    </row>
    <row r="3673" spans="1:9" s="50" customFormat="1" ht="15" customHeight="1">
      <c r="A3673" s="184">
        <v>899999011</v>
      </c>
      <c r="B3673" s="11" t="s">
        <v>35</v>
      </c>
      <c r="C3673" s="14">
        <v>899999011</v>
      </c>
      <c r="D3673" s="15" t="s">
        <v>35</v>
      </c>
      <c r="E3673" s="122">
        <v>44950.282153391207</v>
      </c>
      <c r="F3673" s="11" t="s">
        <v>1176</v>
      </c>
      <c r="G3673" s="11" t="s">
        <v>1202</v>
      </c>
      <c r="H3673" s="23">
        <v>1225462</v>
      </c>
      <c r="I3673" s="41">
        <v>0</v>
      </c>
    </row>
    <row r="3674" spans="1:9" s="50" customFormat="1" ht="15" customHeight="1">
      <c r="A3674" s="184">
        <v>899999011</v>
      </c>
      <c r="B3674" s="11" t="s">
        <v>35</v>
      </c>
      <c r="C3674" s="14">
        <v>899999011</v>
      </c>
      <c r="D3674" s="15" t="s">
        <v>35</v>
      </c>
      <c r="E3674" s="122">
        <v>44950.281519444441</v>
      </c>
      <c r="F3674" s="11" t="s">
        <v>1176</v>
      </c>
      <c r="G3674" s="11" t="s">
        <v>1202</v>
      </c>
      <c r="H3674" s="23">
        <v>448294</v>
      </c>
      <c r="I3674" s="41">
        <v>0</v>
      </c>
    </row>
    <row r="3675" spans="1:9" s="50" customFormat="1" ht="15" customHeight="1">
      <c r="A3675" s="184">
        <v>899999011</v>
      </c>
      <c r="B3675" s="11" t="s">
        <v>35</v>
      </c>
      <c r="C3675" s="14">
        <v>899999011</v>
      </c>
      <c r="D3675" s="15" t="s">
        <v>35</v>
      </c>
      <c r="E3675" s="122">
        <v>44950.282159374998</v>
      </c>
      <c r="F3675" s="11" t="s">
        <v>1176</v>
      </c>
      <c r="G3675" s="11" t="s">
        <v>1246</v>
      </c>
      <c r="H3675" s="23">
        <v>508294</v>
      </c>
      <c r="I3675" s="41">
        <v>0</v>
      </c>
    </row>
    <row r="3676" spans="1:9" s="50" customFormat="1" ht="15" customHeight="1">
      <c r="A3676" s="184">
        <v>899999011</v>
      </c>
      <c r="B3676" s="11" t="s">
        <v>35</v>
      </c>
      <c r="C3676" s="14">
        <v>899999011</v>
      </c>
      <c r="D3676" s="15" t="s">
        <v>35</v>
      </c>
      <c r="E3676" s="122">
        <v>44950.281591087965</v>
      </c>
      <c r="F3676" s="11" t="s">
        <v>1176</v>
      </c>
      <c r="G3676" s="11" t="s">
        <v>1202</v>
      </c>
      <c r="H3676" s="23">
        <v>1273224</v>
      </c>
      <c r="I3676" s="41">
        <v>0</v>
      </c>
    </row>
    <row r="3677" spans="1:9" s="50" customFormat="1" ht="15" customHeight="1">
      <c r="A3677" s="184">
        <v>891000627</v>
      </c>
      <c r="B3677" s="11" t="s">
        <v>833</v>
      </c>
      <c r="C3677" s="14">
        <v>891000627</v>
      </c>
      <c r="D3677" s="15" t="s">
        <v>833</v>
      </c>
      <c r="E3677" s="122">
        <v>44945.273111423608</v>
      </c>
      <c r="F3677" s="11" t="s">
        <v>1175</v>
      </c>
      <c r="G3677" s="11"/>
      <c r="H3677" s="23">
        <v>154796302</v>
      </c>
      <c r="I3677" s="41">
        <v>0</v>
      </c>
    </row>
    <row r="3678" spans="1:9" s="50" customFormat="1" ht="15" customHeight="1">
      <c r="A3678" s="184">
        <v>800103935</v>
      </c>
      <c r="B3678" s="11" t="s">
        <v>415</v>
      </c>
      <c r="C3678" s="14">
        <v>891000627</v>
      </c>
      <c r="D3678" s="15" t="s">
        <v>833</v>
      </c>
      <c r="E3678" s="122">
        <v>44945.273111423608</v>
      </c>
      <c r="F3678" s="11" t="s">
        <v>1175</v>
      </c>
      <c r="G3678" s="11"/>
      <c r="H3678" s="23">
        <v>170336852</v>
      </c>
      <c r="I3678" s="41">
        <v>0</v>
      </c>
    </row>
    <row r="3679" spans="1:9" s="50" customFormat="1" ht="15" customHeight="1">
      <c r="A3679" s="184">
        <v>891000627</v>
      </c>
      <c r="B3679" s="11" t="s">
        <v>833</v>
      </c>
      <c r="C3679" s="14">
        <v>891000627</v>
      </c>
      <c r="D3679" s="15" t="s">
        <v>833</v>
      </c>
      <c r="E3679" s="122">
        <v>44945.273120983795</v>
      </c>
      <c r="F3679" s="11" t="s">
        <v>1175</v>
      </c>
      <c r="G3679" s="11"/>
      <c r="H3679" s="23">
        <v>81307634</v>
      </c>
      <c r="I3679" s="41">
        <v>0</v>
      </c>
    </row>
    <row r="3680" spans="1:9" s="50" customFormat="1" ht="15" customHeight="1">
      <c r="A3680" s="184">
        <v>800103935</v>
      </c>
      <c r="B3680" s="11" t="s">
        <v>415</v>
      </c>
      <c r="C3680" s="14">
        <v>891000627</v>
      </c>
      <c r="D3680" s="15" t="s">
        <v>833</v>
      </c>
      <c r="E3680" s="122">
        <v>44945.273120983795</v>
      </c>
      <c r="F3680" s="11" t="s">
        <v>1175</v>
      </c>
      <c r="G3680" s="11"/>
      <c r="H3680" s="23">
        <v>93725184</v>
      </c>
      <c r="I3680" s="41">
        <v>0</v>
      </c>
    </row>
    <row r="3681" spans="1:9" s="50" customFormat="1" ht="15" customHeight="1">
      <c r="A3681" s="184">
        <v>900500018</v>
      </c>
      <c r="B3681" s="11" t="s">
        <v>40</v>
      </c>
      <c r="C3681" s="14">
        <v>900500018</v>
      </c>
      <c r="D3681" s="15" t="s">
        <v>40</v>
      </c>
      <c r="E3681" s="122">
        <v>44945.273238506947</v>
      </c>
      <c r="F3681" s="11" t="s">
        <v>1176</v>
      </c>
      <c r="G3681" s="11" t="s">
        <v>1241</v>
      </c>
      <c r="H3681" s="23">
        <v>149432</v>
      </c>
      <c r="I3681" s="41">
        <v>0</v>
      </c>
    </row>
    <row r="3682" spans="1:9" s="50" customFormat="1" ht="15" customHeight="1">
      <c r="A3682" s="184">
        <v>800103935</v>
      </c>
      <c r="B3682" s="11" t="s">
        <v>415</v>
      </c>
      <c r="C3682" s="14">
        <v>891000627</v>
      </c>
      <c r="D3682" s="15" t="s">
        <v>833</v>
      </c>
      <c r="E3682" s="122">
        <v>44945.273125891203</v>
      </c>
      <c r="F3682" s="11" t="s">
        <v>1175</v>
      </c>
      <c r="G3682" s="11"/>
      <c r="H3682" s="23">
        <v>102473772</v>
      </c>
      <c r="I3682" s="41">
        <v>0</v>
      </c>
    </row>
    <row r="3683" spans="1:9" s="50" customFormat="1" ht="15" customHeight="1">
      <c r="A3683" s="184">
        <v>891000627</v>
      </c>
      <c r="B3683" s="11" t="s">
        <v>833</v>
      </c>
      <c r="C3683" s="14">
        <v>891000627</v>
      </c>
      <c r="D3683" s="15" t="s">
        <v>833</v>
      </c>
      <c r="E3683" s="122">
        <v>44945.273125891203</v>
      </c>
      <c r="F3683" s="11" t="s">
        <v>1175</v>
      </c>
      <c r="G3683" s="11"/>
      <c r="H3683" s="23">
        <v>158793156</v>
      </c>
      <c r="I3683" s="41">
        <v>0</v>
      </c>
    </row>
    <row r="3684" spans="1:9" s="50" customFormat="1" ht="15" customHeight="1">
      <c r="A3684" s="184">
        <v>900500018</v>
      </c>
      <c r="B3684" s="11" t="s">
        <v>40</v>
      </c>
      <c r="C3684" s="14">
        <v>900500018</v>
      </c>
      <c r="D3684" s="15" t="s">
        <v>40</v>
      </c>
      <c r="E3684" s="122">
        <v>44945.273279363428</v>
      </c>
      <c r="F3684" s="11" t="s">
        <v>1176</v>
      </c>
      <c r="G3684" s="11" t="s">
        <v>1241</v>
      </c>
      <c r="H3684" s="23">
        <v>89061</v>
      </c>
      <c r="I3684" s="41">
        <v>0</v>
      </c>
    </row>
    <row r="3685" spans="1:9" s="50" customFormat="1" ht="15" customHeight="1">
      <c r="A3685" s="184">
        <v>800103935</v>
      </c>
      <c r="B3685" s="11" t="s">
        <v>415</v>
      </c>
      <c r="C3685" s="14">
        <v>891000627</v>
      </c>
      <c r="D3685" s="15" t="s">
        <v>833</v>
      </c>
      <c r="E3685" s="122">
        <v>44945.273130752314</v>
      </c>
      <c r="F3685" s="11" t="s">
        <v>1175</v>
      </c>
      <c r="G3685" s="11"/>
      <c r="H3685" s="23">
        <v>11779176</v>
      </c>
      <c r="I3685" s="41">
        <v>0</v>
      </c>
    </row>
    <row r="3686" spans="1:9" s="50" customFormat="1" ht="15" customHeight="1">
      <c r="A3686" s="184">
        <v>891000627</v>
      </c>
      <c r="B3686" s="11" t="s">
        <v>833</v>
      </c>
      <c r="C3686" s="14">
        <v>891000627</v>
      </c>
      <c r="D3686" s="15" t="s">
        <v>833</v>
      </c>
      <c r="E3686" s="122">
        <v>44945.273130752314</v>
      </c>
      <c r="F3686" s="11" t="s">
        <v>1175</v>
      </c>
      <c r="G3686" s="11"/>
      <c r="H3686" s="23">
        <v>2733312</v>
      </c>
      <c r="I3686" s="41">
        <v>0</v>
      </c>
    </row>
    <row r="3687" spans="1:9" s="50" customFormat="1" ht="15" customHeight="1">
      <c r="A3687" s="184">
        <v>891000627</v>
      </c>
      <c r="B3687" s="11" t="s">
        <v>833</v>
      </c>
      <c r="C3687" s="14">
        <v>891000627</v>
      </c>
      <c r="D3687" s="15" t="s">
        <v>833</v>
      </c>
      <c r="E3687" s="122">
        <v>44945.273135648145</v>
      </c>
      <c r="F3687" s="11" t="s">
        <v>1175</v>
      </c>
      <c r="G3687" s="11"/>
      <c r="H3687" s="23">
        <v>1230632</v>
      </c>
      <c r="I3687" s="41">
        <v>0</v>
      </c>
    </row>
    <row r="3688" spans="1:9" s="50" customFormat="1" ht="15" customHeight="1">
      <c r="A3688" s="184">
        <v>800103935</v>
      </c>
      <c r="B3688" s="11" t="s">
        <v>415</v>
      </c>
      <c r="C3688" s="14">
        <v>891000627</v>
      </c>
      <c r="D3688" s="15" t="s">
        <v>833</v>
      </c>
      <c r="E3688" s="122">
        <v>44945.273135648145</v>
      </c>
      <c r="F3688" s="11" t="s">
        <v>1175</v>
      </c>
      <c r="G3688" s="11"/>
      <c r="H3688" s="23">
        <v>839496</v>
      </c>
      <c r="I3688" s="41">
        <v>0</v>
      </c>
    </row>
    <row r="3689" spans="1:9" s="50" customFormat="1" ht="15" customHeight="1">
      <c r="A3689" s="184">
        <v>900500018</v>
      </c>
      <c r="B3689" s="11" t="s">
        <v>40</v>
      </c>
      <c r="C3689" s="14">
        <v>900500018</v>
      </c>
      <c r="D3689" s="15" t="s">
        <v>40</v>
      </c>
      <c r="E3689" s="122">
        <v>44945.273322604167</v>
      </c>
      <c r="F3689" s="11" t="s">
        <v>1176</v>
      </c>
      <c r="G3689" s="11" t="s">
        <v>1241</v>
      </c>
      <c r="H3689" s="23">
        <v>411348</v>
      </c>
      <c r="I3689" s="41">
        <v>0</v>
      </c>
    </row>
    <row r="3690" spans="1:9" s="50" customFormat="1" ht="15" customHeight="1">
      <c r="A3690" s="184">
        <v>830127607</v>
      </c>
      <c r="B3690" s="11" t="s">
        <v>41</v>
      </c>
      <c r="C3690" s="14">
        <v>830127607</v>
      </c>
      <c r="D3690" s="15" t="s">
        <v>41</v>
      </c>
      <c r="E3690" s="122">
        <v>44945.273242627314</v>
      </c>
      <c r="F3690" s="11" t="s">
        <v>1176</v>
      </c>
      <c r="G3690" s="11" t="s">
        <v>1241</v>
      </c>
      <c r="H3690" s="23">
        <v>8586076</v>
      </c>
      <c r="I3690" s="41">
        <v>0</v>
      </c>
    </row>
    <row r="3691" spans="1:9" s="50" customFormat="1" ht="15" customHeight="1">
      <c r="A3691" s="184">
        <v>900500018</v>
      </c>
      <c r="B3691" s="11" t="s">
        <v>40</v>
      </c>
      <c r="C3691" s="14">
        <v>900500018</v>
      </c>
      <c r="D3691" s="15" t="s">
        <v>40</v>
      </c>
      <c r="E3691" s="122">
        <v>44945.273326770832</v>
      </c>
      <c r="F3691" s="11" t="s">
        <v>1176</v>
      </c>
      <c r="G3691" s="11" t="s">
        <v>1241</v>
      </c>
      <c r="H3691" s="23">
        <v>1949423</v>
      </c>
      <c r="I3691" s="41">
        <v>0</v>
      </c>
    </row>
    <row r="3692" spans="1:9" s="50" customFormat="1" ht="15" customHeight="1">
      <c r="A3692" s="184">
        <v>900500018</v>
      </c>
      <c r="B3692" s="11" t="s">
        <v>40</v>
      </c>
      <c r="C3692" s="14">
        <v>900500018</v>
      </c>
      <c r="D3692" s="15" t="s">
        <v>40</v>
      </c>
      <c r="E3692" s="122">
        <v>44945.27329675926</v>
      </c>
      <c r="F3692" s="11" t="s">
        <v>1176</v>
      </c>
      <c r="G3692" s="11" t="s">
        <v>1241</v>
      </c>
      <c r="H3692" s="23">
        <v>3234845</v>
      </c>
      <c r="I3692" s="41">
        <v>0</v>
      </c>
    </row>
    <row r="3693" spans="1:9" s="50" customFormat="1" ht="15" customHeight="1">
      <c r="A3693" s="184">
        <v>900500018</v>
      </c>
      <c r="B3693" s="11" t="s">
        <v>40</v>
      </c>
      <c r="C3693" s="14">
        <v>900500018</v>
      </c>
      <c r="D3693" s="15" t="s">
        <v>40</v>
      </c>
      <c r="E3693" s="122">
        <v>44945.27328371528</v>
      </c>
      <c r="F3693" s="11" t="s">
        <v>1176</v>
      </c>
      <c r="G3693" s="11" t="s">
        <v>1241</v>
      </c>
      <c r="H3693" s="23">
        <v>4556464</v>
      </c>
      <c r="I3693" s="41">
        <v>0</v>
      </c>
    </row>
    <row r="3694" spans="1:9" s="50" customFormat="1" ht="15" customHeight="1">
      <c r="A3694" s="184">
        <v>900500018</v>
      </c>
      <c r="B3694" s="11" t="s">
        <v>40</v>
      </c>
      <c r="C3694" s="14">
        <v>900500018</v>
      </c>
      <c r="D3694" s="15" t="s">
        <v>40</v>
      </c>
      <c r="E3694" s="122">
        <v>44945.273287696757</v>
      </c>
      <c r="F3694" s="11" t="s">
        <v>1176</v>
      </c>
      <c r="G3694" s="11" t="s">
        <v>1241</v>
      </c>
      <c r="H3694" s="23">
        <v>3945305</v>
      </c>
      <c r="I3694" s="41">
        <v>0</v>
      </c>
    </row>
    <row r="3695" spans="1:9" s="50" customFormat="1" ht="15" customHeight="1">
      <c r="A3695" s="184">
        <v>890102006</v>
      </c>
      <c r="B3695" s="11" t="s">
        <v>526</v>
      </c>
      <c r="C3695" s="14">
        <v>800091140</v>
      </c>
      <c r="D3695" s="15" t="s">
        <v>1236</v>
      </c>
      <c r="E3695" s="122">
        <v>44945.273246990742</v>
      </c>
      <c r="F3695" s="11" t="s">
        <v>1176</v>
      </c>
      <c r="G3695" s="11" t="s">
        <v>1243</v>
      </c>
      <c r="H3695" s="23">
        <v>704684892.08000004</v>
      </c>
      <c r="I3695" s="41">
        <v>0</v>
      </c>
    </row>
    <row r="3696" spans="1:9" s="50" customFormat="1" ht="15" customHeight="1">
      <c r="A3696" s="184">
        <v>890399029</v>
      </c>
      <c r="B3696" s="11" t="s">
        <v>19</v>
      </c>
      <c r="C3696" s="14">
        <v>800248004</v>
      </c>
      <c r="D3696" s="15" t="s">
        <v>1334</v>
      </c>
      <c r="E3696" s="122">
        <v>44945.273330902775</v>
      </c>
      <c r="F3696" s="11" t="s">
        <v>1176</v>
      </c>
      <c r="G3696" s="11" t="s">
        <v>1243</v>
      </c>
      <c r="H3696" s="23">
        <v>8055000</v>
      </c>
      <c r="I3696" s="41">
        <v>0</v>
      </c>
    </row>
    <row r="3697" spans="1:9" s="50" customFormat="1" ht="15" customHeight="1">
      <c r="A3697" s="184">
        <v>891380089</v>
      </c>
      <c r="B3697" s="11" t="s">
        <v>878</v>
      </c>
      <c r="C3697" s="14">
        <v>901039684</v>
      </c>
      <c r="D3697" s="15" t="s">
        <v>1262</v>
      </c>
      <c r="E3697" s="122">
        <v>44945.273383217595</v>
      </c>
      <c r="F3697" s="11" t="s">
        <v>1176</v>
      </c>
      <c r="G3697" s="11" t="s">
        <v>1305</v>
      </c>
      <c r="H3697" s="23">
        <v>522480000</v>
      </c>
      <c r="I3697" s="41">
        <v>0</v>
      </c>
    </row>
    <row r="3698" spans="1:9" s="50" customFormat="1" ht="15" customHeight="1">
      <c r="A3698" s="184">
        <v>891380089</v>
      </c>
      <c r="B3698" s="11" t="s">
        <v>878</v>
      </c>
      <c r="C3698" s="14">
        <v>901039684</v>
      </c>
      <c r="D3698" s="15" t="s">
        <v>1262</v>
      </c>
      <c r="E3698" s="122">
        <v>44945.273353391203</v>
      </c>
      <c r="F3698" s="11" t="s">
        <v>1176</v>
      </c>
      <c r="G3698" s="11" t="s">
        <v>1305</v>
      </c>
      <c r="H3698" s="23">
        <v>36556800</v>
      </c>
      <c r="I3698" s="41">
        <v>0</v>
      </c>
    </row>
    <row r="3699" spans="1:9" s="50" customFormat="1" ht="15" customHeight="1">
      <c r="A3699" s="184">
        <v>892099475</v>
      </c>
      <c r="B3699" s="11" t="s">
        <v>1055</v>
      </c>
      <c r="C3699" s="14">
        <v>900262261</v>
      </c>
      <c r="D3699" s="15" t="s">
        <v>1363</v>
      </c>
      <c r="E3699" s="122">
        <v>44945.273140509256</v>
      </c>
      <c r="F3699" s="11" t="s">
        <v>1175</v>
      </c>
      <c r="G3699" s="11"/>
      <c r="H3699" s="23">
        <v>188905119</v>
      </c>
      <c r="I3699" s="41">
        <v>0</v>
      </c>
    </row>
    <row r="3700" spans="1:9" s="50" customFormat="1" ht="15" customHeight="1">
      <c r="A3700" s="184">
        <v>830127607</v>
      </c>
      <c r="B3700" s="11" t="s">
        <v>41</v>
      </c>
      <c r="C3700" s="14">
        <v>830127607</v>
      </c>
      <c r="D3700" s="15" t="s">
        <v>41</v>
      </c>
      <c r="E3700" s="122">
        <v>44945.273266898148</v>
      </c>
      <c r="F3700" s="11" t="s">
        <v>1176</v>
      </c>
      <c r="G3700" s="11" t="s">
        <v>1241</v>
      </c>
      <c r="H3700" s="23">
        <v>5441194</v>
      </c>
      <c r="I3700" s="41">
        <v>0</v>
      </c>
    </row>
    <row r="3701" spans="1:9" s="50" customFormat="1" ht="15" customHeight="1">
      <c r="A3701" s="184">
        <v>830127607</v>
      </c>
      <c r="B3701" s="11" t="s">
        <v>41</v>
      </c>
      <c r="C3701" s="14">
        <v>830127607</v>
      </c>
      <c r="D3701" s="15" t="s">
        <v>41</v>
      </c>
      <c r="E3701" s="122">
        <v>44945.273271215279</v>
      </c>
      <c r="F3701" s="11" t="s">
        <v>1176</v>
      </c>
      <c r="G3701" s="11" t="s">
        <v>1241</v>
      </c>
      <c r="H3701" s="23">
        <v>11834214.16</v>
      </c>
      <c r="I3701" s="41">
        <v>0</v>
      </c>
    </row>
    <row r="3702" spans="1:9" s="50" customFormat="1" ht="15" customHeight="1">
      <c r="A3702" s="184">
        <v>830127607</v>
      </c>
      <c r="B3702" s="11" t="s">
        <v>41</v>
      </c>
      <c r="C3702" s="14">
        <v>830127607</v>
      </c>
      <c r="D3702" s="15" t="s">
        <v>41</v>
      </c>
      <c r="E3702" s="122">
        <v>44945.273224039352</v>
      </c>
      <c r="F3702" s="11" t="s">
        <v>1176</v>
      </c>
      <c r="G3702" s="11" t="s">
        <v>1241</v>
      </c>
      <c r="H3702" s="23">
        <v>7005260.3399999999</v>
      </c>
      <c r="I3702" s="41">
        <v>0</v>
      </c>
    </row>
    <row r="3703" spans="1:9" s="50" customFormat="1" ht="15" customHeight="1">
      <c r="A3703" s="184">
        <v>830127607</v>
      </c>
      <c r="B3703" s="11" t="s">
        <v>41</v>
      </c>
      <c r="C3703" s="14">
        <v>830127607</v>
      </c>
      <c r="D3703" s="15" t="s">
        <v>41</v>
      </c>
      <c r="E3703" s="122">
        <v>44945.27336658565</v>
      </c>
      <c r="F3703" s="11" t="s">
        <v>1176</v>
      </c>
      <c r="G3703" s="11" t="s">
        <v>1241</v>
      </c>
      <c r="H3703" s="23">
        <v>6232555</v>
      </c>
      <c r="I3703" s="41">
        <v>0</v>
      </c>
    </row>
    <row r="3704" spans="1:9" s="50" customFormat="1" ht="15" customHeight="1">
      <c r="A3704" s="184">
        <v>830127607</v>
      </c>
      <c r="B3704" s="11" t="s">
        <v>41</v>
      </c>
      <c r="C3704" s="14">
        <v>830127607</v>
      </c>
      <c r="D3704" s="15" t="s">
        <v>41</v>
      </c>
      <c r="E3704" s="122">
        <v>44945.273275381944</v>
      </c>
      <c r="F3704" s="11" t="s">
        <v>1176</v>
      </c>
      <c r="G3704" s="11" t="s">
        <v>1241</v>
      </c>
      <c r="H3704" s="23">
        <v>10832579</v>
      </c>
      <c r="I3704" s="41">
        <v>0</v>
      </c>
    </row>
    <row r="3705" spans="1:9" s="50" customFormat="1" ht="15" customHeight="1">
      <c r="A3705" s="184">
        <v>830127607</v>
      </c>
      <c r="B3705" s="11" t="s">
        <v>41</v>
      </c>
      <c r="C3705" s="14">
        <v>830127607</v>
      </c>
      <c r="D3705" s="15" t="s">
        <v>41</v>
      </c>
      <c r="E3705" s="122">
        <v>44945.273291863428</v>
      </c>
      <c r="F3705" s="11" t="s">
        <v>1176</v>
      </c>
      <c r="G3705" s="11" t="s">
        <v>1241</v>
      </c>
      <c r="H3705" s="23">
        <v>5157757</v>
      </c>
      <c r="I3705" s="41">
        <v>0</v>
      </c>
    </row>
    <row r="3706" spans="1:9" s="50" customFormat="1" ht="15" customHeight="1">
      <c r="A3706" s="184">
        <v>830127607</v>
      </c>
      <c r="B3706" s="11" t="s">
        <v>41</v>
      </c>
      <c r="C3706" s="14">
        <v>830127607</v>
      </c>
      <c r="D3706" s="15" t="s">
        <v>41</v>
      </c>
      <c r="E3706" s="122">
        <v>44945.273370752315</v>
      </c>
      <c r="F3706" s="11" t="s">
        <v>1176</v>
      </c>
      <c r="G3706" s="11" t="s">
        <v>1241</v>
      </c>
      <c r="H3706" s="23">
        <v>7235100</v>
      </c>
      <c r="I3706" s="41">
        <v>0</v>
      </c>
    </row>
    <row r="3707" spans="1:9" s="50" customFormat="1" ht="15" customHeight="1">
      <c r="A3707" s="184">
        <v>830127607</v>
      </c>
      <c r="B3707" s="11" t="s">
        <v>41</v>
      </c>
      <c r="C3707" s="14">
        <v>830127607</v>
      </c>
      <c r="D3707" s="15" t="s">
        <v>41</v>
      </c>
      <c r="E3707" s="122">
        <v>44945.273375081022</v>
      </c>
      <c r="F3707" s="11" t="s">
        <v>1176</v>
      </c>
      <c r="G3707" s="11" t="s">
        <v>1241</v>
      </c>
      <c r="H3707" s="23">
        <v>1129062</v>
      </c>
      <c r="I3707" s="41">
        <v>0</v>
      </c>
    </row>
    <row r="3708" spans="1:9" s="50" customFormat="1" ht="15" customHeight="1">
      <c r="A3708" s="184">
        <v>891502397</v>
      </c>
      <c r="B3708" s="11" t="s">
        <v>911</v>
      </c>
      <c r="C3708" s="14">
        <v>891502397</v>
      </c>
      <c r="D3708" s="15" t="s">
        <v>911</v>
      </c>
      <c r="E3708" s="122">
        <v>44945.273148182867</v>
      </c>
      <c r="F3708" s="11" t="s">
        <v>1175</v>
      </c>
      <c r="G3708" s="11"/>
      <c r="H3708" s="23">
        <v>7087218</v>
      </c>
      <c r="I3708" s="41">
        <v>0</v>
      </c>
    </row>
    <row r="3709" spans="1:9" s="50" customFormat="1" ht="15" customHeight="1">
      <c r="A3709" s="184">
        <v>891380089</v>
      </c>
      <c r="B3709" s="11" t="s">
        <v>878</v>
      </c>
      <c r="C3709" s="14">
        <v>901039684</v>
      </c>
      <c r="D3709" s="15" t="s">
        <v>1262</v>
      </c>
      <c r="E3709" s="122">
        <v>44945.273300891204</v>
      </c>
      <c r="F3709" s="11" t="s">
        <v>1176</v>
      </c>
      <c r="G3709" s="11" t="s">
        <v>1305</v>
      </c>
      <c r="H3709" s="23">
        <v>10450185</v>
      </c>
      <c r="I3709" s="41">
        <v>0</v>
      </c>
    </row>
    <row r="3710" spans="1:9" s="50" customFormat="1" ht="15" customHeight="1">
      <c r="A3710" s="184">
        <v>800103935</v>
      </c>
      <c r="B3710" s="11" t="s">
        <v>415</v>
      </c>
      <c r="C3710" s="14">
        <v>891000627</v>
      </c>
      <c r="D3710" s="15" t="s">
        <v>833</v>
      </c>
      <c r="E3710" s="122">
        <v>44945.273151076392</v>
      </c>
      <c r="F3710" s="11" t="s">
        <v>1175</v>
      </c>
      <c r="G3710" s="11"/>
      <c r="H3710" s="23">
        <v>1728002</v>
      </c>
      <c r="I3710" s="41">
        <v>0</v>
      </c>
    </row>
    <row r="3711" spans="1:9" s="50" customFormat="1" ht="15" customHeight="1">
      <c r="A3711" s="184">
        <v>891000627</v>
      </c>
      <c r="B3711" s="11" t="s">
        <v>833</v>
      </c>
      <c r="C3711" s="14">
        <v>891000627</v>
      </c>
      <c r="D3711" s="15" t="s">
        <v>833</v>
      </c>
      <c r="E3711" s="122">
        <v>44945.273151076392</v>
      </c>
      <c r="F3711" s="11" t="s">
        <v>1175</v>
      </c>
      <c r="G3711" s="11"/>
      <c r="H3711" s="23">
        <v>1612493</v>
      </c>
      <c r="I3711" s="41">
        <v>0</v>
      </c>
    </row>
    <row r="3712" spans="1:9" s="50" customFormat="1" ht="15" customHeight="1">
      <c r="A3712" s="184">
        <v>800103935</v>
      </c>
      <c r="B3712" s="11" t="s">
        <v>415</v>
      </c>
      <c r="C3712" s="14">
        <v>891000627</v>
      </c>
      <c r="D3712" s="15" t="s">
        <v>833</v>
      </c>
      <c r="E3712" s="122">
        <v>44945.273155983799</v>
      </c>
      <c r="F3712" s="11" t="s">
        <v>1175</v>
      </c>
      <c r="G3712" s="11"/>
      <c r="H3712" s="23">
        <v>1958380</v>
      </c>
      <c r="I3712" s="41">
        <v>0</v>
      </c>
    </row>
    <row r="3713" spans="1:9" s="50" customFormat="1" ht="15" customHeight="1">
      <c r="A3713" s="184">
        <v>800103935</v>
      </c>
      <c r="B3713" s="11" t="s">
        <v>415</v>
      </c>
      <c r="C3713" s="14">
        <v>891000627</v>
      </c>
      <c r="D3713" s="15" t="s">
        <v>833</v>
      </c>
      <c r="E3713" s="122">
        <v>44945.273162847225</v>
      </c>
      <c r="F3713" s="11" t="s">
        <v>1175</v>
      </c>
      <c r="G3713" s="11"/>
      <c r="H3713" s="23">
        <v>603842</v>
      </c>
      <c r="I3713" s="41">
        <v>0</v>
      </c>
    </row>
    <row r="3714" spans="1:9" s="50" customFormat="1" ht="15" customHeight="1">
      <c r="A3714" s="184">
        <v>891000627</v>
      </c>
      <c r="B3714" s="11" t="s">
        <v>833</v>
      </c>
      <c r="C3714" s="14">
        <v>891000627</v>
      </c>
      <c r="D3714" s="15" t="s">
        <v>833</v>
      </c>
      <c r="E3714" s="122">
        <v>44945.273167557869</v>
      </c>
      <c r="F3714" s="11" t="s">
        <v>1175</v>
      </c>
      <c r="G3714" s="11"/>
      <c r="H3714" s="23">
        <v>1039610</v>
      </c>
      <c r="I3714" s="41">
        <v>0</v>
      </c>
    </row>
    <row r="3715" spans="1:9" s="50" customFormat="1" ht="15" customHeight="1">
      <c r="A3715" s="184">
        <v>891000627</v>
      </c>
      <c r="B3715" s="11" t="s">
        <v>833</v>
      </c>
      <c r="C3715" s="14">
        <v>891000627</v>
      </c>
      <c r="D3715" s="15" t="s">
        <v>833</v>
      </c>
      <c r="E3715" s="122">
        <v>44945.273169872686</v>
      </c>
      <c r="F3715" s="11" t="s">
        <v>1175</v>
      </c>
      <c r="G3715" s="11"/>
      <c r="H3715" s="23">
        <v>280895</v>
      </c>
      <c r="I3715" s="41">
        <v>0</v>
      </c>
    </row>
    <row r="3716" spans="1:9" s="50" customFormat="1" ht="15" customHeight="1">
      <c r="A3716" s="184">
        <v>891000627</v>
      </c>
      <c r="B3716" s="11" t="s">
        <v>833</v>
      </c>
      <c r="C3716" s="14">
        <v>891000627</v>
      </c>
      <c r="D3716" s="15" t="s">
        <v>833</v>
      </c>
      <c r="E3716" s="122">
        <v>44945.27317241898</v>
      </c>
      <c r="F3716" s="11" t="s">
        <v>1175</v>
      </c>
      <c r="G3716" s="11"/>
      <c r="H3716" s="23">
        <v>2058984</v>
      </c>
      <c r="I3716" s="41">
        <v>0</v>
      </c>
    </row>
    <row r="3717" spans="1:9" s="50" customFormat="1" ht="15" customHeight="1">
      <c r="A3717" s="184">
        <v>830127607</v>
      </c>
      <c r="B3717" s="11" t="s">
        <v>41</v>
      </c>
      <c r="C3717" s="14">
        <v>830127607</v>
      </c>
      <c r="D3717" s="15" t="s">
        <v>41</v>
      </c>
      <c r="E3717" s="122">
        <v>44945.273379247687</v>
      </c>
      <c r="F3717" s="11" t="s">
        <v>1176</v>
      </c>
      <c r="G3717" s="11" t="s">
        <v>1241</v>
      </c>
      <c r="H3717" s="23">
        <v>2752473</v>
      </c>
      <c r="I3717" s="41">
        <v>0</v>
      </c>
    </row>
    <row r="3718" spans="1:9" s="50" customFormat="1" ht="15" customHeight="1">
      <c r="A3718" s="184">
        <v>891000627</v>
      </c>
      <c r="B3718" s="11" t="s">
        <v>833</v>
      </c>
      <c r="C3718" s="14">
        <v>891000627</v>
      </c>
      <c r="D3718" s="15" t="s">
        <v>833</v>
      </c>
      <c r="E3718" s="122">
        <v>44945.273174965281</v>
      </c>
      <c r="F3718" s="11" t="s">
        <v>1175</v>
      </c>
      <c r="G3718" s="11"/>
      <c r="H3718" s="23">
        <v>2449333</v>
      </c>
      <c r="I3718" s="41">
        <v>0</v>
      </c>
    </row>
    <row r="3719" spans="1:9" s="50" customFormat="1" ht="15" customHeight="1">
      <c r="A3719" s="184">
        <v>891000627</v>
      </c>
      <c r="B3719" s="11" t="s">
        <v>833</v>
      </c>
      <c r="C3719" s="14">
        <v>891000627</v>
      </c>
      <c r="D3719" s="15" t="s">
        <v>833</v>
      </c>
      <c r="E3719" s="122">
        <v>44945.273177118055</v>
      </c>
      <c r="F3719" s="11" t="s">
        <v>1175</v>
      </c>
      <c r="G3719" s="11"/>
      <c r="H3719" s="23">
        <v>2344020</v>
      </c>
      <c r="I3719" s="41">
        <v>0</v>
      </c>
    </row>
    <row r="3720" spans="1:9" s="50" customFormat="1" ht="15" customHeight="1">
      <c r="A3720" s="184">
        <v>891000627</v>
      </c>
      <c r="B3720" s="11" t="s">
        <v>833</v>
      </c>
      <c r="C3720" s="14">
        <v>891000627</v>
      </c>
      <c r="D3720" s="15" t="s">
        <v>833</v>
      </c>
      <c r="E3720" s="122">
        <v>44945.273179664349</v>
      </c>
      <c r="F3720" s="11" t="s">
        <v>1175</v>
      </c>
      <c r="G3720" s="11"/>
      <c r="H3720" s="23">
        <v>719601</v>
      </c>
      <c r="I3720" s="41">
        <v>0</v>
      </c>
    </row>
    <row r="3721" spans="1:9" s="50" customFormat="1" ht="15" customHeight="1">
      <c r="A3721" s="184">
        <v>800096753</v>
      </c>
      <c r="B3721" s="11" t="s">
        <v>247</v>
      </c>
      <c r="C3721" s="14">
        <v>800096753</v>
      </c>
      <c r="D3721" s="15" t="s">
        <v>247</v>
      </c>
      <c r="E3721" s="122">
        <v>44946.273192905093</v>
      </c>
      <c r="F3721" s="11" t="s">
        <v>1176</v>
      </c>
      <c r="G3721" s="11" t="s">
        <v>1305</v>
      </c>
      <c r="H3721" s="23">
        <v>1033347628</v>
      </c>
      <c r="I3721" s="41">
        <v>0</v>
      </c>
    </row>
    <row r="3722" spans="1:9" s="50" customFormat="1" ht="15" customHeight="1">
      <c r="A3722" s="184">
        <v>800096753</v>
      </c>
      <c r="B3722" s="11" t="s">
        <v>247</v>
      </c>
      <c r="C3722" s="14">
        <v>800096753</v>
      </c>
      <c r="D3722" s="15" t="s">
        <v>247</v>
      </c>
      <c r="E3722" s="122">
        <v>44946.663690312504</v>
      </c>
      <c r="F3722" s="11" t="s">
        <v>1177</v>
      </c>
      <c r="G3722" s="11" t="s">
        <v>1305</v>
      </c>
      <c r="H3722" s="23">
        <v>0</v>
      </c>
      <c r="I3722" s="41">
        <v>1033347628</v>
      </c>
    </row>
    <row r="3723" spans="1:9" s="50" customFormat="1" ht="15" customHeight="1">
      <c r="A3723" s="184">
        <v>891000627</v>
      </c>
      <c r="B3723" s="11" t="s">
        <v>833</v>
      </c>
      <c r="C3723" s="14">
        <v>891000627</v>
      </c>
      <c r="D3723" s="15" t="s">
        <v>833</v>
      </c>
      <c r="E3723" s="122">
        <v>44945.273182025463</v>
      </c>
      <c r="F3723" s="11" t="s">
        <v>1175</v>
      </c>
      <c r="G3723" s="11"/>
      <c r="H3723" s="23">
        <v>1764753</v>
      </c>
      <c r="I3723" s="41">
        <v>0</v>
      </c>
    </row>
    <row r="3724" spans="1:9" s="50" customFormat="1" ht="15" customHeight="1">
      <c r="A3724" s="184">
        <v>892099475</v>
      </c>
      <c r="B3724" s="11" t="s">
        <v>1055</v>
      </c>
      <c r="C3724" s="14">
        <v>900262261</v>
      </c>
      <c r="D3724" s="15" t="s">
        <v>1363</v>
      </c>
      <c r="E3724" s="122">
        <v>44945.27318452546</v>
      </c>
      <c r="F3724" s="11" t="s">
        <v>1175</v>
      </c>
      <c r="G3724" s="11"/>
      <c r="H3724" s="23">
        <v>23850778</v>
      </c>
      <c r="I3724" s="41">
        <v>0</v>
      </c>
    </row>
    <row r="3725" spans="1:9" s="50" customFormat="1" ht="15" customHeight="1">
      <c r="A3725" s="184">
        <v>800103913</v>
      </c>
      <c r="B3725" s="11" t="s">
        <v>10</v>
      </c>
      <c r="C3725" s="14">
        <v>900828603</v>
      </c>
      <c r="D3725" s="15" t="s">
        <v>1226</v>
      </c>
      <c r="E3725" s="122">
        <v>44957.262668136573</v>
      </c>
      <c r="F3725" s="11" t="s">
        <v>1176</v>
      </c>
      <c r="G3725" s="11" t="s">
        <v>1201</v>
      </c>
      <c r="H3725" s="23">
        <v>339305556</v>
      </c>
      <c r="I3725" s="41">
        <v>0</v>
      </c>
    </row>
    <row r="3726" spans="1:9" s="50" customFormat="1" ht="15" customHeight="1">
      <c r="A3726" s="184">
        <v>800103913</v>
      </c>
      <c r="B3726" s="11" t="s">
        <v>10</v>
      </c>
      <c r="C3726" s="14">
        <v>900828603</v>
      </c>
      <c r="D3726" s="15" t="s">
        <v>1226</v>
      </c>
      <c r="E3726" s="122">
        <v>44957.262679861109</v>
      </c>
      <c r="F3726" s="11" t="s">
        <v>1176</v>
      </c>
      <c r="G3726" s="11" t="s">
        <v>1201</v>
      </c>
      <c r="H3726" s="23">
        <v>287688486</v>
      </c>
      <c r="I3726" s="41">
        <v>0</v>
      </c>
    </row>
    <row r="3727" spans="1:9" s="50" customFormat="1" ht="15" customHeight="1">
      <c r="A3727" s="184">
        <v>830127607</v>
      </c>
      <c r="B3727" s="11" t="s">
        <v>41</v>
      </c>
      <c r="C3727" s="14">
        <v>830127607</v>
      </c>
      <c r="D3727" s="15" t="s">
        <v>41</v>
      </c>
      <c r="E3727" s="122">
        <v>44946.273321875</v>
      </c>
      <c r="F3727" s="11" t="s">
        <v>1175</v>
      </c>
      <c r="G3727" s="11"/>
      <c r="H3727" s="23">
        <v>1000000</v>
      </c>
      <c r="I3727" s="41">
        <v>0</v>
      </c>
    </row>
    <row r="3728" spans="1:9" s="50" customFormat="1" ht="15" customHeight="1">
      <c r="A3728" s="184">
        <v>830127607</v>
      </c>
      <c r="B3728" s="11" t="s">
        <v>41</v>
      </c>
      <c r="C3728" s="14">
        <v>830127607</v>
      </c>
      <c r="D3728" s="15" t="s">
        <v>41</v>
      </c>
      <c r="E3728" s="122">
        <v>44946.273324386573</v>
      </c>
      <c r="F3728" s="11" t="s">
        <v>1175</v>
      </c>
      <c r="G3728" s="11"/>
      <c r="H3728" s="23">
        <v>1500000</v>
      </c>
      <c r="I3728" s="41">
        <v>0</v>
      </c>
    </row>
    <row r="3729" spans="1:9" s="50" customFormat="1" ht="15" customHeight="1">
      <c r="A3729" s="184">
        <v>892099105</v>
      </c>
      <c r="B3729" s="11" t="s">
        <v>1037</v>
      </c>
      <c r="C3729" s="14">
        <v>892099105</v>
      </c>
      <c r="D3729" s="15" t="s">
        <v>1037</v>
      </c>
      <c r="E3729" s="122">
        <v>44946.273327465278</v>
      </c>
      <c r="F3729" s="11" t="s">
        <v>1175</v>
      </c>
      <c r="G3729" s="11"/>
      <c r="H3729" s="23">
        <v>260360</v>
      </c>
      <c r="I3729" s="41">
        <v>0</v>
      </c>
    </row>
    <row r="3730" spans="1:9" s="50" customFormat="1" ht="15" customHeight="1">
      <c r="A3730" s="184">
        <v>890201235</v>
      </c>
      <c r="B3730" s="11" t="s">
        <v>18</v>
      </c>
      <c r="C3730" s="14">
        <v>804001890</v>
      </c>
      <c r="D3730" s="15" t="s">
        <v>1269</v>
      </c>
      <c r="E3730" s="122">
        <v>44957.621630289352</v>
      </c>
      <c r="F3730" s="11" t="s">
        <v>1177</v>
      </c>
      <c r="G3730" s="11" t="s">
        <v>1201</v>
      </c>
      <c r="H3730" s="23">
        <v>0</v>
      </c>
      <c r="I3730" s="41">
        <v>33637471</v>
      </c>
    </row>
    <row r="3731" spans="1:9" s="50" customFormat="1" ht="15" customHeight="1">
      <c r="A3731" s="184">
        <v>890201235</v>
      </c>
      <c r="B3731" s="11" t="s">
        <v>18</v>
      </c>
      <c r="C3731" s="14">
        <v>804001890</v>
      </c>
      <c r="D3731" s="15" t="s">
        <v>1269</v>
      </c>
      <c r="E3731" s="122">
        <v>44957.257646724538</v>
      </c>
      <c r="F3731" s="11" t="s">
        <v>1176</v>
      </c>
      <c r="G3731" s="11" t="s">
        <v>1201</v>
      </c>
      <c r="H3731" s="23">
        <v>33637471</v>
      </c>
      <c r="I3731" s="41">
        <v>0</v>
      </c>
    </row>
    <row r="3732" spans="1:9" s="50" customFormat="1" ht="15" customHeight="1">
      <c r="A3732" s="184">
        <v>800255101</v>
      </c>
      <c r="B3732" s="11" t="s">
        <v>453</v>
      </c>
      <c r="C3732" s="14">
        <v>800255101</v>
      </c>
      <c r="D3732" s="15" t="s">
        <v>453</v>
      </c>
      <c r="E3732" s="122">
        <v>44946.273330706019</v>
      </c>
      <c r="F3732" s="11" t="s">
        <v>1175</v>
      </c>
      <c r="G3732" s="11"/>
      <c r="H3732" s="23">
        <v>217853337.69999999</v>
      </c>
      <c r="I3732" s="41">
        <v>0</v>
      </c>
    </row>
    <row r="3733" spans="1:9" s="50" customFormat="1" ht="15" customHeight="1">
      <c r="A3733" s="184">
        <v>892115015</v>
      </c>
      <c r="B3733" s="11" t="s">
        <v>11</v>
      </c>
      <c r="C3733" s="14">
        <v>800255101</v>
      </c>
      <c r="D3733" s="15" t="s">
        <v>453</v>
      </c>
      <c r="E3733" s="122">
        <v>44946.273330706019</v>
      </c>
      <c r="F3733" s="11" t="s">
        <v>1175</v>
      </c>
      <c r="G3733" s="11"/>
      <c r="H3733" s="23">
        <v>24098812.300000001</v>
      </c>
      <c r="I3733" s="41">
        <v>0</v>
      </c>
    </row>
    <row r="3734" spans="1:9" s="50" customFormat="1" ht="15" customHeight="1">
      <c r="A3734" s="184">
        <v>892115015</v>
      </c>
      <c r="B3734" s="11" t="s">
        <v>11</v>
      </c>
      <c r="C3734" s="14">
        <v>800255101</v>
      </c>
      <c r="D3734" s="15" t="s">
        <v>453</v>
      </c>
      <c r="E3734" s="122">
        <v>44946.273337233797</v>
      </c>
      <c r="F3734" s="11" t="s">
        <v>1175</v>
      </c>
      <c r="G3734" s="11"/>
      <c r="H3734" s="23">
        <v>13401797.1</v>
      </c>
      <c r="I3734" s="41">
        <v>0</v>
      </c>
    </row>
    <row r="3735" spans="1:9" s="50" customFormat="1" ht="15" customHeight="1">
      <c r="A3735" s="184">
        <v>800255101</v>
      </c>
      <c r="B3735" s="11" t="s">
        <v>453</v>
      </c>
      <c r="C3735" s="14">
        <v>800255101</v>
      </c>
      <c r="D3735" s="15" t="s">
        <v>453</v>
      </c>
      <c r="E3735" s="122">
        <v>44946.273337233797</v>
      </c>
      <c r="F3735" s="11" t="s">
        <v>1175</v>
      </c>
      <c r="G3735" s="11"/>
      <c r="H3735" s="23">
        <v>110788329.90000001</v>
      </c>
      <c r="I3735" s="41">
        <v>0</v>
      </c>
    </row>
    <row r="3736" spans="1:9" s="50" customFormat="1" ht="15" customHeight="1">
      <c r="A3736" s="184">
        <v>800255101</v>
      </c>
      <c r="B3736" s="11" t="s">
        <v>453</v>
      </c>
      <c r="C3736" s="14">
        <v>800255101</v>
      </c>
      <c r="D3736" s="15" t="s">
        <v>453</v>
      </c>
      <c r="E3736" s="122">
        <v>44946.273342476852</v>
      </c>
      <c r="F3736" s="11" t="s">
        <v>1175</v>
      </c>
      <c r="G3736" s="11"/>
      <c r="H3736" s="23">
        <v>43543993.850000001</v>
      </c>
      <c r="I3736" s="41">
        <v>0</v>
      </c>
    </row>
    <row r="3737" spans="1:9" s="50" customFormat="1" ht="15" customHeight="1">
      <c r="A3737" s="184">
        <v>892115015</v>
      </c>
      <c r="B3737" s="11" t="s">
        <v>11</v>
      </c>
      <c r="C3737" s="14">
        <v>800255101</v>
      </c>
      <c r="D3737" s="15" t="s">
        <v>453</v>
      </c>
      <c r="E3737" s="122">
        <v>44946.273342476852</v>
      </c>
      <c r="F3737" s="11" t="s">
        <v>1175</v>
      </c>
      <c r="G3737" s="11"/>
      <c r="H3737" s="23">
        <v>8172818.1500000004</v>
      </c>
      <c r="I3737" s="41">
        <v>0</v>
      </c>
    </row>
    <row r="3738" spans="1:9" s="50" customFormat="1" ht="15" customHeight="1">
      <c r="A3738" s="184">
        <v>891000627</v>
      </c>
      <c r="B3738" s="11" t="s">
        <v>833</v>
      </c>
      <c r="C3738" s="14">
        <v>891000627</v>
      </c>
      <c r="D3738" s="15" t="s">
        <v>833</v>
      </c>
      <c r="E3738" s="122">
        <v>44946.273347719907</v>
      </c>
      <c r="F3738" s="11" t="s">
        <v>1175</v>
      </c>
      <c r="G3738" s="11"/>
      <c r="H3738" s="23">
        <v>1149531</v>
      </c>
      <c r="I3738" s="41">
        <v>0</v>
      </c>
    </row>
    <row r="3739" spans="1:9" s="50" customFormat="1" ht="15" customHeight="1">
      <c r="A3739" s="184">
        <v>890399045</v>
      </c>
      <c r="B3739" s="11" t="s">
        <v>614</v>
      </c>
      <c r="C3739" s="14">
        <v>900796602</v>
      </c>
      <c r="D3739" s="15" t="s">
        <v>1222</v>
      </c>
      <c r="E3739" s="122">
        <v>44946.273350266201</v>
      </c>
      <c r="F3739" s="11" t="s">
        <v>1175</v>
      </c>
      <c r="G3739" s="11"/>
      <c r="H3739" s="23">
        <v>75471021</v>
      </c>
      <c r="I3739" s="41">
        <v>0</v>
      </c>
    </row>
    <row r="3740" spans="1:9" s="50" customFormat="1" ht="15" customHeight="1">
      <c r="A3740" s="184">
        <v>800104062</v>
      </c>
      <c r="B3740" s="11" t="s">
        <v>417</v>
      </c>
      <c r="C3740" s="14">
        <v>900258919</v>
      </c>
      <c r="D3740" s="15" t="s">
        <v>1238</v>
      </c>
      <c r="E3740" s="122">
        <v>44946.273356053243</v>
      </c>
      <c r="F3740" s="11" t="s">
        <v>1175</v>
      </c>
      <c r="G3740" s="11"/>
      <c r="H3740" s="23">
        <v>45917527</v>
      </c>
      <c r="I3740" s="41">
        <v>0</v>
      </c>
    </row>
    <row r="3741" spans="1:9" s="50" customFormat="1" ht="15" customHeight="1">
      <c r="A3741" s="184">
        <v>890399045</v>
      </c>
      <c r="B3741" s="11" t="s">
        <v>614</v>
      </c>
      <c r="C3741" s="14">
        <v>900796602</v>
      </c>
      <c r="D3741" s="15" t="s">
        <v>1222</v>
      </c>
      <c r="E3741" s="122">
        <v>44946.273361840278</v>
      </c>
      <c r="F3741" s="11" t="s">
        <v>1175</v>
      </c>
      <c r="G3741" s="11"/>
      <c r="H3741" s="23">
        <v>21825402</v>
      </c>
      <c r="I3741" s="41">
        <v>0</v>
      </c>
    </row>
    <row r="3742" spans="1:9" s="50" customFormat="1" ht="15" customHeight="1">
      <c r="A3742" s="184">
        <v>800104062</v>
      </c>
      <c r="B3742" s="11" t="s">
        <v>417</v>
      </c>
      <c r="C3742" s="14">
        <v>900258919</v>
      </c>
      <c r="D3742" s="15" t="s">
        <v>1238</v>
      </c>
      <c r="E3742" s="122">
        <v>44946.273366550929</v>
      </c>
      <c r="F3742" s="11" t="s">
        <v>1175</v>
      </c>
      <c r="G3742" s="11"/>
      <c r="H3742" s="23">
        <v>11407623</v>
      </c>
      <c r="I3742" s="41">
        <v>0</v>
      </c>
    </row>
    <row r="3743" spans="1:9" s="50" customFormat="1" ht="15" customHeight="1">
      <c r="A3743" s="184">
        <v>800104062</v>
      </c>
      <c r="B3743" s="11" t="s">
        <v>417</v>
      </c>
      <c r="C3743" s="14">
        <v>900258919</v>
      </c>
      <c r="D3743" s="15" t="s">
        <v>1238</v>
      </c>
      <c r="E3743" s="122">
        <v>44946.273371261574</v>
      </c>
      <c r="F3743" s="11" t="s">
        <v>1175</v>
      </c>
      <c r="G3743" s="11"/>
      <c r="H3743" s="23">
        <v>4563049</v>
      </c>
      <c r="I3743" s="41">
        <v>0</v>
      </c>
    </row>
    <row r="3744" spans="1:9" s="50" customFormat="1" ht="15" customHeight="1">
      <c r="A3744" s="184">
        <v>800104062</v>
      </c>
      <c r="B3744" s="11" t="s">
        <v>417</v>
      </c>
      <c r="C3744" s="14">
        <v>900258919</v>
      </c>
      <c r="D3744" s="15" t="s">
        <v>1238</v>
      </c>
      <c r="E3744" s="122">
        <v>44946.273376122685</v>
      </c>
      <c r="F3744" s="11" t="s">
        <v>1175</v>
      </c>
      <c r="G3744" s="11"/>
      <c r="H3744" s="23">
        <v>2281525</v>
      </c>
      <c r="I3744" s="41">
        <v>0</v>
      </c>
    </row>
    <row r="3745" spans="1:9" s="50" customFormat="1" ht="15" customHeight="1">
      <c r="A3745" s="184">
        <v>891000627</v>
      </c>
      <c r="B3745" s="11" t="s">
        <v>833</v>
      </c>
      <c r="C3745" s="14">
        <v>891000627</v>
      </c>
      <c r="D3745" s="15" t="s">
        <v>833</v>
      </c>
      <c r="E3745" s="122">
        <v>44946.27338082176</v>
      </c>
      <c r="F3745" s="11" t="s">
        <v>1175</v>
      </c>
      <c r="G3745" s="11"/>
      <c r="H3745" s="23">
        <v>461903</v>
      </c>
      <c r="I3745" s="41">
        <v>0</v>
      </c>
    </row>
    <row r="3746" spans="1:9" s="50" customFormat="1" ht="15" customHeight="1">
      <c r="A3746" s="184">
        <v>890984882</v>
      </c>
      <c r="B3746" s="11" t="s">
        <v>827</v>
      </c>
      <c r="C3746" s="14">
        <v>901415647</v>
      </c>
      <c r="D3746" s="15" t="s">
        <v>1270</v>
      </c>
      <c r="E3746" s="122">
        <v>44946.27338353009</v>
      </c>
      <c r="F3746" s="11" t="s">
        <v>1175</v>
      </c>
      <c r="G3746" s="11"/>
      <c r="H3746" s="23">
        <v>3895798</v>
      </c>
      <c r="I3746" s="41">
        <v>0</v>
      </c>
    </row>
    <row r="3747" spans="1:9" s="50" customFormat="1" ht="15" customHeight="1">
      <c r="A3747" s="184">
        <v>890984882</v>
      </c>
      <c r="B3747" s="11" t="s">
        <v>827</v>
      </c>
      <c r="C3747" s="14">
        <v>901415647</v>
      </c>
      <c r="D3747" s="15" t="s">
        <v>1270</v>
      </c>
      <c r="E3747" s="122">
        <v>44946.273390046299</v>
      </c>
      <c r="F3747" s="11" t="s">
        <v>1175</v>
      </c>
      <c r="G3747" s="11"/>
      <c r="H3747" s="23">
        <v>14998823</v>
      </c>
      <c r="I3747" s="41">
        <v>0</v>
      </c>
    </row>
    <row r="3748" spans="1:9" s="50" customFormat="1" ht="15" customHeight="1">
      <c r="A3748" s="184">
        <v>812001675</v>
      </c>
      <c r="B3748" s="11" t="s">
        <v>469</v>
      </c>
      <c r="C3748" s="14">
        <v>900548339</v>
      </c>
      <c r="D3748" s="15" t="s">
        <v>1285</v>
      </c>
      <c r="E3748" s="122">
        <v>44946.272678587964</v>
      </c>
      <c r="F3748" s="11" t="s">
        <v>1176</v>
      </c>
      <c r="G3748" s="11" t="s">
        <v>1203</v>
      </c>
      <c r="H3748" s="23">
        <v>1238625747.25</v>
      </c>
      <c r="I3748" s="41">
        <v>0</v>
      </c>
    </row>
    <row r="3749" spans="1:9" s="50" customFormat="1" ht="15" customHeight="1">
      <c r="A3749" s="184">
        <v>891000627</v>
      </c>
      <c r="B3749" s="11" t="s">
        <v>833</v>
      </c>
      <c r="C3749" s="14">
        <v>891000627</v>
      </c>
      <c r="D3749" s="15" t="s">
        <v>833</v>
      </c>
      <c r="E3749" s="122">
        <v>44946.273395833334</v>
      </c>
      <c r="F3749" s="11" t="s">
        <v>1175</v>
      </c>
      <c r="G3749" s="11"/>
      <c r="H3749" s="23">
        <v>269238</v>
      </c>
      <c r="I3749" s="41">
        <v>0</v>
      </c>
    </row>
    <row r="3750" spans="1:9" s="50" customFormat="1" ht="15" customHeight="1">
      <c r="A3750" s="184">
        <v>891680010</v>
      </c>
      <c r="B3750" s="11" t="s">
        <v>916</v>
      </c>
      <c r="C3750" s="14">
        <v>901415647</v>
      </c>
      <c r="D3750" s="15" t="s">
        <v>1270</v>
      </c>
      <c r="E3750" s="122">
        <v>44946.273398379628</v>
      </c>
      <c r="F3750" s="11" t="s">
        <v>1175</v>
      </c>
      <c r="G3750" s="11"/>
      <c r="H3750" s="23">
        <v>354209112</v>
      </c>
      <c r="I3750" s="41">
        <v>0</v>
      </c>
    </row>
    <row r="3751" spans="1:9" s="50" customFormat="1" ht="15" customHeight="1">
      <c r="A3751" s="184">
        <v>891000627</v>
      </c>
      <c r="B3751" s="11" t="s">
        <v>833</v>
      </c>
      <c r="C3751" s="14">
        <v>891000627</v>
      </c>
      <c r="D3751" s="15" t="s">
        <v>833</v>
      </c>
      <c r="E3751" s="122">
        <v>44946.273403784726</v>
      </c>
      <c r="F3751" s="11" t="s">
        <v>1175</v>
      </c>
      <c r="G3751" s="11"/>
      <c r="H3751" s="23">
        <v>1216863</v>
      </c>
      <c r="I3751" s="41">
        <v>0</v>
      </c>
    </row>
    <row r="3752" spans="1:9" s="50" customFormat="1" ht="15" customHeight="1">
      <c r="A3752" s="184">
        <v>891680010</v>
      </c>
      <c r="B3752" s="11" t="s">
        <v>916</v>
      </c>
      <c r="C3752" s="14">
        <v>901415647</v>
      </c>
      <c r="D3752" s="15" t="s">
        <v>1270</v>
      </c>
      <c r="E3752" s="122">
        <v>44946.27340633102</v>
      </c>
      <c r="F3752" s="11" t="s">
        <v>1175</v>
      </c>
      <c r="G3752" s="11"/>
      <c r="H3752" s="23">
        <v>118069704</v>
      </c>
      <c r="I3752" s="41">
        <v>0</v>
      </c>
    </row>
    <row r="3753" spans="1:9" s="50" customFormat="1" ht="15" customHeight="1">
      <c r="A3753" s="184">
        <v>891000627</v>
      </c>
      <c r="B3753" s="11" t="s">
        <v>833</v>
      </c>
      <c r="C3753" s="14">
        <v>891000627</v>
      </c>
      <c r="D3753" s="15" t="s">
        <v>833</v>
      </c>
      <c r="E3753" s="122">
        <v>44946.273411226852</v>
      </c>
      <c r="F3753" s="11" t="s">
        <v>1175</v>
      </c>
      <c r="G3753" s="11"/>
      <c r="H3753" s="23">
        <v>458014</v>
      </c>
      <c r="I3753" s="41">
        <v>0</v>
      </c>
    </row>
    <row r="3754" spans="1:9" s="50" customFormat="1" ht="15" customHeight="1">
      <c r="A3754" s="184">
        <v>812001675</v>
      </c>
      <c r="B3754" s="11" t="s">
        <v>469</v>
      </c>
      <c r="C3754" s="14">
        <v>900548339</v>
      </c>
      <c r="D3754" s="15" t="s">
        <v>1285</v>
      </c>
      <c r="E3754" s="122">
        <v>44946.272690196762</v>
      </c>
      <c r="F3754" s="11" t="s">
        <v>1176</v>
      </c>
      <c r="G3754" s="11" t="s">
        <v>1305</v>
      </c>
      <c r="H3754" s="23">
        <v>560466614.75</v>
      </c>
      <c r="I3754" s="41">
        <v>0</v>
      </c>
    </row>
    <row r="3755" spans="1:9" s="50" customFormat="1" ht="15" customHeight="1">
      <c r="A3755" s="184">
        <v>818000941</v>
      </c>
      <c r="B3755" s="11" t="s">
        <v>480</v>
      </c>
      <c r="C3755" s="14">
        <v>901415647</v>
      </c>
      <c r="D3755" s="15" t="s">
        <v>1270</v>
      </c>
      <c r="E3755" s="122">
        <v>44946.273413576389</v>
      </c>
      <c r="F3755" s="11" t="s">
        <v>1175</v>
      </c>
      <c r="G3755" s="11"/>
      <c r="H3755" s="23">
        <v>33125609</v>
      </c>
      <c r="I3755" s="41">
        <v>0</v>
      </c>
    </row>
    <row r="3756" spans="1:9" s="50" customFormat="1" ht="15" customHeight="1">
      <c r="A3756" s="184">
        <v>891000627</v>
      </c>
      <c r="B3756" s="11" t="s">
        <v>833</v>
      </c>
      <c r="C3756" s="14">
        <v>891000627</v>
      </c>
      <c r="D3756" s="15" t="s">
        <v>833</v>
      </c>
      <c r="E3756" s="122">
        <v>44946.273419907404</v>
      </c>
      <c r="F3756" s="11" t="s">
        <v>1175</v>
      </c>
      <c r="G3756" s="11"/>
      <c r="H3756" s="23">
        <v>311550</v>
      </c>
      <c r="I3756" s="41">
        <v>0</v>
      </c>
    </row>
    <row r="3757" spans="1:9" s="50" customFormat="1" ht="15" customHeight="1">
      <c r="A3757" s="184">
        <v>818000941</v>
      </c>
      <c r="B3757" s="11" t="s">
        <v>480</v>
      </c>
      <c r="C3757" s="14">
        <v>901415647</v>
      </c>
      <c r="D3757" s="15" t="s">
        <v>1270</v>
      </c>
      <c r="E3757" s="122">
        <v>44946.273422418984</v>
      </c>
      <c r="F3757" s="11" t="s">
        <v>1175</v>
      </c>
      <c r="G3757" s="11"/>
      <c r="H3757" s="23">
        <v>11041870</v>
      </c>
      <c r="I3757" s="41">
        <v>0</v>
      </c>
    </row>
    <row r="3758" spans="1:9" s="50" customFormat="1" ht="15" customHeight="1">
      <c r="A3758" s="184">
        <v>891000627</v>
      </c>
      <c r="B3758" s="11" t="s">
        <v>833</v>
      </c>
      <c r="C3758" s="14">
        <v>891000627</v>
      </c>
      <c r="D3758" s="15" t="s">
        <v>833</v>
      </c>
      <c r="E3758" s="122">
        <v>44946.273427662039</v>
      </c>
      <c r="F3758" s="11" t="s">
        <v>1175</v>
      </c>
      <c r="G3758" s="11"/>
      <c r="H3758" s="23">
        <v>382722</v>
      </c>
      <c r="I3758" s="41">
        <v>0</v>
      </c>
    </row>
    <row r="3759" spans="1:9" s="50" customFormat="1" ht="15" customHeight="1">
      <c r="A3759" s="184">
        <v>891680010</v>
      </c>
      <c r="B3759" s="11" t="s">
        <v>916</v>
      </c>
      <c r="C3759" s="14">
        <v>901415647</v>
      </c>
      <c r="D3759" s="15" t="s">
        <v>1270</v>
      </c>
      <c r="E3759" s="122">
        <v>44946.273430208334</v>
      </c>
      <c r="F3759" s="11" t="s">
        <v>1175</v>
      </c>
      <c r="G3759" s="11"/>
      <c r="H3759" s="23">
        <v>19207419</v>
      </c>
      <c r="I3759" s="41">
        <v>0</v>
      </c>
    </row>
    <row r="3760" spans="1:9" s="50" customFormat="1" ht="15" customHeight="1">
      <c r="A3760" s="184">
        <v>891680010</v>
      </c>
      <c r="B3760" s="11" t="s">
        <v>916</v>
      </c>
      <c r="C3760" s="14">
        <v>901415647</v>
      </c>
      <c r="D3760" s="15" t="s">
        <v>1270</v>
      </c>
      <c r="E3760" s="122">
        <v>44946.273434988427</v>
      </c>
      <c r="F3760" s="11" t="s">
        <v>1175</v>
      </c>
      <c r="G3760" s="11"/>
      <c r="H3760" s="23">
        <v>182739713</v>
      </c>
      <c r="I3760" s="41">
        <v>0</v>
      </c>
    </row>
    <row r="3761" spans="1:9" s="50" customFormat="1" ht="15" customHeight="1">
      <c r="A3761" s="184">
        <v>891680010</v>
      </c>
      <c r="B3761" s="11" t="s">
        <v>916</v>
      </c>
      <c r="C3761" s="14">
        <v>901415647</v>
      </c>
      <c r="D3761" s="15" t="s">
        <v>1270</v>
      </c>
      <c r="E3761" s="122">
        <v>44946.27343966435</v>
      </c>
      <c r="F3761" s="11" t="s">
        <v>1175</v>
      </c>
      <c r="G3761" s="11"/>
      <c r="H3761" s="23">
        <v>60913238</v>
      </c>
      <c r="I3761" s="41">
        <v>0</v>
      </c>
    </row>
    <row r="3762" spans="1:9" s="50" customFormat="1" ht="15" customHeight="1">
      <c r="A3762" s="184">
        <v>891000627</v>
      </c>
      <c r="B3762" s="11" t="s">
        <v>833</v>
      </c>
      <c r="C3762" s="14">
        <v>891000627</v>
      </c>
      <c r="D3762" s="15" t="s">
        <v>833</v>
      </c>
      <c r="E3762" s="122">
        <v>44946.273444560182</v>
      </c>
      <c r="F3762" s="11" t="s">
        <v>1175</v>
      </c>
      <c r="G3762" s="11"/>
      <c r="H3762" s="23">
        <v>631048</v>
      </c>
      <c r="I3762" s="41">
        <v>0</v>
      </c>
    </row>
    <row r="3763" spans="1:9" s="50" customFormat="1" ht="15" customHeight="1">
      <c r="A3763" s="184">
        <v>818000941</v>
      </c>
      <c r="B3763" s="11" t="s">
        <v>480</v>
      </c>
      <c r="C3763" s="14">
        <v>901415647</v>
      </c>
      <c r="D3763" s="15" t="s">
        <v>1270</v>
      </c>
      <c r="E3763" s="122">
        <v>44946.273447106483</v>
      </c>
      <c r="F3763" s="11" t="s">
        <v>1175</v>
      </c>
      <c r="G3763" s="11"/>
      <c r="H3763" s="23">
        <v>5735685</v>
      </c>
      <c r="I3763" s="41">
        <v>0</v>
      </c>
    </row>
    <row r="3764" spans="1:9" s="50" customFormat="1" ht="15" customHeight="1">
      <c r="A3764" s="184">
        <v>891000627</v>
      </c>
      <c r="B3764" s="11" t="s">
        <v>833</v>
      </c>
      <c r="C3764" s="14">
        <v>891000627</v>
      </c>
      <c r="D3764" s="15" t="s">
        <v>833</v>
      </c>
      <c r="E3764" s="122">
        <v>44946.273452511574</v>
      </c>
      <c r="F3764" s="11" t="s">
        <v>1175</v>
      </c>
      <c r="G3764" s="11"/>
      <c r="H3764" s="23">
        <v>697562</v>
      </c>
      <c r="I3764" s="41">
        <v>0</v>
      </c>
    </row>
    <row r="3765" spans="1:9" s="50" customFormat="1" ht="15" customHeight="1">
      <c r="A3765" s="184">
        <v>891000627</v>
      </c>
      <c r="B3765" s="11" t="s">
        <v>833</v>
      </c>
      <c r="C3765" s="14">
        <v>891000627</v>
      </c>
      <c r="D3765" s="15" t="s">
        <v>833</v>
      </c>
      <c r="E3765" s="122">
        <v>44946.273454861112</v>
      </c>
      <c r="F3765" s="11" t="s">
        <v>1175</v>
      </c>
      <c r="G3765" s="11"/>
      <c r="H3765" s="23">
        <v>323296</v>
      </c>
      <c r="I3765" s="41">
        <v>0</v>
      </c>
    </row>
    <row r="3766" spans="1:9" s="50" customFormat="1" ht="15" customHeight="1">
      <c r="A3766" s="184">
        <v>891000627</v>
      </c>
      <c r="B3766" s="11" t="s">
        <v>833</v>
      </c>
      <c r="C3766" s="14">
        <v>891000627</v>
      </c>
      <c r="D3766" s="15" t="s">
        <v>833</v>
      </c>
      <c r="E3766" s="122">
        <v>44946.273457407406</v>
      </c>
      <c r="F3766" s="11" t="s">
        <v>1175</v>
      </c>
      <c r="G3766" s="11"/>
      <c r="H3766" s="23">
        <v>669897</v>
      </c>
      <c r="I3766" s="41">
        <v>0</v>
      </c>
    </row>
    <row r="3767" spans="1:9" s="50" customFormat="1" ht="15" customHeight="1">
      <c r="A3767" s="184">
        <v>890001061</v>
      </c>
      <c r="B3767" s="11" t="s">
        <v>519</v>
      </c>
      <c r="C3767" s="14">
        <v>890001061</v>
      </c>
      <c r="D3767" s="15" t="s">
        <v>519</v>
      </c>
      <c r="E3767" s="122">
        <v>44946.273459953707</v>
      </c>
      <c r="F3767" s="11" t="s">
        <v>1175</v>
      </c>
      <c r="G3767" s="11"/>
      <c r="H3767" s="23">
        <v>29382186</v>
      </c>
      <c r="I3767" s="41">
        <v>0</v>
      </c>
    </row>
    <row r="3768" spans="1:9" s="50" customFormat="1" ht="15" customHeight="1">
      <c r="A3768" s="184">
        <v>890001061</v>
      </c>
      <c r="B3768" s="11" t="s">
        <v>519</v>
      </c>
      <c r="C3768" s="14">
        <v>890001061</v>
      </c>
      <c r="D3768" s="15" t="s">
        <v>519</v>
      </c>
      <c r="E3768" s="122">
        <v>44946.273463194448</v>
      </c>
      <c r="F3768" s="11" t="s">
        <v>1175</v>
      </c>
      <c r="G3768" s="11"/>
      <c r="H3768" s="23">
        <v>1773000</v>
      </c>
      <c r="I3768" s="41">
        <v>0</v>
      </c>
    </row>
    <row r="3769" spans="1:9" s="50" customFormat="1" ht="15" customHeight="1">
      <c r="A3769" s="184">
        <v>891000627</v>
      </c>
      <c r="B3769" s="11" t="s">
        <v>833</v>
      </c>
      <c r="C3769" s="14">
        <v>891000627</v>
      </c>
      <c r="D3769" s="15" t="s">
        <v>833</v>
      </c>
      <c r="E3769" s="122">
        <v>44946.273465891201</v>
      </c>
      <c r="F3769" s="11" t="s">
        <v>1175</v>
      </c>
      <c r="G3769" s="11"/>
      <c r="H3769" s="23">
        <v>527375</v>
      </c>
      <c r="I3769" s="41">
        <v>0</v>
      </c>
    </row>
    <row r="3770" spans="1:9" s="50" customFormat="1" ht="15" customHeight="1">
      <c r="A3770" s="184">
        <v>900500018</v>
      </c>
      <c r="B3770" s="11" t="s">
        <v>40</v>
      </c>
      <c r="C3770" s="14">
        <v>900500018</v>
      </c>
      <c r="D3770" s="15" t="s">
        <v>40</v>
      </c>
      <c r="E3770" s="122">
        <v>44946.273197222225</v>
      </c>
      <c r="F3770" s="11" t="s">
        <v>1176</v>
      </c>
      <c r="G3770" s="11" t="s">
        <v>1241</v>
      </c>
      <c r="H3770" s="23">
        <v>829040</v>
      </c>
      <c r="I3770" s="41">
        <v>0</v>
      </c>
    </row>
    <row r="3771" spans="1:9" s="50" customFormat="1" ht="15" customHeight="1">
      <c r="A3771" s="184">
        <v>891000627</v>
      </c>
      <c r="B3771" s="11" t="s">
        <v>833</v>
      </c>
      <c r="C3771" s="14">
        <v>891000627</v>
      </c>
      <c r="D3771" s="15" t="s">
        <v>833</v>
      </c>
      <c r="E3771" s="122">
        <v>44946.273468634259</v>
      </c>
      <c r="F3771" s="11" t="s">
        <v>1175</v>
      </c>
      <c r="G3771" s="11"/>
      <c r="H3771" s="23">
        <v>522992</v>
      </c>
      <c r="I3771" s="41">
        <v>0</v>
      </c>
    </row>
    <row r="3772" spans="1:9" s="50" customFormat="1" ht="15" customHeight="1">
      <c r="A3772" s="184">
        <v>891000627</v>
      </c>
      <c r="B3772" s="11" t="s">
        <v>833</v>
      </c>
      <c r="C3772" s="14">
        <v>891000627</v>
      </c>
      <c r="D3772" s="15" t="s">
        <v>833</v>
      </c>
      <c r="E3772" s="122">
        <v>44946.273471145832</v>
      </c>
      <c r="F3772" s="11" t="s">
        <v>1175</v>
      </c>
      <c r="G3772" s="11"/>
      <c r="H3772" s="23">
        <v>1367802</v>
      </c>
      <c r="I3772" s="41">
        <v>0</v>
      </c>
    </row>
    <row r="3773" spans="1:9" s="50" customFormat="1" ht="15" customHeight="1">
      <c r="A3773" s="184">
        <v>891000627</v>
      </c>
      <c r="B3773" s="11" t="s">
        <v>833</v>
      </c>
      <c r="C3773" s="14">
        <v>891000627</v>
      </c>
      <c r="D3773" s="15" t="s">
        <v>833</v>
      </c>
      <c r="E3773" s="122">
        <v>44946.273473877314</v>
      </c>
      <c r="F3773" s="11" t="s">
        <v>1175</v>
      </c>
      <c r="G3773" s="11"/>
      <c r="H3773" s="23">
        <v>5472405</v>
      </c>
      <c r="I3773" s="41">
        <v>0</v>
      </c>
    </row>
    <row r="3774" spans="1:9" s="50" customFormat="1" ht="15" customHeight="1">
      <c r="A3774" s="184">
        <v>830127607</v>
      </c>
      <c r="B3774" s="11" t="s">
        <v>41</v>
      </c>
      <c r="C3774" s="14">
        <v>830127607</v>
      </c>
      <c r="D3774" s="15" t="s">
        <v>41</v>
      </c>
      <c r="E3774" s="122">
        <v>44946.272701770831</v>
      </c>
      <c r="F3774" s="11" t="s">
        <v>1176</v>
      </c>
      <c r="G3774" s="11" t="s">
        <v>1241</v>
      </c>
      <c r="H3774" s="23">
        <v>11452507</v>
      </c>
      <c r="I3774" s="41">
        <v>0</v>
      </c>
    </row>
    <row r="3775" spans="1:9" s="50" customFormat="1" ht="15" customHeight="1">
      <c r="A3775" s="184">
        <v>830127607</v>
      </c>
      <c r="B3775" s="11" t="s">
        <v>41</v>
      </c>
      <c r="C3775" s="14">
        <v>830127607</v>
      </c>
      <c r="D3775" s="15" t="s">
        <v>41</v>
      </c>
      <c r="E3775" s="122">
        <v>44946.272744479167</v>
      </c>
      <c r="F3775" s="11" t="s">
        <v>1176</v>
      </c>
      <c r="G3775" s="11" t="s">
        <v>1241</v>
      </c>
      <c r="H3775" s="23">
        <v>8611160</v>
      </c>
      <c r="I3775" s="41">
        <v>0</v>
      </c>
    </row>
    <row r="3776" spans="1:9" s="50" customFormat="1" ht="15" customHeight="1">
      <c r="A3776" s="184">
        <v>830127607</v>
      </c>
      <c r="B3776" s="11" t="s">
        <v>41</v>
      </c>
      <c r="C3776" s="14">
        <v>830127607</v>
      </c>
      <c r="D3776" s="15" t="s">
        <v>41</v>
      </c>
      <c r="E3776" s="122">
        <v>44946.273201770833</v>
      </c>
      <c r="F3776" s="11" t="s">
        <v>1176</v>
      </c>
      <c r="G3776" s="11" t="s">
        <v>1241</v>
      </c>
      <c r="H3776" s="23">
        <v>8459398</v>
      </c>
      <c r="I3776" s="41">
        <v>0</v>
      </c>
    </row>
    <row r="3777" spans="1:9" s="50" customFormat="1" ht="15" customHeight="1">
      <c r="A3777" s="184">
        <v>830127607</v>
      </c>
      <c r="B3777" s="11" t="s">
        <v>41</v>
      </c>
      <c r="C3777" s="14">
        <v>830127607</v>
      </c>
      <c r="D3777" s="15" t="s">
        <v>41</v>
      </c>
      <c r="E3777" s="122">
        <v>44946.27320609954</v>
      </c>
      <c r="F3777" s="11" t="s">
        <v>1176</v>
      </c>
      <c r="G3777" s="11" t="s">
        <v>1241</v>
      </c>
      <c r="H3777" s="23">
        <v>6986825</v>
      </c>
      <c r="I3777" s="41">
        <v>0</v>
      </c>
    </row>
    <row r="3778" spans="1:9" s="50" customFormat="1" ht="15" customHeight="1">
      <c r="A3778" s="184">
        <v>830127607</v>
      </c>
      <c r="B3778" s="11" t="s">
        <v>41</v>
      </c>
      <c r="C3778" s="14">
        <v>830127607</v>
      </c>
      <c r="D3778" s="15" t="s">
        <v>41</v>
      </c>
      <c r="E3778" s="122">
        <v>44946.273210451393</v>
      </c>
      <c r="F3778" s="11" t="s">
        <v>1176</v>
      </c>
      <c r="G3778" s="11" t="s">
        <v>1241</v>
      </c>
      <c r="H3778" s="23">
        <v>7251871</v>
      </c>
      <c r="I3778" s="41">
        <v>0</v>
      </c>
    </row>
    <row r="3779" spans="1:9" s="50" customFormat="1" ht="15" customHeight="1">
      <c r="A3779" s="184">
        <v>830127607</v>
      </c>
      <c r="B3779" s="11" t="s">
        <v>41</v>
      </c>
      <c r="C3779" s="14">
        <v>830127607</v>
      </c>
      <c r="D3779" s="15" t="s">
        <v>41</v>
      </c>
      <c r="E3779" s="122">
        <v>44946.272751886572</v>
      </c>
      <c r="F3779" s="11" t="s">
        <v>1176</v>
      </c>
      <c r="G3779" s="11" t="s">
        <v>1241</v>
      </c>
      <c r="H3779" s="23">
        <v>12984466</v>
      </c>
      <c r="I3779" s="41">
        <v>0</v>
      </c>
    </row>
    <row r="3780" spans="1:9" s="50" customFormat="1" ht="15" customHeight="1">
      <c r="A3780" s="184">
        <v>899999022</v>
      </c>
      <c r="B3780" s="11" t="s">
        <v>36</v>
      </c>
      <c r="C3780" s="14">
        <v>899999022</v>
      </c>
      <c r="D3780" s="15" t="s">
        <v>36</v>
      </c>
      <c r="E3780" s="122">
        <v>44946.273476388888</v>
      </c>
      <c r="F3780" s="11" t="s">
        <v>1175</v>
      </c>
      <c r="G3780" s="11"/>
      <c r="H3780" s="23">
        <v>17800</v>
      </c>
      <c r="I3780" s="41">
        <v>0</v>
      </c>
    </row>
    <row r="3781" spans="1:9" s="50" customFormat="1" ht="15" customHeight="1">
      <c r="A3781" s="184">
        <v>800254722</v>
      </c>
      <c r="B3781" s="11" t="s">
        <v>451</v>
      </c>
      <c r="C3781" s="14">
        <v>800254722</v>
      </c>
      <c r="D3781" s="15" t="s">
        <v>451</v>
      </c>
      <c r="E3781" s="122">
        <v>44946.27321496528</v>
      </c>
      <c r="F3781" s="11" t="s">
        <v>1176</v>
      </c>
      <c r="G3781" s="11" t="s">
        <v>1305</v>
      </c>
      <c r="H3781" s="23">
        <v>141247500.19</v>
      </c>
      <c r="I3781" s="41">
        <v>0</v>
      </c>
    </row>
    <row r="3782" spans="1:9" s="50" customFormat="1" ht="15" customHeight="1">
      <c r="A3782" s="184">
        <v>800254722</v>
      </c>
      <c r="B3782" s="11" t="s">
        <v>451</v>
      </c>
      <c r="C3782" s="14">
        <v>800254722</v>
      </c>
      <c r="D3782" s="15" t="s">
        <v>451</v>
      </c>
      <c r="E3782" s="122">
        <v>44946.27321929398</v>
      </c>
      <c r="F3782" s="11" t="s">
        <v>1176</v>
      </c>
      <c r="G3782" s="11" t="s">
        <v>1305</v>
      </c>
      <c r="H3782" s="23">
        <v>548596574.29999995</v>
      </c>
      <c r="I3782" s="41">
        <v>0</v>
      </c>
    </row>
    <row r="3783" spans="1:9" s="50" customFormat="1" ht="15" customHeight="1">
      <c r="A3783" s="184">
        <v>800254722</v>
      </c>
      <c r="B3783" s="11" t="s">
        <v>451</v>
      </c>
      <c r="C3783" s="14">
        <v>800254722</v>
      </c>
      <c r="D3783" s="15" t="s">
        <v>451</v>
      </c>
      <c r="E3783" s="122">
        <v>44946.273223842596</v>
      </c>
      <c r="F3783" s="11" t="s">
        <v>1176</v>
      </c>
      <c r="G3783" s="11" t="s">
        <v>1203</v>
      </c>
      <c r="H3783" s="23">
        <v>4211594.62</v>
      </c>
      <c r="I3783" s="41">
        <v>0</v>
      </c>
    </row>
    <row r="3784" spans="1:9" s="50" customFormat="1" ht="15" customHeight="1">
      <c r="A3784" s="184">
        <v>800254722</v>
      </c>
      <c r="B3784" s="11" t="s">
        <v>451</v>
      </c>
      <c r="C3784" s="14">
        <v>800254722</v>
      </c>
      <c r="D3784" s="15" t="s">
        <v>451</v>
      </c>
      <c r="E3784" s="122">
        <v>44946.27322797454</v>
      </c>
      <c r="F3784" s="11" t="s">
        <v>1176</v>
      </c>
      <c r="G3784" s="11" t="s">
        <v>1305</v>
      </c>
      <c r="H3784" s="23">
        <v>63143913.93</v>
      </c>
      <c r="I3784" s="41">
        <v>0</v>
      </c>
    </row>
    <row r="3785" spans="1:9" s="50" customFormat="1" ht="15" customHeight="1">
      <c r="A3785" s="184">
        <v>800254722</v>
      </c>
      <c r="B3785" s="11" t="s">
        <v>451</v>
      </c>
      <c r="C3785" s="14">
        <v>800254722</v>
      </c>
      <c r="D3785" s="15" t="s">
        <v>451</v>
      </c>
      <c r="E3785" s="122">
        <v>44946.273232326392</v>
      </c>
      <c r="F3785" s="11" t="s">
        <v>1176</v>
      </c>
      <c r="G3785" s="11" t="s">
        <v>1203</v>
      </c>
      <c r="H3785" s="23">
        <v>3774147.59</v>
      </c>
      <c r="I3785" s="41">
        <v>0</v>
      </c>
    </row>
    <row r="3786" spans="1:9" s="50" customFormat="1" ht="15" customHeight="1">
      <c r="A3786" s="184">
        <v>890900286</v>
      </c>
      <c r="B3786" s="11" t="s">
        <v>9</v>
      </c>
      <c r="C3786" s="14">
        <v>890901389</v>
      </c>
      <c r="D3786" s="15" t="s">
        <v>1217</v>
      </c>
      <c r="E3786" s="122">
        <v>44957.254695868054</v>
      </c>
      <c r="F3786" s="11" t="s">
        <v>1176</v>
      </c>
      <c r="G3786" s="11" t="s">
        <v>1247</v>
      </c>
      <c r="H3786" s="23">
        <v>6804000</v>
      </c>
      <c r="I3786" s="41">
        <v>0</v>
      </c>
    </row>
    <row r="3787" spans="1:9" s="50" customFormat="1" ht="15" customHeight="1">
      <c r="A3787" s="184">
        <v>800253526</v>
      </c>
      <c r="B3787" s="11" t="s">
        <v>449</v>
      </c>
      <c r="C3787" s="14">
        <v>800253526</v>
      </c>
      <c r="D3787" s="15" t="s">
        <v>449</v>
      </c>
      <c r="E3787" s="122">
        <v>44946.273237037036</v>
      </c>
      <c r="F3787" s="11" t="s">
        <v>1176</v>
      </c>
      <c r="G3787" s="11" t="s">
        <v>1203</v>
      </c>
      <c r="H3787" s="23">
        <v>233253770.13</v>
      </c>
      <c r="I3787" s="41">
        <v>0</v>
      </c>
    </row>
    <row r="3788" spans="1:9" s="50" customFormat="1" ht="15" customHeight="1">
      <c r="A3788" s="184">
        <v>812001675</v>
      </c>
      <c r="B3788" s="11" t="s">
        <v>469</v>
      </c>
      <c r="C3788" s="14">
        <v>900548339</v>
      </c>
      <c r="D3788" s="15" t="s">
        <v>1285</v>
      </c>
      <c r="E3788" s="122">
        <v>44952.279273611108</v>
      </c>
      <c r="F3788" s="11" t="s">
        <v>1176</v>
      </c>
      <c r="G3788" s="11" t="s">
        <v>1203</v>
      </c>
      <c r="H3788" s="23">
        <v>167299125</v>
      </c>
      <c r="I3788" s="41">
        <v>0</v>
      </c>
    </row>
    <row r="3789" spans="1:9" s="50" customFormat="1" ht="15" customHeight="1">
      <c r="A3789" s="184">
        <v>891780103</v>
      </c>
      <c r="B3789" s="11" t="s">
        <v>951</v>
      </c>
      <c r="C3789" s="14">
        <v>891780103</v>
      </c>
      <c r="D3789" s="15" t="s">
        <v>951</v>
      </c>
      <c r="E3789" s="122">
        <v>44946.273241898147</v>
      </c>
      <c r="F3789" s="11" t="s">
        <v>1176</v>
      </c>
      <c r="G3789" s="11" t="s">
        <v>1305</v>
      </c>
      <c r="H3789" s="23">
        <v>115116152.04000001</v>
      </c>
      <c r="I3789" s="41">
        <v>0</v>
      </c>
    </row>
    <row r="3790" spans="1:9" s="50" customFormat="1" ht="15" customHeight="1">
      <c r="A3790" s="184">
        <v>819003219</v>
      </c>
      <c r="B3790" s="11" t="s">
        <v>488</v>
      </c>
      <c r="C3790" s="14">
        <v>819003219</v>
      </c>
      <c r="D3790" s="15" t="s">
        <v>488</v>
      </c>
      <c r="E3790" s="122">
        <v>44949.270589814812</v>
      </c>
      <c r="F3790" s="11" t="s">
        <v>1176</v>
      </c>
      <c r="G3790" s="11" t="s">
        <v>1305</v>
      </c>
      <c r="H3790" s="23">
        <v>381782503.5</v>
      </c>
      <c r="I3790" s="41">
        <v>0</v>
      </c>
    </row>
    <row r="3791" spans="1:9" s="50" customFormat="1" ht="15" customHeight="1">
      <c r="A3791" s="184">
        <v>819003219</v>
      </c>
      <c r="B3791" s="11" t="s">
        <v>488</v>
      </c>
      <c r="C3791" s="14">
        <v>819003219</v>
      </c>
      <c r="D3791" s="15" t="s">
        <v>488</v>
      </c>
      <c r="E3791" s="122">
        <v>44950.436090856485</v>
      </c>
      <c r="F3791" s="11" t="s">
        <v>1175</v>
      </c>
      <c r="G3791" s="11"/>
      <c r="H3791" s="23">
        <v>61860986</v>
      </c>
      <c r="I3791" s="41">
        <v>0</v>
      </c>
    </row>
    <row r="3792" spans="1:9" s="50" customFormat="1" ht="15" customHeight="1">
      <c r="A3792" s="184">
        <v>819003219</v>
      </c>
      <c r="B3792" s="11" t="s">
        <v>488</v>
      </c>
      <c r="C3792" s="14">
        <v>819003219</v>
      </c>
      <c r="D3792" s="15" t="s">
        <v>488</v>
      </c>
      <c r="E3792" s="122">
        <v>44950.436095023149</v>
      </c>
      <c r="F3792" s="11" t="s">
        <v>1175</v>
      </c>
      <c r="G3792" s="11"/>
      <c r="H3792" s="23">
        <v>18874623</v>
      </c>
      <c r="I3792" s="41">
        <v>0</v>
      </c>
    </row>
    <row r="3793" spans="1:9" s="50" customFormat="1" ht="15" customHeight="1">
      <c r="A3793" s="184">
        <v>900500018</v>
      </c>
      <c r="B3793" s="11" t="s">
        <v>40</v>
      </c>
      <c r="C3793" s="14">
        <v>900500018</v>
      </c>
      <c r="D3793" s="15" t="s">
        <v>40</v>
      </c>
      <c r="E3793" s="122">
        <v>44949.270594710651</v>
      </c>
      <c r="F3793" s="11" t="s">
        <v>1176</v>
      </c>
      <c r="G3793" s="11" t="s">
        <v>1241</v>
      </c>
      <c r="H3793" s="23">
        <v>2779764</v>
      </c>
      <c r="I3793" s="41">
        <v>0</v>
      </c>
    </row>
    <row r="3794" spans="1:9" s="50" customFormat="1" ht="15" customHeight="1">
      <c r="A3794" s="184">
        <v>900500018</v>
      </c>
      <c r="B3794" s="11" t="s">
        <v>40</v>
      </c>
      <c r="C3794" s="14">
        <v>900500018</v>
      </c>
      <c r="D3794" s="15" t="s">
        <v>40</v>
      </c>
      <c r="E3794" s="122">
        <v>44949.270599108793</v>
      </c>
      <c r="F3794" s="11" t="s">
        <v>1176</v>
      </c>
      <c r="G3794" s="11" t="s">
        <v>1241</v>
      </c>
      <c r="H3794" s="23">
        <v>88136419.420000002</v>
      </c>
      <c r="I3794" s="41">
        <v>0</v>
      </c>
    </row>
    <row r="3795" spans="1:9" s="50" customFormat="1" ht="15" customHeight="1">
      <c r="A3795" s="184">
        <v>892200592</v>
      </c>
      <c r="B3795" s="11" t="s">
        <v>1069</v>
      </c>
      <c r="C3795" s="14">
        <v>892200592</v>
      </c>
      <c r="D3795" s="15" t="s">
        <v>1069</v>
      </c>
      <c r="E3795" s="122">
        <v>44949.270603622688</v>
      </c>
      <c r="F3795" s="11" t="s">
        <v>1176</v>
      </c>
      <c r="G3795" s="11" t="s">
        <v>1203</v>
      </c>
      <c r="H3795" s="23">
        <v>27283475</v>
      </c>
      <c r="I3795" s="41">
        <v>0</v>
      </c>
    </row>
    <row r="3796" spans="1:9" s="50" customFormat="1" ht="15" customHeight="1">
      <c r="A3796" s="184">
        <v>800096595</v>
      </c>
      <c r="B3796" s="11" t="s">
        <v>231</v>
      </c>
      <c r="C3796" s="14">
        <v>800096595</v>
      </c>
      <c r="D3796" s="15" t="s">
        <v>231</v>
      </c>
      <c r="E3796" s="122">
        <v>44949.270579895834</v>
      </c>
      <c r="F3796" s="11" t="s">
        <v>1176</v>
      </c>
      <c r="G3796" s="11" t="s">
        <v>1306</v>
      </c>
      <c r="H3796" s="23">
        <v>104105254</v>
      </c>
      <c r="I3796" s="41">
        <v>0</v>
      </c>
    </row>
    <row r="3797" spans="1:9" s="50" customFormat="1" ht="15" customHeight="1">
      <c r="A3797" s="184">
        <v>899999055</v>
      </c>
      <c r="B3797" s="11" t="s">
        <v>37</v>
      </c>
      <c r="C3797" s="14">
        <v>899999055</v>
      </c>
      <c r="D3797" s="15" t="s">
        <v>37</v>
      </c>
      <c r="E3797" s="122">
        <v>44950.436098495367</v>
      </c>
      <c r="F3797" s="11" t="s">
        <v>1175</v>
      </c>
      <c r="G3797" s="11"/>
      <c r="H3797" s="23">
        <v>2071895</v>
      </c>
      <c r="I3797" s="41">
        <v>0</v>
      </c>
    </row>
    <row r="3798" spans="1:9" s="50" customFormat="1" ht="15" customHeight="1">
      <c r="A3798" s="184">
        <v>900500018</v>
      </c>
      <c r="B3798" s="11" t="s">
        <v>40</v>
      </c>
      <c r="C3798" s="14">
        <v>900500018</v>
      </c>
      <c r="D3798" s="15" t="s">
        <v>40</v>
      </c>
      <c r="E3798" s="122">
        <v>44949.270608136576</v>
      </c>
      <c r="F3798" s="11" t="s">
        <v>1176</v>
      </c>
      <c r="G3798" s="11" t="s">
        <v>1241</v>
      </c>
      <c r="H3798" s="23">
        <v>66197</v>
      </c>
      <c r="I3798" s="41">
        <v>0</v>
      </c>
    </row>
    <row r="3799" spans="1:9" s="50" customFormat="1" ht="15" customHeight="1">
      <c r="A3799" s="184">
        <v>890103003</v>
      </c>
      <c r="B3799" s="11" t="s">
        <v>529</v>
      </c>
      <c r="C3799" s="14">
        <v>890103003</v>
      </c>
      <c r="D3799" s="15" t="s">
        <v>529</v>
      </c>
      <c r="E3799" s="122">
        <v>44950.436101932872</v>
      </c>
      <c r="F3799" s="11" t="s">
        <v>1175</v>
      </c>
      <c r="G3799" s="11"/>
      <c r="H3799" s="23">
        <v>124163</v>
      </c>
      <c r="I3799" s="41">
        <v>0</v>
      </c>
    </row>
    <row r="3800" spans="1:9" s="50" customFormat="1" ht="15" customHeight="1">
      <c r="A3800" s="184">
        <v>890103003</v>
      </c>
      <c r="B3800" s="11" t="s">
        <v>529</v>
      </c>
      <c r="C3800" s="14">
        <v>890103003</v>
      </c>
      <c r="D3800" s="15" t="s">
        <v>529</v>
      </c>
      <c r="E3800" s="122">
        <v>44950.436105555556</v>
      </c>
      <c r="F3800" s="11" t="s">
        <v>1175</v>
      </c>
      <c r="G3800" s="11"/>
      <c r="H3800" s="23">
        <v>248326</v>
      </c>
      <c r="I3800" s="41">
        <v>0</v>
      </c>
    </row>
    <row r="3801" spans="1:9" s="50" customFormat="1" ht="15" customHeight="1">
      <c r="A3801" s="184">
        <v>890103003</v>
      </c>
      <c r="B3801" s="11" t="s">
        <v>529</v>
      </c>
      <c r="C3801" s="14">
        <v>890103003</v>
      </c>
      <c r="D3801" s="15" t="s">
        <v>529</v>
      </c>
      <c r="E3801" s="122">
        <v>44950.436109374998</v>
      </c>
      <c r="F3801" s="11" t="s">
        <v>1175</v>
      </c>
      <c r="G3801" s="11"/>
      <c r="H3801" s="23">
        <v>93122</v>
      </c>
      <c r="I3801" s="41">
        <v>0</v>
      </c>
    </row>
    <row r="3802" spans="1:9" s="50" customFormat="1" ht="15" customHeight="1">
      <c r="A3802" s="184">
        <v>900500018</v>
      </c>
      <c r="B3802" s="11" t="s">
        <v>40</v>
      </c>
      <c r="C3802" s="14">
        <v>900500018</v>
      </c>
      <c r="D3802" s="15" t="s">
        <v>40</v>
      </c>
      <c r="E3802" s="122">
        <v>44949.270706863426</v>
      </c>
      <c r="F3802" s="11" t="s">
        <v>1176</v>
      </c>
      <c r="G3802" s="11" t="s">
        <v>1241</v>
      </c>
      <c r="H3802" s="23">
        <v>66197</v>
      </c>
      <c r="I3802" s="41">
        <v>0</v>
      </c>
    </row>
    <row r="3803" spans="1:9" s="50" customFormat="1" ht="15" customHeight="1">
      <c r="A3803" s="184">
        <v>890103003</v>
      </c>
      <c r="B3803" s="11" t="s">
        <v>529</v>
      </c>
      <c r="C3803" s="14">
        <v>890103003</v>
      </c>
      <c r="D3803" s="15" t="s">
        <v>529</v>
      </c>
      <c r="E3803" s="122">
        <v>44950.436112812502</v>
      </c>
      <c r="F3803" s="11" t="s">
        <v>1175</v>
      </c>
      <c r="G3803" s="11"/>
      <c r="H3803" s="23">
        <v>372489</v>
      </c>
      <c r="I3803" s="41">
        <v>0</v>
      </c>
    </row>
    <row r="3804" spans="1:9" s="50" customFormat="1" ht="15" customHeight="1">
      <c r="A3804" s="184">
        <v>890984265</v>
      </c>
      <c r="B3804" s="11" t="s">
        <v>820</v>
      </c>
      <c r="C3804" s="14">
        <v>811021151</v>
      </c>
      <c r="D3804" s="15" t="s">
        <v>1271</v>
      </c>
      <c r="E3804" s="122">
        <v>44949.270526701388</v>
      </c>
      <c r="F3804" s="11" t="s">
        <v>1176</v>
      </c>
      <c r="G3804" s="11" t="s">
        <v>1203</v>
      </c>
      <c r="H3804" s="23">
        <v>5687500</v>
      </c>
      <c r="I3804" s="41">
        <v>0</v>
      </c>
    </row>
    <row r="3805" spans="1:9" s="50" customFormat="1" ht="15" customHeight="1">
      <c r="A3805" s="184">
        <v>800096763</v>
      </c>
      <c r="B3805" s="11" t="s">
        <v>251</v>
      </c>
      <c r="C3805" s="14">
        <v>802002960</v>
      </c>
      <c r="D3805" s="15" t="s">
        <v>1361</v>
      </c>
      <c r="E3805" s="122">
        <v>44949.270545717591</v>
      </c>
      <c r="F3805" s="11" t="s">
        <v>1176</v>
      </c>
      <c r="G3805" s="11" t="s">
        <v>1242</v>
      </c>
      <c r="H3805" s="23">
        <v>70479479.579999998</v>
      </c>
      <c r="I3805" s="41">
        <v>0</v>
      </c>
    </row>
    <row r="3806" spans="1:9" s="50" customFormat="1" ht="15" customHeight="1">
      <c r="A3806" s="184">
        <v>800113672</v>
      </c>
      <c r="B3806" s="11" t="s">
        <v>21</v>
      </c>
      <c r="C3806" s="14">
        <v>800173719</v>
      </c>
      <c r="D3806" s="15" t="s">
        <v>1364</v>
      </c>
      <c r="E3806" s="122">
        <v>44950.436115891207</v>
      </c>
      <c r="F3806" s="11" t="s">
        <v>1175</v>
      </c>
      <c r="G3806" s="11"/>
      <c r="H3806" s="23">
        <v>1397698.79</v>
      </c>
      <c r="I3806" s="41">
        <v>0</v>
      </c>
    </row>
    <row r="3807" spans="1:9" s="50" customFormat="1" ht="15" customHeight="1">
      <c r="A3807" s="184">
        <v>800103913</v>
      </c>
      <c r="B3807" s="11" t="s">
        <v>10</v>
      </c>
      <c r="C3807" s="14">
        <v>800173719</v>
      </c>
      <c r="D3807" s="15" t="s">
        <v>1364</v>
      </c>
      <c r="E3807" s="122">
        <v>44950.436115891207</v>
      </c>
      <c r="F3807" s="11" t="s">
        <v>1175</v>
      </c>
      <c r="G3807" s="11"/>
      <c r="H3807" s="23">
        <v>69091.75</v>
      </c>
      <c r="I3807" s="41">
        <v>0</v>
      </c>
    </row>
    <row r="3808" spans="1:9" s="50" customFormat="1" ht="15" customHeight="1">
      <c r="A3808" s="184">
        <v>800091594</v>
      </c>
      <c r="B3808" s="11" t="s">
        <v>34</v>
      </c>
      <c r="C3808" s="14">
        <v>800173719</v>
      </c>
      <c r="D3808" s="15" t="s">
        <v>1364</v>
      </c>
      <c r="E3808" s="122">
        <v>44950.436115891207</v>
      </c>
      <c r="F3808" s="11" t="s">
        <v>1175</v>
      </c>
      <c r="G3808" s="11"/>
      <c r="H3808" s="23">
        <v>1185629.46</v>
      </c>
      <c r="I3808" s="41">
        <v>0</v>
      </c>
    </row>
    <row r="3809" spans="1:9" s="50" customFormat="1" ht="15" customHeight="1">
      <c r="A3809" s="184">
        <v>800103196</v>
      </c>
      <c r="B3809" s="11" t="s">
        <v>32</v>
      </c>
      <c r="C3809" s="14">
        <v>822001883</v>
      </c>
      <c r="D3809" s="15" t="s">
        <v>1365</v>
      </c>
      <c r="E3809" s="122">
        <v>44950.436121331019</v>
      </c>
      <c r="F3809" s="11" t="s">
        <v>1175</v>
      </c>
      <c r="G3809" s="11"/>
      <c r="H3809" s="23">
        <v>13737902</v>
      </c>
      <c r="I3809" s="41">
        <v>0</v>
      </c>
    </row>
    <row r="3810" spans="1:9" s="50" customFormat="1" ht="15" customHeight="1">
      <c r="A3810" s="184">
        <v>800103180</v>
      </c>
      <c r="B3810" s="11" t="s">
        <v>405</v>
      </c>
      <c r="C3810" s="14">
        <v>822001883</v>
      </c>
      <c r="D3810" s="15" t="s">
        <v>1365</v>
      </c>
      <c r="E3810" s="122">
        <v>44950.436128009256</v>
      </c>
      <c r="F3810" s="11" t="s">
        <v>1175</v>
      </c>
      <c r="G3810" s="11"/>
      <c r="H3810" s="23">
        <v>112116000</v>
      </c>
      <c r="I3810" s="41">
        <v>0</v>
      </c>
    </row>
    <row r="3811" spans="1:9" s="50" customFormat="1" ht="15" customHeight="1">
      <c r="A3811" s="184">
        <v>800103180</v>
      </c>
      <c r="B3811" s="11" t="s">
        <v>405</v>
      </c>
      <c r="C3811" s="14">
        <v>822001883</v>
      </c>
      <c r="D3811" s="15" t="s">
        <v>1365</v>
      </c>
      <c r="E3811" s="122">
        <v>44950.436133067131</v>
      </c>
      <c r="F3811" s="11" t="s">
        <v>1175</v>
      </c>
      <c r="G3811" s="11"/>
      <c r="H3811" s="23">
        <v>28638342</v>
      </c>
      <c r="I3811" s="41">
        <v>0</v>
      </c>
    </row>
    <row r="3812" spans="1:9" s="50" customFormat="1" ht="15" customHeight="1">
      <c r="A3812" s="184">
        <v>800103196</v>
      </c>
      <c r="B3812" s="11" t="s">
        <v>32</v>
      </c>
      <c r="C3812" s="14">
        <v>822001883</v>
      </c>
      <c r="D3812" s="15" t="s">
        <v>1365</v>
      </c>
      <c r="E3812" s="122">
        <v>44950.436133067131</v>
      </c>
      <c r="F3812" s="11" t="s">
        <v>1175</v>
      </c>
      <c r="G3812" s="11"/>
      <c r="H3812" s="23">
        <v>1690358</v>
      </c>
      <c r="I3812" s="41">
        <v>0</v>
      </c>
    </row>
    <row r="3813" spans="1:9" s="50" customFormat="1" ht="15" customHeight="1">
      <c r="A3813" s="184">
        <v>800100519</v>
      </c>
      <c r="B3813" s="11" t="s">
        <v>381</v>
      </c>
      <c r="C3813" s="14">
        <v>901039684</v>
      </c>
      <c r="D3813" s="15" t="s">
        <v>1262</v>
      </c>
      <c r="E3813" s="122">
        <v>44949.270611921296</v>
      </c>
      <c r="F3813" s="11" t="s">
        <v>1176</v>
      </c>
      <c r="G3813" s="11" t="s">
        <v>1305</v>
      </c>
      <c r="H3813" s="23">
        <v>10737647</v>
      </c>
      <c r="I3813" s="41">
        <v>0</v>
      </c>
    </row>
    <row r="3814" spans="1:9" s="50" customFormat="1" ht="15" customHeight="1">
      <c r="A3814" s="184">
        <v>892200592</v>
      </c>
      <c r="B3814" s="11" t="s">
        <v>1069</v>
      </c>
      <c r="C3814" s="14">
        <v>892200592</v>
      </c>
      <c r="D3814" s="15" t="s">
        <v>1069</v>
      </c>
      <c r="E3814" s="122">
        <v>44949.270624618053</v>
      </c>
      <c r="F3814" s="11" t="s">
        <v>1176</v>
      </c>
      <c r="G3814" s="11" t="s">
        <v>1203</v>
      </c>
      <c r="H3814" s="23">
        <v>165315958.99000001</v>
      </c>
      <c r="I3814" s="41">
        <v>0</v>
      </c>
    </row>
    <row r="3815" spans="1:9" s="50" customFormat="1" ht="15" customHeight="1">
      <c r="A3815" s="184">
        <v>892200592</v>
      </c>
      <c r="B3815" s="11" t="s">
        <v>1069</v>
      </c>
      <c r="C3815" s="14">
        <v>892200592</v>
      </c>
      <c r="D3815" s="15" t="s">
        <v>1069</v>
      </c>
      <c r="E3815" s="122">
        <v>44949.270629282408</v>
      </c>
      <c r="F3815" s="11" t="s">
        <v>1176</v>
      </c>
      <c r="G3815" s="11" t="s">
        <v>1203</v>
      </c>
      <c r="H3815" s="23">
        <v>47746081</v>
      </c>
      <c r="I3815" s="41">
        <v>0</v>
      </c>
    </row>
    <row r="3816" spans="1:9" s="50" customFormat="1" ht="15" customHeight="1">
      <c r="A3816" s="184">
        <v>892099216</v>
      </c>
      <c r="B3816" s="11" t="s">
        <v>23</v>
      </c>
      <c r="C3816" s="14">
        <v>860512780</v>
      </c>
      <c r="D3816" s="15" t="s">
        <v>1216</v>
      </c>
      <c r="E3816" s="122">
        <v>44950.436141203703</v>
      </c>
      <c r="F3816" s="11" t="s">
        <v>1175</v>
      </c>
      <c r="G3816" s="11"/>
      <c r="H3816" s="23">
        <v>1694226</v>
      </c>
      <c r="I3816" s="41">
        <v>0</v>
      </c>
    </row>
    <row r="3817" spans="1:9" s="50" customFormat="1" ht="15" customHeight="1">
      <c r="A3817" s="184">
        <v>899999114</v>
      </c>
      <c r="B3817" s="11" t="s">
        <v>8</v>
      </c>
      <c r="C3817" s="14">
        <v>860512780</v>
      </c>
      <c r="D3817" s="15" t="s">
        <v>1216</v>
      </c>
      <c r="E3817" s="122">
        <v>44950.436141203703</v>
      </c>
      <c r="F3817" s="11" t="s">
        <v>1175</v>
      </c>
      <c r="G3817" s="11"/>
      <c r="H3817" s="23">
        <v>1226486</v>
      </c>
      <c r="I3817" s="41">
        <v>0</v>
      </c>
    </row>
    <row r="3818" spans="1:9" s="50" customFormat="1" ht="15" customHeight="1">
      <c r="A3818" s="184">
        <v>800103923</v>
      </c>
      <c r="B3818" s="11" t="s">
        <v>414</v>
      </c>
      <c r="C3818" s="14">
        <v>860512780</v>
      </c>
      <c r="D3818" s="15" t="s">
        <v>1216</v>
      </c>
      <c r="E3818" s="122">
        <v>44950.436141203703</v>
      </c>
      <c r="F3818" s="11" t="s">
        <v>1175</v>
      </c>
      <c r="G3818" s="11"/>
      <c r="H3818" s="23">
        <v>7662635</v>
      </c>
      <c r="I3818" s="41">
        <v>0</v>
      </c>
    </row>
    <row r="3819" spans="1:9" s="50" customFormat="1" ht="15" customHeight="1">
      <c r="A3819" s="184">
        <v>891800498</v>
      </c>
      <c r="B3819" s="11" t="s">
        <v>954</v>
      </c>
      <c r="C3819" s="14">
        <v>860512780</v>
      </c>
      <c r="D3819" s="15" t="s">
        <v>1216</v>
      </c>
      <c r="E3819" s="122">
        <v>44950.436141203703</v>
      </c>
      <c r="F3819" s="11" t="s">
        <v>1175</v>
      </c>
      <c r="G3819" s="11"/>
      <c r="H3819" s="23">
        <v>308205</v>
      </c>
      <c r="I3819" s="41">
        <v>0</v>
      </c>
    </row>
    <row r="3820" spans="1:9" s="50" customFormat="1" ht="15" customHeight="1">
      <c r="A3820" s="184">
        <v>899999336</v>
      </c>
      <c r="B3820" s="11" t="s">
        <v>31</v>
      </c>
      <c r="C3820" s="14">
        <v>860512780</v>
      </c>
      <c r="D3820" s="15" t="s">
        <v>1216</v>
      </c>
      <c r="E3820" s="122">
        <v>44950.436141203703</v>
      </c>
      <c r="F3820" s="11" t="s">
        <v>1175</v>
      </c>
      <c r="G3820" s="11"/>
      <c r="H3820" s="23">
        <v>5383121</v>
      </c>
      <c r="I3820" s="41">
        <v>0</v>
      </c>
    </row>
    <row r="3821" spans="1:9" s="50" customFormat="1" ht="15" customHeight="1">
      <c r="A3821" s="184">
        <v>800113672</v>
      </c>
      <c r="B3821" s="11" t="s">
        <v>21</v>
      </c>
      <c r="C3821" s="14">
        <v>860512780</v>
      </c>
      <c r="D3821" s="15" t="s">
        <v>1216</v>
      </c>
      <c r="E3821" s="122">
        <v>44950.436141203703</v>
      </c>
      <c r="F3821" s="11" t="s">
        <v>1175</v>
      </c>
      <c r="G3821" s="11"/>
      <c r="H3821" s="23">
        <v>163322</v>
      </c>
      <c r="I3821" s="41">
        <v>0</v>
      </c>
    </row>
    <row r="3822" spans="1:9" s="50" customFormat="1" ht="15" customHeight="1">
      <c r="A3822" s="184">
        <v>890201235</v>
      </c>
      <c r="B3822" s="11" t="s">
        <v>18</v>
      </c>
      <c r="C3822" s="14">
        <v>860512780</v>
      </c>
      <c r="D3822" s="15" t="s">
        <v>1216</v>
      </c>
      <c r="E3822" s="122">
        <v>44950.436141203703</v>
      </c>
      <c r="F3822" s="11" t="s">
        <v>1175</v>
      </c>
      <c r="G3822" s="11"/>
      <c r="H3822" s="23">
        <v>1695962.13</v>
      </c>
      <c r="I3822" s="41">
        <v>0</v>
      </c>
    </row>
    <row r="3823" spans="1:9" s="50" customFormat="1" ht="15" customHeight="1">
      <c r="A3823" s="184">
        <v>899999061</v>
      </c>
      <c r="B3823" s="11" t="s">
        <v>1092</v>
      </c>
      <c r="C3823" s="14">
        <v>860512780</v>
      </c>
      <c r="D3823" s="15" t="s">
        <v>1216</v>
      </c>
      <c r="E3823" s="122">
        <v>44950.436141203703</v>
      </c>
      <c r="F3823" s="11" t="s">
        <v>1175</v>
      </c>
      <c r="G3823" s="11"/>
      <c r="H3823" s="23">
        <v>2085878.87</v>
      </c>
      <c r="I3823" s="41">
        <v>0</v>
      </c>
    </row>
    <row r="3824" spans="1:9" s="50" customFormat="1" ht="15" customHeight="1">
      <c r="A3824" s="184">
        <v>800103180</v>
      </c>
      <c r="B3824" s="11" t="s">
        <v>405</v>
      </c>
      <c r="C3824" s="14">
        <v>822001883</v>
      </c>
      <c r="D3824" s="15" t="s">
        <v>1365</v>
      </c>
      <c r="E3824" s="122">
        <v>44950.436148263892</v>
      </c>
      <c r="F3824" s="11" t="s">
        <v>1175</v>
      </c>
      <c r="G3824" s="11"/>
      <c r="H3824" s="23">
        <v>28638342</v>
      </c>
      <c r="I3824" s="41">
        <v>0</v>
      </c>
    </row>
    <row r="3825" spans="1:9" s="50" customFormat="1" ht="15" customHeight="1">
      <c r="A3825" s="184">
        <v>800103196</v>
      </c>
      <c r="B3825" s="11" t="s">
        <v>32</v>
      </c>
      <c r="C3825" s="14">
        <v>822001883</v>
      </c>
      <c r="D3825" s="15" t="s">
        <v>1365</v>
      </c>
      <c r="E3825" s="122">
        <v>44950.436148263892</v>
      </c>
      <c r="F3825" s="11" t="s">
        <v>1175</v>
      </c>
      <c r="G3825" s="11"/>
      <c r="H3825" s="23">
        <v>1690358</v>
      </c>
      <c r="I3825" s="41">
        <v>0</v>
      </c>
    </row>
    <row r="3826" spans="1:9" s="50" customFormat="1" ht="15" customHeight="1">
      <c r="A3826" s="184">
        <v>800103923</v>
      </c>
      <c r="B3826" s="11" t="s">
        <v>414</v>
      </c>
      <c r="C3826" s="14">
        <v>860512780</v>
      </c>
      <c r="D3826" s="15" t="s">
        <v>1216</v>
      </c>
      <c r="E3826" s="122">
        <v>44950.436155868054</v>
      </c>
      <c r="F3826" s="11" t="s">
        <v>1175</v>
      </c>
      <c r="G3826" s="11"/>
      <c r="H3826" s="23">
        <v>25562759</v>
      </c>
      <c r="I3826" s="41">
        <v>0</v>
      </c>
    </row>
    <row r="3827" spans="1:9" s="50" customFormat="1" ht="15" customHeight="1">
      <c r="A3827" s="184">
        <v>899999114</v>
      </c>
      <c r="B3827" s="11" t="s">
        <v>8</v>
      </c>
      <c r="C3827" s="14">
        <v>860512780</v>
      </c>
      <c r="D3827" s="15" t="s">
        <v>1216</v>
      </c>
      <c r="E3827" s="122">
        <v>44950.436155868054</v>
      </c>
      <c r="F3827" s="11" t="s">
        <v>1175</v>
      </c>
      <c r="G3827" s="11"/>
      <c r="H3827" s="23">
        <v>2700959</v>
      </c>
      <c r="I3827" s="41">
        <v>0</v>
      </c>
    </row>
    <row r="3828" spans="1:9" s="50" customFormat="1" ht="15" customHeight="1">
      <c r="A3828" s="184">
        <v>892099216</v>
      </c>
      <c r="B3828" s="11" t="s">
        <v>23</v>
      </c>
      <c r="C3828" s="14">
        <v>860512780</v>
      </c>
      <c r="D3828" s="15" t="s">
        <v>1216</v>
      </c>
      <c r="E3828" s="122">
        <v>44950.436155868054</v>
      </c>
      <c r="F3828" s="11" t="s">
        <v>1175</v>
      </c>
      <c r="G3828" s="11"/>
      <c r="H3828" s="23">
        <v>1989216</v>
      </c>
      <c r="I3828" s="41">
        <v>0</v>
      </c>
    </row>
    <row r="3829" spans="1:9" s="50" customFormat="1" ht="15" customHeight="1">
      <c r="A3829" s="184">
        <v>899999336</v>
      </c>
      <c r="B3829" s="11" t="s">
        <v>31</v>
      </c>
      <c r="C3829" s="14">
        <v>860512780</v>
      </c>
      <c r="D3829" s="15" t="s">
        <v>1216</v>
      </c>
      <c r="E3829" s="122">
        <v>44950.436155868054</v>
      </c>
      <c r="F3829" s="11" t="s">
        <v>1175</v>
      </c>
      <c r="G3829" s="11"/>
      <c r="H3829" s="23">
        <v>8938200</v>
      </c>
      <c r="I3829" s="41">
        <v>0</v>
      </c>
    </row>
    <row r="3830" spans="1:9" s="50" customFormat="1" ht="15" customHeight="1">
      <c r="A3830" s="184">
        <v>899999061</v>
      </c>
      <c r="B3830" s="11" t="s">
        <v>1092</v>
      </c>
      <c r="C3830" s="14">
        <v>860512780</v>
      </c>
      <c r="D3830" s="15" t="s">
        <v>1216</v>
      </c>
      <c r="E3830" s="122">
        <v>44950.436155868054</v>
      </c>
      <c r="F3830" s="11" t="s">
        <v>1175</v>
      </c>
      <c r="G3830" s="11"/>
      <c r="H3830" s="23">
        <v>535932.52</v>
      </c>
      <c r="I3830" s="41">
        <v>0</v>
      </c>
    </row>
    <row r="3831" spans="1:9" s="50" customFormat="1" ht="15" customHeight="1">
      <c r="A3831" s="184">
        <v>890201235</v>
      </c>
      <c r="B3831" s="11" t="s">
        <v>18</v>
      </c>
      <c r="C3831" s="14">
        <v>860512780</v>
      </c>
      <c r="D3831" s="15" t="s">
        <v>1216</v>
      </c>
      <c r="E3831" s="122">
        <v>44950.436155868054</v>
      </c>
      <c r="F3831" s="11" t="s">
        <v>1175</v>
      </c>
      <c r="G3831" s="11"/>
      <c r="H3831" s="23">
        <v>8246746.4800000004</v>
      </c>
      <c r="I3831" s="41">
        <v>0</v>
      </c>
    </row>
    <row r="3832" spans="1:9" s="50" customFormat="1" ht="15" customHeight="1">
      <c r="A3832" s="184">
        <v>800103180</v>
      </c>
      <c r="B3832" s="11" t="s">
        <v>405</v>
      </c>
      <c r="C3832" s="14">
        <v>822001883</v>
      </c>
      <c r="D3832" s="15" t="s">
        <v>1365</v>
      </c>
      <c r="E3832" s="122">
        <v>44950.4361621875</v>
      </c>
      <c r="F3832" s="11" t="s">
        <v>1175</v>
      </c>
      <c r="G3832" s="11"/>
      <c r="H3832" s="23">
        <v>316789062</v>
      </c>
      <c r="I3832" s="41">
        <v>0</v>
      </c>
    </row>
    <row r="3833" spans="1:9" s="50" customFormat="1" ht="15" customHeight="1">
      <c r="A3833" s="184">
        <v>800103196</v>
      </c>
      <c r="B3833" s="11" t="s">
        <v>32</v>
      </c>
      <c r="C3833" s="14">
        <v>822001883</v>
      </c>
      <c r="D3833" s="15" t="s">
        <v>1365</v>
      </c>
      <c r="E3833" s="122">
        <v>44950.4361621875</v>
      </c>
      <c r="F3833" s="11" t="s">
        <v>1175</v>
      </c>
      <c r="G3833" s="11"/>
      <c r="H3833" s="23">
        <v>14264084</v>
      </c>
      <c r="I3833" s="41">
        <v>0</v>
      </c>
    </row>
    <row r="3834" spans="1:9" s="50" customFormat="1" ht="15" customHeight="1">
      <c r="A3834" s="184">
        <v>800103923</v>
      </c>
      <c r="B3834" s="11" t="s">
        <v>414</v>
      </c>
      <c r="C3834" s="14">
        <v>860512780</v>
      </c>
      <c r="D3834" s="15" t="s">
        <v>1216</v>
      </c>
      <c r="E3834" s="122">
        <v>44950.43617630787</v>
      </c>
      <c r="F3834" s="11" t="s">
        <v>1175</v>
      </c>
      <c r="G3834" s="11"/>
      <c r="H3834" s="23">
        <v>546052</v>
      </c>
      <c r="I3834" s="41">
        <v>0</v>
      </c>
    </row>
    <row r="3835" spans="1:9" s="50" customFormat="1" ht="15" customHeight="1">
      <c r="A3835" s="184">
        <v>892099216</v>
      </c>
      <c r="B3835" s="11" t="s">
        <v>23</v>
      </c>
      <c r="C3835" s="14">
        <v>860512780</v>
      </c>
      <c r="D3835" s="15" t="s">
        <v>1216</v>
      </c>
      <c r="E3835" s="122">
        <v>44950.436183182872</v>
      </c>
      <c r="F3835" s="11" t="s">
        <v>1175</v>
      </c>
      <c r="G3835" s="11"/>
      <c r="H3835" s="23">
        <v>109129</v>
      </c>
      <c r="I3835" s="41">
        <v>0</v>
      </c>
    </row>
    <row r="3836" spans="1:9" s="50" customFormat="1" ht="15" customHeight="1">
      <c r="A3836" s="184">
        <v>899999336</v>
      </c>
      <c r="B3836" s="11" t="s">
        <v>31</v>
      </c>
      <c r="C3836" s="14">
        <v>860512780</v>
      </c>
      <c r="D3836" s="15" t="s">
        <v>1216</v>
      </c>
      <c r="E3836" s="122">
        <v>44950.436183182872</v>
      </c>
      <c r="F3836" s="11" t="s">
        <v>1175</v>
      </c>
      <c r="G3836" s="11"/>
      <c r="H3836" s="23">
        <v>7000393</v>
      </c>
      <c r="I3836" s="41">
        <v>0</v>
      </c>
    </row>
    <row r="3837" spans="1:9" s="50" customFormat="1" ht="15" customHeight="1">
      <c r="A3837" s="184">
        <v>800096595</v>
      </c>
      <c r="B3837" s="11" t="s">
        <v>231</v>
      </c>
      <c r="C3837" s="14">
        <v>800096595</v>
      </c>
      <c r="D3837" s="15" t="s">
        <v>231</v>
      </c>
      <c r="E3837" s="122">
        <v>44949.270585150465</v>
      </c>
      <c r="F3837" s="11" t="s">
        <v>1176</v>
      </c>
      <c r="G3837" s="11" t="s">
        <v>1306</v>
      </c>
      <c r="H3837" s="23">
        <v>61281794</v>
      </c>
      <c r="I3837" s="41">
        <v>0</v>
      </c>
    </row>
    <row r="3838" spans="1:9" s="50" customFormat="1" ht="15" customHeight="1">
      <c r="A3838" s="184">
        <v>900463725</v>
      </c>
      <c r="B3838" s="11" t="s">
        <v>1167</v>
      </c>
      <c r="C3838" s="14">
        <v>900463725</v>
      </c>
      <c r="D3838" s="15" t="s">
        <v>1167</v>
      </c>
      <c r="E3838" s="122">
        <v>44949.270508449074</v>
      </c>
      <c r="F3838" s="11" t="s">
        <v>1176</v>
      </c>
      <c r="G3838" s="11" t="s">
        <v>1202</v>
      </c>
      <c r="H3838" s="23">
        <v>7281147</v>
      </c>
      <c r="I3838" s="41">
        <v>0</v>
      </c>
    </row>
    <row r="3839" spans="1:9" s="50" customFormat="1" ht="15" customHeight="1">
      <c r="A3839" s="184">
        <v>892099216</v>
      </c>
      <c r="B3839" s="11" t="s">
        <v>23</v>
      </c>
      <c r="C3839" s="14">
        <v>844003345</v>
      </c>
      <c r="D3839" s="15" t="s">
        <v>1248</v>
      </c>
      <c r="E3839" s="122">
        <v>44950.436189699074</v>
      </c>
      <c r="F3839" s="11" t="s">
        <v>1175</v>
      </c>
      <c r="G3839" s="11"/>
      <c r="H3839" s="23">
        <v>53785</v>
      </c>
      <c r="I3839" s="41">
        <v>0</v>
      </c>
    </row>
    <row r="3840" spans="1:9" s="50" customFormat="1" ht="15" customHeight="1">
      <c r="A3840" s="184">
        <v>900463725</v>
      </c>
      <c r="B3840" s="11" t="s">
        <v>1167</v>
      </c>
      <c r="C3840" s="14">
        <v>900463725</v>
      </c>
      <c r="D3840" s="15" t="s">
        <v>1167</v>
      </c>
      <c r="E3840" s="122">
        <v>44949.270633645836</v>
      </c>
      <c r="F3840" s="11" t="s">
        <v>1176</v>
      </c>
      <c r="G3840" s="11" t="s">
        <v>1202</v>
      </c>
      <c r="H3840" s="23">
        <v>1622248</v>
      </c>
      <c r="I3840" s="41">
        <v>0</v>
      </c>
    </row>
    <row r="3841" spans="1:9" s="50" customFormat="1" ht="15" customHeight="1">
      <c r="A3841" s="184">
        <v>892099216</v>
      </c>
      <c r="B3841" s="11" t="s">
        <v>23</v>
      </c>
      <c r="C3841" s="14">
        <v>844003345</v>
      </c>
      <c r="D3841" s="15" t="s">
        <v>1248</v>
      </c>
      <c r="E3841" s="122">
        <v>44950.436196759256</v>
      </c>
      <c r="F3841" s="11" t="s">
        <v>1175</v>
      </c>
      <c r="G3841" s="11"/>
      <c r="H3841" s="23">
        <v>22084</v>
      </c>
      <c r="I3841" s="41">
        <v>0</v>
      </c>
    </row>
    <row r="3842" spans="1:9" s="50" customFormat="1" ht="15" customHeight="1">
      <c r="A3842" s="184">
        <v>900463725</v>
      </c>
      <c r="B3842" s="11" t="s">
        <v>1167</v>
      </c>
      <c r="C3842" s="14">
        <v>900463725</v>
      </c>
      <c r="D3842" s="15" t="s">
        <v>1167</v>
      </c>
      <c r="E3842" s="122">
        <v>44949.27063796296</v>
      </c>
      <c r="F3842" s="11" t="s">
        <v>1176</v>
      </c>
      <c r="G3842" s="11" t="s">
        <v>1202</v>
      </c>
      <c r="H3842" s="23">
        <v>1622248</v>
      </c>
      <c r="I3842" s="41">
        <v>0</v>
      </c>
    </row>
    <row r="3843" spans="1:9" s="50" customFormat="1" ht="15" customHeight="1">
      <c r="A3843" s="184">
        <v>900463725</v>
      </c>
      <c r="B3843" s="11" t="s">
        <v>1167</v>
      </c>
      <c r="C3843" s="14">
        <v>900463725</v>
      </c>
      <c r="D3843" s="15" t="s">
        <v>1167</v>
      </c>
      <c r="E3843" s="122">
        <v>44949.2707099537</v>
      </c>
      <c r="F3843" s="11" t="s">
        <v>1176</v>
      </c>
      <c r="G3843" s="11" t="s">
        <v>1202</v>
      </c>
      <c r="H3843" s="23">
        <v>8860278</v>
      </c>
      <c r="I3843" s="41">
        <v>0</v>
      </c>
    </row>
    <row r="3844" spans="1:9" s="50" customFormat="1" ht="15" customHeight="1">
      <c r="A3844" s="184">
        <v>892099216</v>
      </c>
      <c r="B3844" s="11" t="s">
        <v>23</v>
      </c>
      <c r="C3844" s="14">
        <v>844003345</v>
      </c>
      <c r="D3844" s="15" t="s">
        <v>1248</v>
      </c>
      <c r="E3844" s="122">
        <v>44950.436203240744</v>
      </c>
      <c r="F3844" s="11" t="s">
        <v>1175</v>
      </c>
      <c r="G3844" s="11"/>
      <c r="H3844" s="23">
        <v>43342</v>
      </c>
      <c r="I3844" s="41">
        <v>0</v>
      </c>
    </row>
    <row r="3845" spans="1:9" s="50" customFormat="1" ht="15" customHeight="1">
      <c r="A3845" s="184">
        <v>892099216</v>
      </c>
      <c r="B3845" s="11" t="s">
        <v>23</v>
      </c>
      <c r="C3845" s="14">
        <v>844003345</v>
      </c>
      <c r="D3845" s="15" t="s">
        <v>1248</v>
      </c>
      <c r="E3845" s="122">
        <v>44950.436209953703</v>
      </c>
      <c r="F3845" s="11" t="s">
        <v>1175</v>
      </c>
      <c r="G3845" s="11"/>
      <c r="H3845" s="23">
        <v>37182</v>
      </c>
      <c r="I3845" s="41">
        <v>0</v>
      </c>
    </row>
    <row r="3846" spans="1:9" s="50" customFormat="1" ht="15" customHeight="1">
      <c r="A3846" s="184">
        <v>892099216</v>
      </c>
      <c r="B3846" s="11" t="s">
        <v>23</v>
      </c>
      <c r="C3846" s="14">
        <v>844003345</v>
      </c>
      <c r="D3846" s="15" t="s">
        <v>1248</v>
      </c>
      <c r="E3846" s="122">
        <v>44950.436217164352</v>
      </c>
      <c r="F3846" s="11" t="s">
        <v>1175</v>
      </c>
      <c r="G3846" s="11"/>
      <c r="H3846" s="23">
        <v>5957773</v>
      </c>
      <c r="I3846" s="41">
        <v>0</v>
      </c>
    </row>
    <row r="3847" spans="1:9" s="50" customFormat="1" ht="15" customHeight="1">
      <c r="A3847" s="184">
        <v>892099216</v>
      </c>
      <c r="B3847" s="11" t="s">
        <v>23</v>
      </c>
      <c r="C3847" s="14">
        <v>844003345</v>
      </c>
      <c r="D3847" s="15" t="s">
        <v>1248</v>
      </c>
      <c r="E3847" s="122">
        <v>44950.436225150464</v>
      </c>
      <c r="F3847" s="11" t="s">
        <v>1175</v>
      </c>
      <c r="G3847" s="11"/>
      <c r="H3847" s="23">
        <v>473992</v>
      </c>
      <c r="I3847" s="41">
        <v>0</v>
      </c>
    </row>
    <row r="3848" spans="1:9" s="50" customFormat="1" ht="15" customHeight="1">
      <c r="A3848" s="184">
        <v>900500018</v>
      </c>
      <c r="B3848" s="11" t="s">
        <v>40</v>
      </c>
      <c r="C3848" s="14">
        <v>900500018</v>
      </c>
      <c r="D3848" s="15" t="s">
        <v>40</v>
      </c>
      <c r="E3848" s="122">
        <v>44949.270557986114</v>
      </c>
      <c r="F3848" s="11" t="s">
        <v>1176</v>
      </c>
      <c r="G3848" s="11" t="s">
        <v>1241</v>
      </c>
      <c r="H3848" s="23">
        <v>15841291</v>
      </c>
      <c r="I3848" s="41">
        <v>0</v>
      </c>
    </row>
    <row r="3849" spans="1:9" s="50" customFormat="1" ht="15" customHeight="1">
      <c r="A3849" s="184">
        <v>892099216</v>
      </c>
      <c r="B3849" s="11" t="s">
        <v>23</v>
      </c>
      <c r="C3849" s="14">
        <v>844003345</v>
      </c>
      <c r="D3849" s="15" t="s">
        <v>1248</v>
      </c>
      <c r="E3849" s="122">
        <v>44950.436231284722</v>
      </c>
      <c r="F3849" s="11" t="s">
        <v>1175</v>
      </c>
      <c r="G3849" s="11"/>
      <c r="H3849" s="23">
        <v>4082087</v>
      </c>
      <c r="I3849" s="41">
        <v>0</v>
      </c>
    </row>
    <row r="3850" spans="1:9" s="50" customFormat="1" ht="15" customHeight="1">
      <c r="A3850" s="184">
        <v>892099216</v>
      </c>
      <c r="B3850" s="11" t="s">
        <v>23</v>
      </c>
      <c r="C3850" s="14">
        <v>844003345</v>
      </c>
      <c r="D3850" s="15" t="s">
        <v>1248</v>
      </c>
      <c r="E3850" s="122">
        <v>44950.436239618059</v>
      </c>
      <c r="F3850" s="11" t="s">
        <v>1175</v>
      </c>
      <c r="G3850" s="11"/>
      <c r="H3850" s="23">
        <v>39306</v>
      </c>
      <c r="I3850" s="41">
        <v>0</v>
      </c>
    </row>
    <row r="3851" spans="1:9" s="50" customFormat="1" ht="15" customHeight="1">
      <c r="A3851" s="184">
        <v>900463725</v>
      </c>
      <c r="B3851" s="11" t="s">
        <v>1167</v>
      </c>
      <c r="C3851" s="14">
        <v>900463725</v>
      </c>
      <c r="D3851" s="15" t="s">
        <v>1167</v>
      </c>
      <c r="E3851" s="122">
        <v>44949.270714849539</v>
      </c>
      <c r="F3851" s="11" t="s">
        <v>1176</v>
      </c>
      <c r="G3851" s="11" t="s">
        <v>1202</v>
      </c>
      <c r="H3851" s="23">
        <v>8350817</v>
      </c>
      <c r="I3851" s="41">
        <v>0</v>
      </c>
    </row>
    <row r="3852" spans="1:9" s="50" customFormat="1" ht="15" customHeight="1">
      <c r="A3852" s="184">
        <v>892099216</v>
      </c>
      <c r="B3852" s="11" t="s">
        <v>23</v>
      </c>
      <c r="C3852" s="14">
        <v>844003345</v>
      </c>
      <c r="D3852" s="15" t="s">
        <v>1248</v>
      </c>
      <c r="E3852" s="122">
        <v>44950.436246527781</v>
      </c>
      <c r="F3852" s="11" t="s">
        <v>1175</v>
      </c>
      <c r="G3852" s="11"/>
      <c r="H3852" s="23">
        <v>16249</v>
      </c>
      <c r="I3852" s="41">
        <v>0</v>
      </c>
    </row>
    <row r="3853" spans="1:9" s="50" customFormat="1" ht="15" customHeight="1">
      <c r="A3853" s="184">
        <v>892099216</v>
      </c>
      <c r="B3853" s="11" t="s">
        <v>23</v>
      </c>
      <c r="C3853" s="14">
        <v>844003345</v>
      </c>
      <c r="D3853" s="15" t="s">
        <v>1248</v>
      </c>
      <c r="E3853" s="122">
        <v>44950.436253009262</v>
      </c>
      <c r="F3853" s="11" t="s">
        <v>1175</v>
      </c>
      <c r="G3853" s="11"/>
      <c r="H3853" s="23">
        <v>6100844</v>
      </c>
      <c r="I3853" s="41">
        <v>0</v>
      </c>
    </row>
    <row r="3854" spans="1:9" s="50" customFormat="1" ht="15" customHeight="1">
      <c r="A3854" s="184">
        <v>892099216</v>
      </c>
      <c r="B3854" s="11" t="s">
        <v>23</v>
      </c>
      <c r="C3854" s="14">
        <v>844003345</v>
      </c>
      <c r="D3854" s="15" t="s">
        <v>1248</v>
      </c>
      <c r="E3854" s="122">
        <v>44950.436258796297</v>
      </c>
      <c r="F3854" s="11" t="s">
        <v>1175</v>
      </c>
      <c r="G3854" s="11"/>
      <c r="H3854" s="23">
        <v>22084</v>
      </c>
      <c r="I3854" s="41">
        <v>0</v>
      </c>
    </row>
    <row r="3855" spans="1:9" s="50" customFormat="1" ht="15" customHeight="1">
      <c r="A3855" s="184">
        <v>800094164</v>
      </c>
      <c r="B3855" s="11" t="s">
        <v>16</v>
      </c>
      <c r="C3855" s="14">
        <v>800102906</v>
      </c>
      <c r="D3855" s="15" t="s">
        <v>401</v>
      </c>
      <c r="E3855" s="122">
        <v>44949.270642326388</v>
      </c>
      <c r="F3855" s="11" t="s">
        <v>1176</v>
      </c>
      <c r="G3855" s="11" t="s">
        <v>1243</v>
      </c>
      <c r="H3855" s="23">
        <v>86740665</v>
      </c>
      <c r="I3855" s="41">
        <v>0</v>
      </c>
    </row>
    <row r="3856" spans="1:9" s="50" customFormat="1" ht="15" customHeight="1">
      <c r="A3856" s="184">
        <v>890201900</v>
      </c>
      <c r="B3856" s="11" t="s">
        <v>539</v>
      </c>
      <c r="C3856" s="14">
        <v>900045408</v>
      </c>
      <c r="D3856" s="15" t="s">
        <v>1351</v>
      </c>
      <c r="E3856" s="122">
        <v>44950.282403935184</v>
      </c>
      <c r="F3856" s="11" t="s">
        <v>1176</v>
      </c>
      <c r="G3856" s="11" t="s">
        <v>1203</v>
      </c>
      <c r="H3856" s="23">
        <v>575969288.94000006</v>
      </c>
      <c r="I3856" s="41">
        <v>0</v>
      </c>
    </row>
    <row r="3857" spans="1:9" s="50" customFormat="1" ht="15" customHeight="1">
      <c r="A3857" s="184">
        <v>890201900</v>
      </c>
      <c r="B3857" s="11" t="s">
        <v>539</v>
      </c>
      <c r="C3857" s="14">
        <v>900045408</v>
      </c>
      <c r="D3857" s="15" t="s">
        <v>1351</v>
      </c>
      <c r="E3857" s="122">
        <v>44950.283747256944</v>
      </c>
      <c r="F3857" s="11" t="s">
        <v>1176</v>
      </c>
      <c r="G3857" s="11" t="s">
        <v>1203</v>
      </c>
      <c r="H3857" s="23">
        <v>3223500</v>
      </c>
      <c r="I3857" s="41">
        <v>0</v>
      </c>
    </row>
    <row r="3858" spans="1:9" s="50" customFormat="1" ht="15" customHeight="1">
      <c r="A3858" s="184">
        <v>900500018</v>
      </c>
      <c r="B3858" s="11" t="s">
        <v>40</v>
      </c>
      <c r="C3858" s="14">
        <v>900500018</v>
      </c>
      <c r="D3858" s="15" t="s">
        <v>40</v>
      </c>
      <c r="E3858" s="122">
        <v>44949.270654085645</v>
      </c>
      <c r="F3858" s="11" t="s">
        <v>1176</v>
      </c>
      <c r="G3858" s="11" t="s">
        <v>1241</v>
      </c>
      <c r="H3858" s="23">
        <v>2312972</v>
      </c>
      <c r="I3858" s="41">
        <v>0</v>
      </c>
    </row>
    <row r="3859" spans="1:9" s="50" customFormat="1" ht="15" customHeight="1">
      <c r="A3859" s="184">
        <v>900500018</v>
      </c>
      <c r="B3859" s="11" t="s">
        <v>40</v>
      </c>
      <c r="C3859" s="14">
        <v>900500018</v>
      </c>
      <c r="D3859" s="15" t="s">
        <v>40</v>
      </c>
      <c r="E3859" s="122">
        <v>44949.270658414353</v>
      </c>
      <c r="F3859" s="11" t="s">
        <v>1176</v>
      </c>
      <c r="G3859" s="11" t="s">
        <v>1241</v>
      </c>
      <c r="H3859" s="23">
        <v>65976639</v>
      </c>
      <c r="I3859" s="41">
        <v>0</v>
      </c>
    </row>
    <row r="3860" spans="1:9" s="50" customFormat="1" ht="15" customHeight="1">
      <c r="A3860" s="184">
        <v>890201900</v>
      </c>
      <c r="B3860" s="11" t="s">
        <v>539</v>
      </c>
      <c r="C3860" s="14">
        <v>900045408</v>
      </c>
      <c r="D3860" s="15" t="s">
        <v>1351</v>
      </c>
      <c r="E3860" s="122">
        <v>44950.283548113424</v>
      </c>
      <c r="F3860" s="11" t="s">
        <v>1176</v>
      </c>
      <c r="G3860" s="11" t="s">
        <v>1203</v>
      </c>
      <c r="H3860" s="23">
        <v>3684000</v>
      </c>
      <c r="I3860" s="41">
        <v>0</v>
      </c>
    </row>
    <row r="3861" spans="1:9" s="50" customFormat="1" ht="15" customHeight="1">
      <c r="A3861" s="184">
        <v>900463725</v>
      </c>
      <c r="B3861" s="11" t="s">
        <v>1167</v>
      </c>
      <c r="C3861" s="14">
        <v>900463725</v>
      </c>
      <c r="D3861" s="15" t="s">
        <v>1167</v>
      </c>
      <c r="E3861" s="122">
        <v>44949.270662581017</v>
      </c>
      <c r="F3861" s="11" t="s">
        <v>1176</v>
      </c>
      <c r="G3861" s="11" t="s">
        <v>1202</v>
      </c>
      <c r="H3861" s="23">
        <v>7101478</v>
      </c>
      <c r="I3861" s="41">
        <v>0</v>
      </c>
    </row>
    <row r="3862" spans="1:9" s="50" customFormat="1" ht="15" customHeight="1">
      <c r="A3862" s="184">
        <v>900463725</v>
      </c>
      <c r="B3862" s="11" t="s">
        <v>1167</v>
      </c>
      <c r="C3862" s="14">
        <v>900463725</v>
      </c>
      <c r="D3862" s="15" t="s">
        <v>1167</v>
      </c>
      <c r="E3862" s="122">
        <v>44949.270522372688</v>
      </c>
      <c r="F3862" s="11" t="s">
        <v>1176</v>
      </c>
      <c r="G3862" s="11" t="s">
        <v>1202</v>
      </c>
      <c r="H3862" s="23">
        <v>7143465</v>
      </c>
      <c r="I3862" s="41">
        <v>0</v>
      </c>
    </row>
    <row r="3863" spans="1:9" s="50" customFormat="1" ht="15" customHeight="1">
      <c r="A3863" s="184">
        <v>900500018</v>
      </c>
      <c r="B3863" s="11" t="s">
        <v>40</v>
      </c>
      <c r="C3863" s="14">
        <v>900500018</v>
      </c>
      <c r="D3863" s="15" t="s">
        <v>40</v>
      </c>
      <c r="E3863" s="122">
        <v>44949.270666747689</v>
      </c>
      <c r="F3863" s="11" t="s">
        <v>1176</v>
      </c>
      <c r="G3863" s="11" t="s">
        <v>1241</v>
      </c>
      <c r="H3863" s="23">
        <v>39353880</v>
      </c>
      <c r="I3863" s="41">
        <v>0</v>
      </c>
    </row>
    <row r="3864" spans="1:9" s="50" customFormat="1" ht="15" customHeight="1">
      <c r="A3864" s="184">
        <v>830127607</v>
      </c>
      <c r="B3864" s="11" t="s">
        <v>41</v>
      </c>
      <c r="C3864" s="14">
        <v>830127607</v>
      </c>
      <c r="D3864" s="15" t="s">
        <v>41</v>
      </c>
      <c r="E3864" s="122">
        <v>44949.270671261576</v>
      </c>
      <c r="F3864" s="11" t="s">
        <v>1176</v>
      </c>
      <c r="G3864" s="11" t="s">
        <v>1241</v>
      </c>
      <c r="H3864" s="23">
        <v>15061705.16</v>
      </c>
      <c r="I3864" s="41">
        <v>0</v>
      </c>
    </row>
    <row r="3865" spans="1:9" s="50" customFormat="1" ht="15" customHeight="1">
      <c r="A3865" s="184">
        <v>900500018</v>
      </c>
      <c r="B3865" s="11" t="s">
        <v>40</v>
      </c>
      <c r="C3865" s="14">
        <v>900500018</v>
      </c>
      <c r="D3865" s="15" t="s">
        <v>40</v>
      </c>
      <c r="E3865" s="122">
        <v>44949.270675428241</v>
      </c>
      <c r="F3865" s="11" t="s">
        <v>1176</v>
      </c>
      <c r="G3865" s="11" t="s">
        <v>1241</v>
      </c>
      <c r="H3865" s="23">
        <v>75275235</v>
      </c>
      <c r="I3865" s="41">
        <v>0</v>
      </c>
    </row>
    <row r="3866" spans="1:9" s="50" customFormat="1" ht="15" customHeight="1">
      <c r="A3866" s="184">
        <v>830127607</v>
      </c>
      <c r="B3866" s="11" t="s">
        <v>41</v>
      </c>
      <c r="C3866" s="14">
        <v>830127607</v>
      </c>
      <c r="D3866" s="15" t="s">
        <v>41</v>
      </c>
      <c r="E3866" s="122">
        <v>44949.270680474539</v>
      </c>
      <c r="F3866" s="11" t="s">
        <v>1176</v>
      </c>
      <c r="G3866" s="11" t="s">
        <v>1241</v>
      </c>
      <c r="H3866" s="23">
        <v>6737060</v>
      </c>
      <c r="I3866" s="41">
        <v>0</v>
      </c>
    </row>
    <row r="3867" spans="1:9" s="50" customFormat="1" ht="15" customHeight="1">
      <c r="A3867" s="184">
        <v>830127607</v>
      </c>
      <c r="B3867" s="11" t="s">
        <v>41</v>
      </c>
      <c r="C3867" s="14">
        <v>830127607</v>
      </c>
      <c r="D3867" s="15" t="s">
        <v>41</v>
      </c>
      <c r="E3867" s="122">
        <v>44949.270562696758</v>
      </c>
      <c r="F3867" s="11" t="s">
        <v>1176</v>
      </c>
      <c r="G3867" s="11" t="s">
        <v>1241</v>
      </c>
      <c r="H3867" s="23">
        <v>12525198</v>
      </c>
      <c r="I3867" s="41">
        <v>0</v>
      </c>
    </row>
    <row r="3868" spans="1:9" s="50" customFormat="1" ht="15" customHeight="1">
      <c r="A3868" s="184">
        <v>830127607</v>
      </c>
      <c r="B3868" s="11" t="s">
        <v>41</v>
      </c>
      <c r="C3868" s="14">
        <v>830127607</v>
      </c>
      <c r="D3868" s="15" t="s">
        <v>41</v>
      </c>
      <c r="E3868" s="122">
        <v>44949.27068483796</v>
      </c>
      <c r="F3868" s="11" t="s">
        <v>1176</v>
      </c>
      <c r="G3868" s="11" t="s">
        <v>1241</v>
      </c>
      <c r="H3868" s="23">
        <v>11997708</v>
      </c>
      <c r="I3868" s="41">
        <v>0</v>
      </c>
    </row>
    <row r="3869" spans="1:9" s="50" customFormat="1" ht="15" customHeight="1">
      <c r="A3869" s="184">
        <v>830127607</v>
      </c>
      <c r="B3869" s="11" t="s">
        <v>41</v>
      </c>
      <c r="C3869" s="14">
        <v>830127607</v>
      </c>
      <c r="D3869" s="15" t="s">
        <v>41</v>
      </c>
      <c r="E3869" s="122">
        <v>44949.270689155092</v>
      </c>
      <c r="F3869" s="11" t="s">
        <v>1176</v>
      </c>
      <c r="G3869" s="11" t="s">
        <v>1241</v>
      </c>
      <c r="H3869" s="23">
        <v>6794982</v>
      </c>
      <c r="I3869" s="41">
        <v>0</v>
      </c>
    </row>
    <row r="3870" spans="1:9" s="50" customFormat="1" ht="15" customHeight="1">
      <c r="A3870" s="184">
        <v>830127607</v>
      </c>
      <c r="B3870" s="11" t="s">
        <v>41</v>
      </c>
      <c r="C3870" s="14">
        <v>830127607</v>
      </c>
      <c r="D3870" s="15" t="s">
        <v>41</v>
      </c>
      <c r="E3870" s="122">
        <v>44949.270693668979</v>
      </c>
      <c r="F3870" s="11" t="s">
        <v>1176</v>
      </c>
      <c r="G3870" s="11" t="s">
        <v>1241</v>
      </c>
      <c r="H3870" s="23">
        <v>15263814</v>
      </c>
      <c r="I3870" s="41">
        <v>0</v>
      </c>
    </row>
    <row r="3871" spans="1:9" s="50" customFormat="1" ht="15" customHeight="1">
      <c r="A3871" s="184">
        <v>830127607</v>
      </c>
      <c r="B3871" s="11" t="s">
        <v>41</v>
      </c>
      <c r="C3871" s="14">
        <v>830127607</v>
      </c>
      <c r="D3871" s="15" t="s">
        <v>41</v>
      </c>
      <c r="E3871" s="122">
        <v>44949.270698032407</v>
      </c>
      <c r="F3871" s="11" t="s">
        <v>1176</v>
      </c>
      <c r="G3871" s="11" t="s">
        <v>1241</v>
      </c>
      <c r="H3871" s="23">
        <v>6835162</v>
      </c>
      <c r="I3871" s="41">
        <v>0</v>
      </c>
    </row>
    <row r="3872" spans="1:9" s="50" customFormat="1" ht="15" customHeight="1">
      <c r="A3872" s="184">
        <v>890201235</v>
      </c>
      <c r="B3872" s="11" t="s">
        <v>18</v>
      </c>
      <c r="C3872" s="14">
        <v>800099819</v>
      </c>
      <c r="D3872" s="15" t="s">
        <v>351</v>
      </c>
      <c r="E3872" s="122">
        <v>44949.27056759259</v>
      </c>
      <c r="F3872" s="11" t="s">
        <v>1176</v>
      </c>
      <c r="G3872" s="11" t="s">
        <v>1243</v>
      </c>
      <c r="H3872" s="23">
        <v>259983142.90000001</v>
      </c>
      <c r="I3872" s="41">
        <v>0</v>
      </c>
    </row>
    <row r="3873" spans="1:9" s="50" customFormat="1" ht="15" customHeight="1">
      <c r="A3873" s="184">
        <v>830127607</v>
      </c>
      <c r="B3873" s="11" t="s">
        <v>41</v>
      </c>
      <c r="C3873" s="14">
        <v>830127607</v>
      </c>
      <c r="D3873" s="15" t="s">
        <v>41</v>
      </c>
      <c r="E3873" s="122">
        <v>44949.270702546295</v>
      </c>
      <c r="F3873" s="11" t="s">
        <v>1176</v>
      </c>
      <c r="G3873" s="11" t="s">
        <v>1241</v>
      </c>
      <c r="H3873" s="23">
        <v>6777787</v>
      </c>
      <c r="I3873" s="41">
        <v>0</v>
      </c>
    </row>
    <row r="3874" spans="1:9" s="50" customFormat="1" ht="15" customHeight="1">
      <c r="A3874" s="184">
        <v>800103913</v>
      </c>
      <c r="B3874" s="11" t="s">
        <v>10</v>
      </c>
      <c r="C3874" s="14">
        <v>800173719</v>
      </c>
      <c r="D3874" s="15" t="s">
        <v>1364</v>
      </c>
      <c r="E3874" s="122">
        <v>44950.436264965276</v>
      </c>
      <c r="F3874" s="11" t="s">
        <v>1175</v>
      </c>
      <c r="G3874" s="11"/>
      <c r="H3874" s="23">
        <v>528058.43000000005</v>
      </c>
      <c r="I3874" s="41">
        <v>0</v>
      </c>
    </row>
    <row r="3875" spans="1:9" s="50" customFormat="1" ht="15" customHeight="1">
      <c r="A3875" s="184">
        <v>800091594</v>
      </c>
      <c r="B3875" s="11" t="s">
        <v>34</v>
      </c>
      <c r="C3875" s="14">
        <v>800173719</v>
      </c>
      <c r="D3875" s="15" t="s">
        <v>1364</v>
      </c>
      <c r="E3875" s="122">
        <v>44950.436264965276</v>
      </c>
      <c r="F3875" s="11" t="s">
        <v>1175</v>
      </c>
      <c r="G3875" s="11"/>
      <c r="H3875" s="23">
        <v>9061597.8499999996</v>
      </c>
      <c r="I3875" s="41">
        <v>0</v>
      </c>
    </row>
    <row r="3876" spans="1:9" s="50" customFormat="1" ht="15" customHeight="1">
      <c r="A3876" s="184">
        <v>800113672</v>
      </c>
      <c r="B3876" s="11" t="s">
        <v>21</v>
      </c>
      <c r="C3876" s="14">
        <v>800173719</v>
      </c>
      <c r="D3876" s="15" t="s">
        <v>1364</v>
      </c>
      <c r="E3876" s="122">
        <v>44950.436264965276</v>
      </c>
      <c r="F3876" s="11" t="s">
        <v>1175</v>
      </c>
      <c r="G3876" s="11"/>
      <c r="H3876" s="23">
        <v>10682413.720000001</v>
      </c>
      <c r="I3876" s="41">
        <v>0</v>
      </c>
    </row>
    <row r="3877" spans="1:9" s="50" customFormat="1" ht="15" customHeight="1">
      <c r="A3877" s="184">
        <v>890702034</v>
      </c>
      <c r="B3877" s="11" t="s">
        <v>686</v>
      </c>
      <c r="C3877" s="14">
        <v>890702034</v>
      </c>
      <c r="D3877" s="15" t="s">
        <v>686</v>
      </c>
      <c r="E3877" s="122">
        <v>44951.281846030091</v>
      </c>
      <c r="F3877" s="11" t="s">
        <v>1176</v>
      </c>
      <c r="G3877" s="11" t="s">
        <v>1306</v>
      </c>
      <c r="H3877" s="23">
        <v>68585061</v>
      </c>
      <c r="I3877" s="41">
        <v>0</v>
      </c>
    </row>
    <row r="3878" spans="1:9" s="50" customFormat="1" ht="15" customHeight="1">
      <c r="A3878" s="184">
        <v>892115015</v>
      </c>
      <c r="B3878" s="11" t="s">
        <v>11</v>
      </c>
      <c r="C3878" s="14">
        <v>800250062</v>
      </c>
      <c r="D3878" s="15" t="s">
        <v>1366</v>
      </c>
      <c r="E3878" s="122">
        <v>44950.282165358796</v>
      </c>
      <c r="F3878" s="11" t="s">
        <v>1176</v>
      </c>
      <c r="G3878" s="11" t="s">
        <v>1201</v>
      </c>
      <c r="H3878" s="23">
        <v>3958664</v>
      </c>
      <c r="I3878" s="41">
        <v>0</v>
      </c>
    </row>
    <row r="3879" spans="1:9" s="50" customFormat="1" ht="15" customHeight="1">
      <c r="A3879" s="184">
        <v>892115015</v>
      </c>
      <c r="B3879" s="11" t="s">
        <v>11</v>
      </c>
      <c r="C3879" s="14">
        <v>800250062</v>
      </c>
      <c r="D3879" s="15" t="s">
        <v>1366</v>
      </c>
      <c r="E3879" s="122">
        <v>44950.282181249997</v>
      </c>
      <c r="F3879" s="11" t="s">
        <v>1176</v>
      </c>
      <c r="G3879" s="11" t="s">
        <v>1201</v>
      </c>
      <c r="H3879" s="23">
        <v>2444135</v>
      </c>
      <c r="I3879" s="41">
        <v>0</v>
      </c>
    </row>
    <row r="3880" spans="1:9" s="50" customFormat="1" ht="15" customHeight="1">
      <c r="A3880" s="184">
        <v>899999090</v>
      </c>
      <c r="B3880" s="11" t="s">
        <v>1172</v>
      </c>
      <c r="C3880" s="14">
        <v>899999090</v>
      </c>
      <c r="D3880" s="15" t="s">
        <v>1172</v>
      </c>
      <c r="E3880" s="122">
        <v>44946.408149224539</v>
      </c>
      <c r="F3880" s="11" t="s">
        <v>1176</v>
      </c>
      <c r="G3880" s="11" t="s">
        <v>1202</v>
      </c>
      <c r="H3880" s="23">
        <v>9194511.3499999996</v>
      </c>
      <c r="I3880" s="41">
        <v>0</v>
      </c>
    </row>
    <row r="3881" spans="1:9" s="50" customFormat="1" ht="15" customHeight="1">
      <c r="A3881" s="184">
        <v>899999090</v>
      </c>
      <c r="B3881" s="11" t="s">
        <v>1172</v>
      </c>
      <c r="C3881" s="14">
        <v>899999090</v>
      </c>
      <c r="D3881" s="15" t="s">
        <v>1172</v>
      </c>
      <c r="E3881" s="122">
        <v>44946.408153738426</v>
      </c>
      <c r="F3881" s="11" t="s">
        <v>1176</v>
      </c>
      <c r="G3881" s="11" t="s">
        <v>1202</v>
      </c>
      <c r="H3881" s="23">
        <v>9962384.3800000008</v>
      </c>
      <c r="I3881" s="41">
        <v>0</v>
      </c>
    </row>
    <row r="3882" spans="1:9" s="50" customFormat="1" ht="15" customHeight="1">
      <c r="A3882" s="184">
        <v>899999090</v>
      </c>
      <c r="B3882" s="11" t="s">
        <v>1172</v>
      </c>
      <c r="C3882" s="14">
        <v>899999090</v>
      </c>
      <c r="D3882" s="15" t="s">
        <v>1172</v>
      </c>
      <c r="E3882" s="122">
        <v>44946.408158252314</v>
      </c>
      <c r="F3882" s="11" t="s">
        <v>1176</v>
      </c>
      <c r="G3882" s="11" t="s">
        <v>1202</v>
      </c>
      <c r="H3882" s="23">
        <v>4460024.8</v>
      </c>
      <c r="I3882" s="41">
        <v>0</v>
      </c>
    </row>
    <row r="3883" spans="1:9" s="50" customFormat="1" ht="15" customHeight="1">
      <c r="A3883" s="184">
        <v>899999090</v>
      </c>
      <c r="B3883" s="11" t="s">
        <v>1172</v>
      </c>
      <c r="C3883" s="14">
        <v>899999090</v>
      </c>
      <c r="D3883" s="15" t="s">
        <v>1172</v>
      </c>
      <c r="E3883" s="122">
        <v>44946.408079780093</v>
      </c>
      <c r="F3883" s="11" t="s">
        <v>1176</v>
      </c>
      <c r="G3883" s="11" t="s">
        <v>1202</v>
      </c>
      <c r="H3883" s="23">
        <v>4753342.4000000004</v>
      </c>
      <c r="I3883" s="41">
        <v>0</v>
      </c>
    </row>
    <row r="3884" spans="1:9" s="50" customFormat="1" ht="15" customHeight="1">
      <c r="A3884" s="184">
        <v>899999090</v>
      </c>
      <c r="B3884" s="11" t="s">
        <v>1172</v>
      </c>
      <c r="C3884" s="14">
        <v>899999090</v>
      </c>
      <c r="D3884" s="15" t="s">
        <v>1172</v>
      </c>
      <c r="E3884" s="122">
        <v>44946.408084641203</v>
      </c>
      <c r="F3884" s="11" t="s">
        <v>1176</v>
      </c>
      <c r="G3884" s="11" t="s">
        <v>1202</v>
      </c>
      <c r="H3884" s="23">
        <v>3449984</v>
      </c>
      <c r="I3884" s="41">
        <v>0</v>
      </c>
    </row>
    <row r="3885" spans="1:9" s="50" customFormat="1" ht="15" customHeight="1">
      <c r="A3885" s="184">
        <v>899999090</v>
      </c>
      <c r="B3885" s="11" t="s">
        <v>1172</v>
      </c>
      <c r="C3885" s="14">
        <v>899999090</v>
      </c>
      <c r="D3885" s="15" t="s">
        <v>1172</v>
      </c>
      <c r="E3885" s="122">
        <v>44946.408089004632</v>
      </c>
      <c r="F3885" s="11" t="s">
        <v>1176</v>
      </c>
      <c r="G3885" s="11" t="s">
        <v>1202</v>
      </c>
      <c r="H3885" s="23">
        <v>4911990.5999999996</v>
      </c>
      <c r="I3885" s="41">
        <v>0</v>
      </c>
    </row>
    <row r="3886" spans="1:9" s="50" customFormat="1" ht="15" customHeight="1">
      <c r="A3886" s="184">
        <v>899999090</v>
      </c>
      <c r="B3886" s="11" t="s">
        <v>1172</v>
      </c>
      <c r="C3886" s="14">
        <v>899999090</v>
      </c>
      <c r="D3886" s="15" t="s">
        <v>1172</v>
      </c>
      <c r="E3886" s="122">
        <v>44946.408170567127</v>
      </c>
      <c r="F3886" s="11" t="s">
        <v>1176</v>
      </c>
      <c r="G3886" s="11" t="s">
        <v>1202</v>
      </c>
      <c r="H3886" s="23">
        <v>3993627.57</v>
      </c>
      <c r="I3886" s="41">
        <v>0</v>
      </c>
    </row>
    <row r="3887" spans="1:9" s="50" customFormat="1" ht="15" customHeight="1">
      <c r="A3887" s="184">
        <v>899999090</v>
      </c>
      <c r="B3887" s="11" t="s">
        <v>1172</v>
      </c>
      <c r="C3887" s="14">
        <v>899999090</v>
      </c>
      <c r="D3887" s="15" t="s">
        <v>1172</v>
      </c>
      <c r="E3887" s="122">
        <v>44946.408175081022</v>
      </c>
      <c r="F3887" s="11" t="s">
        <v>1176</v>
      </c>
      <c r="G3887" s="11" t="s">
        <v>1202</v>
      </c>
      <c r="H3887" s="23">
        <v>6007921.2000000002</v>
      </c>
      <c r="I3887" s="41">
        <v>0</v>
      </c>
    </row>
    <row r="3888" spans="1:9" s="50" customFormat="1" ht="15" customHeight="1">
      <c r="A3888" s="184">
        <v>899999090</v>
      </c>
      <c r="B3888" s="11" t="s">
        <v>1172</v>
      </c>
      <c r="C3888" s="14">
        <v>899999090</v>
      </c>
      <c r="D3888" s="15" t="s">
        <v>1172</v>
      </c>
      <c r="E3888" s="122">
        <v>44946.408179398146</v>
      </c>
      <c r="F3888" s="11" t="s">
        <v>1176</v>
      </c>
      <c r="G3888" s="11" t="s">
        <v>1202</v>
      </c>
      <c r="H3888" s="23">
        <v>2524860</v>
      </c>
      <c r="I3888" s="41">
        <v>0</v>
      </c>
    </row>
    <row r="3889" spans="1:9" s="50" customFormat="1" ht="15" customHeight="1">
      <c r="A3889" s="184">
        <v>899999090</v>
      </c>
      <c r="B3889" s="11" t="s">
        <v>1172</v>
      </c>
      <c r="C3889" s="14">
        <v>899999090</v>
      </c>
      <c r="D3889" s="15" t="s">
        <v>1172</v>
      </c>
      <c r="E3889" s="122">
        <v>44946.408184108797</v>
      </c>
      <c r="F3889" s="11" t="s">
        <v>1176</v>
      </c>
      <c r="G3889" s="11" t="s">
        <v>1202</v>
      </c>
      <c r="H3889" s="23">
        <v>7370878.75</v>
      </c>
      <c r="I3889" s="41">
        <v>0</v>
      </c>
    </row>
    <row r="3890" spans="1:9" s="50" customFormat="1" ht="15" customHeight="1">
      <c r="A3890" s="184">
        <v>899999090</v>
      </c>
      <c r="B3890" s="11" t="s">
        <v>1172</v>
      </c>
      <c r="C3890" s="14">
        <v>899999090</v>
      </c>
      <c r="D3890" s="15" t="s">
        <v>1172</v>
      </c>
      <c r="E3890" s="122">
        <v>44946.408188657406</v>
      </c>
      <c r="F3890" s="11" t="s">
        <v>1176</v>
      </c>
      <c r="G3890" s="11" t="s">
        <v>1202</v>
      </c>
      <c r="H3890" s="23">
        <v>3990939</v>
      </c>
      <c r="I3890" s="41">
        <v>0</v>
      </c>
    </row>
    <row r="3891" spans="1:9" s="50" customFormat="1" ht="15" customHeight="1">
      <c r="A3891" s="184">
        <v>899999090</v>
      </c>
      <c r="B3891" s="11" t="s">
        <v>1172</v>
      </c>
      <c r="C3891" s="14">
        <v>899999090</v>
      </c>
      <c r="D3891" s="15" t="s">
        <v>1172</v>
      </c>
      <c r="E3891" s="122">
        <v>44946.408192974537</v>
      </c>
      <c r="F3891" s="11" t="s">
        <v>1176</v>
      </c>
      <c r="G3891" s="11" t="s">
        <v>1202</v>
      </c>
      <c r="H3891" s="23">
        <v>4531235.0999999996</v>
      </c>
      <c r="I3891" s="41">
        <v>0</v>
      </c>
    </row>
    <row r="3892" spans="1:9" s="50" customFormat="1" ht="15" customHeight="1">
      <c r="A3892" s="184">
        <v>899999090</v>
      </c>
      <c r="B3892" s="11" t="s">
        <v>1172</v>
      </c>
      <c r="C3892" s="14">
        <v>899999090</v>
      </c>
      <c r="D3892" s="15" t="s">
        <v>1172</v>
      </c>
      <c r="E3892" s="122">
        <v>44946.408197488425</v>
      </c>
      <c r="F3892" s="11" t="s">
        <v>1176</v>
      </c>
      <c r="G3892" s="11" t="s">
        <v>1202</v>
      </c>
      <c r="H3892" s="23">
        <v>2091012</v>
      </c>
      <c r="I3892" s="41">
        <v>0</v>
      </c>
    </row>
    <row r="3893" spans="1:9" s="50" customFormat="1" ht="15" customHeight="1">
      <c r="A3893" s="184">
        <v>899999090</v>
      </c>
      <c r="B3893" s="11" t="s">
        <v>1172</v>
      </c>
      <c r="C3893" s="14">
        <v>899999090</v>
      </c>
      <c r="D3893" s="15" t="s">
        <v>1172</v>
      </c>
      <c r="E3893" s="122">
        <v>44946.408201655089</v>
      </c>
      <c r="F3893" s="11" t="s">
        <v>1176</v>
      </c>
      <c r="G3893" s="11" t="s">
        <v>1202</v>
      </c>
      <c r="H3893" s="23">
        <v>8872197</v>
      </c>
      <c r="I3893" s="41">
        <v>0</v>
      </c>
    </row>
    <row r="3894" spans="1:9" s="50" customFormat="1" ht="15" customHeight="1">
      <c r="A3894" s="184">
        <v>899999090</v>
      </c>
      <c r="B3894" s="11" t="s">
        <v>1172</v>
      </c>
      <c r="C3894" s="14">
        <v>899999090</v>
      </c>
      <c r="D3894" s="15" t="s">
        <v>1172</v>
      </c>
      <c r="E3894" s="122">
        <v>44946.408206168984</v>
      </c>
      <c r="F3894" s="11" t="s">
        <v>1176</v>
      </c>
      <c r="G3894" s="11" t="s">
        <v>1202</v>
      </c>
      <c r="H3894" s="23">
        <v>8286369.5999999996</v>
      </c>
      <c r="I3894" s="41">
        <v>0</v>
      </c>
    </row>
    <row r="3895" spans="1:9" s="50" customFormat="1" ht="15" customHeight="1">
      <c r="A3895" s="184">
        <v>899999090</v>
      </c>
      <c r="B3895" s="11" t="s">
        <v>1172</v>
      </c>
      <c r="C3895" s="14">
        <v>899999090</v>
      </c>
      <c r="D3895" s="15" t="s">
        <v>1172</v>
      </c>
      <c r="E3895" s="122">
        <v>44946.408210532405</v>
      </c>
      <c r="F3895" s="11" t="s">
        <v>1176</v>
      </c>
      <c r="G3895" s="11" t="s">
        <v>1202</v>
      </c>
      <c r="H3895" s="23">
        <v>6000165</v>
      </c>
      <c r="I3895" s="41">
        <v>0</v>
      </c>
    </row>
    <row r="3896" spans="1:9" s="50" customFormat="1" ht="15" customHeight="1">
      <c r="A3896" s="184">
        <v>899999090</v>
      </c>
      <c r="B3896" s="11" t="s">
        <v>1172</v>
      </c>
      <c r="C3896" s="14">
        <v>899999090</v>
      </c>
      <c r="D3896" s="15" t="s">
        <v>1172</v>
      </c>
      <c r="E3896" s="122">
        <v>44946.408215046293</v>
      </c>
      <c r="F3896" s="11" t="s">
        <v>1176</v>
      </c>
      <c r="G3896" s="11" t="s">
        <v>1202</v>
      </c>
      <c r="H3896" s="23">
        <v>2735827</v>
      </c>
      <c r="I3896" s="41">
        <v>0</v>
      </c>
    </row>
    <row r="3897" spans="1:9" s="50" customFormat="1" ht="15" customHeight="1">
      <c r="A3897" s="184">
        <v>899999090</v>
      </c>
      <c r="B3897" s="11" t="s">
        <v>1172</v>
      </c>
      <c r="C3897" s="14">
        <v>899999090</v>
      </c>
      <c r="D3897" s="15" t="s">
        <v>1172</v>
      </c>
      <c r="E3897" s="122">
        <v>44946.408219363424</v>
      </c>
      <c r="F3897" s="11" t="s">
        <v>1176</v>
      </c>
      <c r="G3897" s="11" t="s">
        <v>1202</v>
      </c>
      <c r="H3897" s="23">
        <v>5403820.25</v>
      </c>
      <c r="I3897" s="41">
        <v>0</v>
      </c>
    </row>
    <row r="3898" spans="1:9" s="50" customFormat="1" ht="15" customHeight="1">
      <c r="A3898" s="184">
        <v>899999090</v>
      </c>
      <c r="B3898" s="11" t="s">
        <v>1172</v>
      </c>
      <c r="C3898" s="14">
        <v>899999090</v>
      </c>
      <c r="D3898" s="15" t="s">
        <v>1172</v>
      </c>
      <c r="E3898" s="122">
        <v>44946.408223726852</v>
      </c>
      <c r="F3898" s="11" t="s">
        <v>1176</v>
      </c>
      <c r="G3898" s="11" t="s">
        <v>1202</v>
      </c>
      <c r="H3898" s="23">
        <v>6209966.0999999996</v>
      </c>
      <c r="I3898" s="41">
        <v>0</v>
      </c>
    </row>
    <row r="3899" spans="1:9" s="50" customFormat="1" ht="15" customHeight="1">
      <c r="A3899" s="184">
        <v>899999090</v>
      </c>
      <c r="B3899" s="11" t="s">
        <v>1172</v>
      </c>
      <c r="C3899" s="14">
        <v>899999090</v>
      </c>
      <c r="D3899" s="15" t="s">
        <v>1172</v>
      </c>
      <c r="E3899" s="122">
        <v>44946.408105983799</v>
      </c>
      <c r="F3899" s="11" t="s">
        <v>1176</v>
      </c>
      <c r="G3899" s="11" t="s">
        <v>1202</v>
      </c>
      <c r="H3899" s="23">
        <v>6341065.0999999996</v>
      </c>
      <c r="I3899" s="41">
        <v>0</v>
      </c>
    </row>
    <row r="3900" spans="1:9" s="50" customFormat="1" ht="15" customHeight="1">
      <c r="A3900" s="184">
        <v>899999090</v>
      </c>
      <c r="B3900" s="11" t="s">
        <v>1172</v>
      </c>
      <c r="C3900" s="14">
        <v>899999090</v>
      </c>
      <c r="D3900" s="15" t="s">
        <v>1172</v>
      </c>
      <c r="E3900" s="122">
        <v>44946.408110682867</v>
      </c>
      <c r="F3900" s="11" t="s">
        <v>1176</v>
      </c>
      <c r="G3900" s="11" t="s">
        <v>1202</v>
      </c>
      <c r="H3900" s="23">
        <v>6481902.6500000004</v>
      </c>
      <c r="I3900" s="41">
        <v>0</v>
      </c>
    </row>
    <row r="3901" spans="1:9" s="50" customFormat="1" ht="15" customHeight="1">
      <c r="A3901" s="184">
        <v>899999090</v>
      </c>
      <c r="B3901" s="11" t="s">
        <v>1172</v>
      </c>
      <c r="C3901" s="14">
        <v>899999090</v>
      </c>
      <c r="D3901" s="15" t="s">
        <v>1172</v>
      </c>
      <c r="E3901" s="122">
        <v>44946.408115046295</v>
      </c>
      <c r="F3901" s="11" t="s">
        <v>1176</v>
      </c>
      <c r="G3901" s="11" t="s">
        <v>1202</v>
      </c>
      <c r="H3901" s="23">
        <v>9731230.5</v>
      </c>
      <c r="I3901" s="41">
        <v>0</v>
      </c>
    </row>
    <row r="3902" spans="1:9" s="50" customFormat="1" ht="15" customHeight="1">
      <c r="A3902" s="184">
        <v>899999090</v>
      </c>
      <c r="B3902" s="11" t="s">
        <v>1172</v>
      </c>
      <c r="C3902" s="14">
        <v>899999090</v>
      </c>
      <c r="D3902" s="15" t="s">
        <v>1172</v>
      </c>
      <c r="E3902" s="122">
        <v>44946.408119363427</v>
      </c>
      <c r="F3902" s="11" t="s">
        <v>1176</v>
      </c>
      <c r="G3902" s="11" t="s">
        <v>1202</v>
      </c>
      <c r="H3902" s="23">
        <v>5209720.9400000004</v>
      </c>
      <c r="I3902" s="41">
        <v>0</v>
      </c>
    </row>
    <row r="3903" spans="1:9" s="50" customFormat="1" ht="15" customHeight="1">
      <c r="A3903" s="184">
        <v>899999090</v>
      </c>
      <c r="B3903" s="11" t="s">
        <v>1172</v>
      </c>
      <c r="C3903" s="14">
        <v>899999090</v>
      </c>
      <c r="D3903" s="15" t="s">
        <v>1172</v>
      </c>
      <c r="E3903" s="122">
        <v>44946.408123726855</v>
      </c>
      <c r="F3903" s="11" t="s">
        <v>1176</v>
      </c>
      <c r="G3903" s="11" t="s">
        <v>1202</v>
      </c>
      <c r="H3903" s="23">
        <v>5999237</v>
      </c>
      <c r="I3903" s="41">
        <v>0</v>
      </c>
    </row>
    <row r="3904" spans="1:9" s="50" customFormat="1" ht="15" customHeight="1">
      <c r="A3904" s="184">
        <v>899999090</v>
      </c>
      <c r="B3904" s="11" t="s">
        <v>1172</v>
      </c>
      <c r="C3904" s="14">
        <v>899999090</v>
      </c>
      <c r="D3904" s="15" t="s">
        <v>1172</v>
      </c>
      <c r="E3904" s="122">
        <v>44946.408128240742</v>
      </c>
      <c r="F3904" s="11" t="s">
        <v>1176</v>
      </c>
      <c r="G3904" s="11" t="s">
        <v>1202</v>
      </c>
      <c r="H3904" s="23">
        <v>2893060</v>
      </c>
      <c r="I3904" s="41">
        <v>0</v>
      </c>
    </row>
    <row r="3905" spans="1:9" s="50" customFormat="1" ht="15" customHeight="1">
      <c r="A3905" s="184">
        <v>899999090</v>
      </c>
      <c r="B3905" s="11" t="s">
        <v>1172</v>
      </c>
      <c r="C3905" s="14">
        <v>899999090</v>
      </c>
      <c r="D3905" s="15" t="s">
        <v>1172</v>
      </c>
      <c r="E3905" s="122">
        <v>44946.40813275463</v>
      </c>
      <c r="F3905" s="11" t="s">
        <v>1176</v>
      </c>
      <c r="G3905" s="11" t="s">
        <v>1202</v>
      </c>
      <c r="H3905" s="23">
        <v>6943592</v>
      </c>
      <c r="I3905" s="41">
        <v>0</v>
      </c>
    </row>
    <row r="3906" spans="1:9" s="50" customFormat="1" ht="15" customHeight="1">
      <c r="A3906" s="184">
        <v>899999090</v>
      </c>
      <c r="B3906" s="11" t="s">
        <v>1172</v>
      </c>
      <c r="C3906" s="14">
        <v>899999090</v>
      </c>
      <c r="D3906" s="15" t="s">
        <v>1172</v>
      </c>
      <c r="E3906" s="122">
        <v>44946.408137118058</v>
      </c>
      <c r="F3906" s="11" t="s">
        <v>1176</v>
      </c>
      <c r="G3906" s="11" t="s">
        <v>1202</v>
      </c>
      <c r="H3906" s="23">
        <v>8470878.1799999997</v>
      </c>
      <c r="I3906" s="41">
        <v>0</v>
      </c>
    </row>
    <row r="3907" spans="1:9" s="50" customFormat="1" ht="15" customHeight="1">
      <c r="A3907" s="184">
        <v>899999090</v>
      </c>
      <c r="B3907" s="11" t="s">
        <v>1172</v>
      </c>
      <c r="C3907" s="14">
        <v>899999090</v>
      </c>
      <c r="D3907" s="15" t="s">
        <v>1172</v>
      </c>
      <c r="E3907" s="122">
        <v>44946.408141435182</v>
      </c>
      <c r="F3907" s="11" t="s">
        <v>1176</v>
      </c>
      <c r="G3907" s="11" t="s">
        <v>1202</v>
      </c>
      <c r="H3907" s="23">
        <v>12496781.15</v>
      </c>
      <c r="I3907" s="41">
        <v>0</v>
      </c>
    </row>
    <row r="3908" spans="1:9" s="50" customFormat="1" ht="15" customHeight="1">
      <c r="A3908" s="184">
        <v>899999090</v>
      </c>
      <c r="B3908" s="11" t="s">
        <v>1172</v>
      </c>
      <c r="C3908" s="14">
        <v>899999090</v>
      </c>
      <c r="D3908" s="15" t="s">
        <v>1172</v>
      </c>
      <c r="E3908" s="122">
        <v>44946.408097141204</v>
      </c>
      <c r="F3908" s="11" t="s">
        <v>1176</v>
      </c>
      <c r="G3908" s="11" t="s">
        <v>1202</v>
      </c>
      <c r="H3908" s="23">
        <v>7898264</v>
      </c>
      <c r="I3908" s="41">
        <v>0</v>
      </c>
    </row>
    <row r="3909" spans="1:9" s="50" customFormat="1" ht="15" customHeight="1">
      <c r="A3909" s="184">
        <v>899999090</v>
      </c>
      <c r="B3909" s="11" t="s">
        <v>1172</v>
      </c>
      <c r="C3909" s="14">
        <v>899999090</v>
      </c>
      <c r="D3909" s="15" t="s">
        <v>1172</v>
      </c>
      <c r="E3909" s="122">
        <v>44946.408101469904</v>
      </c>
      <c r="F3909" s="11" t="s">
        <v>1176</v>
      </c>
      <c r="G3909" s="11" t="s">
        <v>1202</v>
      </c>
      <c r="H3909" s="23">
        <v>5699338.7999999998</v>
      </c>
      <c r="I3909" s="41">
        <v>0</v>
      </c>
    </row>
    <row r="3910" spans="1:9" s="50" customFormat="1" ht="15" customHeight="1">
      <c r="A3910" s="184">
        <v>899999090</v>
      </c>
      <c r="B3910" s="11" t="s">
        <v>1172</v>
      </c>
      <c r="C3910" s="14">
        <v>899999090</v>
      </c>
      <c r="D3910" s="15" t="s">
        <v>1172</v>
      </c>
      <c r="E3910" s="122">
        <v>44946.408240196761</v>
      </c>
      <c r="F3910" s="11" t="s">
        <v>1176</v>
      </c>
      <c r="G3910" s="11" t="s">
        <v>1202</v>
      </c>
      <c r="H3910" s="23">
        <v>7100361.75</v>
      </c>
      <c r="I3910" s="41">
        <v>0</v>
      </c>
    </row>
    <row r="3911" spans="1:9" s="50" customFormat="1" ht="15" customHeight="1">
      <c r="A3911" s="184">
        <v>899999090</v>
      </c>
      <c r="B3911" s="11" t="s">
        <v>1172</v>
      </c>
      <c r="C3911" s="14">
        <v>899999090</v>
      </c>
      <c r="D3911" s="15" t="s">
        <v>1172</v>
      </c>
      <c r="E3911" s="122">
        <v>44946.408165856483</v>
      </c>
      <c r="F3911" s="11" t="s">
        <v>1176</v>
      </c>
      <c r="G3911" s="11" t="s">
        <v>1202</v>
      </c>
      <c r="H3911" s="23">
        <v>7834963</v>
      </c>
      <c r="I3911" s="41">
        <v>0</v>
      </c>
    </row>
    <row r="3912" spans="1:9" s="50" customFormat="1" ht="15" customHeight="1">
      <c r="A3912" s="184">
        <v>899999090</v>
      </c>
      <c r="B3912" s="11" t="s">
        <v>1172</v>
      </c>
      <c r="C3912" s="14">
        <v>899999090</v>
      </c>
      <c r="D3912" s="15" t="s">
        <v>1172</v>
      </c>
      <c r="E3912" s="122">
        <v>44946.40822824074</v>
      </c>
      <c r="F3912" s="11" t="s">
        <v>1176</v>
      </c>
      <c r="G3912" s="11" t="s">
        <v>1202</v>
      </c>
      <c r="H3912" s="23">
        <v>3320988.68</v>
      </c>
      <c r="I3912" s="41">
        <v>0</v>
      </c>
    </row>
    <row r="3913" spans="1:9" s="50" customFormat="1" ht="15" customHeight="1">
      <c r="A3913" s="184">
        <v>899999090</v>
      </c>
      <c r="B3913" s="11" t="s">
        <v>1172</v>
      </c>
      <c r="C3913" s="14">
        <v>899999090</v>
      </c>
      <c r="D3913" s="15" t="s">
        <v>1172</v>
      </c>
      <c r="E3913" s="122">
        <v>44946.408230937501</v>
      </c>
      <c r="F3913" s="11" t="s">
        <v>1176</v>
      </c>
      <c r="G3913" s="11" t="s">
        <v>1202</v>
      </c>
      <c r="H3913" s="23">
        <v>2621833.17</v>
      </c>
      <c r="I3913" s="41">
        <v>0</v>
      </c>
    </row>
    <row r="3914" spans="1:9" s="50" customFormat="1" ht="15" customHeight="1">
      <c r="A3914" s="184">
        <v>899999090</v>
      </c>
      <c r="B3914" s="11" t="s">
        <v>1172</v>
      </c>
      <c r="C3914" s="14">
        <v>899999090</v>
      </c>
      <c r="D3914" s="15" t="s">
        <v>1172</v>
      </c>
      <c r="E3914" s="122">
        <v>44946.408162962965</v>
      </c>
      <c r="F3914" s="11" t="s">
        <v>1176</v>
      </c>
      <c r="G3914" s="11" t="s">
        <v>1202</v>
      </c>
      <c r="H3914" s="23">
        <v>4982843.68</v>
      </c>
      <c r="I3914" s="41">
        <v>0</v>
      </c>
    </row>
    <row r="3915" spans="1:9" s="50" customFormat="1" ht="15" customHeight="1">
      <c r="A3915" s="184">
        <v>899999090</v>
      </c>
      <c r="B3915" s="11" t="s">
        <v>1172</v>
      </c>
      <c r="C3915" s="14">
        <v>899999090</v>
      </c>
      <c r="D3915" s="15" t="s">
        <v>1172</v>
      </c>
      <c r="E3915" s="122">
        <v>44946.408093668979</v>
      </c>
      <c r="F3915" s="11" t="s">
        <v>1176</v>
      </c>
      <c r="G3915" s="11" t="s">
        <v>1202</v>
      </c>
      <c r="H3915" s="23">
        <v>3552532.2</v>
      </c>
      <c r="I3915" s="41">
        <v>0</v>
      </c>
    </row>
    <row r="3916" spans="1:9" s="50" customFormat="1" ht="15" customHeight="1">
      <c r="A3916" s="184">
        <v>899999090</v>
      </c>
      <c r="B3916" s="11" t="s">
        <v>1172</v>
      </c>
      <c r="C3916" s="14">
        <v>899999090</v>
      </c>
      <c r="D3916" s="15" t="s">
        <v>1172</v>
      </c>
      <c r="E3916" s="122">
        <v>44946.408234027775</v>
      </c>
      <c r="F3916" s="11" t="s">
        <v>1176</v>
      </c>
      <c r="G3916" s="11" t="s">
        <v>1202</v>
      </c>
      <c r="H3916" s="23">
        <v>326083.87</v>
      </c>
      <c r="I3916" s="41">
        <v>0</v>
      </c>
    </row>
    <row r="3917" spans="1:9" s="50" customFormat="1" ht="15" customHeight="1">
      <c r="A3917" s="184">
        <v>899999090</v>
      </c>
      <c r="B3917" s="11" t="s">
        <v>1172</v>
      </c>
      <c r="C3917" s="14">
        <v>899999090</v>
      </c>
      <c r="D3917" s="15" t="s">
        <v>1172</v>
      </c>
      <c r="E3917" s="122">
        <v>44946.408237118056</v>
      </c>
      <c r="F3917" s="11" t="s">
        <v>1176</v>
      </c>
      <c r="G3917" s="11" t="s">
        <v>1202</v>
      </c>
      <c r="H3917" s="23">
        <v>1100631</v>
      </c>
      <c r="I3917" s="41">
        <v>0</v>
      </c>
    </row>
    <row r="3918" spans="1:9" s="50" customFormat="1" ht="15" customHeight="1">
      <c r="A3918" s="184">
        <v>899999090</v>
      </c>
      <c r="B3918" s="11" t="s">
        <v>1172</v>
      </c>
      <c r="C3918" s="14">
        <v>899999090</v>
      </c>
      <c r="D3918" s="15" t="s">
        <v>1172</v>
      </c>
      <c r="E3918" s="122">
        <v>44946.408146145834</v>
      </c>
      <c r="F3918" s="11" t="s">
        <v>1176</v>
      </c>
      <c r="G3918" s="11" t="s">
        <v>1202</v>
      </c>
      <c r="H3918" s="23">
        <v>4115271.31</v>
      </c>
      <c r="I3918" s="41">
        <v>0</v>
      </c>
    </row>
    <row r="3919" spans="1:9" s="50" customFormat="1" ht="15" customHeight="1">
      <c r="A3919" s="184">
        <v>899999090</v>
      </c>
      <c r="B3919" s="11" t="s">
        <v>1172</v>
      </c>
      <c r="C3919" s="14">
        <v>899999090</v>
      </c>
      <c r="D3919" s="15" t="s">
        <v>1172</v>
      </c>
      <c r="E3919" s="122">
        <v>44946.408244525461</v>
      </c>
      <c r="F3919" s="11" t="s">
        <v>1176</v>
      </c>
      <c r="G3919" s="11" t="s">
        <v>1202</v>
      </c>
      <c r="H3919" s="23">
        <v>4082145.38</v>
      </c>
      <c r="I3919" s="41">
        <v>0</v>
      </c>
    </row>
    <row r="3920" spans="1:9" s="50" customFormat="1" ht="15" customHeight="1">
      <c r="A3920" s="184">
        <v>890399029</v>
      </c>
      <c r="B3920" s="11" t="s">
        <v>19</v>
      </c>
      <c r="C3920" s="14">
        <v>890309152</v>
      </c>
      <c r="D3920" s="15" t="s">
        <v>1367</v>
      </c>
      <c r="E3920" s="122">
        <v>44950.28159510417</v>
      </c>
      <c r="F3920" s="11" t="s">
        <v>1176</v>
      </c>
      <c r="G3920" s="11" t="s">
        <v>1201</v>
      </c>
      <c r="H3920" s="23">
        <v>24570000</v>
      </c>
      <c r="I3920" s="41">
        <v>0</v>
      </c>
    </row>
    <row r="3921" spans="1:9" s="50" customFormat="1" ht="15" customHeight="1">
      <c r="A3921" s="184">
        <v>890399029</v>
      </c>
      <c r="B3921" s="11" t="s">
        <v>19</v>
      </c>
      <c r="C3921" s="14">
        <v>890309152</v>
      </c>
      <c r="D3921" s="15" t="s">
        <v>1367</v>
      </c>
      <c r="E3921" s="122">
        <v>44950.283559490737</v>
      </c>
      <c r="F3921" s="11" t="s">
        <v>1176</v>
      </c>
      <c r="G3921" s="11" t="s">
        <v>1201</v>
      </c>
      <c r="H3921" s="23">
        <v>34200000</v>
      </c>
      <c r="I3921" s="41">
        <v>0</v>
      </c>
    </row>
    <row r="3922" spans="1:9" s="50" customFormat="1" ht="15" customHeight="1">
      <c r="A3922" s="184">
        <v>890399029</v>
      </c>
      <c r="B3922" s="11" t="s">
        <v>19</v>
      </c>
      <c r="C3922" s="14">
        <v>890309152</v>
      </c>
      <c r="D3922" s="15" t="s">
        <v>1367</v>
      </c>
      <c r="E3922" s="122">
        <v>44950.282422187498</v>
      </c>
      <c r="F3922" s="11" t="s">
        <v>1176</v>
      </c>
      <c r="G3922" s="11" t="s">
        <v>1201</v>
      </c>
      <c r="H3922" s="23">
        <v>33540000</v>
      </c>
      <c r="I3922" s="41">
        <v>0</v>
      </c>
    </row>
    <row r="3923" spans="1:9" s="50" customFormat="1" ht="15" customHeight="1">
      <c r="A3923" s="184">
        <v>890102006</v>
      </c>
      <c r="B3923" s="11" t="s">
        <v>526</v>
      </c>
      <c r="C3923" s="14">
        <v>899999034</v>
      </c>
      <c r="D3923" s="15" t="s">
        <v>1341</v>
      </c>
      <c r="E3923" s="122">
        <v>44952.279613310187</v>
      </c>
      <c r="F3923" s="11" t="s">
        <v>1176</v>
      </c>
      <c r="G3923" s="11" t="s">
        <v>1201</v>
      </c>
      <c r="H3923" s="23">
        <v>4815050</v>
      </c>
      <c r="I3923" s="41">
        <v>0</v>
      </c>
    </row>
    <row r="3924" spans="1:9" s="50" customFormat="1" ht="15" customHeight="1">
      <c r="A3924" s="184">
        <v>890102006</v>
      </c>
      <c r="B3924" s="11" t="s">
        <v>526</v>
      </c>
      <c r="C3924" s="14">
        <v>899999034</v>
      </c>
      <c r="D3924" s="15" t="s">
        <v>1341</v>
      </c>
      <c r="E3924" s="122">
        <v>44952.279624884257</v>
      </c>
      <c r="F3924" s="11" t="s">
        <v>1176</v>
      </c>
      <c r="G3924" s="11" t="s">
        <v>1201</v>
      </c>
      <c r="H3924" s="23">
        <v>1653998</v>
      </c>
      <c r="I3924" s="41">
        <v>0</v>
      </c>
    </row>
    <row r="3925" spans="1:9" s="50" customFormat="1" ht="15" customHeight="1">
      <c r="A3925" s="184">
        <v>890399029</v>
      </c>
      <c r="B3925" s="11" t="s">
        <v>19</v>
      </c>
      <c r="C3925" s="14">
        <v>890309152</v>
      </c>
      <c r="D3925" s="15" t="s">
        <v>1367</v>
      </c>
      <c r="E3925" s="122">
        <v>44950.281523807869</v>
      </c>
      <c r="F3925" s="11" t="s">
        <v>1176</v>
      </c>
      <c r="G3925" s="11" t="s">
        <v>1201</v>
      </c>
      <c r="H3925" s="23">
        <v>33403200</v>
      </c>
      <c r="I3925" s="41">
        <v>0</v>
      </c>
    </row>
    <row r="3926" spans="1:9" s="50" customFormat="1" ht="15" customHeight="1">
      <c r="A3926" s="184">
        <v>890102006</v>
      </c>
      <c r="B3926" s="11" t="s">
        <v>526</v>
      </c>
      <c r="C3926" s="14">
        <v>899999034</v>
      </c>
      <c r="D3926" s="15" t="s">
        <v>1341</v>
      </c>
      <c r="E3926" s="122">
        <v>44952.278482326386</v>
      </c>
      <c r="F3926" s="11" t="s">
        <v>1176</v>
      </c>
      <c r="G3926" s="11" t="s">
        <v>1201</v>
      </c>
      <c r="H3926" s="23">
        <v>2784083</v>
      </c>
      <c r="I3926" s="41">
        <v>0</v>
      </c>
    </row>
    <row r="3927" spans="1:9" s="50" customFormat="1" ht="15" customHeight="1">
      <c r="A3927" s="184">
        <v>890102006</v>
      </c>
      <c r="B3927" s="11" t="s">
        <v>526</v>
      </c>
      <c r="C3927" s="14">
        <v>899999034</v>
      </c>
      <c r="D3927" s="15" t="s">
        <v>1341</v>
      </c>
      <c r="E3927" s="122">
        <v>44952.27963665509</v>
      </c>
      <c r="F3927" s="11" t="s">
        <v>1176</v>
      </c>
      <c r="G3927" s="11" t="s">
        <v>1201</v>
      </c>
      <c r="H3927" s="23">
        <v>2709768</v>
      </c>
      <c r="I3927" s="41">
        <v>0</v>
      </c>
    </row>
    <row r="3928" spans="1:9" s="50" customFormat="1" ht="15" customHeight="1">
      <c r="A3928" s="184">
        <v>890102006</v>
      </c>
      <c r="B3928" s="11" t="s">
        <v>526</v>
      </c>
      <c r="C3928" s="14">
        <v>899999034</v>
      </c>
      <c r="D3928" s="15" t="s">
        <v>1341</v>
      </c>
      <c r="E3928" s="122">
        <v>44952.278494293983</v>
      </c>
      <c r="F3928" s="11" t="s">
        <v>1176</v>
      </c>
      <c r="G3928" s="11" t="s">
        <v>1201</v>
      </c>
      <c r="H3928" s="23">
        <v>6443250</v>
      </c>
      <c r="I3928" s="41">
        <v>0</v>
      </c>
    </row>
    <row r="3929" spans="1:9" s="50" customFormat="1" ht="15" customHeight="1">
      <c r="A3929" s="184">
        <v>890399029</v>
      </c>
      <c r="B3929" s="11" t="s">
        <v>19</v>
      </c>
      <c r="C3929" s="14">
        <v>890309152</v>
      </c>
      <c r="D3929" s="15" t="s">
        <v>1367</v>
      </c>
      <c r="E3929" s="122">
        <v>44950.281451041665</v>
      </c>
      <c r="F3929" s="11" t="s">
        <v>1176</v>
      </c>
      <c r="G3929" s="11" t="s">
        <v>1201</v>
      </c>
      <c r="H3929" s="23">
        <v>34182000</v>
      </c>
      <c r="I3929" s="41">
        <v>0</v>
      </c>
    </row>
    <row r="3930" spans="1:9" s="50" customFormat="1" ht="15" customHeight="1">
      <c r="A3930" s="184">
        <v>890102006</v>
      </c>
      <c r="B3930" s="11" t="s">
        <v>526</v>
      </c>
      <c r="C3930" s="14">
        <v>899999034</v>
      </c>
      <c r="D3930" s="15" t="s">
        <v>1341</v>
      </c>
      <c r="E3930" s="122">
        <v>44952.27964857639</v>
      </c>
      <c r="F3930" s="11" t="s">
        <v>1176</v>
      </c>
      <c r="G3930" s="11" t="s">
        <v>1201</v>
      </c>
      <c r="H3930" s="23">
        <v>1393290</v>
      </c>
      <c r="I3930" s="41">
        <v>0</v>
      </c>
    </row>
    <row r="3931" spans="1:9" s="50" customFormat="1" ht="15" customHeight="1">
      <c r="A3931" s="184">
        <v>890102006</v>
      </c>
      <c r="B3931" s="11" t="s">
        <v>526</v>
      </c>
      <c r="C3931" s="14">
        <v>899999034</v>
      </c>
      <c r="D3931" s="15" t="s">
        <v>1341</v>
      </c>
      <c r="E3931" s="122">
        <v>44952.278686030091</v>
      </c>
      <c r="F3931" s="11" t="s">
        <v>1176</v>
      </c>
      <c r="G3931" s="11" t="s">
        <v>1201</v>
      </c>
      <c r="H3931" s="23">
        <v>1653998</v>
      </c>
      <c r="I3931" s="41">
        <v>0</v>
      </c>
    </row>
    <row r="3932" spans="1:9" s="50" customFormat="1" ht="15" customHeight="1">
      <c r="A3932" s="184">
        <v>890102006</v>
      </c>
      <c r="B3932" s="11" t="s">
        <v>526</v>
      </c>
      <c r="C3932" s="14">
        <v>899999034</v>
      </c>
      <c r="D3932" s="15" t="s">
        <v>1341</v>
      </c>
      <c r="E3932" s="122">
        <v>44952.278697766204</v>
      </c>
      <c r="F3932" s="11" t="s">
        <v>1176</v>
      </c>
      <c r="G3932" s="11" t="s">
        <v>1201</v>
      </c>
      <c r="H3932" s="23">
        <v>2709768</v>
      </c>
      <c r="I3932" s="41">
        <v>0</v>
      </c>
    </row>
    <row r="3933" spans="1:9" s="50" customFormat="1" ht="15" customHeight="1">
      <c r="A3933" s="184">
        <v>890399029</v>
      </c>
      <c r="B3933" s="11" t="s">
        <v>19</v>
      </c>
      <c r="C3933" s="14">
        <v>890309152</v>
      </c>
      <c r="D3933" s="15" t="s">
        <v>1367</v>
      </c>
      <c r="E3933" s="122">
        <v>44950.283571261571</v>
      </c>
      <c r="F3933" s="11" t="s">
        <v>1176</v>
      </c>
      <c r="G3933" s="11" t="s">
        <v>1201</v>
      </c>
      <c r="H3933" s="23">
        <v>34298828</v>
      </c>
      <c r="I3933" s="41">
        <v>0</v>
      </c>
    </row>
    <row r="3934" spans="1:9" s="50" customFormat="1" ht="15" customHeight="1">
      <c r="A3934" s="184">
        <v>890102006</v>
      </c>
      <c r="B3934" s="11" t="s">
        <v>526</v>
      </c>
      <c r="C3934" s="14">
        <v>899999034</v>
      </c>
      <c r="D3934" s="15" t="s">
        <v>1341</v>
      </c>
      <c r="E3934" s="122">
        <v>44952.279026736112</v>
      </c>
      <c r="F3934" s="11" t="s">
        <v>1176</v>
      </c>
      <c r="G3934" s="11" t="s">
        <v>1201</v>
      </c>
      <c r="H3934" s="23">
        <v>2032838</v>
      </c>
      <c r="I3934" s="41">
        <v>0</v>
      </c>
    </row>
    <row r="3935" spans="1:9" s="50" customFormat="1" ht="15" customHeight="1">
      <c r="A3935" s="184">
        <v>890102006</v>
      </c>
      <c r="B3935" s="11" t="s">
        <v>526</v>
      </c>
      <c r="C3935" s="14">
        <v>899999034</v>
      </c>
      <c r="D3935" s="15" t="s">
        <v>1341</v>
      </c>
      <c r="E3935" s="122">
        <v>44952.279038506946</v>
      </c>
      <c r="F3935" s="11" t="s">
        <v>1176</v>
      </c>
      <c r="G3935" s="11" t="s">
        <v>1201</v>
      </c>
      <c r="H3935" s="23">
        <v>2827584</v>
      </c>
      <c r="I3935" s="41">
        <v>0</v>
      </c>
    </row>
    <row r="3936" spans="1:9" s="50" customFormat="1" ht="15" customHeight="1">
      <c r="A3936" s="184">
        <v>890399029</v>
      </c>
      <c r="B3936" s="11" t="s">
        <v>19</v>
      </c>
      <c r="C3936" s="14">
        <v>890309152</v>
      </c>
      <c r="D3936" s="15" t="s">
        <v>1367</v>
      </c>
      <c r="E3936" s="122">
        <v>44950.282437037036</v>
      </c>
      <c r="F3936" s="11" t="s">
        <v>1176</v>
      </c>
      <c r="G3936" s="11" t="s">
        <v>1201</v>
      </c>
      <c r="H3936" s="23">
        <v>34200000</v>
      </c>
      <c r="I3936" s="41">
        <v>0</v>
      </c>
    </row>
    <row r="3937" spans="1:9" s="50" customFormat="1" ht="15" customHeight="1">
      <c r="A3937" s="184">
        <v>890102006</v>
      </c>
      <c r="B3937" s="11" t="s">
        <v>526</v>
      </c>
      <c r="C3937" s="14">
        <v>899999034</v>
      </c>
      <c r="D3937" s="15" t="s">
        <v>1341</v>
      </c>
      <c r="E3937" s="122">
        <v>44952.279050231482</v>
      </c>
      <c r="F3937" s="11" t="s">
        <v>1176</v>
      </c>
      <c r="G3937" s="11" t="s">
        <v>1201</v>
      </c>
      <c r="H3937" s="23">
        <v>2032838</v>
      </c>
      <c r="I3937" s="41">
        <v>0</v>
      </c>
    </row>
    <row r="3938" spans="1:9" s="50" customFormat="1" ht="15" customHeight="1">
      <c r="A3938" s="184">
        <v>890102006</v>
      </c>
      <c r="B3938" s="11" t="s">
        <v>526</v>
      </c>
      <c r="C3938" s="14">
        <v>899999034</v>
      </c>
      <c r="D3938" s="15" t="s">
        <v>1341</v>
      </c>
      <c r="E3938" s="122">
        <v>44952.279659988424</v>
      </c>
      <c r="F3938" s="11" t="s">
        <v>1176</v>
      </c>
      <c r="G3938" s="11" t="s">
        <v>1201</v>
      </c>
      <c r="H3938" s="23">
        <v>2032838</v>
      </c>
      <c r="I3938" s="41">
        <v>0</v>
      </c>
    </row>
    <row r="3939" spans="1:9" s="50" customFormat="1" ht="15" customHeight="1">
      <c r="A3939" s="184">
        <v>900500018</v>
      </c>
      <c r="B3939" s="11" t="s">
        <v>40</v>
      </c>
      <c r="C3939" s="14">
        <v>900500018</v>
      </c>
      <c r="D3939" s="15" t="s">
        <v>40</v>
      </c>
      <c r="E3939" s="122">
        <v>44950.283758645834</v>
      </c>
      <c r="F3939" s="11" t="s">
        <v>1176</v>
      </c>
      <c r="G3939" s="11" t="s">
        <v>1241</v>
      </c>
      <c r="H3939" s="23">
        <v>50000</v>
      </c>
      <c r="I3939" s="41">
        <v>0</v>
      </c>
    </row>
    <row r="3940" spans="1:9" s="50" customFormat="1" ht="15" customHeight="1">
      <c r="A3940" s="184">
        <v>890399029</v>
      </c>
      <c r="B3940" s="11" t="s">
        <v>19</v>
      </c>
      <c r="C3940" s="14">
        <v>890309152</v>
      </c>
      <c r="D3940" s="15" t="s">
        <v>1367</v>
      </c>
      <c r="E3940" s="122">
        <v>44950.28369517361</v>
      </c>
      <c r="F3940" s="11" t="s">
        <v>1176</v>
      </c>
      <c r="G3940" s="11" t="s">
        <v>1201</v>
      </c>
      <c r="H3940" s="23">
        <v>34265966.25</v>
      </c>
      <c r="I3940" s="41">
        <v>0</v>
      </c>
    </row>
    <row r="3941" spans="1:9" s="50" customFormat="1" ht="15" customHeight="1">
      <c r="A3941" s="184">
        <v>891380115</v>
      </c>
      <c r="B3941" s="11" t="s">
        <v>879</v>
      </c>
      <c r="C3941" s="14">
        <v>901039684</v>
      </c>
      <c r="D3941" s="15" t="s">
        <v>1262</v>
      </c>
      <c r="E3941" s="122">
        <v>44950.282197766202</v>
      </c>
      <c r="F3941" s="11" t="s">
        <v>1176</v>
      </c>
      <c r="G3941" s="11" t="s">
        <v>1305</v>
      </c>
      <c r="H3941" s="23">
        <v>853571521.76999998</v>
      </c>
      <c r="I3941" s="41">
        <v>0</v>
      </c>
    </row>
    <row r="3942" spans="1:9" s="50" customFormat="1" ht="15" customHeight="1">
      <c r="A3942" s="184">
        <v>890399029</v>
      </c>
      <c r="B3942" s="11" t="s">
        <v>19</v>
      </c>
      <c r="C3942" s="14">
        <v>890309152</v>
      </c>
      <c r="D3942" s="15" t="s">
        <v>1367</v>
      </c>
      <c r="E3942" s="122">
        <v>44950.282219444445</v>
      </c>
      <c r="F3942" s="11" t="s">
        <v>1176</v>
      </c>
      <c r="G3942" s="11" t="s">
        <v>1201</v>
      </c>
      <c r="H3942" s="23">
        <v>4475967</v>
      </c>
      <c r="I3942" s="41">
        <v>0</v>
      </c>
    </row>
    <row r="3943" spans="1:9" s="50" customFormat="1" ht="15" customHeight="1">
      <c r="A3943" s="184">
        <v>890399029</v>
      </c>
      <c r="B3943" s="11" t="s">
        <v>19</v>
      </c>
      <c r="C3943" s="14">
        <v>890309152</v>
      </c>
      <c r="D3943" s="15" t="s">
        <v>1367</v>
      </c>
      <c r="E3943" s="122">
        <v>44950.281663807873</v>
      </c>
      <c r="F3943" s="11" t="s">
        <v>1176</v>
      </c>
      <c r="G3943" s="11" t="s">
        <v>1201</v>
      </c>
      <c r="H3943" s="23">
        <v>4475967</v>
      </c>
      <c r="I3943" s="41">
        <v>0</v>
      </c>
    </row>
    <row r="3944" spans="1:9" s="50" customFormat="1" ht="15" customHeight="1">
      <c r="A3944" s="184">
        <v>890399029</v>
      </c>
      <c r="B3944" s="11" t="s">
        <v>19</v>
      </c>
      <c r="C3944" s="14">
        <v>890309152</v>
      </c>
      <c r="D3944" s="15" t="s">
        <v>1367</v>
      </c>
      <c r="E3944" s="122">
        <v>44950.283583368058</v>
      </c>
      <c r="F3944" s="11" t="s">
        <v>1176</v>
      </c>
      <c r="G3944" s="11" t="s">
        <v>1201</v>
      </c>
      <c r="H3944" s="23">
        <v>4475967</v>
      </c>
      <c r="I3944" s="41">
        <v>0</v>
      </c>
    </row>
    <row r="3945" spans="1:9" s="50" customFormat="1" ht="15" customHeight="1">
      <c r="A3945" s="184">
        <v>890399029</v>
      </c>
      <c r="B3945" s="11" t="s">
        <v>19</v>
      </c>
      <c r="C3945" s="14">
        <v>890309152</v>
      </c>
      <c r="D3945" s="15" t="s">
        <v>1367</v>
      </c>
      <c r="E3945" s="122">
        <v>44950.281607557874</v>
      </c>
      <c r="F3945" s="11" t="s">
        <v>1176</v>
      </c>
      <c r="G3945" s="11" t="s">
        <v>1201</v>
      </c>
      <c r="H3945" s="23">
        <v>4475967</v>
      </c>
      <c r="I3945" s="41">
        <v>0</v>
      </c>
    </row>
    <row r="3946" spans="1:9" s="50" customFormat="1" ht="15" customHeight="1">
      <c r="A3946" s="184">
        <v>890399029</v>
      </c>
      <c r="B3946" s="11" t="s">
        <v>19</v>
      </c>
      <c r="C3946" s="14">
        <v>890309152</v>
      </c>
      <c r="D3946" s="15" t="s">
        <v>1367</v>
      </c>
      <c r="E3946" s="122">
        <v>44950.283595138892</v>
      </c>
      <c r="F3946" s="11" t="s">
        <v>1176</v>
      </c>
      <c r="G3946" s="11" t="s">
        <v>1201</v>
      </c>
      <c r="H3946" s="23">
        <v>4712185</v>
      </c>
      <c r="I3946" s="41">
        <v>0</v>
      </c>
    </row>
    <row r="3947" spans="1:9" s="50" customFormat="1" ht="15" customHeight="1">
      <c r="A3947" s="184">
        <v>890399029</v>
      </c>
      <c r="B3947" s="11" t="s">
        <v>19</v>
      </c>
      <c r="C3947" s="14">
        <v>890309152</v>
      </c>
      <c r="D3947" s="15" t="s">
        <v>1367</v>
      </c>
      <c r="E3947" s="122">
        <v>44950.282005590278</v>
      </c>
      <c r="F3947" s="11" t="s">
        <v>1176</v>
      </c>
      <c r="G3947" s="11" t="s">
        <v>1201</v>
      </c>
      <c r="H3947" s="23">
        <v>82843200</v>
      </c>
      <c r="I3947" s="41">
        <v>0</v>
      </c>
    </row>
    <row r="3948" spans="1:9" s="50" customFormat="1" ht="15" customHeight="1">
      <c r="A3948" s="184">
        <v>890981069</v>
      </c>
      <c r="B3948" s="11" t="s">
        <v>749</v>
      </c>
      <c r="C3948" s="14">
        <v>890900286</v>
      </c>
      <c r="D3948" s="15" t="s">
        <v>9</v>
      </c>
      <c r="E3948" s="122">
        <v>44950.281208599539</v>
      </c>
      <c r="F3948" s="11" t="s">
        <v>1175</v>
      </c>
      <c r="G3948" s="11"/>
      <c r="H3948" s="23">
        <v>1530000</v>
      </c>
      <c r="I3948" s="41">
        <v>0</v>
      </c>
    </row>
    <row r="3949" spans="1:9" s="50" customFormat="1" ht="15" customHeight="1">
      <c r="A3949" s="184">
        <v>890983736</v>
      </c>
      <c r="B3949" s="11" t="s">
        <v>798</v>
      </c>
      <c r="C3949" s="14">
        <v>890900286</v>
      </c>
      <c r="D3949" s="15" t="s">
        <v>9</v>
      </c>
      <c r="E3949" s="122">
        <v>44950.281208599539</v>
      </c>
      <c r="F3949" s="11" t="s">
        <v>1175</v>
      </c>
      <c r="G3949" s="11"/>
      <c r="H3949" s="23">
        <v>866880</v>
      </c>
      <c r="I3949" s="41">
        <v>0</v>
      </c>
    </row>
    <row r="3950" spans="1:9" s="50" customFormat="1" ht="15" customHeight="1">
      <c r="A3950" s="184">
        <v>890900286</v>
      </c>
      <c r="B3950" s="11" t="s">
        <v>9</v>
      </c>
      <c r="C3950" s="14">
        <v>890900286</v>
      </c>
      <c r="D3950" s="15" t="s">
        <v>9</v>
      </c>
      <c r="E3950" s="122">
        <v>44950.281208599539</v>
      </c>
      <c r="F3950" s="11" t="s">
        <v>1175</v>
      </c>
      <c r="G3950" s="11"/>
      <c r="H3950" s="23">
        <v>62943001</v>
      </c>
      <c r="I3950" s="41">
        <v>0</v>
      </c>
    </row>
    <row r="3951" spans="1:9" s="50" customFormat="1" ht="15" customHeight="1">
      <c r="A3951" s="184">
        <v>890981069</v>
      </c>
      <c r="B3951" s="11" t="s">
        <v>749</v>
      </c>
      <c r="C3951" s="14">
        <v>890900286</v>
      </c>
      <c r="D3951" s="15" t="s">
        <v>9</v>
      </c>
      <c r="E3951" s="122">
        <v>44950.28122109954</v>
      </c>
      <c r="F3951" s="11" t="s">
        <v>1175</v>
      </c>
      <c r="G3951" s="11"/>
      <c r="H3951" s="23">
        <v>5100000</v>
      </c>
      <c r="I3951" s="41">
        <v>0</v>
      </c>
    </row>
    <row r="3952" spans="1:9" s="50" customFormat="1" ht="15" customHeight="1">
      <c r="A3952" s="184">
        <v>890983736</v>
      </c>
      <c r="B3952" s="11" t="s">
        <v>798</v>
      </c>
      <c r="C3952" s="14">
        <v>890900286</v>
      </c>
      <c r="D3952" s="15" t="s">
        <v>9</v>
      </c>
      <c r="E3952" s="122">
        <v>44950.28122109954</v>
      </c>
      <c r="F3952" s="11" t="s">
        <v>1175</v>
      </c>
      <c r="G3952" s="11"/>
      <c r="H3952" s="23">
        <v>2889600</v>
      </c>
      <c r="I3952" s="41">
        <v>0</v>
      </c>
    </row>
    <row r="3953" spans="1:9" s="50" customFormat="1" ht="15" customHeight="1">
      <c r="A3953" s="184">
        <v>890900286</v>
      </c>
      <c r="B3953" s="11" t="s">
        <v>9</v>
      </c>
      <c r="C3953" s="14">
        <v>890900286</v>
      </c>
      <c r="D3953" s="15" t="s">
        <v>9</v>
      </c>
      <c r="E3953" s="122">
        <v>44950.28122109954</v>
      </c>
      <c r="F3953" s="11" t="s">
        <v>1175</v>
      </c>
      <c r="G3953" s="11"/>
      <c r="H3953" s="23">
        <v>209808851</v>
      </c>
      <c r="I3953" s="41">
        <v>0</v>
      </c>
    </row>
    <row r="3954" spans="1:9" s="50" customFormat="1" ht="15" customHeight="1">
      <c r="A3954" s="184">
        <v>900500018</v>
      </c>
      <c r="B3954" s="11" t="s">
        <v>40</v>
      </c>
      <c r="C3954" s="14">
        <v>900500018</v>
      </c>
      <c r="D3954" s="15" t="s">
        <v>40</v>
      </c>
      <c r="E3954" s="122">
        <v>44950.281414155092</v>
      </c>
      <c r="F3954" s="11" t="s">
        <v>1176</v>
      </c>
      <c r="G3954" s="11" t="s">
        <v>1241</v>
      </c>
      <c r="H3954" s="23">
        <v>65734</v>
      </c>
      <c r="I3954" s="41">
        <v>0</v>
      </c>
    </row>
    <row r="3955" spans="1:9" s="50" customFormat="1" ht="15" customHeight="1">
      <c r="A3955" s="184">
        <v>890900286</v>
      </c>
      <c r="B3955" s="11" t="s">
        <v>9</v>
      </c>
      <c r="C3955" s="14">
        <v>890900286</v>
      </c>
      <c r="D3955" s="15" t="s">
        <v>9</v>
      </c>
      <c r="E3955" s="122">
        <v>44950.281228854168</v>
      </c>
      <c r="F3955" s="11" t="s">
        <v>1175</v>
      </c>
      <c r="G3955" s="11"/>
      <c r="H3955" s="23">
        <v>104719920</v>
      </c>
      <c r="I3955" s="41">
        <v>0</v>
      </c>
    </row>
    <row r="3956" spans="1:9" s="50" customFormat="1" ht="15" customHeight="1">
      <c r="A3956" s="184">
        <v>890981069</v>
      </c>
      <c r="B3956" s="11" t="s">
        <v>749</v>
      </c>
      <c r="C3956" s="14">
        <v>890900286</v>
      </c>
      <c r="D3956" s="15" t="s">
        <v>9</v>
      </c>
      <c r="E3956" s="122">
        <v>44950.281228854168</v>
      </c>
      <c r="F3956" s="11" t="s">
        <v>1175</v>
      </c>
      <c r="G3956" s="11"/>
      <c r="H3956" s="23">
        <v>2550000</v>
      </c>
      <c r="I3956" s="41">
        <v>0</v>
      </c>
    </row>
    <row r="3957" spans="1:9" s="50" customFormat="1" ht="15" customHeight="1">
      <c r="A3957" s="184">
        <v>890983736</v>
      </c>
      <c r="B3957" s="11" t="s">
        <v>798</v>
      </c>
      <c r="C3957" s="14">
        <v>890900286</v>
      </c>
      <c r="D3957" s="15" t="s">
        <v>9</v>
      </c>
      <c r="E3957" s="122">
        <v>44950.281228854168</v>
      </c>
      <c r="F3957" s="11" t="s">
        <v>1175</v>
      </c>
      <c r="G3957" s="11"/>
      <c r="H3957" s="23">
        <v>1444800</v>
      </c>
      <c r="I3957" s="41">
        <v>0</v>
      </c>
    </row>
    <row r="3958" spans="1:9" s="50" customFormat="1" ht="15" customHeight="1">
      <c r="A3958" s="184">
        <v>890983736</v>
      </c>
      <c r="B3958" s="11" t="s">
        <v>798</v>
      </c>
      <c r="C3958" s="14">
        <v>890900286</v>
      </c>
      <c r="D3958" s="15" t="s">
        <v>9</v>
      </c>
      <c r="E3958" s="122">
        <v>44950.281236458337</v>
      </c>
      <c r="F3958" s="11" t="s">
        <v>1175</v>
      </c>
      <c r="G3958" s="11"/>
      <c r="H3958" s="23">
        <v>1444800</v>
      </c>
      <c r="I3958" s="41">
        <v>0</v>
      </c>
    </row>
    <row r="3959" spans="1:9" s="50" customFormat="1" ht="15" customHeight="1">
      <c r="A3959" s="184">
        <v>890981069</v>
      </c>
      <c r="B3959" s="11" t="s">
        <v>749</v>
      </c>
      <c r="C3959" s="14">
        <v>890900286</v>
      </c>
      <c r="D3959" s="15" t="s">
        <v>9</v>
      </c>
      <c r="E3959" s="122">
        <v>44950.281236458337</v>
      </c>
      <c r="F3959" s="11" t="s">
        <v>1175</v>
      </c>
      <c r="G3959" s="11"/>
      <c r="H3959" s="23">
        <v>2550000</v>
      </c>
      <c r="I3959" s="41">
        <v>0</v>
      </c>
    </row>
    <row r="3960" spans="1:9" s="50" customFormat="1" ht="15" customHeight="1">
      <c r="A3960" s="184">
        <v>890900286</v>
      </c>
      <c r="B3960" s="11" t="s">
        <v>9</v>
      </c>
      <c r="C3960" s="14">
        <v>890900286</v>
      </c>
      <c r="D3960" s="15" t="s">
        <v>9</v>
      </c>
      <c r="E3960" s="122">
        <v>44950.281236458337</v>
      </c>
      <c r="F3960" s="11" t="s">
        <v>1175</v>
      </c>
      <c r="G3960" s="11"/>
      <c r="H3960" s="23">
        <v>107836325</v>
      </c>
      <c r="I3960" s="41">
        <v>0</v>
      </c>
    </row>
    <row r="3961" spans="1:9" s="50" customFormat="1" ht="15" customHeight="1">
      <c r="A3961" s="184">
        <v>890900286</v>
      </c>
      <c r="B3961" s="11" t="s">
        <v>9</v>
      </c>
      <c r="C3961" s="14">
        <v>890900286</v>
      </c>
      <c r="D3961" s="15" t="s">
        <v>9</v>
      </c>
      <c r="E3961" s="122">
        <v>44950.281244178244</v>
      </c>
      <c r="F3961" s="11" t="s">
        <v>1175</v>
      </c>
      <c r="G3961" s="11"/>
      <c r="H3961" s="23">
        <v>41961766</v>
      </c>
      <c r="I3961" s="41">
        <v>0</v>
      </c>
    </row>
    <row r="3962" spans="1:9" s="50" customFormat="1" ht="15" customHeight="1">
      <c r="A3962" s="184">
        <v>890981069</v>
      </c>
      <c r="B3962" s="11" t="s">
        <v>749</v>
      </c>
      <c r="C3962" s="14">
        <v>890900286</v>
      </c>
      <c r="D3962" s="15" t="s">
        <v>9</v>
      </c>
      <c r="E3962" s="122">
        <v>44950.281244178244</v>
      </c>
      <c r="F3962" s="11" t="s">
        <v>1175</v>
      </c>
      <c r="G3962" s="11"/>
      <c r="H3962" s="23">
        <v>1020000</v>
      </c>
      <c r="I3962" s="41">
        <v>0</v>
      </c>
    </row>
    <row r="3963" spans="1:9" s="50" customFormat="1" ht="15" customHeight="1">
      <c r="A3963" s="184">
        <v>890983736</v>
      </c>
      <c r="B3963" s="11" t="s">
        <v>798</v>
      </c>
      <c r="C3963" s="14">
        <v>890900286</v>
      </c>
      <c r="D3963" s="15" t="s">
        <v>9</v>
      </c>
      <c r="E3963" s="122">
        <v>44950.281244178244</v>
      </c>
      <c r="F3963" s="11" t="s">
        <v>1175</v>
      </c>
      <c r="G3963" s="11"/>
      <c r="H3963" s="23">
        <v>577920</v>
      </c>
      <c r="I3963" s="41">
        <v>0</v>
      </c>
    </row>
    <row r="3964" spans="1:9" s="50" customFormat="1" ht="15" customHeight="1">
      <c r="A3964" s="184">
        <v>890983736</v>
      </c>
      <c r="B3964" s="11" t="s">
        <v>798</v>
      </c>
      <c r="C3964" s="14">
        <v>890900286</v>
      </c>
      <c r="D3964" s="15" t="s">
        <v>9</v>
      </c>
      <c r="E3964" s="122">
        <v>44950.28125266204</v>
      </c>
      <c r="F3964" s="11" t="s">
        <v>1175</v>
      </c>
      <c r="G3964" s="11"/>
      <c r="H3964" s="23">
        <v>577920</v>
      </c>
      <c r="I3964" s="41">
        <v>0</v>
      </c>
    </row>
    <row r="3965" spans="1:9" s="50" customFormat="1" ht="15" customHeight="1">
      <c r="A3965" s="184">
        <v>890900286</v>
      </c>
      <c r="B3965" s="11" t="s">
        <v>9</v>
      </c>
      <c r="C3965" s="14">
        <v>890900286</v>
      </c>
      <c r="D3965" s="15" t="s">
        <v>9</v>
      </c>
      <c r="E3965" s="122">
        <v>44950.28125266204</v>
      </c>
      <c r="F3965" s="11" t="s">
        <v>1175</v>
      </c>
      <c r="G3965" s="11"/>
      <c r="H3965" s="23">
        <v>41961766</v>
      </c>
      <c r="I3965" s="41">
        <v>0</v>
      </c>
    </row>
    <row r="3966" spans="1:9" s="50" customFormat="1" ht="15" customHeight="1">
      <c r="A3966" s="184">
        <v>890981069</v>
      </c>
      <c r="B3966" s="11" t="s">
        <v>749</v>
      </c>
      <c r="C3966" s="14">
        <v>890900286</v>
      </c>
      <c r="D3966" s="15" t="s">
        <v>9</v>
      </c>
      <c r="E3966" s="122">
        <v>44950.28125266204</v>
      </c>
      <c r="F3966" s="11" t="s">
        <v>1175</v>
      </c>
      <c r="G3966" s="11"/>
      <c r="H3966" s="23">
        <v>1020000</v>
      </c>
      <c r="I3966" s="41">
        <v>0</v>
      </c>
    </row>
    <row r="3967" spans="1:9" s="50" customFormat="1" ht="15" customHeight="1">
      <c r="A3967" s="184">
        <v>890981069</v>
      </c>
      <c r="B3967" s="11" t="s">
        <v>749</v>
      </c>
      <c r="C3967" s="14">
        <v>890900286</v>
      </c>
      <c r="D3967" s="15" t="s">
        <v>9</v>
      </c>
      <c r="E3967" s="122">
        <v>44950.281260613425</v>
      </c>
      <c r="F3967" s="11" t="s">
        <v>1175</v>
      </c>
      <c r="G3967" s="11"/>
      <c r="H3967" s="23">
        <v>28050000</v>
      </c>
      <c r="I3967" s="41">
        <v>0</v>
      </c>
    </row>
    <row r="3968" spans="1:9" s="50" customFormat="1" ht="15" customHeight="1">
      <c r="A3968" s="184">
        <v>890900286</v>
      </c>
      <c r="B3968" s="11" t="s">
        <v>9</v>
      </c>
      <c r="C3968" s="14">
        <v>890900286</v>
      </c>
      <c r="D3968" s="15" t="s">
        <v>9</v>
      </c>
      <c r="E3968" s="122">
        <v>44950.281260613425</v>
      </c>
      <c r="F3968" s="11" t="s">
        <v>1175</v>
      </c>
      <c r="G3968" s="11"/>
      <c r="H3968" s="23">
        <v>102052809</v>
      </c>
      <c r="I3968" s="41">
        <v>0</v>
      </c>
    </row>
    <row r="3969" spans="1:9" s="50" customFormat="1" ht="15" customHeight="1">
      <c r="A3969" s="184">
        <v>890983736</v>
      </c>
      <c r="B3969" s="11" t="s">
        <v>798</v>
      </c>
      <c r="C3969" s="14">
        <v>890900286</v>
      </c>
      <c r="D3969" s="15" t="s">
        <v>9</v>
      </c>
      <c r="E3969" s="122">
        <v>44950.281260613425</v>
      </c>
      <c r="F3969" s="11" t="s">
        <v>1175</v>
      </c>
      <c r="G3969" s="11"/>
      <c r="H3969" s="23">
        <v>15892800</v>
      </c>
      <c r="I3969" s="41">
        <v>0</v>
      </c>
    </row>
    <row r="3970" spans="1:9" s="50" customFormat="1" ht="15" customHeight="1">
      <c r="A3970" s="184">
        <v>845000021</v>
      </c>
      <c r="B3970" s="11" t="s">
        <v>510</v>
      </c>
      <c r="C3970" s="14">
        <v>860061110</v>
      </c>
      <c r="D3970" s="15" t="s">
        <v>1235</v>
      </c>
      <c r="E3970" s="122">
        <v>44950.282020949075</v>
      </c>
      <c r="F3970" s="11" t="s">
        <v>1176</v>
      </c>
      <c r="G3970" s="11" t="s">
        <v>1201</v>
      </c>
      <c r="H3970" s="23">
        <v>590135</v>
      </c>
      <c r="I3970" s="41">
        <v>0</v>
      </c>
    </row>
    <row r="3971" spans="1:9" s="50" customFormat="1" ht="15" customHeight="1">
      <c r="A3971" s="184">
        <v>890983736</v>
      </c>
      <c r="B3971" s="11" t="s">
        <v>798</v>
      </c>
      <c r="C3971" s="14">
        <v>890900286</v>
      </c>
      <c r="D3971" s="15" t="s">
        <v>9</v>
      </c>
      <c r="E3971" s="122">
        <v>44950.281268749997</v>
      </c>
      <c r="F3971" s="11" t="s">
        <v>1175</v>
      </c>
      <c r="G3971" s="11"/>
      <c r="H3971" s="23">
        <v>4117680</v>
      </c>
      <c r="I3971" s="41">
        <v>0</v>
      </c>
    </row>
    <row r="3972" spans="1:9" s="50" customFormat="1" ht="15" customHeight="1">
      <c r="A3972" s="184">
        <v>890981069</v>
      </c>
      <c r="B3972" s="11" t="s">
        <v>749</v>
      </c>
      <c r="C3972" s="14">
        <v>890900286</v>
      </c>
      <c r="D3972" s="15" t="s">
        <v>9</v>
      </c>
      <c r="E3972" s="122">
        <v>44950.281268749997</v>
      </c>
      <c r="F3972" s="11" t="s">
        <v>1175</v>
      </c>
      <c r="G3972" s="11"/>
      <c r="H3972" s="23">
        <v>7267500</v>
      </c>
      <c r="I3972" s="41">
        <v>0</v>
      </c>
    </row>
    <row r="3973" spans="1:9" s="50" customFormat="1" ht="15" customHeight="1">
      <c r="A3973" s="184">
        <v>890900286</v>
      </c>
      <c r="B3973" s="11" t="s">
        <v>9</v>
      </c>
      <c r="C3973" s="14">
        <v>890900286</v>
      </c>
      <c r="D3973" s="15" t="s">
        <v>9</v>
      </c>
      <c r="E3973" s="122">
        <v>44950.281268749997</v>
      </c>
      <c r="F3973" s="11" t="s">
        <v>1175</v>
      </c>
      <c r="G3973" s="11"/>
      <c r="H3973" s="23">
        <v>49000184</v>
      </c>
      <c r="I3973" s="41">
        <v>0</v>
      </c>
    </row>
    <row r="3974" spans="1:9" s="50" customFormat="1" ht="15" customHeight="1">
      <c r="A3974" s="184">
        <v>890900286</v>
      </c>
      <c r="B3974" s="11" t="s">
        <v>9</v>
      </c>
      <c r="C3974" s="14">
        <v>890900286</v>
      </c>
      <c r="D3974" s="15" t="s">
        <v>9</v>
      </c>
      <c r="E3974" s="122">
        <v>44950.281277430557</v>
      </c>
      <c r="F3974" s="11" t="s">
        <v>1175</v>
      </c>
      <c r="G3974" s="11"/>
      <c r="H3974" s="23">
        <v>30489624</v>
      </c>
      <c r="I3974" s="41">
        <v>0</v>
      </c>
    </row>
    <row r="3975" spans="1:9" s="50" customFormat="1" ht="15" customHeight="1">
      <c r="A3975" s="184">
        <v>890900286</v>
      </c>
      <c r="B3975" s="11" t="s">
        <v>9</v>
      </c>
      <c r="C3975" s="14">
        <v>890900286</v>
      </c>
      <c r="D3975" s="15" t="s">
        <v>9</v>
      </c>
      <c r="E3975" s="122">
        <v>44950.281281400465</v>
      </c>
      <c r="F3975" s="11" t="s">
        <v>1175</v>
      </c>
      <c r="G3975" s="11"/>
      <c r="H3975" s="23">
        <v>83226884</v>
      </c>
      <c r="I3975" s="41">
        <v>0</v>
      </c>
    </row>
    <row r="3976" spans="1:9" s="50" customFormat="1" ht="15" customHeight="1">
      <c r="A3976" s="184">
        <v>890900286</v>
      </c>
      <c r="B3976" s="11" t="s">
        <v>9</v>
      </c>
      <c r="C3976" s="14">
        <v>890900286</v>
      </c>
      <c r="D3976" s="15" t="s">
        <v>9</v>
      </c>
      <c r="E3976" s="122">
        <v>44950.281285613426</v>
      </c>
      <c r="F3976" s="11" t="s">
        <v>1175</v>
      </c>
      <c r="G3976" s="11"/>
      <c r="H3976" s="23">
        <v>63649687</v>
      </c>
      <c r="I3976" s="41">
        <v>0</v>
      </c>
    </row>
    <row r="3977" spans="1:9" s="50" customFormat="1" ht="15" customHeight="1">
      <c r="A3977" s="184">
        <v>899999336</v>
      </c>
      <c r="B3977" s="11" t="s">
        <v>31</v>
      </c>
      <c r="C3977" s="14">
        <v>860061110</v>
      </c>
      <c r="D3977" s="15" t="s">
        <v>1235</v>
      </c>
      <c r="E3977" s="122">
        <v>44950.282465474535</v>
      </c>
      <c r="F3977" s="11" t="s">
        <v>1176</v>
      </c>
      <c r="G3977" s="11" t="s">
        <v>1201</v>
      </c>
      <c r="H3977" s="23">
        <v>1395360</v>
      </c>
      <c r="I3977" s="41">
        <v>0</v>
      </c>
    </row>
    <row r="3978" spans="1:9" s="50" customFormat="1" ht="15" customHeight="1">
      <c r="A3978" s="184">
        <v>890900286</v>
      </c>
      <c r="B3978" s="11" t="s">
        <v>9</v>
      </c>
      <c r="C3978" s="14">
        <v>890900286</v>
      </c>
      <c r="D3978" s="15" t="s">
        <v>9</v>
      </c>
      <c r="E3978" s="122">
        <v>44950.281288506943</v>
      </c>
      <c r="F3978" s="11" t="s">
        <v>1175</v>
      </c>
      <c r="G3978" s="11"/>
      <c r="H3978" s="23">
        <v>631916</v>
      </c>
      <c r="I3978" s="41">
        <v>0</v>
      </c>
    </row>
    <row r="3979" spans="1:9" s="50" customFormat="1" ht="15" customHeight="1">
      <c r="A3979" s="184">
        <v>890900286</v>
      </c>
      <c r="B3979" s="11" t="s">
        <v>9</v>
      </c>
      <c r="C3979" s="14">
        <v>891480035</v>
      </c>
      <c r="D3979" s="15" t="s">
        <v>1221</v>
      </c>
      <c r="E3979" s="122">
        <v>44950.281291203704</v>
      </c>
      <c r="F3979" s="11" t="s">
        <v>1175</v>
      </c>
      <c r="G3979" s="11"/>
      <c r="H3979" s="23">
        <v>2443959.7200000002</v>
      </c>
      <c r="I3979" s="41">
        <v>0</v>
      </c>
    </row>
    <row r="3980" spans="1:9" s="50" customFormat="1" ht="15" customHeight="1">
      <c r="A3980" s="184">
        <v>800091594</v>
      </c>
      <c r="B3980" s="11" t="s">
        <v>34</v>
      </c>
      <c r="C3980" s="14">
        <v>891480035</v>
      </c>
      <c r="D3980" s="15" t="s">
        <v>1221</v>
      </c>
      <c r="E3980" s="122">
        <v>44950.281291203704</v>
      </c>
      <c r="F3980" s="11" t="s">
        <v>1175</v>
      </c>
      <c r="G3980" s="11"/>
      <c r="H3980" s="23">
        <v>6048.93</v>
      </c>
      <c r="I3980" s="41">
        <v>0</v>
      </c>
    </row>
    <row r="3981" spans="1:9" s="50" customFormat="1" ht="15" customHeight="1">
      <c r="A3981" s="184">
        <v>800103935</v>
      </c>
      <c r="B3981" s="11" t="s">
        <v>415</v>
      </c>
      <c r="C3981" s="14">
        <v>891480035</v>
      </c>
      <c r="D3981" s="15" t="s">
        <v>1221</v>
      </c>
      <c r="E3981" s="122">
        <v>44950.281291203704</v>
      </c>
      <c r="F3981" s="11" t="s">
        <v>1175</v>
      </c>
      <c r="G3981" s="11"/>
      <c r="H3981" s="23">
        <v>6048.93</v>
      </c>
      <c r="I3981" s="41">
        <v>0</v>
      </c>
    </row>
    <row r="3982" spans="1:9" s="50" customFormat="1" ht="15" customHeight="1">
      <c r="A3982" s="184">
        <v>892115015</v>
      </c>
      <c r="B3982" s="11" t="s">
        <v>11</v>
      </c>
      <c r="C3982" s="14">
        <v>891480035</v>
      </c>
      <c r="D3982" s="15" t="s">
        <v>1221</v>
      </c>
      <c r="E3982" s="122">
        <v>44950.281291203704</v>
      </c>
      <c r="F3982" s="11" t="s">
        <v>1175</v>
      </c>
      <c r="G3982" s="11"/>
      <c r="H3982" s="23">
        <v>6048.93</v>
      </c>
      <c r="I3982" s="41">
        <v>0</v>
      </c>
    </row>
    <row r="3983" spans="1:9" s="50" customFormat="1" ht="15" customHeight="1">
      <c r="A3983" s="184">
        <v>845000021</v>
      </c>
      <c r="B3983" s="11" t="s">
        <v>510</v>
      </c>
      <c r="C3983" s="14">
        <v>891480035</v>
      </c>
      <c r="D3983" s="15" t="s">
        <v>1221</v>
      </c>
      <c r="E3983" s="122">
        <v>44950.281291203704</v>
      </c>
      <c r="F3983" s="11" t="s">
        <v>1175</v>
      </c>
      <c r="G3983" s="11"/>
      <c r="H3983" s="23">
        <v>6048.97</v>
      </c>
      <c r="I3983" s="41">
        <v>0</v>
      </c>
    </row>
    <row r="3984" spans="1:9" s="50" customFormat="1" ht="15" customHeight="1">
      <c r="A3984" s="184">
        <v>890001639</v>
      </c>
      <c r="B3984" s="11" t="s">
        <v>523</v>
      </c>
      <c r="C3984" s="14">
        <v>891480035</v>
      </c>
      <c r="D3984" s="15" t="s">
        <v>1221</v>
      </c>
      <c r="E3984" s="122">
        <v>44950.281291203704</v>
      </c>
      <c r="F3984" s="11" t="s">
        <v>1175</v>
      </c>
      <c r="G3984" s="11"/>
      <c r="H3984" s="23">
        <v>297651.59000000003</v>
      </c>
      <c r="I3984" s="41">
        <v>0</v>
      </c>
    </row>
    <row r="3985" spans="1:9" s="50" customFormat="1" ht="15" customHeight="1">
      <c r="A3985" s="184">
        <v>890801052</v>
      </c>
      <c r="B3985" s="11" t="s">
        <v>26</v>
      </c>
      <c r="C3985" s="14">
        <v>891480035</v>
      </c>
      <c r="D3985" s="15" t="s">
        <v>1221</v>
      </c>
      <c r="E3985" s="122">
        <v>44950.281291203704</v>
      </c>
      <c r="F3985" s="11" t="s">
        <v>1175</v>
      </c>
      <c r="G3985" s="11"/>
      <c r="H3985" s="23">
        <v>651748.80000000005</v>
      </c>
      <c r="I3985" s="41">
        <v>0</v>
      </c>
    </row>
    <row r="3986" spans="1:9" s="50" customFormat="1" ht="15" customHeight="1">
      <c r="A3986" s="184">
        <v>800113672</v>
      </c>
      <c r="B3986" s="11" t="s">
        <v>21</v>
      </c>
      <c r="C3986" s="14">
        <v>891480035</v>
      </c>
      <c r="D3986" s="15" t="s">
        <v>1221</v>
      </c>
      <c r="E3986" s="122">
        <v>44950.281291203704</v>
      </c>
      <c r="F3986" s="11" t="s">
        <v>1175</v>
      </c>
      <c r="G3986" s="11"/>
      <c r="H3986" s="23">
        <v>6048.93</v>
      </c>
      <c r="I3986" s="41">
        <v>0</v>
      </c>
    </row>
    <row r="3987" spans="1:9" s="50" customFormat="1" ht="15" customHeight="1">
      <c r="A3987" s="184">
        <v>890102006</v>
      </c>
      <c r="B3987" s="11" t="s">
        <v>526</v>
      </c>
      <c r="C3987" s="14">
        <v>891480035</v>
      </c>
      <c r="D3987" s="15" t="s">
        <v>1221</v>
      </c>
      <c r="E3987" s="122">
        <v>44950.281291203704</v>
      </c>
      <c r="F3987" s="11" t="s">
        <v>1175</v>
      </c>
      <c r="G3987" s="11"/>
      <c r="H3987" s="23">
        <v>6048.93</v>
      </c>
      <c r="I3987" s="41">
        <v>0</v>
      </c>
    </row>
    <row r="3988" spans="1:9" s="50" customFormat="1" ht="15" customHeight="1">
      <c r="A3988" s="184">
        <v>891680010</v>
      </c>
      <c r="B3988" s="11" t="s">
        <v>916</v>
      </c>
      <c r="C3988" s="14">
        <v>891480035</v>
      </c>
      <c r="D3988" s="15" t="s">
        <v>1221</v>
      </c>
      <c r="E3988" s="122">
        <v>44950.281291203704</v>
      </c>
      <c r="F3988" s="11" t="s">
        <v>1175</v>
      </c>
      <c r="G3988" s="11"/>
      <c r="H3988" s="23">
        <v>12097.87</v>
      </c>
      <c r="I3988" s="41">
        <v>0</v>
      </c>
    </row>
    <row r="3989" spans="1:9" s="50" customFormat="1" ht="15" customHeight="1">
      <c r="A3989" s="184">
        <v>890399029</v>
      </c>
      <c r="B3989" s="11" t="s">
        <v>19</v>
      </c>
      <c r="C3989" s="14">
        <v>891480035</v>
      </c>
      <c r="D3989" s="15" t="s">
        <v>1221</v>
      </c>
      <c r="E3989" s="122">
        <v>44950.281291203704</v>
      </c>
      <c r="F3989" s="11" t="s">
        <v>1175</v>
      </c>
      <c r="G3989" s="11"/>
      <c r="H3989" s="23">
        <v>6048.93</v>
      </c>
      <c r="I3989" s="41">
        <v>0</v>
      </c>
    </row>
    <row r="3990" spans="1:9" s="50" customFormat="1" ht="15" customHeight="1">
      <c r="A3990" s="184">
        <v>891480085</v>
      </c>
      <c r="B3990" s="11" t="s">
        <v>25</v>
      </c>
      <c r="C3990" s="14">
        <v>891480035</v>
      </c>
      <c r="D3990" s="15" t="s">
        <v>1221</v>
      </c>
      <c r="E3990" s="122">
        <v>44950.281291203704</v>
      </c>
      <c r="F3990" s="11" t="s">
        <v>1175</v>
      </c>
      <c r="G3990" s="11"/>
      <c r="H3990" s="23">
        <v>28781282.68</v>
      </c>
      <c r="I3990" s="41">
        <v>0</v>
      </c>
    </row>
    <row r="3991" spans="1:9" s="50" customFormat="1" ht="15" customHeight="1">
      <c r="A3991" s="184">
        <v>800103923</v>
      </c>
      <c r="B3991" s="11" t="s">
        <v>414</v>
      </c>
      <c r="C3991" s="14">
        <v>891480035</v>
      </c>
      <c r="D3991" s="15" t="s">
        <v>1221</v>
      </c>
      <c r="E3991" s="122">
        <v>44950.281291203704</v>
      </c>
      <c r="F3991" s="11" t="s">
        <v>1175</v>
      </c>
      <c r="G3991" s="11"/>
      <c r="H3991" s="23">
        <v>6048.93</v>
      </c>
      <c r="I3991" s="41">
        <v>0</v>
      </c>
    </row>
    <row r="3992" spans="1:9" s="50" customFormat="1" ht="15" customHeight="1">
      <c r="A3992" s="184">
        <v>891800498</v>
      </c>
      <c r="B3992" s="11" t="s">
        <v>954</v>
      </c>
      <c r="C3992" s="14">
        <v>891480035</v>
      </c>
      <c r="D3992" s="15" t="s">
        <v>1221</v>
      </c>
      <c r="E3992" s="122">
        <v>44950.281291203704</v>
      </c>
      <c r="F3992" s="11" t="s">
        <v>1175</v>
      </c>
      <c r="G3992" s="11"/>
      <c r="H3992" s="23">
        <v>6048.93</v>
      </c>
      <c r="I3992" s="41">
        <v>0</v>
      </c>
    </row>
    <row r="3993" spans="1:9" s="50" customFormat="1" ht="15" customHeight="1">
      <c r="A3993" s="184">
        <v>890480059</v>
      </c>
      <c r="B3993" s="11" t="s">
        <v>12</v>
      </c>
      <c r="C3993" s="14">
        <v>891480035</v>
      </c>
      <c r="D3993" s="15" t="s">
        <v>1221</v>
      </c>
      <c r="E3993" s="122">
        <v>44950.281291203704</v>
      </c>
      <c r="F3993" s="11" t="s">
        <v>1175</v>
      </c>
      <c r="G3993" s="11"/>
      <c r="H3993" s="23">
        <v>6048.93</v>
      </c>
      <c r="I3993" s="41">
        <v>0</v>
      </c>
    </row>
    <row r="3994" spans="1:9" s="50" customFormat="1" ht="15" customHeight="1">
      <c r="A3994" s="184">
        <v>899999336</v>
      </c>
      <c r="B3994" s="11" t="s">
        <v>31</v>
      </c>
      <c r="C3994" s="14">
        <v>860061110</v>
      </c>
      <c r="D3994" s="15" t="s">
        <v>1235</v>
      </c>
      <c r="E3994" s="122">
        <v>44950.281535532406</v>
      </c>
      <c r="F3994" s="11" t="s">
        <v>1176</v>
      </c>
      <c r="G3994" s="11" t="s">
        <v>1201</v>
      </c>
      <c r="H3994" s="23">
        <v>985000</v>
      </c>
      <c r="I3994" s="41">
        <v>0</v>
      </c>
    </row>
    <row r="3995" spans="1:9" s="50" customFormat="1" ht="15" customHeight="1">
      <c r="A3995" s="184">
        <v>890900286</v>
      </c>
      <c r="B3995" s="11" t="s">
        <v>9</v>
      </c>
      <c r="C3995" s="14">
        <v>890900286</v>
      </c>
      <c r="D3995" s="15" t="s">
        <v>9</v>
      </c>
      <c r="E3995" s="122">
        <v>44950.281307175923</v>
      </c>
      <c r="F3995" s="11" t="s">
        <v>1175</v>
      </c>
      <c r="G3995" s="11"/>
      <c r="H3995" s="23">
        <v>14203041</v>
      </c>
      <c r="I3995" s="41">
        <v>0</v>
      </c>
    </row>
    <row r="3996" spans="1:9" s="50" customFormat="1" ht="15" customHeight="1">
      <c r="A3996" s="184">
        <v>800103923</v>
      </c>
      <c r="B3996" s="11" t="s">
        <v>414</v>
      </c>
      <c r="C3996" s="14">
        <v>891480035</v>
      </c>
      <c r="D3996" s="15" t="s">
        <v>1221</v>
      </c>
      <c r="E3996" s="122">
        <v>44950.281309687503</v>
      </c>
      <c r="F3996" s="11" t="s">
        <v>1175</v>
      </c>
      <c r="G3996" s="11"/>
      <c r="H3996" s="23">
        <v>200</v>
      </c>
      <c r="I3996" s="41">
        <v>0</v>
      </c>
    </row>
    <row r="3997" spans="1:9" s="50" customFormat="1" ht="15" customHeight="1">
      <c r="A3997" s="184">
        <v>891800498</v>
      </c>
      <c r="B3997" s="11" t="s">
        <v>954</v>
      </c>
      <c r="C3997" s="14">
        <v>891480035</v>
      </c>
      <c r="D3997" s="15" t="s">
        <v>1221</v>
      </c>
      <c r="E3997" s="122">
        <v>44950.281309687503</v>
      </c>
      <c r="F3997" s="11" t="s">
        <v>1175</v>
      </c>
      <c r="G3997" s="11"/>
      <c r="H3997" s="23">
        <v>200</v>
      </c>
      <c r="I3997" s="41">
        <v>0</v>
      </c>
    </row>
    <row r="3998" spans="1:9" s="50" customFormat="1" ht="15" customHeight="1">
      <c r="A3998" s="184">
        <v>891480085</v>
      </c>
      <c r="B3998" s="11" t="s">
        <v>25</v>
      </c>
      <c r="C3998" s="14">
        <v>891480035</v>
      </c>
      <c r="D3998" s="15" t="s">
        <v>1221</v>
      </c>
      <c r="E3998" s="122">
        <v>44950.281309687503</v>
      </c>
      <c r="F3998" s="11" t="s">
        <v>1175</v>
      </c>
      <c r="G3998" s="11"/>
      <c r="H3998" s="23">
        <v>5605694</v>
      </c>
      <c r="I3998" s="41">
        <v>0</v>
      </c>
    </row>
    <row r="3999" spans="1:9" s="50" customFormat="1" ht="15" customHeight="1">
      <c r="A3999" s="184">
        <v>845000021</v>
      </c>
      <c r="B3999" s="11" t="s">
        <v>510</v>
      </c>
      <c r="C3999" s="14">
        <v>891480035</v>
      </c>
      <c r="D3999" s="15" t="s">
        <v>1221</v>
      </c>
      <c r="E3999" s="122">
        <v>44950.281309687503</v>
      </c>
      <c r="F3999" s="11" t="s">
        <v>1175</v>
      </c>
      <c r="G3999" s="11"/>
      <c r="H3999" s="23">
        <v>200</v>
      </c>
      <c r="I3999" s="41">
        <v>0</v>
      </c>
    </row>
    <row r="4000" spans="1:9" s="50" customFormat="1" ht="15" customHeight="1">
      <c r="A4000" s="184">
        <v>890001639</v>
      </c>
      <c r="B4000" s="11" t="s">
        <v>523</v>
      </c>
      <c r="C4000" s="14">
        <v>891480035</v>
      </c>
      <c r="D4000" s="15" t="s">
        <v>1221</v>
      </c>
      <c r="E4000" s="122">
        <v>44950.281309687503</v>
      </c>
      <c r="F4000" s="11" t="s">
        <v>1175</v>
      </c>
      <c r="G4000" s="11"/>
      <c r="H4000" s="23">
        <v>200</v>
      </c>
      <c r="I4000" s="41">
        <v>0</v>
      </c>
    </row>
    <row r="4001" spans="1:9" s="50" customFormat="1" ht="15" customHeight="1">
      <c r="A4001" s="184">
        <v>800113672</v>
      </c>
      <c r="B4001" s="11" t="s">
        <v>21</v>
      </c>
      <c r="C4001" s="14">
        <v>891480035</v>
      </c>
      <c r="D4001" s="15" t="s">
        <v>1221</v>
      </c>
      <c r="E4001" s="122">
        <v>44950.281309687503</v>
      </c>
      <c r="F4001" s="11" t="s">
        <v>1175</v>
      </c>
      <c r="G4001" s="11"/>
      <c r="H4001" s="23">
        <v>200</v>
      </c>
      <c r="I4001" s="41">
        <v>0</v>
      </c>
    </row>
    <row r="4002" spans="1:9" s="50" customFormat="1" ht="15" customHeight="1">
      <c r="A4002" s="184">
        <v>890399029</v>
      </c>
      <c r="B4002" s="11" t="s">
        <v>19</v>
      </c>
      <c r="C4002" s="14">
        <v>891480035</v>
      </c>
      <c r="D4002" s="15" t="s">
        <v>1221</v>
      </c>
      <c r="E4002" s="122">
        <v>44950.281309687503</v>
      </c>
      <c r="F4002" s="11" t="s">
        <v>1175</v>
      </c>
      <c r="G4002" s="11"/>
      <c r="H4002" s="23">
        <v>200</v>
      </c>
      <c r="I4002" s="41">
        <v>0</v>
      </c>
    </row>
    <row r="4003" spans="1:9" s="50" customFormat="1" ht="15" customHeight="1">
      <c r="A4003" s="184">
        <v>890102006</v>
      </c>
      <c r="B4003" s="11" t="s">
        <v>526</v>
      </c>
      <c r="C4003" s="14">
        <v>891480035</v>
      </c>
      <c r="D4003" s="15" t="s">
        <v>1221</v>
      </c>
      <c r="E4003" s="122">
        <v>44950.281309687503</v>
      </c>
      <c r="F4003" s="11" t="s">
        <v>1175</v>
      </c>
      <c r="G4003" s="11"/>
      <c r="H4003" s="23">
        <v>200</v>
      </c>
      <c r="I4003" s="41">
        <v>0</v>
      </c>
    </row>
    <row r="4004" spans="1:9" s="50" customFormat="1" ht="15" customHeight="1">
      <c r="A4004" s="184">
        <v>890801052</v>
      </c>
      <c r="B4004" s="11" t="s">
        <v>26</v>
      </c>
      <c r="C4004" s="14">
        <v>891480035</v>
      </c>
      <c r="D4004" s="15" t="s">
        <v>1221</v>
      </c>
      <c r="E4004" s="122">
        <v>44950.281309687503</v>
      </c>
      <c r="F4004" s="11" t="s">
        <v>1175</v>
      </c>
      <c r="G4004" s="11"/>
      <c r="H4004" s="23">
        <v>200</v>
      </c>
      <c r="I4004" s="41">
        <v>0</v>
      </c>
    </row>
    <row r="4005" spans="1:9" s="50" customFormat="1" ht="15" customHeight="1">
      <c r="A4005" s="184">
        <v>892115015</v>
      </c>
      <c r="B4005" s="11" t="s">
        <v>11</v>
      </c>
      <c r="C4005" s="14">
        <v>891480035</v>
      </c>
      <c r="D4005" s="15" t="s">
        <v>1221</v>
      </c>
      <c r="E4005" s="122">
        <v>44950.281309687503</v>
      </c>
      <c r="F4005" s="11" t="s">
        <v>1175</v>
      </c>
      <c r="G4005" s="11"/>
      <c r="H4005" s="23">
        <v>200</v>
      </c>
      <c r="I4005" s="41">
        <v>0</v>
      </c>
    </row>
    <row r="4006" spans="1:9" s="50" customFormat="1" ht="15" customHeight="1">
      <c r="A4006" s="184">
        <v>891680010</v>
      </c>
      <c r="B4006" s="11" t="s">
        <v>916</v>
      </c>
      <c r="C4006" s="14">
        <v>891480035</v>
      </c>
      <c r="D4006" s="15" t="s">
        <v>1221</v>
      </c>
      <c r="E4006" s="122">
        <v>44950.281309687503</v>
      </c>
      <c r="F4006" s="11" t="s">
        <v>1175</v>
      </c>
      <c r="G4006" s="11"/>
      <c r="H4006" s="23">
        <v>400</v>
      </c>
      <c r="I4006" s="41">
        <v>0</v>
      </c>
    </row>
    <row r="4007" spans="1:9" s="50" customFormat="1" ht="15" customHeight="1">
      <c r="A4007" s="184">
        <v>890480059</v>
      </c>
      <c r="B4007" s="11" t="s">
        <v>12</v>
      </c>
      <c r="C4007" s="14">
        <v>891480035</v>
      </c>
      <c r="D4007" s="15" t="s">
        <v>1221</v>
      </c>
      <c r="E4007" s="122">
        <v>44950.281309687503</v>
      </c>
      <c r="F4007" s="11" t="s">
        <v>1175</v>
      </c>
      <c r="G4007" s="11"/>
      <c r="H4007" s="23">
        <v>200</v>
      </c>
      <c r="I4007" s="41">
        <v>0</v>
      </c>
    </row>
    <row r="4008" spans="1:9" s="50" customFormat="1" ht="15" customHeight="1">
      <c r="A4008" s="184">
        <v>800091594</v>
      </c>
      <c r="B4008" s="11" t="s">
        <v>34</v>
      </c>
      <c r="C4008" s="14">
        <v>891480035</v>
      </c>
      <c r="D4008" s="15" t="s">
        <v>1221</v>
      </c>
      <c r="E4008" s="122">
        <v>44950.281309687503</v>
      </c>
      <c r="F4008" s="11" t="s">
        <v>1175</v>
      </c>
      <c r="G4008" s="11"/>
      <c r="H4008" s="23">
        <v>200</v>
      </c>
      <c r="I4008" s="41">
        <v>0</v>
      </c>
    </row>
    <row r="4009" spans="1:9" s="50" customFormat="1" ht="15" customHeight="1">
      <c r="A4009" s="184">
        <v>800103935</v>
      </c>
      <c r="B4009" s="11" t="s">
        <v>415</v>
      </c>
      <c r="C4009" s="14">
        <v>891480035</v>
      </c>
      <c r="D4009" s="15" t="s">
        <v>1221</v>
      </c>
      <c r="E4009" s="122">
        <v>44950.281309687503</v>
      </c>
      <c r="F4009" s="11" t="s">
        <v>1175</v>
      </c>
      <c r="G4009" s="11"/>
      <c r="H4009" s="23">
        <v>200</v>
      </c>
      <c r="I4009" s="41">
        <v>0</v>
      </c>
    </row>
    <row r="4010" spans="1:9" s="50" customFormat="1" ht="15" customHeight="1">
      <c r="A4010" s="184">
        <v>891480085</v>
      </c>
      <c r="B4010" s="11" t="s">
        <v>25</v>
      </c>
      <c r="C4010" s="14">
        <v>891480035</v>
      </c>
      <c r="D4010" s="15" t="s">
        <v>1221</v>
      </c>
      <c r="E4010" s="122">
        <v>44950.281316550929</v>
      </c>
      <c r="F4010" s="11" t="s">
        <v>1175</v>
      </c>
      <c r="G4010" s="11"/>
      <c r="H4010" s="23">
        <v>76638515</v>
      </c>
      <c r="I4010" s="41">
        <v>0</v>
      </c>
    </row>
    <row r="4011" spans="1:9" s="50" customFormat="1" ht="15" customHeight="1">
      <c r="A4011" s="184">
        <v>890501549</v>
      </c>
      <c r="B4011" s="11" t="s">
        <v>639</v>
      </c>
      <c r="C4011" s="14">
        <v>890501549</v>
      </c>
      <c r="D4011" s="15" t="s">
        <v>639</v>
      </c>
      <c r="E4011" s="122">
        <v>44952.279671562501</v>
      </c>
      <c r="F4011" s="11" t="s">
        <v>1176</v>
      </c>
      <c r="G4011" s="11" t="s">
        <v>1313</v>
      </c>
      <c r="H4011" s="23">
        <v>137944925.25</v>
      </c>
      <c r="I4011" s="41">
        <v>0</v>
      </c>
    </row>
    <row r="4012" spans="1:9" s="50" customFormat="1" ht="15" customHeight="1">
      <c r="A4012" s="184">
        <v>845000021</v>
      </c>
      <c r="B4012" s="11" t="s">
        <v>510</v>
      </c>
      <c r="C4012" s="14">
        <v>860061110</v>
      </c>
      <c r="D4012" s="15" t="s">
        <v>1235</v>
      </c>
      <c r="E4012" s="122">
        <v>44950.282269178242</v>
      </c>
      <c r="F4012" s="11" t="s">
        <v>1176</v>
      </c>
      <c r="G4012" s="11" t="s">
        <v>1201</v>
      </c>
      <c r="H4012" s="23">
        <v>451200</v>
      </c>
      <c r="I4012" s="41">
        <v>0</v>
      </c>
    </row>
    <row r="4013" spans="1:9" s="50" customFormat="1" ht="15" customHeight="1">
      <c r="A4013" s="184">
        <v>845000021</v>
      </c>
      <c r="B4013" s="11" t="s">
        <v>510</v>
      </c>
      <c r="C4013" s="14">
        <v>860061110</v>
      </c>
      <c r="D4013" s="15" t="s">
        <v>1235</v>
      </c>
      <c r="E4013" s="122">
        <v>44950.622178321762</v>
      </c>
      <c r="F4013" s="11" t="s">
        <v>1177</v>
      </c>
      <c r="G4013" s="11" t="s">
        <v>1201</v>
      </c>
      <c r="H4013" s="23">
        <v>0</v>
      </c>
      <c r="I4013" s="41">
        <v>451200</v>
      </c>
    </row>
    <row r="4014" spans="1:9" s="50" customFormat="1" ht="15" customHeight="1">
      <c r="A4014" s="184">
        <v>830127607</v>
      </c>
      <c r="B4014" s="11" t="s">
        <v>41</v>
      </c>
      <c r="C4014" s="14">
        <v>830127607</v>
      </c>
      <c r="D4014" s="15" t="s">
        <v>41</v>
      </c>
      <c r="E4014" s="122">
        <v>44950.281323067131</v>
      </c>
      <c r="F4014" s="11" t="s">
        <v>1175</v>
      </c>
      <c r="G4014" s="11"/>
      <c r="H4014" s="23">
        <v>850000</v>
      </c>
      <c r="I4014" s="41">
        <v>0</v>
      </c>
    </row>
    <row r="4015" spans="1:9" s="50" customFormat="1" ht="15" customHeight="1">
      <c r="A4015" s="184">
        <v>845000021</v>
      </c>
      <c r="B4015" s="11" t="s">
        <v>510</v>
      </c>
      <c r="C4015" s="14">
        <v>860061110</v>
      </c>
      <c r="D4015" s="15" t="s">
        <v>1235</v>
      </c>
      <c r="E4015" s="122">
        <v>44950.282284918983</v>
      </c>
      <c r="F4015" s="11" t="s">
        <v>1176</v>
      </c>
      <c r="G4015" s="11" t="s">
        <v>1201</v>
      </c>
      <c r="H4015" s="23">
        <v>902400</v>
      </c>
      <c r="I4015" s="41">
        <v>0</v>
      </c>
    </row>
    <row r="4016" spans="1:9" s="50" customFormat="1" ht="15" customHeight="1">
      <c r="A4016" s="184">
        <v>890900286</v>
      </c>
      <c r="B4016" s="11" t="s">
        <v>9</v>
      </c>
      <c r="C4016" s="14">
        <v>890900286</v>
      </c>
      <c r="D4016" s="15" t="s">
        <v>9</v>
      </c>
      <c r="E4016" s="122">
        <v>44950.281325775461</v>
      </c>
      <c r="F4016" s="11" t="s">
        <v>1175</v>
      </c>
      <c r="G4016" s="11"/>
      <c r="H4016" s="23">
        <v>13013356</v>
      </c>
      <c r="I4016" s="41">
        <v>0</v>
      </c>
    </row>
    <row r="4017" spans="1:9" s="50" customFormat="1" ht="15" customHeight="1">
      <c r="A4017" s="184">
        <v>890501549</v>
      </c>
      <c r="B4017" s="11" t="s">
        <v>639</v>
      </c>
      <c r="C4017" s="14">
        <v>890501549</v>
      </c>
      <c r="D4017" s="15" t="s">
        <v>639</v>
      </c>
      <c r="E4017" s="122">
        <v>44952.279676620368</v>
      </c>
      <c r="F4017" s="11" t="s">
        <v>1176</v>
      </c>
      <c r="G4017" s="11" t="s">
        <v>1305</v>
      </c>
      <c r="H4017" s="23">
        <v>15230151.33</v>
      </c>
      <c r="I4017" s="41">
        <v>0</v>
      </c>
    </row>
    <row r="4018" spans="1:9" s="50" customFormat="1" ht="15" customHeight="1">
      <c r="A4018" s="184">
        <v>800103196</v>
      </c>
      <c r="B4018" s="11" t="s">
        <v>32</v>
      </c>
      <c r="C4018" s="14">
        <v>860061110</v>
      </c>
      <c r="D4018" s="15" t="s">
        <v>1235</v>
      </c>
      <c r="E4018" s="122">
        <v>44950.283606516205</v>
      </c>
      <c r="F4018" s="11" t="s">
        <v>1176</v>
      </c>
      <c r="G4018" s="11" t="s">
        <v>1201</v>
      </c>
      <c r="H4018" s="23">
        <v>1245400</v>
      </c>
      <c r="I4018" s="41">
        <v>0</v>
      </c>
    </row>
    <row r="4019" spans="1:9" s="50" customFormat="1" ht="15" customHeight="1">
      <c r="A4019" s="184">
        <v>800103196</v>
      </c>
      <c r="B4019" s="11" t="s">
        <v>32</v>
      </c>
      <c r="C4019" s="14">
        <v>860061110</v>
      </c>
      <c r="D4019" s="15" t="s">
        <v>1235</v>
      </c>
      <c r="E4019" s="122">
        <v>44950.281328506942</v>
      </c>
      <c r="F4019" s="11" t="s">
        <v>1175</v>
      </c>
      <c r="G4019" s="11"/>
      <c r="H4019" s="23">
        <v>916745</v>
      </c>
      <c r="I4019" s="41">
        <v>0</v>
      </c>
    </row>
    <row r="4020" spans="1:9" s="50" customFormat="1" ht="15" customHeight="1">
      <c r="A4020" s="184">
        <v>845000021</v>
      </c>
      <c r="B4020" s="11" t="s">
        <v>510</v>
      </c>
      <c r="C4020" s="14">
        <v>860061110</v>
      </c>
      <c r="D4020" s="15" t="s">
        <v>1235</v>
      </c>
      <c r="E4020" s="122">
        <v>44950.281328506942</v>
      </c>
      <c r="F4020" s="11" t="s">
        <v>1175</v>
      </c>
      <c r="G4020" s="11"/>
      <c r="H4020" s="23">
        <v>3249963</v>
      </c>
      <c r="I4020" s="41">
        <v>0</v>
      </c>
    </row>
    <row r="4021" spans="1:9" s="50" customFormat="1" ht="15" customHeight="1">
      <c r="A4021" s="184">
        <v>899999336</v>
      </c>
      <c r="B4021" s="11" t="s">
        <v>31</v>
      </c>
      <c r="C4021" s="14">
        <v>860061110</v>
      </c>
      <c r="D4021" s="15" t="s">
        <v>1235</v>
      </c>
      <c r="E4021" s="122">
        <v>44950.281328506942</v>
      </c>
      <c r="F4021" s="11" t="s">
        <v>1175</v>
      </c>
      <c r="G4021" s="11"/>
      <c r="H4021" s="23">
        <v>2973194</v>
      </c>
      <c r="I4021" s="41">
        <v>0</v>
      </c>
    </row>
    <row r="4022" spans="1:9" s="50" customFormat="1" ht="15" customHeight="1">
      <c r="A4022" s="184">
        <v>899999336</v>
      </c>
      <c r="B4022" s="11" t="s">
        <v>31</v>
      </c>
      <c r="C4022" s="14">
        <v>860061110</v>
      </c>
      <c r="D4022" s="15" t="s">
        <v>1235</v>
      </c>
      <c r="E4022" s="122">
        <v>44950.281334108797</v>
      </c>
      <c r="F4022" s="11" t="s">
        <v>1175</v>
      </c>
      <c r="G4022" s="11"/>
      <c r="H4022" s="23">
        <v>210738</v>
      </c>
      <c r="I4022" s="41">
        <v>0</v>
      </c>
    </row>
    <row r="4023" spans="1:9" s="50" customFormat="1" ht="15" customHeight="1">
      <c r="A4023" s="184">
        <v>845000021</v>
      </c>
      <c r="B4023" s="11" t="s">
        <v>510</v>
      </c>
      <c r="C4023" s="14">
        <v>860061110</v>
      </c>
      <c r="D4023" s="15" t="s">
        <v>1235</v>
      </c>
      <c r="E4023" s="122">
        <v>44950.281334108797</v>
      </c>
      <c r="F4023" s="11" t="s">
        <v>1175</v>
      </c>
      <c r="G4023" s="11"/>
      <c r="H4023" s="23">
        <v>594186</v>
      </c>
      <c r="I4023" s="41">
        <v>0</v>
      </c>
    </row>
    <row r="4024" spans="1:9" s="50" customFormat="1" ht="15" customHeight="1">
      <c r="A4024" s="184">
        <v>800103196</v>
      </c>
      <c r="B4024" s="11" t="s">
        <v>32</v>
      </c>
      <c r="C4024" s="14">
        <v>860061110</v>
      </c>
      <c r="D4024" s="15" t="s">
        <v>1235</v>
      </c>
      <c r="E4024" s="122">
        <v>44950.281334108797</v>
      </c>
      <c r="F4024" s="11" t="s">
        <v>1175</v>
      </c>
      <c r="G4024" s="11"/>
      <c r="H4024" s="23">
        <v>259237</v>
      </c>
      <c r="I4024" s="41">
        <v>0</v>
      </c>
    </row>
    <row r="4025" spans="1:9" s="50" customFormat="1" ht="15" customHeight="1">
      <c r="A4025" s="184">
        <v>899999336</v>
      </c>
      <c r="B4025" s="11" t="s">
        <v>31</v>
      </c>
      <c r="C4025" s="14">
        <v>860061110</v>
      </c>
      <c r="D4025" s="15" t="s">
        <v>1235</v>
      </c>
      <c r="E4025" s="122">
        <v>44950.281338807872</v>
      </c>
      <c r="F4025" s="11" t="s">
        <v>1175</v>
      </c>
      <c r="G4025" s="11"/>
      <c r="H4025" s="23">
        <v>304300</v>
      </c>
      <c r="I4025" s="41">
        <v>0</v>
      </c>
    </row>
    <row r="4026" spans="1:9" s="50" customFormat="1" ht="15" customHeight="1">
      <c r="A4026" s="184">
        <v>899999336</v>
      </c>
      <c r="B4026" s="11" t="s">
        <v>31</v>
      </c>
      <c r="C4026" s="14">
        <v>860061110</v>
      </c>
      <c r="D4026" s="15" t="s">
        <v>1235</v>
      </c>
      <c r="E4026" s="122">
        <v>44950.281343668983</v>
      </c>
      <c r="F4026" s="11" t="s">
        <v>1175</v>
      </c>
      <c r="G4026" s="11"/>
      <c r="H4026" s="23">
        <v>318407</v>
      </c>
      <c r="I4026" s="41">
        <v>0</v>
      </c>
    </row>
    <row r="4027" spans="1:9" s="50" customFormat="1" ht="15" customHeight="1">
      <c r="A4027" s="184">
        <v>800103196</v>
      </c>
      <c r="B4027" s="11" t="s">
        <v>32</v>
      </c>
      <c r="C4027" s="14">
        <v>860061110</v>
      </c>
      <c r="D4027" s="15" t="s">
        <v>1235</v>
      </c>
      <c r="E4027" s="122">
        <v>44950.281348379627</v>
      </c>
      <c r="F4027" s="11" t="s">
        <v>1175</v>
      </c>
      <c r="G4027" s="11"/>
      <c r="H4027" s="23">
        <v>48936</v>
      </c>
      <c r="I4027" s="41">
        <v>0</v>
      </c>
    </row>
    <row r="4028" spans="1:9" s="50" customFormat="1" ht="15" customHeight="1">
      <c r="A4028" s="184">
        <v>899999114</v>
      </c>
      <c r="B4028" s="11" t="s">
        <v>8</v>
      </c>
      <c r="C4028" s="14">
        <v>890680062</v>
      </c>
      <c r="D4028" s="15" t="s">
        <v>1303</v>
      </c>
      <c r="E4028" s="122">
        <v>44956.256947337963</v>
      </c>
      <c r="F4028" s="11" t="s">
        <v>1175</v>
      </c>
      <c r="G4028" s="11"/>
      <c r="H4028" s="23">
        <v>87000</v>
      </c>
      <c r="I4028" s="41">
        <v>0</v>
      </c>
    </row>
    <row r="4029" spans="1:9" s="50" customFormat="1" ht="15" customHeight="1">
      <c r="A4029" s="184">
        <v>899999061</v>
      </c>
      <c r="B4029" s="11" t="s">
        <v>1092</v>
      </c>
      <c r="C4029" s="14">
        <v>890680062</v>
      </c>
      <c r="D4029" s="15" t="s">
        <v>1303</v>
      </c>
      <c r="E4029" s="122">
        <v>44956.256947337963</v>
      </c>
      <c r="F4029" s="11" t="s">
        <v>1175</v>
      </c>
      <c r="G4029" s="11"/>
      <c r="H4029" s="23">
        <v>356091</v>
      </c>
      <c r="I4029" s="41">
        <v>0</v>
      </c>
    </row>
    <row r="4030" spans="1:9" s="50" customFormat="1" ht="15" customHeight="1">
      <c r="A4030" s="184">
        <v>899999061</v>
      </c>
      <c r="B4030" s="11" t="s">
        <v>1092</v>
      </c>
      <c r="C4030" s="14">
        <v>890680062</v>
      </c>
      <c r="D4030" s="15" t="s">
        <v>1303</v>
      </c>
      <c r="E4030" s="122">
        <v>44956.256953668984</v>
      </c>
      <c r="F4030" s="11" t="s">
        <v>1175</v>
      </c>
      <c r="G4030" s="11"/>
      <c r="H4030" s="23">
        <v>46591</v>
      </c>
      <c r="I4030" s="41">
        <v>0</v>
      </c>
    </row>
    <row r="4031" spans="1:9" s="50" customFormat="1" ht="15" customHeight="1">
      <c r="A4031" s="184">
        <v>899999114</v>
      </c>
      <c r="B4031" s="11" t="s">
        <v>8</v>
      </c>
      <c r="C4031" s="14">
        <v>890680062</v>
      </c>
      <c r="D4031" s="15" t="s">
        <v>1303</v>
      </c>
      <c r="E4031" s="122">
        <v>44956.256953668984</v>
      </c>
      <c r="F4031" s="11" t="s">
        <v>1175</v>
      </c>
      <c r="G4031" s="11"/>
      <c r="H4031" s="23">
        <v>98000</v>
      </c>
      <c r="I4031" s="41">
        <v>0</v>
      </c>
    </row>
    <row r="4032" spans="1:9" s="50" customFormat="1" ht="15" customHeight="1">
      <c r="A4032" s="184">
        <v>891480031</v>
      </c>
      <c r="B4032" s="11" t="s">
        <v>886</v>
      </c>
      <c r="C4032" s="14">
        <v>901039684</v>
      </c>
      <c r="D4032" s="15" t="s">
        <v>1262</v>
      </c>
      <c r="E4032" s="122">
        <v>44956.256020023146</v>
      </c>
      <c r="F4032" s="11" t="s">
        <v>1176</v>
      </c>
      <c r="G4032" s="11" t="s">
        <v>1306</v>
      </c>
      <c r="H4032" s="23">
        <v>359675104</v>
      </c>
      <c r="I4032" s="41">
        <v>0</v>
      </c>
    </row>
    <row r="4033" spans="1:9" s="50" customFormat="1" ht="15" customHeight="1">
      <c r="A4033" s="184">
        <v>899999061</v>
      </c>
      <c r="B4033" s="11" t="s">
        <v>1092</v>
      </c>
      <c r="C4033" s="14">
        <v>890680062</v>
      </c>
      <c r="D4033" s="15" t="s">
        <v>1303</v>
      </c>
      <c r="E4033" s="122">
        <v>44956.256957986108</v>
      </c>
      <c r="F4033" s="11" t="s">
        <v>1175</v>
      </c>
      <c r="G4033" s="11"/>
      <c r="H4033" s="23">
        <v>493481</v>
      </c>
      <c r="I4033" s="41">
        <v>0</v>
      </c>
    </row>
    <row r="4034" spans="1:9" s="50" customFormat="1" ht="15" customHeight="1">
      <c r="A4034" s="184">
        <v>890985285</v>
      </c>
      <c r="B4034" s="11" t="s">
        <v>829</v>
      </c>
      <c r="C4034" s="14">
        <v>890985285</v>
      </c>
      <c r="D4034" s="15" t="s">
        <v>829</v>
      </c>
      <c r="E4034" s="122">
        <v>44950.283618287038</v>
      </c>
      <c r="F4034" s="11" t="s">
        <v>1176</v>
      </c>
      <c r="G4034" s="11" t="s">
        <v>1305</v>
      </c>
      <c r="H4034" s="23">
        <v>10214609</v>
      </c>
      <c r="I4034" s="41">
        <v>0</v>
      </c>
    </row>
    <row r="4035" spans="1:9" s="50" customFormat="1" ht="15" customHeight="1">
      <c r="A4035" s="184">
        <v>890985285</v>
      </c>
      <c r="B4035" s="11" t="s">
        <v>829</v>
      </c>
      <c r="C4035" s="14">
        <v>890985285</v>
      </c>
      <c r="D4035" s="15" t="s">
        <v>829</v>
      </c>
      <c r="E4035" s="122">
        <v>44950.282037418983</v>
      </c>
      <c r="F4035" s="11" t="s">
        <v>1176</v>
      </c>
      <c r="G4035" s="11" t="s">
        <v>1203</v>
      </c>
      <c r="H4035" s="23">
        <v>33289397</v>
      </c>
      <c r="I4035" s="41">
        <v>0</v>
      </c>
    </row>
    <row r="4036" spans="1:9" s="50" customFormat="1" ht="15" customHeight="1">
      <c r="A4036" s="184">
        <v>890985285</v>
      </c>
      <c r="B4036" s="11" t="s">
        <v>829</v>
      </c>
      <c r="C4036" s="14">
        <v>890985285</v>
      </c>
      <c r="D4036" s="15" t="s">
        <v>829</v>
      </c>
      <c r="E4036" s="122">
        <v>44950.282454247688</v>
      </c>
      <c r="F4036" s="11" t="s">
        <v>1176</v>
      </c>
      <c r="G4036" s="11" t="s">
        <v>1203</v>
      </c>
      <c r="H4036" s="23">
        <v>9371091</v>
      </c>
      <c r="I4036" s="41">
        <v>0</v>
      </c>
    </row>
    <row r="4037" spans="1:9" s="50" customFormat="1" ht="15" customHeight="1">
      <c r="A4037" s="184">
        <v>899999061</v>
      </c>
      <c r="B4037" s="11" t="s">
        <v>1092</v>
      </c>
      <c r="C4037" s="14">
        <v>890680062</v>
      </c>
      <c r="D4037" s="15" t="s">
        <v>1303</v>
      </c>
      <c r="E4037" s="122">
        <v>44956.256963078704</v>
      </c>
      <c r="F4037" s="11" t="s">
        <v>1175</v>
      </c>
      <c r="G4037" s="11"/>
      <c r="H4037" s="23">
        <v>79871</v>
      </c>
      <c r="I4037" s="41">
        <v>0</v>
      </c>
    </row>
    <row r="4038" spans="1:9" s="50" customFormat="1" ht="15" customHeight="1">
      <c r="A4038" s="184">
        <v>800100526</v>
      </c>
      <c r="B4038" s="11" t="s">
        <v>385</v>
      </c>
      <c r="C4038" s="14">
        <v>800100526</v>
      </c>
      <c r="D4038" s="15" t="s">
        <v>385</v>
      </c>
      <c r="E4038" s="122">
        <v>44950.283706747687</v>
      </c>
      <c r="F4038" s="11" t="s">
        <v>1176</v>
      </c>
      <c r="G4038" s="11" t="s">
        <v>1306</v>
      </c>
      <c r="H4038" s="23">
        <v>71049077</v>
      </c>
      <c r="I4038" s="41">
        <v>0</v>
      </c>
    </row>
    <row r="4039" spans="1:9" s="50" customFormat="1" ht="15" customHeight="1">
      <c r="A4039" s="184">
        <v>800100526</v>
      </c>
      <c r="B4039" s="11" t="s">
        <v>385</v>
      </c>
      <c r="C4039" s="14">
        <v>800100526</v>
      </c>
      <c r="D4039" s="15" t="s">
        <v>385</v>
      </c>
      <c r="E4039" s="122">
        <v>44950.283711261574</v>
      </c>
      <c r="F4039" s="11" t="s">
        <v>1176</v>
      </c>
      <c r="G4039" s="11" t="s">
        <v>1306</v>
      </c>
      <c r="H4039" s="23">
        <v>44099434</v>
      </c>
      <c r="I4039" s="41">
        <v>0</v>
      </c>
    </row>
    <row r="4040" spans="1:9" s="50" customFormat="1" ht="15" customHeight="1">
      <c r="A4040" s="184">
        <v>890980330</v>
      </c>
      <c r="B4040" s="11" t="s">
        <v>727</v>
      </c>
      <c r="C4040" s="14">
        <v>901465133</v>
      </c>
      <c r="D4040" s="15" t="s">
        <v>1290</v>
      </c>
      <c r="E4040" s="122">
        <v>44950.281353275466</v>
      </c>
      <c r="F4040" s="11" t="s">
        <v>1175</v>
      </c>
      <c r="G4040" s="11"/>
      <c r="H4040" s="23">
        <v>14132534</v>
      </c>
      <c r="I4040" s="41">
        <v>0</v>
      </c>
    </row>
    <row r="4041" spans="1:9" s="50" customFormat="1" ht="15" customHeight="1">
      <c r="A4041" s="184">
        <v>800018689</v>
      </c>
      <c r="B4041" s="11" t="s">
        <v>70</v>
      </c>
      <c r="C4041" s="14">
        <v>800018689</v>
      </c>
      <c r="D4041" s="15" t="s">
        <v>70</v>
      </c>
      <c r="E4041" s="122">
        <v>44950.282235381943</v>
      </c>
      <c r="F4041" s="11" t="s">
        <v>1176</v>
      </c>
      <c r="G4041" s="11" t="s">
        <v>1305</v>
      </c>
      <c r="H4041" s="23">
        <v>129907426</v>
      </c>
      <c r="I4041" s="41">
        <v>0</v>
      </c>
    </row>
    <row r="4042" spans="1:9" s="50" customFormat="1" ht="15" customHeight="1">
      <c r="A4042" s="184">
        <v>900500018</v>
      </c>
      <c r="B4042" s="11" t="s">
        <v>40</v>
      </c>
      <c r="C4042" s="14">
        <v>900500018</v>
      </c>
      <c r="D4042" s="15" t="s">
        <v>40</v>
      </c>
      <c r="E4042" s="122">
        <v>44950.283622604169</v>
      </c>
      <c r="F4042" s="11" t="s">
        <v>1176</v>
      </c>
      <c r="G4042" s="11" t="s">
        <v>1241</v>
      </c>
      <c r="H4042" s="23">
        <v>11604933.359999999</v>
      </c>
      <c r="I4042" s="41">
        <v>0</v>
      </c>
    </row>
    <row r="4043" spans="1:9" s="50" customFormat="1" ht="15" customHeight="1">
      <c r="A4043" s="184">
        <v>900500018</v>
      </c>
      <c r="B4043" s="11" t="s">
        <v>40</v>
      </c>
      <c r="C4043" s="14">
        <v>900500018</v>
      </c>
      <c r="D4043" s="15" t="s">
        <v>40</v>
      </c>
      <c r="E4043" s="122">
        <v>44950.282241319444</v>
      </c>
      <c r="F4043" s="11" t="s">
        <v>1176</v>
      </c>
      <c r="G4043" s="11" t="s">
        <v>1241</v>
      </c>
      <c r="H4043" s="23">
        <v>112689890</v>
      </c>
      <c r="I4043" s="41">
        <v>0</v>
      </c>
    </row>
    <row r="4044" spans="1:9" s="50" customFormat="1" ht="15" customHeight="1">
      <c r="A4044" s="184">
        <v>900500018</v>
      </c>
      <c r="B4044" s="11" t="s">
        <v>40</v>
      </c>
      <c r="C4044" s="14">
        <v>900500018</v>
      </c>
      <c r="D4044" s="15" t="s">
        <v>40</v>
      </c>
      <c r="E4044" s="122">
        <v>44950.282247303243</v>
      </c>
      <c r="F4044" s="11" t="s">
        <v>1176</v>
      </c>
      <c r="G4044" s="11" t="s">
        <v>1241</v>
      </c>
      <c r="H4044" s="23">
        <v>137298144</v>
      </c>
      <c r="I4044" s="41">
        <v>0</v>
      </c>
    </row>
    <row r="4045" spans="1:9" s="50" customFormat="1" ht="15" customHeight="1">
      <c r="A4045" s="184">
        <v>900500018</v>
      </c>
      <c r="B4045" s="11" t="s">
        <v>40</v>
      </c>
      <c r="C4045" s="14">
        <v>900500018</v>
      </c>
      <c r="D4045" s="15" t="s">
        <v>40</v>
      </c>
      <c r="E4045" s="122">
        <v>44950.281547488426</v>
      </c>
      <c r="F4045" s="11" t="s">
        <v>1176</v>
      </c>
      <c r="G4045" s="11" t="s">
        <v>1241</v>
      </c>
      <c r="H4045" s="23">
        <v>1957570</v>
      </c>
      <c r="I4045" s="41">
        <v>0</v>
      </c>
    </row>
    <row r="4046" spans="1:9" s="50" customFormat="1" ht="15" customHeight="1">
      <c r="A4046" s="184">
        <v>900500018</v>
      </c>
      <c r="B4046" s="11" t="s">
        <v>40</v>
      </c>
      <c r="C4046" s="14">
        <v>900500018</v>
      </c>
      <c r="D4046" s="15" t="s">
        <v>40</v>
      </c>
      <c r="E4046" s="122">
        <v>44950.28362696759</v>
      </c>
      <c r="F4046" s="11" t="s">
        <v>1176</v>
      </c>
      <c r="G4046" s="11" t="s">
        <v>1241</v>
      </c>
      <c r="H4046" s="23">
        <v>74025003</v>
      </c>
      <c r="I4046" s="41">
        <v>0</v>
      </c>
    </row>
    <row r="4047" spans="1:9" s="50" customFormat="1" ht="15" customHeight="1">
      <c r="A4047" s="184">
        <v>890481295</v>
      </c>
      <c r="B4047" s="11" t="s">
        <v>627</v>
      </c>
      <c r="C4047" s="14">
        <v>802002960</v>
      </c>
      <c r="D4047" s="15" t="s">
        <v>1361</v>
      </c>
      <c r="E4047" s="122">
        <v>44950.283631284721</v>
      </c>
      <c r="F4047" s="11" t="s">
        <v>1176</v>
      </c>
      <c r="G4047" s="11" t="s">
        <v>1307</v>
      </c>
      <c r="H4047" s="23">
        <v>5250000</v>
      </c>
      <c r="I4047" s="41">
        <v>0</v>
      </c>
    </row>
    <row r="4048" spans="1:9" s="50" customFormat="1" ht="15" customHeight="1">
      <c r="A4048" s="184">
        <v>892115024</v>
      </c>
      <c r="B4048" s="11" t="s">
        <v>1059</v>
      </c>
      <c r="C4048" s="14">
        <v>802002960</v>
      </c>
      <c r="D4048" s="15" t="s">
        <v>1361</v>
      </c>
      <c r="E4048" s="122">
        <v>44950.281552743058</v>
      </c>
      <c r="F4048" s="11" t="s">
        <v>1176</v>
      </c>
      <c r="G4048" s="11" t="s">
        <v>1203</v>
      </c>
      <c r="H4048" s="23">
        <v>5860800</v>
      </c>
      <c r="I4048" s="41">
        <v>0</v>
      </c>
    </row>
    <row r="4049" spans="1:9" s="50" customFormat="1" ht="15" customHeight="1">
      <c r="A4049" s="184">
        <v>800096808</v>
      </c>
      <c r="B4049" s="11" t="s">
        <v>261</v>
      </c>
      <c r="C4049" s="14">
        <v>802002960</v>
      </c>
      <c r="D4049" s="15" t="s">
        <v>1361</v>
      </c>
      <c r="E4049" s="122">
        <v>44950.283642708331</v>
      </c>
      <c r="F4049" s="11" t="s">
        <v>1176</v>
      </c>
      <c r="G4049" s="11" t="s">
        <v>1242</v>
      </c>
      <c r="H4049" s="23">
        <v>1245712258.78</v>
      </c>
      <c r="I4049" s="41">
        <v>0</v>
      </c>
    </row>
    <row r="4050" spans="1:9" s="50" customFormat="1" ht="15" customHeight="1">
      <c r="A4050" s="184">
        <v>892115024</v>
      </c>
      <c r="B4050" s="11" t="s">
        <v>1059</v>
      </c>
      <c r="C4050" s="14">
        <v>802002960</v>
      </c>
      <c r="D4050" s="15" t="s">
        <v>1361</v>
      </c>
      <c r="E4050" s="122">
        <v>44950.283654629631</v>
      </c>
      <c r="F4050" s="11" t="s">
        <v>1176</v>
      </c>
      <c r="G4050" s="11" t="s">
        <v>1203</v>
      </c>
      <c r="H4050" s="23">
        <v>484074688</v>
      </c>
      <c r="I4050" s="41">
        <v>0</v>
      </c>
    </row>
    <row r="4051" spans="1:9" s="50" customFormat="1" ht="15" customHeight="1">
      <c r="A4051" s="184">
        <v>890980998</v>
      </c>
      <c r="B4051" s="11" t="s">
        <v>747</v>
      </c>
      <c r="C4051" s="14">
        <v>901415647</v>
      </c>
      <c r="D4051" s="15" t="s">
        <v>1270</v>
      </c>
      <c r="E4051" s="122">
        <v>44950.283666585645</v>
      </c>
      <c r="F4051" s="11" t="s">
        <v>1176</v>
      </c>
      <c r="G4051" s="11" t="s">
        <v>1245</v>
      </c>
      <c r="H4051" s="23">
        <v>5890000</v>
      </c>
      <c r="I4051" s="41">
        <v>0</v>
      </c>
    </row>
    <row r="4052" spans="1:9" s="50" customFormat="1" ht="15" customHeight="1">
      <c r="A4052" s="184">
        <v>800113672</v>
      </c>
      <c r="B4052" s="11" t="s">
        <v>21</v>
      </c>
      <c r="C4052" s="14">
        <v>899999296</v>
      </c>
      <c r="D4052" s="15" t="s">
        <v>1195</v>
      </c>
      <c r="E4052" s="122">
        <v>44951.280789548611</v>
      </c>
      <c r="F4052" s="11" t="s">
        <v>1175</v>
      </c>
      <c r="G4052" s="11"/>
      <c r="H4052" s="23">
        <v>127089.36</v>
      </c>
      <c r="I4052" s="41">
        <v>0</v>
      </c>
    </row>
    <row r="4053" spans="1:9" s="50" customFormat="1" ht="15" customHeight="1">
      <c r="A4053" s="184">
        <v>899999296</v>
      </c>
      <c r="B4053" s="11" t="s">
        <v>1195</v>
      </c>
      <c r="C4053" s="14">
        <v>899999296</v>
      </c>
      <c r="D4053" s="15" t="s">
        <v>1195</v>
      </c>
      <c r="E4053" s="122">
        <v>44951.280789548611</v>
      </c>
      <c r="F4053" s="11" t="s">
        <v>1175</v>
      </c>
      <c r="G4053" s="11"/>
      <c r="H4053" s="23">
        <v>2889164</v>
      </c>
      <c r="I4053" s="41">
        <v>0</v>
      </c>
    </row>
    <row r="4054" spans="1:9" s="50" customFormat="1" ht="15" customHeight="1">
      <c r="A4054" s="184">
        <v>890001639</v>
      </c>
      <c r="B4054" s="11" t="s">
        <v>523</v>
      </c>
      <c r="C4054" s="14">
        <v>899999296</v>
      </c>
      <c r="D4054" s="15" t="s">
        <v>1195</v>
      </c>
      <c r="E4054" s="122">
        <v>44951.280789548611</v>
      </c>
      <c r="F4054" s="11" t="s">
        <v>1175</v>
      </c>
      <c r="G4054" s="11"/>
      <c r="H4054" s="23">
        <v>286.82</v>
      </c>
      <c r="I4054" s="41">
        <v>0</v>
      </c>
    </row>
    <row r="4055" spans="1:9" s="50" customFormat="1" ht="15" customHeight="1">
      <c r="A4055" s="184">
        <v>890201235</v>
      </c>
      <c r="B4055" s="11" t="s">
        <v>18</v>
      </c>
      <c r="C4055" s="14">
        <v>899999296</v>
      </c>
      <c r="D4055" s="15" t="s">
        <v>1195</v>
      </c>
      <c r="E4055" s="122">
        <v>44951.280789548611</v>
      </c>
      <c r="F4055" s="11" t="s">
        <v>1175</v>
      </c>
      <c r="G4055" s="11"/>
      <c r="H4055" s="23">
        <v>2230500.71</v>
      </c>
      <c r="I4055" s="41">
        <v>0</v>
      </c>
    </row>
    <row r="4056" spans="1:9" s="50" customFormat="1" ht="15" customHeight="1">
      <c r="A4056" s="184">
        <v>890900286</v>
      </c>
      <c r="B4056" s="11" t="s">
        <v>9</v>
      </c>
      <c r="C4056" s="14">
        <v>899999296</v>
      </c>
      <c r="D4056" s="15" t="s">
        <v>1195</v>
      </c>
      <c r="E4056" s="122">
        <v>44951.280789548611</v>
      </c>
      <c r="F4056" s="11" t="s">
        <v>1175</v>
      </c>
      <c r="G4056" s="11"/>
      <c r="H4056" s="23">
        <v>941411.14</v>
      </c>
      <c r="I4056" s="41">
        <v>0</v>
      </c>
    </row>
    <row r="4057" spans="1:9" s="50" customFormat="1" ht="15" customHeight="1">
      <c r="A4057" s="184">
        <v>899999061</v>
      </c>
      <c r="B4057" s="11" t="s">
        <v>1092</v>
      </c>
      <c r="C4057" s="14">
        <v>899999296</v>
      </c>
      <c r="D4057" s="15" t="s">
        <v>1195</v>
      </c>
      <c r="E4057" s="122">
        <v>44951.280789548611</v>
      </c>
      <c r="F4057" s="11" t="s">
        <v>1175</v>
      </c>
      <c r="G4057" s="11"/>
      <c r="H4057" s="23">
        <v>439549.15</v>
      </c>
      <c r="I4057" s="41">
        <v>0</v>
      </c>
    </row>
    <row r="4058" spans="1:9" s="50" customFormat="1" ht="15" customHeight="1">
      <c r="A4058" s="184">
        <v>800103923</v>
      </c>
      <c r="B4058" s="11" t="s">
        <v>414</v>
      </c>
      <c r="C4058" s="14">
        <v>899999296</v>
      </c>
      <c r="D4058" s="15" t="s">
        <v>1195</v>
      </c>
      <c r="E4058" s="122">
        <v>44951.280789548611</v>
      </c>
      <c r="F4058" s="11" t="s">
        <v>1175</v>
      </c>
      <c r="G4058" s="11"/>
      <c r="H4058" s="23">
        <v>1620.74</v>
      </c>
      <c r="I4058" s="41">
        <v>0</v>
      </c>
    </row>
    <row r="4059" spans="1:9" s="50" customFormat="1" ht="15" customHeight="1">
      <c r="A4059" s="184">
        <v>800094067</v>
      </c>
      <c r="B4059" s="11" t="s">
        <v>33</v>
      </c>
      <c r="C4059" s="14">
        <v>899999296</v>
      </c>
      <c r="D4059" s="15" t="s">
        <v>1195</v>
      </c>
      <c r="E4059" s="122">
        <v>44951.280789548611</v>
      </c>
      <c r="F4059" s="11" t="s">
        <v>1175</v>
      </c>
      <c r="G4059" s="11"/>
      <c r="H4059" s="23">
        <v>272.44</v>
      </c>
      <c r="I4059" s="41">
        <v>0</v>
      </c>
    </row>
    <row r="4060" spans="1:9" s="50" customFormat="1" ht="15" customHeight="1">
      <c r="A4060" s="184">
        <v>800103920</v>
      </c>
      <c r="B4060" s="11" t="s">
        <v>24</v>
      </c>
      <c r="C4060" s="14">
        <v>899999296</v>
      </c>
      <c r="D4060" s="15" t="s">
        <v>1195</v>
      </c>
      <c r="E4060" s="122">
        <v>44951.280789548611</v>
      </c>
      <c r="F4060" s="11" t="s">
        <v>1175</v>
      </c>
      <c r="G4060" s="11"/>
      <c r="H4060" s="23">
        <v>785397.28</v>
      </c>
      <c r="I4060" s="41">
        <v>0</v>
      </c>
    </row>
    <row r="4061" spans="1:9" s="50" customFormat="1" ht="15" customHeight="1">
      <c r="A4061" s="184">
        <v>800103927</v>
      </c>
      <c r="B4061" s="11" t="s">
        <v>17</v>
      </c>
      <c r="C4061" s="14">
        <v>899999296</v>
      </c>
      <c r="D4061" s="15" t="s">
        <v>1195</v>
      </c>
      <c r="E4061" s="122">
        <v>44951.280789548611</v>
      </c>
      <c r="F4061" s="11" t="s">
        <v>1175</v>
      </c>
      <c r="G4061" s="11"/>
      <c r="H4061" s="23">
        <v>3354.94</v>
      </c>
      <c r="I4061" s="41">
        <v>0</v>
      </c>
    </row>
    <row r="4062" spans="1:9" s="50" customFormat="1" ht="15" customHeight="1">
      <c r="A4062" s="184">
        <v>892280021</v>
      </c>
      <c r="B4062" s="11" t="s">
        <v>20</v>
      </c>
      <c r="C4062" s="14">
        <v>899999296</v>
      </c>
      <c r="D4062" s="15" t="s">
        <v>1195</v>
      </c>
      <c r="E4062" s="122">
        <v>44951.280789548611</v>
      </c>
      <c r="F4062" s="11" t="s">
        <v>1175</v>
      </c>
      <c r="G4062" s="11"/>
      <c r="H4062" s="23">
        <v>767843.64</v>
      </c>
      <c r="I4062" s="41">
        <v>0</v>
      </c>
    </row>
    <row r="4063" spans="1:9" s="50" customFormat="1" ht="15" customHeight="1">
      <c r="A4063" s="184">
        <v>891580016</v>
      </c>
      <c r="B4063" s="11" t="s">
        <v>15</v>
      </c>
      <c r="C4063" s="14">
        <v>899999296</v>
      </c>
      <c r="D4063" s="15" t="s">
        <v>1195</v>
      </c>
      <c r="E4063" s="122">
        <v>44951.280789548611</v>
      </c>
      <c r="F4063" s="11" t="s">
        <v>1175</v>
      </c>
      <c r="G4063" s="11"/>
      <c r="H4063" s="23">
        <v>1751368.06</v>
      </c>
      <c r="I4063" s="41">
        <v>0</v>
      </c>
    </row>
    <row r="4064" spans="1:9" s="50" customFormat="1" ht="15" customHeight="1">
      <c r="A4064" s="184">
        <v>892115015</v>
      </c>
      <c r="B4064" s="11" t="s">
        <v>11</v>
      </c>
      <c r="C4064" s="14">
        <v>899999296</v>
      </c>
      <c r="D4064" s="15" t="s">
        <v>1195</v>
      </c>
      <c r="E4064" s="122">
        <v>44951.280789548611</v>
      </c>
      <c r="F4064" s="11" t="s">
        <v>1175</v>
      </c>
      <c r="G4064" s="11"/>
      <c r="H4064" s="23">
        <v>360556.04</v>
      </c>
      <c r="I4064" s="41">
        <v>0</v>
      </c>
    </row>
    <row r="4065" spans="1:9" s="50" customFormat="1" ht="15" customHeight="1">
      <c r="A4065" s="184">
        <v>890102006</v>
      </c>
      <c r="B4065" s="11" t="s">
        <v>526</v>
      </c>
      <c r="C4065" s="14">
        <v>899999296</v>
      </c>
      <c r="D4065" s="15" t="s">
        <v>1195</v>
      </c>
      <c r="E4065" s="122">
        <v>44951.280789548611</v>
      </c>
      <c r="F4065" s="11" t="s">
        <v>1175</v>
      </c>
      <c r="G4065" s="11"/>
      <c r="H4065" s="23">
        <v>624926.16</v>
      </c>
      <c r="I4065" s="41">
        <v>0</v>
      </c>
    </row>
    <row r="4066" spans="1:9" s="50" customFormat="1" ht="15" customHeight="1">
      <c r="A4066" s="184">
        <v>890399029</v>
      </c>
      <c r="B4066" s="11" t="s">
        <v>19</v>
      </c>
      <c r="C4066" s="14">
        <v>899999296</v>
      </c>
      <c r="D4066" s="15" t="s">
        <v>1195</v>
      </c>
      <c r="E4066" s="122">
        <v>44951.280789548611</v>
      </c>
      <c r="F4066" s="11" t="s">
        <v>1175</v>
      </c>
      <c r="G4066" s="11"/>
      <c r="H4066" s="23">
        <v>83976.59</v>
      </c>
      <c r="I4066" s="41">
        <v>0</v>
      </c>
    </row>
    <row r="4067" spans="1:9" s="50" customFormat="1" ht="15" customHeight="1">
      <c r="A4067" s="184">
        <v>890801052</v>
      </c>
      <c r="B4067" s="11" t="s">
        <v>26</v>
      </c>
      <c r="C4067" s="14">
        <v>899999296</v>
      </c>
      <c r="D4067" s="15" t="s">
        <v>1195</v>
      </c>
      <c r="E4067" s="122">
        <v>44951.280789548611</v>
      </c>
      <c r="F4067" s="11" t="s">
        <v>1175</v>
      </c>
      <c r="G4067" s="11"/>
      <c r="H4067" s="23">
        <v>272.38</v>
      </c>
      <c r="I4067" s="41">
        <v>0</v>
      </c>
    </row>
    <row r="4068" spans="1:9" s="50" customFormat="1" ht="15" customHeight="1">
      <c r="A4068" s="184">
        <v>899999114</v>
      </c>
      <c r="B4068" s="11" t="s">
        <v>8</v>
      </c>
      <c r="C4068" s="14">
        <v>899999296</v>
      </c>
      <c r="D4068" s="15" t="s">
        <v>1195</v>
      </c>
      <c r="E4068" s="122">
        <v>44951.280789548611</v>
      </c>
      <c r="F4068" s="11" t="s">
        <v>1175</v>
      </c>
      <c r="G4068" s="11"/>
      <c r="H4068" s="23">
        <v>223366.96</v>
      </c>
      <c r="I4068" s="41">
        <v>0</v>
      </c>
    </row>
    <row r="4069" spans="1:9" s="50" customFormat="1" ht="15" customHeight="1">
      <c r="A4069" s="184">
        <v>845000021</v>
      </c>
      <c r="B4069" s="11" t="s">
        <v>510</v>
      </c>
      <c r="C4069" s="14">
        <v>899999296</v>
      </c>
      <c r="D4069" s="15" t="s">
        <v>1195</v>
      </c>
      <c r="E4069" s="122">
        <v>44951.280789548611</v>
      </c>
      <c r="F4069" s="11" t="s">
        <v>1175</v>
      </c>
      <c r="G4069" s="11"/>
      <c r="H4069" s="23">
        <v>544.76</v>
      </c>
      <c r="I4069" s="41">
        <v>0</v>
      </c>
    </row>
    <row r="4070" spans="1:9" s="50" customFormat="1" ht="15" customHeight="1">
      <c r="A4070" s="184">
        <v>892099216</v>
      </c>
      <c r="B4070" s="11" t="s">
        <v>23</v>
      </c>
      <c r="C4070" s="14">
        <v>899999296</v>
      </c>
      <c r="D4070" s="15" t="s">
        <v>1195</v>
      </c>
      <c r="E4070" s="122">
        <v>44951.280789548611</v>
      </c>
      <c r="F4070" s="11" t="s">
        <v>1175</v>
      </c>
      <c r="G4070" s="11"/>
      <c r="H4070" s="23">
        <v>676656.42</v>
      </c>
      <c r="I4070" s="41">
        <v>0</v>
      </c>
    </row>
    <row r="4071" spans="1:9" s="50" customFormat="1" ht="15" customHeight="1">
      <c r="A4071" s="184">
        <v>891680010</v>
      </c>
      <c r="B4071" s="11" t="s">
        <v>916</v>
      </c>
      <c r="C4071" s="14">
        <v>899999296</v>
      </c>
      <c r="D4071" s="15" t="s">
        <v>1195</v>
      </c>
      <c r="E4071" s="122">
        <v>44951.280789548611</v>
      </c>
      <c r="F4071" s="11" t="s">
        <v>1175</v>
      </c>
      <c r="G4071" s="11"/>
      <c r="H4071" s="23">
        <v>226557.94</v>
      </c>
      <c r="I4071" s="41">
        <v>0</v>
      </c>
    </row>
    <row r="4072" spans="1:9" s="50" customFormat="1" ht="15" customHeight="1">
      <c r="A4072" s="184">
        <v>800091594</v>
      </c>
      <c r="B4072" s="11" t="s">
        <v>34</v>
      </c>
      <c r="C4072" s="14">
        <v>899999296</v>
      </c>
      <c r="D4072" s="15" t="s">
        <v>1195</v>
      </c>
      <c r="E4072" s="122">
        <v>44951.280789548611</v>
      </c>
      <c r="F4072" s="11" t="s">
        <v>1175</v>
      </c>
      <c r="G4072" s="11"/>
      <c r="H4072" s="23">
        <v>186.12</v>
      </c>
      <c r="I4072" s="41">
        <v>0</v>
      </c>
    </row>
    <row r="4073" spans="1:9" s="50" customFormat="1" ht="15" customHeight="1">
      <c r="A4073" s="184">
        <v>892400038</v>
      </c>
      <c r="B4073" s="11" t="s">
        <v>1090</v>
      </c>
      <c r="C4073" s="14">
        <v>899999296</v>
      </c>
      <c r="D4073" s="15" t="s">
        <v>1195</v>
      </c>
      <c r="E4073" s="122">
        <v>44951.280789548611</v>
      </c>
      <c r="F4073" s="11" t="s">
        <v>1175</v>
      </c>
      <c r="G4073" s="11"/>
      <c r="H4073" s="23">
        <v>121520.38</v>
      </c>
      <c r="I4073" s="41">
        <v>0</v>
      </c>
    </row>
    <row r="4074" spans="1:9" s="50" customFormat="1" ht="15" customHeight="1">
      <c r="A4074" s="184">
        <v>800103196</v>
      </c>
      <c r="B4074" s="11" t="s">
        <v>32</v>
      </c>
      <c r="C4074" s="14">
        <v>899999296</v>
      </c>
      <c r="D4074" s="15" t="s">
        <v>1195</v>
      </c>
      <c r="E4074" s="122">
        <v>44951.280789548611</v>
      </c>
      <c r="F4074" s="11" t="s">
        <v>1175</v>
      </c>
      <c r="G4074" s="11"/>
      <c r="H4074" s="23">
        <v>272.38</v>
      </c>
      <c r="I4074" s="41">
        <v>0</v>
      </c>
    </row>
    <row r="4075" spans="1:9" s="50" customFormat="1" ht="15" customHeight="1">
      <c r="A4075" s="184">
        <v>899999011</v>
      </c>
      <c r="B4075" s="11" t="s">
        <v>35</v>
      </c>
      <c r="C4075" s="14">
        <v>899999296</v>
      </c>
      <c r="D4075" s="15" t="s">
        <v>1195</v>
      </c>
      <c r="E4075" s="122">
        <v>44951.280789548611</v>
      </c>
      <c r="F4075" s="11" t="s">
        <v>1175</v>
      </c>
      <c r="G4075" s="11"/>
      <c r="H4075" s="23">
        <v>305877</v>
      </c>
      <c r="I4075" s="41">
        <v>0</v>
      </c>
    </row>
    <row r="4076" spans="1:9" s="50" customFormat="1" ht="15" customHeight="1">
      <c r="A4076" s="184">
        <v>800102838</v>
      </c>
      <c r="B4076" s="11" t="s">
        <v>22</v>
      </c>
      <c r="C4076" s="14">
        <v>899999296</v>
      </c>
      <c r="D4076" s="15" t="s">
        <v>1195</v>
      </c>
      <c r="E4076" s="122">
        <v>44951.280789548611</v>
      </c>
      <c r="F4076" s="11" t="s">
        <v>1175</v>
      </c>
      <c r="G4076" s="11"/>
      <c r="H4076" s="23">
        <v>817.14</v>
      </c>
      <c r="I4076" s="41">
        <v>0</v>
      </c>
    </row>
    <row r="4077" spans="1:9" s="50" customFormat="1" ht="15" customHeight="1">
      <c r="A4077" s="184">
        <v>890480059</v>
      </c>
      <c r="B4077" s="11" t="s">
        <v>12</v>
      </c>
      <c r="C4077" s="14">
        <v>899999296</v>
      </c>
      <c r="D4077" s="15" t="s">
        <v>1195</v>
      </c>
      <c r="E4077" s="122">
        <v>44951.280789548611</v>
      </c>
      <c r="F4077" s="11" t="s">
        <v>1175</v>
      </c>
      <c r="G4077" s="11"/>
      <c r="H4077" s="23">
        <v>491183.44</v>
      </c>
      <c r="I4077" s="41">
        <v>0</v>
      </c>
    </row>
    <row r="4078" spans="1:9" s="50" customFormat="1" ht="15" customHeight="1">
      <c r="A4078" s="184">
        <v>800103913</v>
      </c>
      <c r="B4078" s="11" t="s">
        <v>10</v>
      </c>
      <c r="C4078" s="14">
        <v>899999296</v>
      </c>
      <c r="D4078" s="15" t="s">
        <v>1195</v>
      </c>
      <c r="E4078" s="122">
        <v>44951.280789548611</v>
      </c>
      <c r="F4078" s="11" t="s">
        <v>1175</v>
      </c>
      <c r="G4078" s="11"/>
      <c r="H4078" s="23">
        <v>12660.78</v>
      </c>
      <c r="I4078" s="41">
        <v>0</v>
      </c>
    </row>
    <row r="4079" spans="1:9" s="50" customFormat="1" ht="15" customHeight="1">
      <c r="A4079" s="184">
        <v>892399999</v>
      </c>
      <c r="B4079" s="11" t="s">
        <v>14</v>
      </c>
      <c r="C4079" s="14">
        <v>899999296</v>
      </c>
      <c r="D4079" s="15" t="s">
        <v>1195</v>
      </c>
      <c r="E4079" s="122">
        <v>44951.280789548611</v>
      </c>
      <c r="F4079" s="11" t="s">
        <v>1175</v>
      </c>
      <c r="G4079" s="11"/>
      <c r="H4079" s="23">
        <v>65527.08</v>
      </c>
      <c r="I4079" s="41">
        <v>0</v>
      </c>
    </row>
    <row r="4080" spans="1:9" s="50" customFormat="1" ht="15" customHeight="1">
      <c r="A4080" s="184">
        <v>800103935</v>
      </c>
      <c r="B4080" s="11" t="s">
        <v>415</v>
      </c>
      <c r="C4080" s="14">
        <v>899999296</v>
      </c>
      <c r="D4080" s="15" t="s">
        <v>1195</v>
      </c>
      <c r="E4080" s="122">
        <v>44951.280789548611</v>
      </c>
      <c r="F4080" s="11" t="s">
        <v>1175</v>
      </c>
      <c r="G4080" s="11"/>
      <c r="H4080" s="23">
        <v>783752.99</v>
      </c>
      <c r="I4080" s="41">
        <v>0</v>
      </c>
    </row>
    <row r="4081" spans="1:9" s="50" customFormat="1" ht="15" customHeight="1">
      <c r="A4081" s="184">
        <v>892000148</v>
      </c>
      <c r="B4081" s="11" t="s">
        <v>13</v>
      </c>
      <c r="C4081" s="14">
        <v>899999296</v>
      </c>
      <c r="D4081" s="15" t="s">
        <v>1195</v>
      </c>
      <c r="E4081" s="122">
        <v>44951.280789548611</v>
      </c>
      <c r="F4081" s="11" t="s">
        <v>1175</v>
      </c>
      <c r="G4081" s="11"/>
      <c r="H4081" s="23">
        <v>272.38</v>
      </c>
      <c r="I4081" s="41">
        <v>0</v>
      </c>
    </row>
    <row r="4082" spans="1:9" s="50" customFormat="1" ht="15" customHeight="1">
      <c r="A4082" s="184">
        <v>891800498</v>
      </c>
      <c r="B4082" s="11" t="s">
        <v>954</v>
      </c>
      <c r="C4082" s="14">
        <v>899999296</v>
      </c>
      <c r="D4082" s="15" t="s">
        <v>1195</v>
      </c>
      <c r="E4082" s="122">
        <v>44951.280789548611</v>
      </c>
      <c r="F4082" s="11" t="s">
        <v>1175</v>
      </c>
      <c r="G4082" s="11"/>
      <c r="H4082" s="23">
        <v>405207.64</v>
      </c>
      <c r="I4082" s="41">
        <v>0</v>
      </c>
    </row>
    <row r="4083" spans="1:9" s="50" customFormat="1" ht="15" customHeight="1">
      <c r="A4083" s="184">
        <v>800094164</v>
      </c>
      <c r="B4083" s="11" t="s">
        <v>16</v>
      </c>
      <c r="C4083" s="14">
        <v>899999296</v>
      </c>
      <c r="D4083" s="15" t="s">
        <v>1195</v>
      </c>
      <c r="E4083" s="122">
        <v>44951.280789548611</v>
      </c>
      <c r="F4083" s="11" t="s">
        <v>1175</v>
      </c>
      <c r="G4083" s="11"/>
      <c r="H4083" s="23">
        <v>256977.14</v>
      </c>
      <c r="I4083" s="41">
        <v>0</v>
      </c>
    </row>
    <row r="4084" spans="1:9" s="50" customFormat="1" ht="15" customHeight="1">
      <c r="A4084" s="184">
        <v>891680075</v>
      </c>
      <c r="B4084" s="11" t="s">
        <v>923</v>
      </c>
      <c r="C4084" s="14">
        <v>900795141</v>
      </c>
      <c r="D4084" s="15" t="s">
        <v>1253</v>
      </c>
      <c r="E4084" s="122">
        <v>44950.282253275465</v>
      </c>
      <c r="F4084" s="11" t="s">
        <v>1176</v>
      </c>
      <c r="G4084" s="11" t="s">
        <v>1306</v>
      </c>
      <c r="H4084" s="23">
        <v>204960964.33000001</v>
      </c>
      <c r="I4084" s="41">
        <v>0</v>
      </c>
    </row>
    <row r="4085" spans="1:9" s="50" customFormat="1" ht="15" customHeight="1">
      <c r="A4085" s="184">
        <v>891501723</v>
      </c>
      <c r="B4085" s="11" t="s">
        <v>907</v>
      </c>
      <c r="C4085" s="14">
        <v>891501723</v>
      </c>
      <c r="D4085" s="15" t="s">
        <v>907</v>
      </c>
      <c r="E4085" s="122">
        <v>44950.282459837967</v>
      </c>
      <c r="F4085" s="11" t="s">
        <v>1176</v>
      </c>
      <c r="G4085" s="11" t="s">
        <v>1305</v>
      </c>
      <c r="H4085" s="23">
        <v>151771600</v>
      </c>
      <c r="I4085" s="41">
        <v>0</v>
      </c>
    </row>
    <row r="4086" spans="1:9" s="50" customFormat="1" ht="15" customHeight="1">
      <c r="A4086" s="184">
        <v>891501723</v>
      </c>
      <c r="B4086" s="11" t="s">
        <v>907</v>
      </c>
      <c r="C4086" s="14">
        <v>891501723</v>
      </c>
      <c r="D4086" s="15" t="s">
        <v>907</v>
      </c>
      <c r="E4086" s="122">
        <v>44950.281359803237</v>
      </c>
      <c r="F4086" s="11" t="s">
        <v>1175</v>
      </c>
      <c r="G4086" s="11"/>
      <c r="H4086" s="23">
        <v>107926038</v>
      </c>
      <c r="I4086" s="41">
        <v>0</v>
      </c>
    </row>
    <row r="4087" spans="1:9" s="50" customFormat="1" ht="15" customHeight="1">
      <c r="A4087" s="184">
        <v>891501723</v>
      </c>
      <c r="B4087" s="11" t="s">
        <v>907</v>
      </c>
      <c r="C4087" s="14">
        <v>891501723</v>
      </c>
      <c r="D4087" s="15" t="s">
        <v>907</v>
      </c>
      <c r="E4087" s="122">
        <v>44950.281363923612</v>
      </c>
      <c r="F4087" s="11" t="s">
        <v>1175</v>
      </c>
      <c r="G4087" s="11"/>
      <c r="H4087" s="23">
        <v>171046161</v>
      </c>
      <c r="I4087" s="41">
        <v>0</v>
      </c>
    </row>
    <row r="4088" spans="1:9" s="50" customFormat="1" ht="15" customHeight="1">
      <c r="A4088" s="184">
        <v>899999011</v>
      </c>
      <c r="B4088" s="11" t="s">
        <v>35</v>
      </c>
      <c r="C4088" s="14">
        <v>891501723</v>
      </c>
      <c r="D4088" s="15" t="s">
        <v>907</v>
      </c>
      <c r="E4088" s="122">
        <v>44950.281363923612</v>
      </c>
      <c r="F4088" s="11" t="s">
        <v>1175</v>
      </c>
      <c r="G4088" s="11"/>
      <c r="H4088" s="23">
        <v>1140000</v>
      </c>
      <c r="I4088" s="41">
        <v>0</v>
      </c>
    </row>
    <row r="4089" spans="1:9" s="50" customFormat="1" ht="15" customHeight="1">
      <c r="A4089" s="184">
        <v>830127607</v>
      </c>
      <c r="B4089" s="11" t="s">
        <v>41</v>
      </c>
      <c r="C4089" s="14">
        <v>830127607</v>
      </c>
      <c r="D4089" s="15" t="s">
        <v>41</v>
      </c>
      <c r="E4089" s="122">
        <v>44950.283678900465</v>
      </c>
      <c r="F4089" s="11" t="s">
        <v>1176</v>
      </c>
      <c r="G4089" s="11" t="s">
        <v>1241</v>
      </c>
      <c r="H4089" s="23">
        <v>9686447</v>
      </c>
      <c r="I4089" s="41">
        <v>0</v>
      </c>
    </row>
    <row r="4090" spans="1:9" s="50" customFormat="1" ht="15" customHeight="1">
      <c r="A4090" s="184">
        <v>830127607</v>
      </c>
      <c r="B4090" s="11" t="s">
        <v>41</v>
      </c>
      <c r="C4090" s="14">
        <v>830127607</v>
      </c>
      <c r="D4090" s="15" t="s">
        <v>41</v>
      </c>
      <c r="E4090" s="122">
        <v>44950.281564849538</v>
      </c>
      <c r="F4090" s="11" t="s">
        <v>1176</v>
      </c>
      <c r="G4090" s="11" t="s">
        <v>1241</v>
      </c>
      <c r="H4090" s="23">
        <v>5436335</v>
      </c>
      <c r="I4090" s="41">
        <v>0</v>
      </c>
    </row>
    <row r="4091" spans="1:9" s="50" customFormat="1" ht="15" customHeight="1">
      <c r="A4091" s="184">
        <v>830127607</v>
      </c>
      <c r="B4091" s="11" t="s">
        <v>41</v>
      </c>
      <c r="C4091" s="14">
        <v>830127607</v>
      </c>
      <c r="D4091" s="15" t="s">
        <v>41</v>
      </c>
      <c r="E4091" s="122">
        <v>44950.282043946761</v>
      </c>
      <c r="F4091" s="11" t="s">
        <v>1176</v>
      </c>
      <c r="G4091" s="11" t="s">
        <v>1241</v>
      </c>
      <c r="H4091" s="23">
        <v>6997015</v>
      </c>
      <c r="I4091" s="41">
        <v>0</v>
      </c>
    </row>
    <row r="4092" spans="1:9" s="50" customFormat="1" ht="15" customHeight="1">
      <c r="A4092" s="184">
        <v>892099234</v>
      </c>
      <c r="B4092" s="11" t="s">
        <v>1044</v>
      </c>
      <c r="C4092" s="14">
        <v>892099234</v>
      </c>
      <c r="D4092" s="15" t="s">
        <v>1044</v>
      </c>
      <c r="E4092" s="122">
        <v>44950.281370104167</v>
      </c>
      <c r="F4092" s="11" t="s">
        <v>1175</v>
      </c>
      <c r="G4092" s="11"/>
      <c r="H4092" s="23">
        <v>85120351</v>
      </c>
      <c r="I4092" s="41">
        <v>0</v>
      </c>
    </row>
    <row r="4093" spans="1:9" s="50" customFormat="1" ht="15" customHeight="1">
      <c r="A4093" s="184">
        <v>892099234</v>
      </c>
      <c r="B4093" s="11" t="s">
        <v>1044</v>
      </c>
      <c r="C4093" s="14">
        <v>892099234</v>
      </c>
      <c r="D4093" s="15" t="s">
        <v>1044</v>
      </c>
      <c r="E4093" s="122">
        <v>44950.281373877318</v>
      </c>
      <c r="F4093" s="11" t="s">
        <v>1175</v>
      </c>
      <c r="G4093" s="11"/>
      <c r="H4093" s="23">
        <v>34361848</v>
      </c>
      <c r="I4093" s="41">
        <v>0</v>
      </c>
    </row>
    <row r="4094" spans="1:9" s="50" customFormat="1" ht="15" customHeight="1">
      <c r="A4094" s="184">
        <v>800099819</v>
      </c>
      <c r="B4094" s="11" t="s">
        <v>351</v>
      </c>
      <c r="C4094" s="14">
        <v>800099819</v>
      </c>
      <c r="D4094" s="15" t="s">
        <v>351</v>
      </c>
      <c r="E4094" s="122">
        <v>44951.2816278588</v>
      </c>
      <c r="F4094" s="11" t="s">
        <v>1176</v>
      </c>
      <c r="G4094" s="11" t="s">
        <v>1305</v>
      </c>
      <c r="H4094" s="23">
        <v>60620393.700000003</v>
      </c>
      <c r="I4094" s="41">
        <v>0</v>
      </c>
    </row>
    <row r="4095" spans="1:9" s="50" customFormat="1" ht="15" customHeight="1">
      <c r="A4095" s="184">
        <v>890900286</v>
      </c>
      <c r="B4095" s="11" t="s">
        <v>9</v>
      </c>
      <c r="C4095" s="14">
        <v>900988911</v>
      </c>
      <c r="D4095" s="15" t="s">
        <v>1224</v>
      </c>
      <c r="E4095" s="122">
        <v>44951.28080925926</v>
      </c>
      <c r="F4095" s="11" t="s">
        <v>1175</v>
      </c>
      <c r="G4095" s="11"/>
      <c r="H4095" s="23">
        <v>20880001</v>
      </c>
      <c r="I4095" s="41">
        <v>0</v>
      </c>
    </row>
    <row r="4096" spans="1:9" s="50" customFormat="1" ht="15" customHeight="1">
      <c r="A4096" s="184">
        <v>890900286</v>
      </c>
      <c r="B4096" s="11" t="s">
        <v>9</v>
      </c>
      <c r="C4096" s="14">
        <v>900988911</v>
      </c>
      <c r="D4096" s="15" t="s">
        <v>1224</v>
      </c>
      <c r="E4096" s="122">
        <v>44951.280814849539</v>
      </c>
      <c r="F4096" s="11" t="s">
        <v>1175</v>
      </c>
      <c r="G4096" s="11"/>
      <c r="H4096" s="23">
        <v>471866</v>
      </c>
      <c r="I4096" s="41">
        <v>0</v>
      </c>
    </row>
    <row r="4097" spans="1:9" s="50" customFormat="1" ht="15" customHeight="1">
      <c r="A4097" s="184">
        <v>890900286</v>
      </c>
      <c r="B4097" s="11" t="s">
        <v>9</v>
      </c>
      <c r="C4097" s="14">
        <v>900988911</v>
      </c>
      <c r="D4097" s="15" t="s">
        <v>1224</v>
      </c>
      <c r="E4097" s="122">
        <v>44951.280819791667</v>
      </c>
      <c r="F4097" s="11" t="s">
        <v>1175</v>
      </c>
      <c r="G4097" s="11"/>
      <c r="H4097" s="23">
        <v>11690524</v>
      </c>
      <c r="I4097" s="41">
        <v>0</v>
      </c>
    </row>
    <row r="4098" spans="1:9" s="50" customFormat="1" ht="15" customHeight="1">
      <c r="A4098" s="184">
        <v>800096585</v>
      </c>
      <c r="B4098" s="11" t="s">
        <v>228</v>
      </c>
      <c r="C4098" s="14">
        <v>800096585</v>
      </c>
      <c r="D4098" s="15" t="s">
        <v>228</v>
      </c>
      <c r="E4098" s="122">
        <v>44951.281398182873</v>
      </c>
      <c r="F4098" s="11" t="s">
        <v>1176</v>
      </c>
      <c r="G4098" s="11" t="s">
        <v>1310</v>
      </c>
      <c r="H4098" s="23">
        <v>43917997</v>
      </c>
      <c r="I4098" s="41">
        <v>0</v>
      </c>
    </row>
    <row r="4099" spans="1:9" s="50" customFormat="1" ht="15" customHeight="1">
      <c r="A4099" s="184">
        <v>800096585</v>
      </c>
      <c r="B4099" s="11" t="s">
        <v>228</v>
      </c>
      <c r="C4099" s="14">
        <v>800096585</v>
      </c>
      <c r="D4099" s="15" t="s">
        <v>228</v>
      </c>
      <c r="E4099" s="122">
        <v>44951.28082453704</v>
      </c>
      <c r="F4099" s="11" t="s">
        <v>1175</v>
      </c>
      <c r="G4099" s="11"/>
      <c r="H4099" s="23">
        <v>136891634</v>
      </c>
      <c r="I4099" s="41">
        <v>0</v>
      </c>
    </row>
    <row r="4100" spans="1:9" s="50" customFormat="1" ht="15" customHeight="1">
      <c r="A4100" s="184">
        <v>800096585</v>
      </c>
      <c r="B4100" s="11" t="s">
        <v>228</v>
      </c>
      <c r="C4100" s="14">
        <v>800096585</v>
      </c>
      <c r="D4100" s="15" t="s">
        <v>228</v>
      </c>
      <c r="E4100" s="122">
        <v>44951.28082777778</v>
      </c>
      <c r="F4100" s="11" t="s">
        <v>1175</v>
      </c>
      <c r="G4100" s="11"/>
      <c r="H4100" s="23">
        <v>79555407</v>
      </c>
      <c r="I4100" s="41">
        <v>0</v>
      </c>
    </row>
    <row r="4101" spans="1:9" s="50" customFormat="1" ht="15" customHeight="1">
      <c r="A4101" s="184">
        <v>890900286</v>
      </c>
      <c r="B4101" s="11" t="s">
        <v>9</v>
      </c>
      <c r="C4101" s="14">
        <v>900988911</v>
      </c>
      <c r="D4101" s="15" t="s">
        <v>1224</v>
      </c>
      <c r="E4101" s="122">
        <v>44951.281850729167</v>
      </c>
      <c r="F4101" s="11" t="s">
        <v>1176</v>
      </c>
      <c r="G4101" s="11" t="s">
        <v>1243</v>
      </c>
      <c r="H4101" s="23">
        <v>3474082</v>
      </c>
      <c r="I4101" s="41">
        <v>0</v>
      </c>
    </row>
    <row r="4102" spans="1:9" s="50" customFormat="1" ht="15" customHeight="1">
      <c r="A4102" s="184">
        <v>890900286</v>
      </c>
      <c r="B4102" s="11" t="s">
        <v>9</v>
      </c>
      <c r="C4102" s="14">
        <v>900988911</v>
      </c>
      <c r="D4102" s="15" t="s">
        <v>1224</v>
      </c>
      <c r="E4102" s="122">
        <v>44951.281862303244</v>
      </c>
      <c r="F4102" s="11" t="s">
        <v>1176</v>
      </c>
      <c r="G4102" s="11" t="s">
        <v>1243</v>
      </c>
      <c r="H4102" s="23">
        <v>3856000</v>
      </c>
      <c r="I4102" s="41">
        <v>0</v>
      </c>
    </row>
    <row r="4103" spans="1:9" s="50" customFormat="1" ht="15" customHeight="1">
      <c r="A4103" s="184">
        <v>890900286</v>
      </c>
      <c r="B4103" s="11" t="s">
        <v>9</v>
      </c>
      <c r="C4103" s="14">
        <v>900988911</v>
      </c>
      <c r="D4103" s="15" t="s">
        <v>1224</v>
      </c>
      <c r="E4103" s="122">
        <v>44951.281874155095</v>
      </c>
      <c r="F4103" s="11" t="s">
        <v>1176</v>
      </c>
      <c r="G4103" s="11" t="s">
        <v>1243</v>
      </c>
      <c r="H4103" s="23">
        <v>8365083</v>
      </c>
      <c r="I4103" s="41">
        <v>0</v>
      </c>
    </row>
    <row r="4104" spans="1:9" s="50" customFormat="1" ht="15" customHeight="1">
      <c r="A4104" s="184">
        <v>890900286</v>
      </c>
      <c r="B4104" s="11" t="s">
        <v>9</v>
      </c>
      <c r="C4104" s="14">
        <v>900988911</v>
      </c>
      <c r="D4104" s="15" t="s">
        <v>1224</v>
      </c>
      <c r="E4104" s="122">
        <v>44951.281885879631</v>
      </c>
      <c r="F4104" s="11" t="s">
        <v>1176</v>
      </c>
      <c r="G4104" s="11" t="s">
        <v>1243</v>
      </c>
      <c r="H4104" s="23">
        <v>5398400</v>
      </c>
      <c r="I4104" s="41">
        <v>0</v>
      </c>
    </row>
    <row r="4105" spans="1:9" s="50" customFormat="1" ht="15" customHeight="1">
      <c r="A4105" s="184">
        <v>890900286</v>
      </c>
      <c r="B4105" s="11" t="s">
        <v>9</v>
      </c>
      <c r="C4105" s="14">
        <v>900988911</v>
      </c>
      <c r="D4105" s="15" t="s">
        <v>1224</v>
      </c>
      <c r="E4105" s="122">
        <v>44951.281898032408</v>
      </c>
      <c r="F4105" s="11" t="s">
        <v>1176</v>
      </c>
      <c r="G4105" s="11" t="s">
        <v>1243</v>
      </c>
      <c r="H4105" s="23">
        <v>5398400</v>
      </c>
      <c r="I4105" s="41">
        <v>0</v>
      </c>
    </row>
    <row r="4106" spans="1:9" s="50" customFormat="1" ht="15" customHeight="1">
      <c r="A4106" s="184">
        <v>890900286</v>
      </c>
      <c r="B4106" s="11" t="s">
        <v>9</v>
      </c>
      <c r="C4106" s="14">
        <v>900988911</v>
      </c>
      <c r="D4106" s="15" t="s">
        <v>1224</v>
      </c>
      <c r="E4106" s="122">
        <v>44951.281207175925</v>
      </c>
      <c r="F4106" s="11" t="s">
        <v>1176</v>
      </c>
      <c r="G4106" s="11" t="s">
        <v>1243</v>
      </c>
      <c r="H4106" s="23">
        <v>6554293</v>
      </c>
      <c r="I4106" s="41">
        <v>0</v>
      </c>
    </row>
    <row r="4107" spans="1:9" s="50" customFormat="1" ht="15" customHeight="1">
      <c r="A4107" s="184">
        <v>890900286</v>
      </c>
      <c r="B4107" s="11" t="s">
        <v>9</v>
      </c>
      <c r="C4107" s="14">
        <v>900988911</v>
      </c>
      <c r="D4107" s="15" t="s">
        <v>1224</v>
      </c>
      <c r="E4107" s="122">
        <v>44951.281909756945</v>
      </c>
      <c r="F4107" s="11" t="s">
        <v>1176</v>
      </c>
      <c r="G4107" s="11" t="s">
        <v>1243</v>
      </c>
      <c r="H4107" s="23">
        <v>6713327</v>
      </c>
      <c r="I4107" s="41">
        <v>0</v>
      </c>
    </row>
    <row r="4108" spans="1:9" s="50" customFormat="1" ht="15" customHeight="1">
      <c r="A4108" s="184">
        <v>800103923</v>
      </c>
      <c r="B4108" s="11" t="s">
        <v>414</v>
      </c>
      <c r="C4108" s="14">
        <v>830027904</v>
      </c>
      <c r="D4108" s="15" t="s">
        <v>1346</v>
      </c>
      <c r="E4108" s="122">
        <v>44951.281596446759</v>
      </c>
      <c r="F4108" s="11" t="s">
        <v>1176</v>
      </c>
      <c r="G4108" s="11" t="s">
        <v>1243</v>
      </c>
      <c r="H4108" s="23">
        <v>3932413</v>
      </c>
      <c r="I4108" s="41">
        <v>0</v>
      </c>
    </row>
    <row r="4109" spans="1:9" s="50" customFormat="1" ht="15" customHeight="1">
      <c r="A4109" s="184">
        <v>800103923</v>
      </c>
      <c r="B4109" s="11" t="s">
        <v>414</v>
      </c>
      <c r="C4109" s="14">
        <v>830027904</v>
      </c>
      <c r="D4109" s="15" t="s">
        <v>1346</v>
      </c>
      <c r="E4109" s="122">
        <v>44951.281921793983</v>
      </c>
      <c r="F4109" s="11" t="s">
        <v>1176</v>
      </c>
      <c r="G4109" s="11" t="s">
        <v>1243</v>
      </c>
      <c r="H4109" s="23">
        <v>14851201</v>
      </c>
      <c r="I4109" s="41">
        <v>0</v>
      </c>
    </row>
    <row r="4110" spans="1:9" s="50" customFormat="1" ht="15" customHeight="1">
      <c r="A4110" s="184">
        <v>890900286</v>
      </c>
      <c r="B4110" s="11" t="s">
        <v>9</v>
      </c>
      <c r="C4110" s="14">
        <v>890901389</v>
      </c>
      <c r="D4110" s="15" t="s">
        <v>1217</v>
      </c>
      <c r="E4110" s="122">
        <v>44957.264412962963</v>
      </c>
      <c r="F4110" s="11" t="s">
        <v>1176</v>
      </c>
      <c r="G4110" s="11" t="s">
        <v>1247</v>
      </c>
      <c r="H4110" s="23">
        <v>3945280</v>
      </c>
      <c r="I4110" s="41">
        <v>0</v>
      </c>
    </row>
    <row r="4111" spans="1:9" s="50" customFormat="1" ht="15" customHeight="1">
      <c r="A4111" s="184">
        <v>891680010</v>
      </c>
      <c r="B4111" s="11" t="s">
        <v>916</v>
      </c>
      <c r="C4111" s="14">
        <v>805019399</v>
      </c>
      <c r="D4111" s="15" t="s">
        <v>1368</v>
      </c>
      <c r="E4111" s="122">
        <v>44957.256731863425</v>
      </c>
      <c r="F4111" s="11" t="s">
        <v>1176</v>
      </c>
      <c r="G4111" s="11" t="s">
        <v>1201</v>
      </c>
      <c r="H4111" s="23">
        <v>2908416</v>
      </c>
      <c r="I4111" s="41">
        <v>0</v>
      </c>
    </row>
    <row r="4112" spans="1:9" s="50" customFormat="1" ht="15" customHeight="1">
      <c r="A4112" s="184">
        <v>890900286</v>
      </c>
      <c r="B4112" s="11" t="s">
        <v>9</v>
      </c>
      <c r="C4112" s="14">
        <v>900796602</v>
      </c>
      <c r="D4112" s="15" t="s">
        <v>1222</v>
      </c>
      <c r="E4112" s="122">
        <v>44951.281933564816</v>
      </c>
      <c r="F4112" s="11" t="s">
        <v>1176</v>
      </c>
      <c r="G4112" s="11" t="s">
        <v>1243</v>
      </c>
      <c r="H4112" s="23">
        <v>19824837.239999998</v>
      </c>
      <c r="I4112" s="41">
        <v>0</v>
      </c>
    </row>
    <row r="4113" spans="1:9" s="50" customFormat="1" ht="15" customHeight="1">
      <c r="A4113" s="184">
        <v>891900985</v>
      </c>
      <c r="B4113" s="11" t="s">
        <v>1027</v>
      </c>
      <c r="C4113" s="14">
        <v>901039684</v>
      </c>
      <c r="D4113" s="15" t="s">
        <v>1262</v>
      </c>
      <c r="E4113" s="122">
        <v>44956.256035219907</v>
      </c>
      <c r="F4113" s="11" t="s">
        <v>1176</v>
      </c>
      <c r="G4113" s="11" t="s">
        <v>1305</v>
      </c>
      <c r="H4113" s="23">
        <v>237777706.06999999</v>
      </c>
      <c r="I4113" s="41">
        <v>0</v>
      </c>
    </row>
    <row r="4114" spans="1:9" s="50" customFormat="1" ht="15" customHeight="1">
      <c r="A4114" s="184">
        <v>891680010</v>
      </c>
      <c r="B4114" s="11" t="s">
        <v>916</v>
      </c>
      <c r="C4114" s="14">
        <v>805019399</v>
      </c>
      <c r="D4114" s="15" t="s">
        <v>1368</v>
      </c>
      <c r="E4114" s="122">
        <v>44957.256742905091</v>
      </c>
      <c r="F4114" s="11" t="s">
        <v>1176</v>
      </c>
      <c r="G4114" s="11" t="s">
        <v>1201</v>
      </c>
      <c r="H4114" s="23">
        <v>5816832</v>
      </c>
      <c r="I4114" s="41">
        <v>0</v>
      </c>
    </row>
    <row r="4115" spans="1:9" s="50" customFormat="1" ht="15" customHeight="1">
      <c r="A4115" s="184">
        <v>800103913</v>
      </c>
      <c r="B4115" s="11" t="s">
        <v>10</v>
      </c>
      <c r="C4115" s="14">
        <v>800194600</v>
      </c>
      <c r="D4115" s="15" t="s">
        <v>1327</v>
      </c>
      <c r="E4115" s="122">
        <v>44951.281402696761</v>
      </c>
      <c r="F4115" s="11" t="s">
        <v>1176</v>
      </c>
      <c r="G4115" s="11" t="s">
        <v>1201</v>
      </c>
      <c r="H4115" s="23">
        <v>3568833</v>
      </c>
      <c r="I4115" s="41">
        <v>0</v>
      </c>
    </row>
    <row r="4116" spans="1:9" s="50" customFormat="1" ht="15" customHeight="1">
      <c r="A4116" s="184">
        <v>891680010</v>
      </c>
      <c r="B4116" s="11" t="s">
        <v>916</v>
      </c>
      <c r="C4116" s="14">
        <v>805019399</v>
      </c>
      <c r="D4116" s="15" t="s">
        <v>1368</v>
      </c>
      <c r="E4116" s="122">
        <v>44957.262691435186</v>
      </c>
      <c r="F4116" s="11" t="s">
        <v>1176</v>
      </c>
      <c r="G4116" s="11" t="s">
        <v>1201</v>
      </c>
      <c r="H4116" s="23">
        <v>2908416</v>
      </c>
      <c r="I4116" s="41">
        <v>0</v>
      </c>
    </row>
    <row r="4117" spans="1:9" s="50" customFormat="1" ht="15" customHeight="1">
      <c r="A4117" s="184">
        <v>800103913</v>
      </c>
      <c r="B4117" s="11" t="s">
        <v>10</v>
      </c>
      <c r="C4117" s="14">
        <v>800194600</v>
      </c>
      <c r="D4117" s="15" t="s">
        <v>1327</v>
      </c>
      <c r="E4117" s="122">
        <v>44951.281065243056</v>
      </c>
      <c r="F4117" s="11" t="s">
        <v>1176</v>
      </c>
      <c r="G4117" s="11" t="s">
        <v>1201</v>
      </c>
      <c r="H4117" s="23">
        <v>2470402</v>
      </c>
      <c r="I4117" s="41">
        <v>0</v>
      </c>
    </row>
    <row r="4118" spans="1:9" s="50" customFormat="1" ht="15" customHeight="1">
      <c r="A4118" s="184">
        <v>800103913</v>
      </c>
      <c r="B4118" s="11" t="s">
        <v>10</v>
      </c>
      <c r="C4118" s="14">
        <v>800194600</v>
      </c>
      <c r="D4118" s="15" t="s">
        <v>1327</v>
      </c>
      <c r="E4118" s="122">
        <v>44951.281945682873</v>
      </c>
      <c r="F4118" s="11" t="s">
        <v>1176</v>
      </c>
      <c r="G4118" s="11" t="s">
        <v>1201</v>
      </c>
      <c r="H4118" s="23">
        <v>80000</v>
      </c>
      <c r="I4118" s="41">
        <v>0</v>
      </c>
    </row>
    <row r="4119" spans="1:9" s="50" customFormat="1" ht="15" customHeight="1">
      <c r="A4119" s="184">
        <v>891680010</v>
      </c>
      <c r="B4119" s="11" t="s">
        <v>916</v>
      </c>
      <c r="C4119" s="14">
        <v>805019399</v>
      </c>
      <c r="D4119" s="15" t="s">
        <v>1368</v>
      </c>
      <c r="E4119" s="122">
        <v>44957.257877314813</v>
      </c>
      <c r="F4119" s="11" t="s">
        <v>1176</v>
      </c>
      <c r="G4119" s="11" t="s">
        <v>1201</v>
      </c>
      <c r="H4119" s="23">
        <v>1301200</v>
      </c>
      <c r="I4119" s="41">
        <v>0</v>
      </c>
    </row>
    <row r="4120" spans="1:9" s="50" customFormat="1" ht="15" customHeight="1">
      <c r="A4120" s="184">
        <v>800103913</v>
      </c>
      <c r="B4120" s="11" t="s">
        <v>10</v>
      </c>
      <c r="C4120" s="14">
        <v>800194600</v>
      </c>
      <c r="D4120" s="15" t="s">
        <v>1327</v>
      </c>
      <c r="E4120" s="122">
        <v>44951.281414814817</v>
      </c>
      <c r="F4120" s="11" t="s">
        <v>1176</v>
      </c>
      <c r="G4120" s="11" t="s">
        <v>1201</v>
      </c>
      <c r="H4120" s="23">
        <v>46638</v>
      </c>
      <c r="I4120" s="41">
        <v>0</v>
      </c>
    </row>
    <row r="4121" spans="1:9" s="50" customFormat="1" ht="15" customHeight="1">
      <c r="A4121" s="184">
        <v>891680010</v>
      </c>
      <c r="B4121" s="11" t="s">
        <v>916</v>
      </c>
      <c r="C4121" s="14">
        <v>800187151</v>
      </c>
      <c r="D4121" s="15" t="s">
        <v>1369</v>
      </c>
      <c r="E4121" s="122">
        <v>44951.280830671298</v>
      </c>
      <c r="F4121" s="11" t="s">
        <v>1175</v>
      </c>
      <c r="G4121" s="11"/>
      <c r="H4121" s="23">
        <v>21120212</v>
      </c>
      <c r="I4121" s="41">
        <v>0</v>
      </c>
    </row>
    <row r="4122" spans="1:9" s="50" customFormat="1" ht="15" customHeight="1">
      <c r="A4122" s="184">
        <v>800103913</v>
      </c>
      <c r="B4122" s="11" t="s">
        <v>10</v>
      </c>
      <c r="C4122" s="14">
        <v>800187151</v>
      </c>
      <c r="D4122" s="15" t="s">
        <v>1369</v>
      </c>
      <c r="E4122" s="122">
        <v>44951.280830671298</v>
      </c>
      <c r="F4122" s="11" t="s">
        <v>1175</v>
      </c>
      <c r="G4122" s="11"/>
      <c r="H4122" s="23">
        <v>153392062</v>
      </c>
      <c r="I4122" s="41">
        <v>0</v>
      </c>
    </row>
    <row r="4123" spans="1:9" s="50" customFormat="1" ht="15" customHeight="1">
      <c r="A4123" s="184">
        <v>899999114</v>
      </c>
      <c r="B4123" s="11" t="s">
        <v>8</v>
      </c>
      <c r="C4123" s="14">
        <v>800187151</v>
      </c>
      <c r="D4123" s="15" t="s">
        <v>1369</v>
      </c>
      <c r="E4123" s="122">
        <v>44951.280830671298</v>
      </c>
      <c r="F4123" s="11" t="s">
        <v>1175</v>
      </c>
      <c r="G4123" s="11"/>
      <c r="H4123" s="23">
        <v>48087</v>
      </c>
      <c r="I4123" s="41">
        <v>0</v>
      </c>
    </row>
    <row r="4124" spans="1:9" s="50" customFormat="1" ht="15" customHeight="1">
      <c r="A4124" s="184">
        <v>890480059</v>
      </c>
      <c r="B4124" s="11" t="s">
        <v>12</v>
      </c>
      <c r="C4124" s="14">
        <v>800187151</v>
      </c>
      <c r="D4124" s="15" t="s">
        <v>1369</v>
      </c>
      <c r="E4124" s="122">
        <v>44951.280830671298</v>
      </c>
      <c r="F4124" s="11" t="s">
        <v>1175</v>
      </c>
      <c r="G4124" s="11"/>
      <c r="H4124" s="23">
        <v>229530</v>
      </c>
      <c r="I4124" s="41">
        <v>0</v>
      </c>
    </row>
    <row r="4125" spans="1:9" s="50" customFormat="1" ht="15" customHeight="1">
      <c r="A4125" s="184">
        <v>890399029</v>
      </c>
      <c r="B4125" s="11" t="s">
        <v>19</v>
      </c>
      <c r="C4125" s="14">
        <v>800187151</v>
      </c>
      <c r="D4125" s="15" t="s">
        <v>1369</v>
      </c>
      <c r="E4125" s="122">
        <v>44951.280830671298</v>
      </c>
      <c r="F4125" s="11" t="s">
        <v>1175</v>
      </c>
      <c r="G4125" s="11"/>
      <c r="H4125" s="23">
        <v>448479467</v>
      </c>
      <c r="I4125" s="41">
        <v>0</v>
      </c>
    </row>
    <row r="4126" spans="1:9" s="50" customFormat="1" ht="15" customHeight="1">
      <c r="A4126" s="184">
        <v>892099149</v>
      </c>
      <c r="B4126" s="11" t="s">
        <v>1038</v>
      </c>
      <c r="C4126" s="14">
        <v>800187151</v>
      </c>
      <c r="D4126" s="15" t="s">
        <v>1369</v>
      </c>
      <c r="E4126" s="122">
        <v>44951.280830671298</v>
      </c>
      <c r="F4126" s="11" t="s">
        <v>1175</v>
      </c>
      <c r="G4126" s="11"/>
      <c r="H4126" s="23">
        <v>443070</v>
      </c>
      <c r="I4126" s="41">
        <v>0</v>
      </c>
    </row>
    <row r="4127" spans="1:9" s="50" customFormat="1" ht="15" customHeight="1">
      <c r="A4127" s="184">
        <v>800094067</v>
      </c>
      <c r="B4127" s="11" t="s">
        <v>33</v>
      </c>
      <c r="C4127" s="14">
        <v>800187151</v>
      </c>
      <c r="D4127" s="15" t="s">
        <v>1369</v>
      </c>
      <c r="E4127" s="122">
        <v>44951.280830671298</v>
      </c>
      <c r="F4127" s="11" t="s">
        <v>1175</v>
      </c>
      <c r="G4127" s="11"/>
      <c r="H4127" s="23">
        <v>235926</v>
      </c>
      <c r="I4127" s="41">
        <v>0</v>
      </c>
    </row>
    <row r="4128" spans="1:9" s="50" customFormat="1" ht="15" customHeight="1">
      <c r="A4128" s="184">
        <v>892099216</v>
      </c>
      <c r="B4128" s="11" t="s">
        <v>23</v>
      </c>
      <c r="C4128" s="14">
        <v>800187151</v>
      </c>
      <c r="D4128" s="15" t="s">
        <v>1369</v>
      </c>
      <c r="E4128" s="122">
        <v>44951.280830671298</v>
      </c>
      <c r="F4128" s="11" t="s">
        <v>1175</v>
      </c>
      <c r="G4128" s="11"/>
      <c r="H4128" s="23">
        <v>348142</v>
      </c>
      <c r="I4128" s="41">
        <v>0</v>
      </c>
    </row>
    <row r="4129" spans="1:9" s="50" customFormat="1" ht="15" customHeight="1">
      <c r="A4129" s="184">
        <v>800100531</v>
      </c>
      <c r="B4129" s="11" t="s">
        <v>388</v>
      </c>
      <c r="C4129" s="14">
        <v>800187151</v>
      </c>
      <c r="D4129" s="15" t="s">
        <v>1369</v>
      </c>
      <c r="E4129" s="122">
        <v>44951.280830671298</v>
      </c>
      <c r="F4129" s="11" t="s">
        <v>1175</v>
      </c>
      <c r="G4129" s="11"/>
      <c r="H4129" s="23">
        <v>26201237</v>
      </c>
      <c r="I4129" s="41">
        <v>0</v>
      </c>
    </row>
    <row r="4130" spans="1:9" s="50" customFormat="1" ht="15" customHeight="1">
      <c r="A4130" s="184">
        <v>892400038</v>
      </c>
      <c r="B4130" s="11" t="s">
        <v>1090</v>
      </c>
      <c r="C4130" s="14">
        <v>800187151</v>
      </c>
      <c r="D4130" s="15" t="s">
        <v>1369</v>
      </c>
      <c r="E4130" s="122">
        <v>44951.280830671298</v>
      </c>
      <c r="F4130" s="11" t="s">
        <v>1175</v>
      </c>
      <c r="G4130" s="11"/>
      <c r="H4130" s="23">
        <v>81263736</v>
      </c>
      <c r="I4130" s="41">
        <v>0</v>
      </c>
    </row>
    <row r="4131" spans="1:9" s="50" customFormat="1" ht="15" customHeight="1">
      <c r="A4131" s="184">
        <v>890399045</v>
      </c>
      <c r="B4131" s="11" t="s">
        <v>614</v>
      </c>
      <c r="C4131" s="14">
        <v>800187151</v>
      </c>
      <c r="D4131" s="15" t="s">
        <v>1369</v>
      </c>
      <c r="E4131" s="122">
        <v>44951.280830671298</v>
      </c>
      <c r="F4131" s="11" t="s">
        <v>1175</v>
      </c>
      <c r="G4131" s="11"/>
      <c r="H4131" s="23">
        <v>35549540</v>
      </c>
      <c r="I4131" s="41">
        <v>0</v>
      </c>
    </row>
    <row r="4132" spans="1:9" s="50" customFormat="1" ht="15" customHeight="1">
      <c r="A4132" s="184">
        <v>890399045</v>
      </c>
      <c r="B4132" s="11" t="s">
        <v>614</v>
      </c>
      <c r="C4132" s="14">
        <v>800187151</v>
      </c>
      <c r="D4132" s="15" t="s">
        <v>1369</v>
      </c>
      <c r="E4132" s="122">
        <v>44951.280840081017</v>
      </c>
      <c r="F4132" s="11" t="s">
        <v>1175</v>
      </c>
      <c r="G4132" s="11"/>
      <c r="H4132" s="23">
        <v>15930646</v>
      </c>
      <c r="I4132" s="41">
        <v>0</v>
      </c>
    </row>
    <row r="4133" spans="1:9" s="50" customFormat="1" ht="15" customHeight="1">
      <c r="A4133" s="184">
        <v>800103913</v>
      </c>
      <c r="B4133" s="11" t="s">
        <v>10</v>
      </c>
      <c r="C4133" s="14">
        <v>800187151</v>
      </c>
      <c r="D4133" s="15" t="s">
        <v>1369</v>
      </c>
      <c r="E4133" s="122">
        <v>44951.280840081017</v>
      </c>
      <c r="F4133" s="11" t="s">
        <v>1175</v>
      </c>
      <c r="G4133" s="11"/>
      <c r="H4133" s="23">
        <v>17045869</v>
      </c>
      <c r="I4133" s="41">
        <v>0</v>
      </c>
    </row>
    <row r="4134" spans="1:9" s="50" customFormat="1" ht="15" customHeight="1">
      <c r="A4134" s="184">
        <v>800100531</v>
      </c>
      <c r="B4134" s="11" t="s">
        <v>388</v>
      </c>
      <c r="C4134" s="14">
        <v>800187151</v>
      </c>
      <c r="D4134" s="15" t="s">
        <v>1369</v>
      </c>
      <c r="E4134" s="122">
        <v>44951.280840081017</v>
      </c>
      <c r="F4134" s="11" t="s">
        <v>1175</v>
      </c>
      <c r="G4134" s="11"/>
      <c r="H4134" s="23">
        <v>12071526</v>
      </c>
      <c r="I4134" s="41">
        <v>0</v>
      </c>
    </row>
    <row r="4135" spans="1:9" s="50" customFormat="1" ht="15" customHeight="1">
      <c r="A4135" s="184">
        <v>892099216</v>
      </c>
      <c r="B4135" s="11" t="s">
        <v>23</v>
      </c>
      <c r="C4135" s="14">
        <v>800187151</v>
      </c>
      <c r="D4135" s="15" t="s">
        <v>1369</v>
      </c>
      <c r="E4135" s="122">
        <v>44951.280840081017</v>
      </c>
      <c r="F4135" s="11" t="s">
        <v>1175</v>
      </c>
      <c r="G4135" s="11"/>
      <c r="H4135" s="23">
        <v>85508</v>
      </c>
      <c r="I4135" s="41">
        <v>0</v>
      </c>
    </row>
    <row r="4136" spans="1:9" s="50" customFormat="1" ht="15" customHeight="1">
      <c r="A4136" s="184">
        <v>892099149</v>
      </c>
      <c r="B4136" s="11" t="s">
        <v>1038</v>
      </c>
      <c r="C4136" s="14">
        <v>800187151</v>
      </c>
      <c r="D4136" s="15" t="s">
        <v>1369</v>
      </c>
      <c r="E4136" s="122">
        <v>44951.280840081017</v>
      </c>
      <c r="F4136" s="11" t="s">
        <v>1175</v>
      </c>
      <c r="G4136" s="11"/>
      <c r="H4136" s="23">
        <v>188410</v>
      </c>
      <c r="I4136" s="41">
        <v>0</v>
      </c>
    </row>
    <row r="4137" spans="1:9" s="50" customFormat="1" ht="15" customHeight="1">
      <c r="A4137" s="184">
        <v>800094067</v>
      </c>
      <c r="B4137" s="11" t="s">
        <v>33</v>
      </c>
      <c r="C4137" s="14">
        <v>800187151</v>
      </c>
      <c r="D4137" s="15" t="s">
        <v>1369</v>
      </c>
      <c r="E4137" s="122">
        <v>44951.280840081017</v>
      </c>
      <c r="F4137" s="11" t="s">
        <v>1175</v>
      </c>
      <c r="G4137" s="11"/>
      <c r="H4137" s="23">
        <v>17417</v>
      </c>
      <c r="I4137" s="41">
        <v>0</v>
      </c>
    </row>
    <row r="4138" spans="1:9" s="50" customFormat="1" ht="15" customHeight="1">
      <c r="A4138" s="184">
        <v>890399029</v>
      </c>
      <c r="B4138" s="11" t="s">
        <v>19</v>
      </c>
      <c r="C4138" s="14">
        <v>800187151</v>
      </c>
      <c r="D4138" s="15" t="s">
        <v>1369</v>
      </c>
      <c r="E4138" s="122">
        <v>44951.280840081017</v>
      </c>
      <c r="F4138" s="11" t="s">
        <v>1175</v>
      </c>
      <c r="G4138" s="11"/>
      <c r="H4138" s="23">
        <v>57303967</v>
      </c>
      <c r="I4138" s="41">
        <v>0</v>
      </c>
    </row>
    <row r="4139" spans="1:9" s="50" customFormat="1" ht="15" customHeight="1">
      <c r="A4139" s="184">
        <v>899999114</v>
      </c>
      <c r="B4139" s="11" t="s">
        <v>8</v>
      </c>
      <c r="C4139" s="14">
        <v>800187151</v>
      </c>
      <c r="D4139" s="15" t="s">
        <v>1369</v>
      </c>
      <c r="E4139" s="122">
        <v>44951.280840081017</v>
      </c>
      <c r="F4139" s="11" t="s">
        <v>1175</v>
      </c>
      <c r="G4139" s="11"/>
      <c r="H4139" s="23">
        <v>130743</v>
      </c>
      <c r="I4139" s="41">
        <v>0</v>
      </c>
    </row>
    <row r="4140" spans="1:9" s="50" customFormat="1" ht="15" customHeight="1">
      <c r="A4140" s="184">
        <v>800102838</v>
      </c>
      <c r="B4140" s="11" t="s">
        <v>22</v>
      </c>
      <c r="C4140" s="14">
        <v>800187151</v>
      </c>
      <c r="D4140" s="15" t="s">
        <v>1369</v>
      </c>
      <c r="E4140" s="122">
        <v>44951.280840081017</v>
      </c>
      <c r="F4140" s="11" t="s">
        <v>1175</v>
      </c>
      <c r="G4140" s="11"/>
      <c r="H4140" s="23">
        <v>32938</v>
      </c>
      <c r="I4140" s="41">
        <v>0</v>
      </c>
    </row>
    <row r="4141" spans="1:9" s="50" customFormat="1" ht="15" customHeight="1">
      <c r="A4141" s="184">
        <v>891680010</v>
      </c>
      <c r="B4141" s="11" t="s">
        <v>916</v>
      </c>
      <c r="C4141" s="14">
        <v>800187151</v>
      </c>
      <c r="D4141" s="15" t="s">
        <v>1369</v>
      </c>
      <c r="E4141" s="122">
        <v>44951.280840081017</v>
      </c>
      <c r="F4141" s="11" t="s">
        <v>1175</v>
      </c>
      <c r="G4141" s="11"/>
      <c r="H4141" s="23">
        <v>3900997</v>
      </c>
      <c r="I4141" s="41">
        <v>0</v>
      </c>
    </row>
    <row r="4142" spans="1:9" s="50" customFormat="1" ht="15" customHeight="1">
      <c r="A4142" s="184">
        <v>800103923</v>
      </c>
      <c r="B4142" s="11" t="s">
        <v>414</v>
      </c>
      <c r="C4142" s="14">
        <v>800187151</v>
      </c>
      <c r="D4142" s="15" t="s">
        <v>1369</v>
      </c>
      <c r="E4142" s="122">
        <v>44951.280840081017</v>
      </c>
      <c r="F4142" s="11" t="s">
        <v>1175</v>
      </c>
      <c r="G4142" s="11"/>
      <c r="H4142" s="23">
        <v>13969</v>
      </c>
      <c r="I4142" s="41">
        <v>0</v>
      </c>
    </row>
    <row r="4143" spans="1:9" s="50" customFormat="1" ht="15" customHeight="1">
      <c r="A4143" s="184">
        <v>800103913</v>
      </c>
      <c r="B4143" s="11" t="s">
        <v>10</v>
      </c>
      <c r="C4143" s="14">
        <v>800187151</v>
      </c>
      <c r="D4143" s="15" t="s">
        <v>1369</v>
      </c>
      <c r="E4143" s="122">
        <v>44951.280847141206</v>
      </c>
      <c r="F4143" s="11" t="s">
        <v>1175</v>
      </c>
      <c r="G4143" s="11"/>
      <c r="H4143" s="23">
        <v>24814</v>
      </c>
      <c r="I4143" s="41">
        <v>0</v>
      </c>
    </row>
    <row r="4144" spans="1:9" s="50" customFormat="1" ht="15" customHeight="1">
      <c r="A4144" s="184">
        <v>800103913</v>
      </c>
      <c r="B4144" s="11" t="s">
        <v>10</v>
      </c>
      <c r="C4144" s="14">
        <v>800194600</v>
      </c>
      <c r="D4144" s="15" t="s">
        <v>1327</v>
      </c>
      <c r="E4144" s="122">
        <v>44951.28142673611</v>
      </c>
      <c r="F4144" s="11" t="s">
        <v>1176</v>
      </c>
      <c r="G4144" s="11" t="s">
        <v>1201</v>
      </c>
      <c r="H4144" s="23">
        <v>98320</v>
      </c>
      <c r="I4144" s="41">
        <v>0</v>
      </c>
    </row>
    <row r="4145" spans="1:9" s="50" customFormat="1" ht="15" customHeight="1">
      <c r="A4145" s="184">
        <v>891780049</v>
      </c>
      <c r="B4145" s="11" t="s">
        <v>942</v>
      </c>
      <c r="C4145" s="14"/>
      <c r="D4145" s="15"/>
      <c r="E4145" s="122">
        <v>44957</v>
      </c>
      <c r="F4145" s="11" t="s">
        <v>1319</v>
      </c>
      <c r="G4145" s="11"/>
      <c r="H4145" s="23">
        <v>0</v>
      </c>
      <c r="I4145" s="41">
        <v>294865164.92000002</v>
      </c>
    </row>
    <row r="4146" spans="1:9" s="50" customFormat="1" ht="15" customHeight="1">
      <c r="A4146" s="184">
        <v>891680010</v>
      </c>
      <c r="B4146" s="11" t="s">
        <v>916</v>
      </c>
      <c r="C4146" s="14">
        <v>805019399</v>
      </c>
      <c r="D4146" s="15" t="s">
        <v>1368</v>
      </c>
      <c r="E4146" s="122">
        <v>44957.262703206019</v>
      </c>
      <c r="F4146" s="11" t="s">
        <v>1176</v>
      </c>
      <c r="G4146" s="11" t="s">
        <v>1201</v>
      </c>
      <c r="H4146" s="23">
        <v>1831466</v>
      </c>
      <c r="I4146" s="41">
        <v>0</v>
      </c>
    </row>
    <row r="4147" spans="1:9" s="50" customFormat="1" ht="15" customHeight="1">
      <c r="A4147" s="184">
        <v>800103913</v>
      </c>
      <c r="B4147" s="11" t="s">
        <v>10</v>
      </c>
      <c r="C4147" s="14">
        <v>800194600</v>
      </c>
      <c r="D4147" s="15" t="s">
        <v>1327</v>
      </c>
      <c r="E4147" s="122">
        <v>44951.281438692131</v>
      </c>
      <c r="F4147" s="11" t="s">
        <v>1176</v>
      </c>
      <c r="G4147" s="11" t="s">
        <v>1201</v>
      </c>
      <c r="H4147" s="23">
        <v>28000</v>
      </c>
      <c r="I4147" s="41">
        <v>0</v>
      </c>
    </row>
    <row r="4148" spans="1:9" s="50" customFormat="1" ht="15" customHeight="1">
      <c r="A4148" s="184">
        <v>800084378</v>
      </c>
      <c r="B4148" s="11" t="s">
        <v>164</v>
      </c>
      <c r="C4148" s="14">
        <v>800084378</v>
      </c>
      <c r="D4148" s="15" t="s">
        <v>164</v>
      </c>
      <c r="E4148" s="122">
        <v>44951.280992858796</v>
      </c>
      <c r="F4148" s="11" t="s">
        <v>1176</v>
      </c>
      <c r="G4148" s="11" t="s">
        <v>1203</v>
      </c>
      <c r="H4148" s="23">
        <v>310000000</v>
      </c>
      <c r="I4148" s="41">
        <v>0</v>
      </c>
    </row>
    <row r="4149" spans="1:9" s="50" customFormat="1" ht="15" customHeight="1">
      <c r="A4149" s="184">
        <v>892115024</v>
      </c>
      <c r="B4149" s="11" t="s">
        <v>1059</v>
      </c>
      <c r="C4149" s="14">
        <v>802002960</v>
      </c>
      <c r="D4149" s="15" t="s">
        <v>1361</v>
      </c>
      <c r="E4149" s="122">
        <v>44951.281957604166</v>
      </c>
      <c r="F4149" s="11" t="s">
        <v>1176</v>
      </c>
      <c r="G4149" s="11" t="s">
        <v>1203</v>
      </c>
      <c r="H4149" s="23">
        <v>79437131</v>
      </c>
      <c r="I4149" s="41">
        <v>0</v>
      </c>
    </row>
    <row r="4150" spans="1:9" s="50" customFormat="1" ht="15" customHeight="1">
      <c r="A4150" s="184">
        <v>800113672</v>
      </c>
      <c r="B4150" s="11" t="s">
        <v>21</v>
      </c>
      <c r="C4150" s="14">
        <v>800194600</v>
      </c>
      <c r="D4150" s="15" t="s">
        <v>1327</v>
      </c>
      <c r="E4150" s="122">
        <v>44951.281218946759</v>
      </c>
      <c r="F4150" s="11" t="s">
        <v>1176</v>
      </c>
      <c r="G4150" s="11" t="s">
        <v>1201</v>
      </c>
      <c r="H4150" s="23">
        <v>61225</v>
      </c>
      <c r="I4150" s="41">
        <v>0</v>
      </c>
    </row>
    <row r="4151" spans="1:9" s="50" customFormat="1" ht="15" customHeight="1">
      <c r="A4151" s="184">
        <v>800096772</v>
      </c>
      <c r="B4151" s="11" t="s">
        <v>255</v>
      </c>
      <c r="C4151" s="14">
        <v>802002960</v>
      </c>
      <c r="D4151" s="15" t="s">
        <v>1361</v>
      </c>
      <c r="E4151" s="122">
        <v>44951.281970104166</v>
      </c>
      <c r="F4151" s="11" t="s">
        <v>1176</v>
      </c>
      <c r="G4151" s="11" t="s">
        <v>1242</v>
      </c>
      <c r="H4151" s="23">
        <v>3896651</v>
      </c>
      <c r="I4151" s="41">
        <v>0</v>
      </c>
    </row>
    <row r="4152" spans="1:9" s="50" customFormat="1" ht="15" customHeight="1">
      <c r="A4152" s="184">
        <v>800103913</v>
      </c>
      <c r="B4152" s="11" t="s">
        <v>10</v>
      </c>
      <c r="C4152" s="14">
        <v>800194600</v>
      </c>
      <c r="D4152" s="15" t="s">
        <v>1327</v>
      </c>
      <c r="E4152" s="122">
        <v>44951.281982210647</v>
      </c>
      <c r="F4152" s="11" t="s">
        <v>1176</v>
      </c>
      <c r="G4152" s="11" t="s">
        <v>1201</v>
      </c>
      <c r="H4152" s="23">
        <v>999628</v>
      </c>
      <c r="I4152" s="41">
        <v>0</v>
      </c>
    </row>
    <row r="4153" spans="1:9" s="50" customFormat="1" ht="15" customHeight="1">
      <c r="A4153" s="184">
        <v>800103935</v>
      </c>
      <c r="B4153" s="11" t="s">
        <v>415</v>
      </c>
      <c r="C4153" s="14">
        <v>800194600</v>
      </c>
      <c r="D4153" s="15" t="s">
        <v>1327</v>
      </c>
      <c r="E4153" s="122">
        <v>44951.281450613424</v>
      </c>
      <c r="F4153" s="11" t="s">
        <v>1176</v>
      </c>
      <c r="G4153" s="11" t="s">
        <v>1201</v>
      </c>
      <c r="H4153" s="23">
        <v>109220</v>
      </c>
      <c r="I4153" s="41">
        <v>0</v>
      </c>
    </row>
    <row r="4154" spans="1:9" s="50" customFormat="1" ht="15" customHeight="1">
      <c r="A4154" s="184">
        <v>800103935</v>
      </c>
      <c r="B4154" s="11" t="s">
        <v>415</v>
      </c>
      <c r="C4154" s="14">
        <v>800194600</v>
      </c>
      <c r="D4154" s="15" t="s">
        <v>1327</v>
      </c>
      <c r="E4154" s="122">
        <v>44951.281462384257</v>
      </c>
      <c r="F4154" s="11" t="s">
        <v>1176</v>
      </c>
      <c r="G4154" s="11" t="s">
        <v>1201</v>
      </c>
      <c r="H4154" s="23">
        <v>635160</v>
      </c>
      <c r="I4154" s="41">
        <v>0</v>
      </c>
    </row>
    <row r="4155" spans="1:9" s="50" customFormat="1" ht="15" customHeight="1">
      <c r="A4155" s="184">
        <v>800103935</v>
      </c>
      <c r="B4155" s="11" t="s">
        <v>415</v>
      </c>
      <c r="C4155" s="14">
        <v>800194600</v>
      </c>
      <c r="D4155" s="15" t="s">
        <v>1327</v>
      </c>
      <c r="E4155" s="122">
        <v>44951.281474502313</v>
      </c>
      <c r="F4155" s="11" t="s">
        <v>1176</v>
      </c>
      <c r="G4155" s="11" t="s">
        <v>1201</v>
      </c>
      <c r="H4155" s="23">
        <v>1086440</v>
      </c>
      <c r="I4155" s="41">
        <v>0</v>
      </c>
    </row>
    <row r="4156" spans="1:9" s="50" customFormat="1" ht="15" customHeight="1">
      <c r="A4156" s="184">
        <v>800103935</v>
      </c>
      <c r="B4156" s="11" t="s">
        <v>415</v>
      </c>
      <c r="C4156" s="14">
        <v>800194600</v>
      </c>
      <c r="D4156" s="15" t="s">
        <v>1327</v>
      </c>
      <c r="E4156" s="122">
        <v>44951.281486030093</v>
      </c>
      <c r="F4156" s="11" t="s">
        <v>1176</v>
      </c>
      <c r="G4156" s="11" t="s">
        <v>1201</v>
      </c>
      <c r="H4156" s="23">
        <v>212900</v>
      </c>
      <c r="I4156" s="41">
        <v>0</v>
      </c>
    </row>
    <row r="4157" spans="1:9" s="50" customFormat="1" ht="15" customHeight="1">
      <c r="A4157" s="184">
        <v>800103935</v>
      </c>
      <c r="B4157" s="11" t="s">
        <v>415</v>
      </c>
      <c r="C4157" s="14">
        <v>800194600</v>
      </c>
      <c r="D4157" s="15" t="s">
        <v>1327</v>
      </c>
      <c r="E4157" s="122">
        <v>44951.281497800926</v>
      </c>
      <c r="F4157" s="11" t="s">
        <v>1176</v>
      </c>
      <c r="G4157" s="11" t="s">
        <v>1201</v>
      </c>
      <c r="H4157" s="23">
        <v>120740</v>
      </c>
      <c r="I4157" s="41">
        <v>0</v>
      </c>
    </row>
    <row r="4158" spans="1:9" s="50" customFormat="1" ht="15" customHeight="1">
      <c r="A4158" s="184">
        <v>891680010</v>
      </c>
      <c r="B4158" s="11" t="s">
        <v>916</v>
      </c>
      <c r="C4158" s="14">
        <v>805019399</v>
      </c>
      <c r="D4158" s="15" t="s">
        <v>1368</v>
      </c>
      <c r="E4158" s="122">
        <v>44957.257657210648</v>
      </c>
      <c r="F4158" s="11" t="s">
        <v>1176</v>
      </c>
      <c r="G4158" s="11" t="s">
        <v>1201</v>
      </c>
      <c r="H4158" s="23">
        <v>11434500</v>
      </c>
      <c r="I4158" s="41">
        <v>0</v>
      </c>
    </row>
    <row r="4159" spans="1:9" s="50" customFormat="1" ht="15" customHeight="1">
      <c r="A4159" s="184">
        <v>800103935</v>
      </c>
      <c r="B4159" s="11" t="s">
        <v>415</v>
      </c>
      <c r="C4159" s="14">
        <v>800194600</v>
      </c>
      <c r="D4159" s="15" t="s">
        <v>1327</v>
      </c>
      <c r="E4159" s="122">
        <v>44951.28150957176</v>
      </c>
      <c r="F4159" s="11" t="s">
        <v>1176</v>
      </c>
      <c r="G4159" s="11" t="s">
        <v>1201</v>
      </c>
      <c r="H4159" s="23">
        <v>120740</v>
      </c>
      <c r="I4159" s="41">
        <v>0</v>
      </c>
    </row>
    <row r="4160" spans="1:9" s="50" customFormat="1" ht="15" customHeight="1">
      <c r="A4160" s="184">
        <v>800103913</v>
      </c>
      <c r="B4160" s="11" t="s">
        <v>10</v>
      </c>
      <c r="C4160" s="14">
        <v>800194600</v>
      </c>
      <c r="D4160" s="15" t="s">
        <v>1327</v>
      </c>
      <c r="E4160" s="122">
        <v>44951.281994131947</v>
      </c>
      <c r="F4160" s="11" t="s">
        <v>1176</v>
      </c>
      <c r="G4160" s="11" t="s">
        <v>1201</v>
      </c>
      <c r="H4160" s="23">
        <v>3154467</v>
      </c>
      <c r="I4160" s="41">
        <v>0</v>
      </c>
    </row>
    <row r="4161" spans="1:9" s="50" customFormat="1" ht="15" customHeight="1">
      <c r="A4161" s="184">
        <v>800103913</v>
      </c>
      <c r="B4161" s="11" t="s">
        <v>10</v>
      </c>
      <c r="C4161" s="14">
        <v>800194600</v>
      </c>
      <c r="D4161" s="15" t="s">
        <v>1327</v>
      </c>
      <c r="E4161" s="122">
        <v>44951.282006099536</v>
      </c>
      <c r="F4161" s="11" t="s">
        <v>1176</v>
      </c>
      <c r="G4161" s="11" t="s">
        <v>1201</v>
      </c>
      <c r="H4161" s="23">
        <v>260000</v>
      </c>
      <c r="I4161" s="41">
        <v>0</v>
      </c>
    </row>
    <row r="4162" spans="1:9" s="50" customFormat="1" ht="15" customHeight="1">
      <c r="A4162" s="184">
        <v>800103920</v>
      </c>
      <c r="B4162" s="11" t="s">
        <v>24</v>
      </c>
      <c r="C4162" s="14">
        <v>800194600</v>
      </c>
      <c r="D4162" s="15" t="s">
        <v>1327</v>
      </c>
      <c r="E4162" s="122">
        <v>44951.282018020836</v>
      </c>
      <c r="F4162" s="11" t="s">
        <v>1176</v>
      </c>
      <c r="G4162" s="11" t="s">
        <v>1201</v>
      </c>
      <c r="H4162" s="23">
        <v>5500000</v>
      </c>
      <c r="I4162" s="41">
        <v>0</v>
      </c>
    </row>
    <row r="4163" spans="1:9" s="50" customFormat="1" ht="15" customHeight="1">
      <c r="A4163" s="184">
        <v>891680010</v>
      </c>
      <c r="B4163" s="11" t="s">
        <v>916</v>
      </c>
      <c r="C4163" s="14">
        <v>805019399</v>
      </c>
      <c r="D4163" s="15" t="s">
        <v>1368</v>
      </c>
      <c r="E4163" s="122">
        <v>44957.25788834491</v>
      </c>
      <c r="F4163" s="11" t="s">
        <v>1176</v>
      </c>
      <c r="G4163" s="11" t="s">
        <v>1201</v>
      </c>
      <c r="H4163" s="23">
        <v>5082192.43</v>
      </c>
      <c r="I4163" s="41">
        <v>0</v>
      </c>
    </row>
    <row r="4164" spans="1:9" s="50" customFormat="1" ht="15" customHeight="1">
      <c r="A4164" s="184">
        <v>891680010</v>
      </c>
      <c r="B4164" s="11" t="s">
        <v>916</v>
      </c>
      <c r="C4164" s="14">
        <v>805019399</v>
      </c>
      <c r="D4164" s="15" t="s">
        <v>1368</v>
      </c>
      <c r="E4164" s="122">
        <v>44957.257899039352</v>
      </c>
      <c r="F4164" s="11" t="s">
        <v>1176</v>
      </c>
      <c r="G4164" s="11" t="s">
        <v>1201</v>
      </c>
      <c r="H4164" s="23">
        <v>1179900.21</v>
      </c>
      <c r="I4164" s="41">
        <v>0</v>
      </c>
    </row>
    <row r="4165" spans="1:9" s="50" customFormat="1" ht="15" customHeight="1">
      <c r="A4165" s="184">
        <v>891680010</v>
      </c>
      <c r="B4165" s="11" t="s">
        <v>916</v>
      </c>
      <c r="C4165" s="14">
        <v>805019399</v>
      </c>
      <c r="D4165" s="15" t="s">
        <v>1368</v>
      </c>
      <c r="E4165" s="122">
        <v>44957.257667858794</v>
      </c>
      <c r="F4165" s="11" t="s">
        <v>1176</v>
      </c>
      <c r="G4165" s="11" t="s">
        <v>1201</v>
      </c>
      <c r="H4165" s="23">
        <v>20214594</v>
      </c>
      <c r="I4165" s="41">
        <v>0</v>
      </c>
    </row>
    <row r="4166" spans="1:9" s="50" customFormat="1" ht="15" customHeight="1">
      <c r="A4166" s="184">
        <v>890399029</v>
      </c>
      <c r="B4166" s="11" t="s">
        <v>19</v>
      </c>
      <c r="C4166" s="14">
        <v>800182554</v>
      </c>
      <c r="D4166" s="15" t="s">
        <v>1237</v>
      </c>
      <c r="E4166" s="122">
        <v>44951.281135763886</v>
      </c>
      <c r="F4166" s="11" t="s">
        <v>1176</v>
      </c>
      <c r="G4166" s="11" t="s">
        <v>1243</v>
      </c>
      <c r="H4166" s="23">
        <v>6000000</v>
      </c>
      <c r="I4166" s="41">
        <v>0</v>
      </c>
    </row>
    <row r="4167" spans="1:9" s="50" customFormat="1" ht="15" customHeight="1">
      <c r="A4167" s="184">
        <v>890399029</v>
      </c>
      <c r="B4167" s="11" t="s">
        <v>19</v>
      </c>
      <c r="C4167" s="14">
        <v>800182554</v>
      </c>
      <c r="D4167" s="15" t="s">
        <v>1237</v>
      </c>
      <c r="E4167" s="122">
        <v>44951.281521145836</v>
      </c>
      <c r="F4167" s="11" t="s">
        <v>1176</v>
      </c>
      <c r="G4167" s="11" t="s">
        <v>1243</v>
      </c>
      <c r="H4167" s="23">
        <v>4725000</v>
      </c>
      <c r="I4167" s="41">
        <v>0</v>
      </c>
    </row>
    <row r="4168" spans="1:9" s="50" customFormat="1" ht="15" customHeight="1">
      <c r="A4168" s="184">
        <v>890399029</v>
      </c>
      <c r="B4168" s="11" t="s">
        <v>19</v>
      </c>
      <c r="C4168" s="14">
        <v>800182554</v>
      </c>
      <c r="D4168" s="15" t="s">
        <v>1237</v>
      </c>
      <c r="E4168" s="122">
        <v>44951.281608680554</v>
      </c>
      <c r="F4168" s="11" t="s">
        <v>1176</v>
      </c>
      <c r="G4168" s="11" t="s">
        <v>1243</v>
      </c>
      <c r="H4168" s="23">
        <v>3750000</v>
      </c>
      <c r="I4168" s="41">
        <v>0</v>
      </c>
    </row>
    <row r="4169" spans="1:9" s="50" customFormat="1" ht="15" customHeight="1">
      <c r="A4169" s="184">
        <v>890399029</v>
      </c>
      <c r="B4169" s="11" t="s">
        <v>19</v>
      </c>
      <c r="C4169" s="14">
        <v>800182554</v>
      </c>
      <c r="D4169" s="15" t="s">
        <v>1237</v>
      </c>
      <c r="E4169" s="122">
        <v>44951.280996493057</v>
      </c>
      <c r="F4169" s="11" t="s">
        <v>1176</v>
      </c>
      <c r="G4169" s="11" t="s">
        <v>1243</v>
      </c>
      <c r="H4169" s="23">
        <v>4000000</v>
      </c>
      <c r="I4169" s="41">
        <v>0</v>
      </c>
    </row>
    <row r="4170" spans="1:9" s="50" customFormat="1" ht="15" customHeight="1">
      <c r="A4170" s="184">
        <v>890399029</v>
      </c>
      <c r="B4170" s="11" t="s">
        <v>19</v>
      </c>
      <c r="C4170" s="14">
        <v>800182554</v>
      </c>
      <c r="D4170" s="15" t="s">
        <v>1237</v>
      </c>
      <c r="E4170" s="122">
        <v>44951.281533067129</v>
      </c>
      <c r="F4170" s="11" t="s">
        <v>1176</v>
      </c>
      <c r="G4170" s="11" t="s">
        <v>1243</v>
      </c>
      <c r="H4170" s="23">
        <v>5000000</v>
      </c>
      <c r="I4170" s="41">
        <v>0</v>
      </c>
    </row>
    <row r="4171" spans="1:9" s="50" customFormat="1" ht="15" customHeight="1">
      <c r="A4171" s="184">
        <v>890399029</v>
      </c>
      <c r="B4171" s="11" t="s">
        <v>19</v>
      </c>
      <c r="C4171" s="14">
        <v>800182554</v>
      </c>
      <c r="D4171" s="15" t="s">
        <v>1237</v>
      </c>
      <c r="E4171" s="122">
        <v>44951.282030127317</v>
      </c>
      <c r="F4171" s="11" t="s">
        <v>1176</v>
      </c>
      <c r="G4171" s="11" t="s">
        <v>1243</v>
      </c>
      <c r="H4171" s="23">
        <v>5000000</v>
      </c>
      <c r="I4171" s="41">
        <v>0</v>
      </c>
    </row>
    <row r="4172" spans="1:9" s="50" customFormat="1" ht="15" customHeight="1">
      <c r="A4172" s="184">
        <v>890399029</v>
      </c>
      <c r="B4172" s="11" t="s">
        <v>19</v>
      </c>
      <c r="C4172" s="14">
        <v>800182554</v>
      </c>
      <c r="D4172" s="15" t="s">
        <v>1237</v>
      </c>
      <c r="E4172" s="122">
        <v>44951.28204244213</v>
      </c>
      <c r="F4172" s="11" t="s">
        <v>1176</v>
      </c>
      <c r="G4172" s="11" t="s">
        <v>1243</v>
      </c>
      <c r="H4172" s="23">
        <v>5000000</v>
      </c>
      <c r="I4172" s="41">
        <v>0</v>
      </c>
    </row>
    <row r="4173" spans="1:9" s="50" customFormat="1" ht="15" customHeight="1">
      <c r="A4173" s="184">
        <v>890399029</v>
      </c>
      <c r="B4173" s="11" t="s">
        <v>19</v>
      </c>
      <c r="C4173" s="14">
        <v>800182554</v>
      </c>
      <c r="D4173" s="15" t="s">
        <v>1237</v>
      </c>
      <c r="E4173" s="122">
        <v>44951.281544641206</v>
      </c>
      <c r="F4173" s="11" t="s">
        <v>1176</v>
      </c>
      <c r="G4173" s="11" t="s">
        <v>1243</v>
      </c>
      <c r="H4173" s="23">
        <v>5000000</v>
      </c>
      <c r="I4173" s="41">
        <v>0</v>
      </c>
    </row>
    <row r="4174" spans="1:9" s="50" customFormat="1" ht="15" customHeight="1">
      <c r="A4174" s="184">
        <v>890399029</v>
      </c>
      <c r="B4174" s="11" t="s">
        <v>19</v>
      </c>
      <c r="C4174" s="14">
        <v>800182554</v>
      </c>
      <c r="D4174" s="15" t="s">
        <v>1237</v>
      </c>
      <c r="E4174" s="122">
        <v>44951.28155659722</v>
      </c>
      <c r="F4174" s="11" t="s">
        <v>1176</v>
      </c>
      <c r="G4174" s="11" t="s">
        <v>1243</v>
      </c>
      <c r="H4174" s="23">
        <v>6891000</v>
      </c>
      <c r="I4174" s="41">
        <v>0</v>
      </c>
    </row>
    <row r="4175" spans="1:9" s="50" customFormat="1" ht="15" customHeight="1">
      <c r="A4175" s="184">
        <v>890399029</v>
      </c>
      <c r="B4175" s="11" t="s">
        <v>19</v>
      </c>
      <c r="C4175" s="14">
        <v>800182554</v>
      </c>
      <c r="D4175" s="15" t="s">
        <v>1237</v>
      </c>
      <c r="E4175" s="122">
        <v>44951.282054745374</v>
      </c>
      <c r="F4175" s="11" t="s">
        <v>1176</v>
      </c>
      <c r="G4175" s="11" t="s">
        <v>1243</v>
      </c>
      <c r="H4175" s="23">
        <v>7260504</v>
      </c>
      <c r="I4175" s="41">
        <v>0</v>
      </c>
    </row>
    <row r="4176" spans="1:9" s="50" customFormat="1" ht="15" customHeight="1">
      <c r="A4176" s="184">
        <v>890399029</v>
      </c>
      <c r="B4176" s="11" t="s">
        <v>19</v>
      </c>
      <c r="C4176" s="14">
        <v>800182554</v>
      </c>
      <c r="D4176" s="15" t="s">
        <v>1237</v>
      </c>
      <c r="E4176" s="122">
        <v>44951.281641238427</v>
      </c>
      <c r="F4176" s="11" t="s">
        <v>1176</v>
      </c>
      <c r="G4176" s="11" t="s">
        <v>1243</v>
      </c>
      <c r="H4176" s="23">
        <v>53142598</v>
      </c>
      <c r="I4176" s="41">
        <v>0</v>
      </c>
    </row>
    <row r="4177" spans="1:9" s="50" customFormat="1" ht="15" customHeight="1">
      <c r="A4177" s="184">
        <v>890201900</v>
      </c>
      <c r="B4177" s="11" t="s">
        <v>539</v>
      </c>
      <c r="C4177" s="14">
        <v>900045408</v>
      </c>
      <c r="D4177" s="15" t="s">
        <v>1351</v>
      </c>
      <c r="E4177" s="122">
        <v>44951.282067210646</v>
      </c>
      <c r="F4177" s="11" t="s">
        <v>1176</v>
      </c>
      <c r="G4177" s="11" t="s">
        <v>1203</v>
      </c>
      <c r="H4177" s="23">
        <v>4144500</v>
      </c>
      <c r="I4177" s="41">
        <v>0</v>
      </c>
    </row>
    <row r="4178" spans="1:9" s="50" customFormat="1" ht="15" customHeight="1">
      <c r="A4178" s="184">
        <v>891680010</v>
      </c>
      <c r="B4178" s="11" t="s">
        <v>916</v>
      </c>
      <c r="C4178" s="14">
        <v>901415647</v>
      </c>
      <c r="D4178" s="15" t="s">
        <v>1270</v>
      </c>
      <c r="E4178" s="122">
        <v>44951.281147881942</v>
      </c>
      <c r="F4178" s="11" t="s">
        <v>1176</v>
      </c>
      <c r="G4178" s="11" t="s">
        <v>1243</v>
      </c>
      <c r="H4178" s="23">
        <v>2478889697</v>
      </c>
      <c r="I4178" s="41">
        <v>0</v>
      </c>
    </row>
    <row r="4179" spans="1:9" s="50" customFormat="1" ht="15" customHeight="1">
      <c r="A4179" s="184">
        <v>900500018</v>
      </c>
      <c r="B4179" s="11" t="s">
        <v>40</v>
      </c>
      <c r="C4179" s="14">
        <v>900500018</v>
      </c>
      <c r="D4179" s="15" t="s">
        <v>40</v>
      </c>
      <c r="E4179" s="122">
        <v>44951.281230706016</v>
      </c>
      <c r="F4179" s="11" t="s">
        <v>1176</v>
      </c>
      <c r="G4179" s="11" t="s">
        <v>1241</v>
      </c>
      <c r="H4179" s="23">
        <v>2455342</v>
      </c>
      <c r="I4179" s="41">
        <v>0</v>
      </c>
    </row>
    <row r="4180" spans="1:9" s="50" customFormat="1" ht="15" customHeight="1">
      <c r="A4180" s="184">
        <v>900500018</v>
      </c>
      <c r="B4180" s="11" t="s">
        <v>40</v>
      </c>
      <c r="C4180" s="14">
        <v>900500018</v>
      </c>
      <c r="D4180" s="15" t="s">
        <v>40</v>
      </c>
      <c r="E4180" s="122">
        <v>44951.281235034723</v>
      </c>
      <c r="F4180" s="11" t="s">
        <v>1176</v>
      </c>
      <c r="G4180" s="11" t="s">
        <v>1241</v>
      </c>
      <c r="H4180" s="23">
        <v>10594733</v>
      </c>
      <c r="I4180" s="41">
        <v>0</v>
      </c>
    </row>
    <row r="4181" spans="1:9" s="50" customFormat="1" ht="15" customHeight="1">
      <c r="A4181" s="184">
        <v>900500018</v>
      </c>
      <c r="B4181" s="11" t="s">
        <v>40</v>
      </c>
      <c r="C4181" s="14">
        <v>900500018</v>
      </c>
      <c r="D4181" s="15" t="s">
        <v>40</v>
      </c>
      <c r="E4181" s="122">
        <v>44951.282079247685</v>
      </c>
      <c r="F4181" s="11" t="s">
        <v>1176</v>
      </c>
      <c r="G4181" s="11" t="s">
        <v>1241</v>
      </c>
      <c r="H4181" s="23">
        <v>4966066</v>
      </c>
      <c r="I4181" s="41">
        <v>0</v>
      </c>
    </row>
    <row r="4182" spans="1:9" s="50" customFormat="1" ht="15" customHeight="1">
      <c r="A4182" s="184">
        <v>900500018</v>
      </c>
      <c r="B4182" s="11" t="s">
        <v>40</v>
      </c>
      <c r="C4182" s="14">
        <v>900500018</v>
      </c>
      <c r="D4182" s="15" t="s">
        <v>40</v>
      </c>
      <c r="E4182" s="122">
        <v>44951.281076967593</v>
      </c>
      <c r="F4182" s="11" t="s">
        <v>1176</v>
      </c>
      <c r="G4182" s="11" t="s">
        <v>1241</v>
      </c>
      <c r="H4182" s="23">
        <v>5220422</v>
      </c>
      <c r="I4182" s="41">
        <v>0</v>
      </c>
    </row>
    <row r="4183" spans="1:9" s="50" customFormat="1" ht="15" customHeight="1">
      <c r="A4183" s="184">
        <v>900500018</v>
      </c>
      <c r="B4183" s="11" t="s">
        <v>40</v>
      </c>
      <c r="C4183" s="14">
        <v>900500018</v>
      </c>
      <c r="D4183" s="15" t="s">
        <v>40</v>
      </c>
      <c r="E4183" s="122">
        <v>44951.281239583332</v>
      </c>
      <c r="F4183" s="11" t="s">
        <v>1176</v>
      </c>
      <c r="G4183" s="11" t="s">
        <v>1241</v>
      </c>
      <c r="H4183" s="23">
        <v>3690507</v>
      </c>
      <c r="I4183" s="41">
        <v>0</v>
      </c>
    </row>
    <row r="4184" spans="1:9" s="50" customFormat="1" ht="15" customHeight="1">
      <c r="A4184" s="184">
        <v>900500018</v>
      </c>
      <c r="B4184" s="11" t="s">
        <v>40</v>
      </c>
      <c r="C4184" s="14">
        <v>900500018</v>
      </c>
      <c r="D4184" s="15" t="s">
        <v>40</v>
      </c>
      <c r="E4184" s="122">
        <v>44951.281568321756</v>
      </c>
      <c r="F4184" s="11" t="s">
        <v>1176</v>
      </c>
      <c r="G4184" s="11" t="s">
        <v>1241</v>
      </c>
      <c r="H4184" s="23">
        <v>6198729</v>
      </c>
      <c r="I4184" s="41">
        <v>0</v>
      </c>
    </row>
    <row r="4185" spans="1:9" s="50" customFormat="1" ht="15" customHeight="1">
      <c r="A4185" s="184">
        <v>900500018</v>
      </c>
      <c r="B4185" s="11" t="s">
        <v>40</v>
      </c>
      <c r="C4185" s="14">
        <v>900500018</v>
      </c>
      <c r="D4185" s="15" t="s">
        <v>40</v>
      </c>
      <c r="E4185" s="122">
        <v>44951.282083599537</v>
      </c>
      <c r="F4185" s="11" t="s">
        <v>1176</v>
      </c>
      <c r="G4185" s="11" t="s">
        <v>1241</v>
      </c>
      <c r="H4185" s="23">
        <v>3575513</v>
      </c>
      <c r="I4185" s="41">
        <v>0</v>
      </c>
    </row>
    <row r="4186" spans="1:9" s="50" customFormat="1" ht="15" customHeight="1">
      <c r="A4186" s="184">
        <v>900500018</v>
      </c>
      <c r="B4186" s="11" t="s">
        <v>40</v>
      </c>
      <c r="C4186" s="14">
        <v>900500018</v>
      </c>
      <c r="D4186" s="15" t="s">
        <v>40</v>
      </c>
      <c r="E4186" s="122">
        <v>44951.282087731481</v>
      </c>
      <c r="F4186" s="11" t="s">
        <v>1176</v>
      </c>
      <c r="G4186" s="11" t="s">
        <v>1241</v>
      </c>
      <c r="H4186" s="23">
        <v>6155907</v>
      </c>
      <c r="I4186" s="41">
        <v>0</v>
      </c>
    </row>
    <row r="4187" spans="1:9" s="50" customFormat="1" ht="15" customHeight="1">
      <c r="A4187" s="184">
        <v>900500018</v>
      </c>
      <c r="B4187" s="11" t="s">
        <v>40</v>
      </c>
      <c r="C4187" s="14">
        <v>900500018</v>
      </c>
      <c r="D4187" s="15" t="s">
        <v>40</v>
      </c>
      <c r="E4187" s="122">
        <v>44951.281243900463</v>
      </c>
      <c r="F4187" s="11" t="s">
        <v>1176</v>
      </c>
      <c r="G4187" s="11" t="s">
        <v>1241</v>
      </c>
      <c r="H4187" s="23">
        <v>4171496</v>
      </c>
      <c r="I4187" s="41">
        <v>0</v>
      </c>
    </row>
    <row r="4188" spans="1:9" s="50" customFormat="1" ht="15" customHeight="1">
      <c r="A4188" s="184">
        <v>900500018</v>
      </c>
      <c r="B4188" s="11" t="s">
        <v>40</v>
      </c>
      <c r="C4188" s="14">
        <v>900500018</v>
      </c>
      <c r="D4188" s="15" t="s">
        <v>40</v>
      </c>
      <c r="E4188" s="122">
        <v>44951.282092094909</v>
      </c>
      <c r="F4188" s="11" t="s">
        <v>1176</v>
      </c>
      <c r="G4188" s="11" t="s">
        <v>1241</v>
      </c>
      <c r="H4188" s="23">
        <v>3178453</v>
      </c>
      <c r="I4188" s="41">
        <v>0</v>
      </c>
    </row>
    <row r="4189" spans="1:9" s="50" customFormat="1" ht="15" customHeight="1">
      <c r="A4189" s="184">
        <v>900500018</v>
      </c>
      <c r="B4189" s="11" t="s">
        <v>40</v>
      </c>
      <c r="C4189" s="14">
        <v>900500018</v>
      </c>
      <c r="D4189" s="15" t="s">
        <v>40</v>
      </c>
      <c r="E4189" s="122">
        <v>44951.282096793984</v>
      </c>
      <c r="F4189" s="11" t="s">
        <v>1176</v>
      </c>
      <c r="G4189" s="11" t="s">
        <v>1241</v>
      </c>
      <c r="H4189" s="23">
        <v>4177939</v>
      </c>
      <c r="I4189" s="41">
        <v>0</v>
      </c>
    </row>
    <row r="4190" spans="1:9" s="50" customFormat="1" ht="15" customHeight="1">
      <c r="A4190" s="184">
        <v>900500018</v>
      </c>
      <c r="B4190" s="11" t="s">
        <v>40</v>
      </c>
      <c r="C4190" s="14">
        <v>900500018</v>
      </c>
      <c r="D4190" s="15" t="s">
        <v>40</v>
      </c>
      <c r="E4190" s="122">
        <v>44951.281248645835</v>
      </c>
      <c r="F4190" s="11" t="s">
        <v>1176</v>
      </c>
      <c r="G4190" s="11" t="s">
        <v>1241</v>
      </c>
      <c r="H4190" s="23">
        <v>4559941</v>
      </c>
      <c r="I4190" s="41">
        <v>0</v>
      </c>
    </row>
    <row r="4191" spans="1:9" s="50" customFormat="1" ht="15" customHeight="1">
      <c r="A4191" s="184">
        <v>900500018</v>
      </c>
      <c r="B4191" s="11" t="s">
        <v>40</v>
      </c>
      <c r="C4191" s="14">
        <v>900500018</v>
      </c>
      <c r="D4191" s="15" t="s">
        <v>40</v>
      </c>
      <c r="E4191" s="122">
        <v>44951.282262962966</v>
      </c>
      <c r="F4191" s="11" t="s">
        <v>1176</v>
      </c>
      <c r="G4191" s="11" t="s">
        <v>1241</v>
      </c>
      <c r="H4191" s="23">
        <v>6245907</v>
      </c>
      <c r="I4191" s="41">
        <v>0</v>
      </c>
    </row>
    <row r="4192" spans="1:9" s="50" customFormat="1" ht="15" customHeight="1">
      <c r="A4192" s="184">
        <v>900500018</v>
      </c>
      <c r="B4192" s="11" t="s">
        <v>40</v>
      </c>
      <c r="C4192" s="14">
        <v>900500018</v>
      </c>
      <c r="D4192" s="15" t="s">
        <v>40</v>
      </c>
      <c r="E4192" s="122">
        <v>44951.282101307872</v>
      </c>
      <c r="F4192" s="11" t="s">
        <v>1176</v>
      </c>
      <c r="G4192" s="11" t="s">
        <v>1241</v>
      </c>
      <c r="H4192" s="23">
        <v>3785837</v>
      </c>
      <c r="I4192" s="41">
        <v>0</v>
      </c>
    </row>
    <row r="4193" spans="1:9" s="50" customFormat="1" ht="15" customHeight="1">
      <c r="A4193" s="184">
        <v>900500018</v>
      </c>
      <c r="B4193" s="11" t="s">
        <v>40</v>
      </c>
      <c r="C4193" s="14">
        <v>900500018</v>
      </c>
      <c r="D4193" s="15" t="s">
        <v>40</v>
      </c>
      <c r="E4193" s="122">
        <v>44951.281255520837</v>
      </c>
      <c r="F4193" s="11" t="s">
        <v>1176</v>
      </c>
      <c r="G4193" s="11" t="s">
        <v>1241</v>
      </c>
      <c r="H4193" s="23">
        <v>2832486</v>
      </c>
      <c r="I4193" s="41">
        <v>0</v>
      </c>
    </row>
    <row r="4194" spans="1:9" s="50" customFormat="1" ht="15" customHeight="1">
      <c r="A4194" s="184">
        <v>900500018</v>
      </c>
      <c r="B4194" s="11" t="s">
        <v>40</v>
      </c>
      <c r="C4194" s="14">
        <v>900500018</v>
      </c>
      <c r="D4194" s="15" t="s">
        <v>40</v>
      </c>
      <c r="E4194" s="122">
        <v>44951.282106053244</v>
      </c>
      <c r="F4194" s="11" t="s">
        <v>1176</v>
      </c>
      <c r="G4194" s="11" t="s">
        <v>1241</v>
      </c>
      <c r="H4194" s="23">
        <v>5262459</v>
      </c>
      <c r="I4194" s="41">
        <v>0</v>
      </c>
    </row>
    <row r="4195" spans="1:9" s="50" customFormat="1" ht="15" customHeight="1">
      <c r="A4195" s="184">
        <v>900500018</v>
      </c>
      <c r="B4195" s="11" t="s">
        <v>40</v>
      </c>
      <c r="C4195" s="14">
        <v>900500018</v>
      </c>
      <c r="D4195" s="15" t="s">
        <v>40</v>
      </c>
      <c r="E4195" s="122">
        <v>44951.282267326387</v>
      </c>
      <c r="F4195" s="11" t="s">
        <v>1176</v>
      </c>
      <c r="G4195" s="11" t="s">
        <v>1241</v>
      </c>
      <c r="H4195" s="23">
        <v>6155907</v>
      </c>
      <c r="I4195" s="41">
        <v>0</v>
      </c>
    </row>
    <row r="4196" spans="1:9" s="50" customFormat="1" ht="15" customHeight="1">
      <c r="A4196" s="184">
        <v>900500018</v>
      </c>
      <c r="B4196" s="11" t="s">
        <v>40</v>
      </c>
      <c r="C4196" s="14">
        <v>900500018</v>
      </c>
      <c r="D4196" s="15" t="s">
        <v>40</v>
      </c>
      <c r="E4196" s="122">
        <v>44951.282110451386</v>
      </c>
      <c r="F4196" s="11" t="s">
        <v>1176</v>
      </c>
      <c r="G4196" s="11" t="s">
        <v>1241</v>
      </c>
      <c r="H4196" s="23">
        <v>5940907</v>
      </c>
      <c r="I4196" s="41">
        <v>0</v>
      </c>
    </row>
    <row r="4197" spans="1:9" s="50" customFormat="1" ht="15" customHeight="1">
      <c r="A4197" s="184">
        <v>900500018</v>
      </c>
      <c r="B4197" s="11" t="s">
        <v>40</v>
      </c>
      <c r="C4197" s="14">
        <v>900500018</v>
      </c>
      <c r="D4197" s="15" t="s">
        <v>40</v>
      </c>
      <c r="E4197" s="122">
        <v>44951.281262187498</v>
      </c>
      <c r="F4197" s="11" t="s">
        <v>1176</v>
      </c>
      <c r="G4197" s="11" t="s">
        <v>1241</v>
      </c>
      <c r="H4197" s="23">
        <v>6080907</v>
      </c>
      <c r="I4197" s="41">
        <v>0</v>
      </c>
    </row>
    <row r="4198" spans="1:9" s="50" customFormat="1" ht="15" customHeight="1">
      <c r="A4198" s="184">
        <v>800096585</v>
      </c>
      <c r="B4198" s="11" t="s">
        <v>228</v>
      </c>
      <c r="C4198" s="14">
        <v>800096585</v>
      </c>
      <c r="D4198" s="15" t="s">
        <v>228</v>
      </c>
      <c r="E4198" s="122">
        <v>44951.281572881948</v>
      </c>
      <c r="F4198" s="11" t="s">
        <v>1176</v>
      </c>
      <c r="G4198" s="11" t="s">
        <v>1203</v>
      </c>
      <c r="H4198" s="23">
        <v>82575792.939999998</v>
      </c>
      <c r="I4198" s="41">
        <v>0</v>
      </c>
    </row>
    <row r="4199" spans="1:9" s="50" customFormat="1" ht="15" customHeight="1">
      <c r="A4199" s="184">
        <v>900500018</v>
      </c>
      <c r="B4199" s="11" t="s">
        <v>40</v>
      </c>
      <c r="C4199" s="14">
        <v>900500018</v>
      </c>
      <c r="D4199" s="15" t="s">
        <v>40</v>
      </c>
      <c r="E4199" s="122">
        <v>44951.281131053242</v>
      </c>
      <c r="F4199" s="11" t="s">
        <v>1176</v>
      </c>
      <c r="G4199" s="11" t="s">
        <v>1241</v>
      </c>
      <c r="H4199" s="23">
        <v>5261470</v>
      </c>
      <c r="I4199" s="41">
        <v>0</v>
      </c>
    </row>
    <row r="4200" spans="1:9" s="50" customFormat="1" ht="15" customHeight="1">
      <c r="A4200" s="184">
        <v>891580016</v>
      </c>
      <c r="B4200" s="11" t="s">
        <v>15</v>
      </c>
      <c r="C4200" s="14">
        <v>891500319</v>
      </c>
      <c r="D4200" s="15" t="s">
        <v>1215</v>
      </c>
      <c r="E4200" s="122">
        <v>44951.280852581018</v>
      </c>
      <c r="F4200" s="11" t="s">
        <v>1175</v>
      </c>
      <c r="G4200" s="11"/>
      <c r="H4200" s="23">
        <v>906031</v>
      </c>
      <c r="I4200" s="41">
        <v>0</v>
      </c>
    </row>
    <row r="4201" spans="1:9" s="50" customFormat="1" ht="15" customHeight="1">
      <c r="A4201" s="184">
        <v>900500018</v>
      </c>
      <c r="B4201" s="11" t="s">
        <v>40</v>
      </c>
      <c r="C4201" s="14">
        <v>900500018</v>
      </c>
      <c r="D4201" s="15" t="s">
        <v>40</v>
      </c>
      <c r="E4201" s="122">
        <v>44951.281272685184</v>
      </c>
      <c r="F4201" s="11" t="s">
        <v>1176</v>
      </c>
      <c r="G4201" s="11" t="s">
        <v>1241</v>
      </c>
      <c r="H4201" s="23">
        <v>6007729</v>
      </c>
      <c r="I4201" s="41">
        <v>0</v>
      </c>
    </row>
    <row r="4202" spans="1:9" s="50" customFormat="1" ht="15" customHeight="1">
      <c r="A4202" s="184">
        <v>891580016</v>
      </c>
      <c r="B4202" s="11" t="s">
        <v>15</v>
      </c>
      <c r="C4202" s="14">
        <v>891500319</v>
      </c>
      <c r="D4202" s="15" t="s">
        <v>1215</v>
      </c>
      <c r="E4202" s="122">
        <v>44951.280858564816</v>
      </c>
      <c r="F4202" s="11" t="s">
        <v>1175</v>
      </c>
      <c r="G4202" s="11"/>
      <c r="H4202" s="23">
        <v>454459</v>
      </c>
      <c r="I4202" s="41">
        <v>0</v>
      </c>
    </row>
    <row r="4203" spans="1:9" s="50" customFormat="1" ht="15" customHeight="1">
      <c r="A4203" s="184">
        <v>891680010</v>
      </c>
      <c r="B4203" s="11" t="s">
        <v>916</v>
      </c>
      <c r="C4203" s="14">
        <v>891500319</v>
      </c>
      <c r="D4203" s="15" t="s">
        <v>1215</v>
      </c>
      <c r="E4203" s="122">
        <v>44951.280858564816</v>
      </c>
      <c r="F4203" s="11" t="s">
        <v>1175</v>
      </c>
      <c r="G4203" s="11"/>
      <c r="H4203" s="23">
        <v>324900</v>
      </c>
      <c r="I4203" s="41">
        <v>0</v>
      </c>
    </row>
    <row r="4204" spans="1:9" s="50" customFormat="1" ht="15" customHeight="1">
      <c r="A4204" s="184">
        <v>891680010</v>
      </c>
      <c r="B4204" s="11" t="s">
        <v>916</v>
      </c>
      <c r="C4204" s="14">
        <v>891500319</v>
      </c>
      <c r="D4204" s="15" t="s">
        <v>1215</v>
      </c>
      <c r="E4204" s="122">
        <v>44951.280864733795</v>
      </c>
      <c r="F4204" s="11" t="s">
        <v>1175</v>
      </c>
      <c r="G4204" s="11"/>
      <c r="H4204" s="23">
        <v>285000</v>
      </c>
      <c r="I4204" s="41">
        <v>0</v>
      </c>
    </row>
    <row r="4205" spans="1:9" s="50" customFormat="1" ht="15" customHeight="1">
      <c r="A4205" s="184">
        <v>891580016</v>
      </c>
      <c r="B4205" s="11" t="s">
        <v>15</v>
      </c>
      <c r="C4205" s="14">
        <v>891500319</v>
      </c>
      <c r="D4205" s="15" t="s">
        <v>1215</v>
      </c>
      <c r="E4205" s="122">
        <v>44951.280864733795</v>
      </c>
      <c r="F4205" s="11" t="s">
        <v>1175</v>
      </c>
      <c r="G4205" s="11"/>
      <c r="H4205" s="23">
        <v>869890</v>
      </c>
      <c r="I4205" s="41">
        <v>0</v>
      </c>
    </row>
    <row r="4206" spans="1:9" s="50" customFormat="1" ht="15" customHeight="1">
      <c r="A4206" s="184">
        <v>900500018</v>
      </c>
      <c r="B4206" s="11" t="s">
        <v>40</v>
      </c>
      <c r="C4206" s="14">
        <v>900500018</v>
      </c>
      <c r="D4206" s="15" t="s">
        <v>40</v>
      </c>
      <c r="E4206" s="122">
        <v>44951.281277118054</v>
      </c>
      <c r="F4206" s="11" t="s">
        <v>1176</v>
      </c>
      <c r="G4206" s="11" t="s">
        <v>1241</v>
      </c>
      <c r="H4206" s="23">
        <v>5261470</v>
      </c>
      <c r="I4206" s="41">
        <v>0</v>
      </c>
    </row>
    <row r="4207" spans="1:9" s="50" customFormat="1" ht="15" customHeight="1">
      <c r="A4207" s="184">
        <v>891580016</v>
      </c>
      <c r="B4207" s="11" t="s">
        <v>15</v>
      </c>
      <c r="C4207" s="14">
        <v>891500319</v>
      </c>
      <c r="D4207" s="15" t="s">
        <v>1215</v>
      </c>
      <c r="E4207" s="122">
        <v>44951.280870682873</v>
      </c>
      <c r="F4207" s="11" t="s">
        <v>1175</v>
      </c>
      <c r="G4207" s="11"/>
      <c r="H4207" s="23">
        <v>47600</v>
      </c>
      <c r="I4207" s="41">
        <v>0</v>
      </c>
    </row>
    <row r="4208" spans="1:9" s="50" customFormat="1" ht="15" customHeight="1">
      <c r="A4208" s="184">
        <v>891580016</v>
      </c>
      <c r="B4208" s="11" t="s">
        <v>15</v>
      </c>
      <c r="C4208" s="14">
        <v>891500319</v>
      </c>
      <c r="D4208" s="15" t="s">
        <v>1215</v>
      </c>
      <c r="E4208" s="122">
        <v>44951.280875381941</v>
      </c>
      <c r="F4208" s="11" t="s">
        <v>1175</v>
      </c>
      <c r="G4208" s="11"/>
      <c r="H4208" s="23">
        <v>162500</v>
      </c>
      <c r="I4208" s="41">
        <v>0</v>
      </c>
    </row>
    <row r="4209" spans="1:9" s="50" customFormat="1" ht="15" customHeight="1">
      <c r="A4209" s="184">
        <v>892280057</v>
      </c>
      <c r="B4209" s="11" t="s">
        <v>1080</v>
      </c>
      <c r="C4209" s="14">
        <v>892280057</v>
      </c>
      <c r="D4209" s="15" t="s">
        <v>1080</v>
      </c>
      <c r="E4209" s="122">
        <v>44952.278116006943</v>
      </c>
      <c r="F4209" s="11" t="s">
        <v>1175</v>
      </c>
      <c r="G4209" s="11"/>
      <c r="H4209" s="23">
        <v>792907</v>
      </c>
      <c r="I4209" s="41">
        <v>0</v>
      </c>
    </row>
    <row r="4210" spans="1:9" s="50" customFormat="1" ht="15" customHeight="1">
      <c r="A4210" s="184">
        <v>891580016</v>
      </c>
      <c r="B4210" s="11" t="s">
        <v>15</v>
      </c>
      <c r="C4210" s="14">
        <v>891500319</v>
      </c>
      <c r="D4210" s="15" t="s">
        <v>1215</v>
      </c>
      <c r="E4210" s="122">
        <v>44951.280880289349</v>
      </c>
      <c r="F4210" s="11" t="s">
        <v>1175</v>
      </c>
      <c r="G4210" s="11"/>
      <c r="H4210" s="23">
        <v>199244</v>
      </c>
      <c r="I4210" s="41">
        <v>0</v>
      </c>
    </row>
    <row r="4211" spans="1:9" s="50" customFormat="1" ht="15" customHeight="1">
      <c r="A4211" s="184">
        <v>891680010</v>
      </c>
      <c r="B4211" s="11" t="s">
        <v>916</v>
      </c>
      <c r="C4211" s="14">
        <v>891500319</v>
      </c>
      <c r="D4211" s="15" t="s">
        <v>1215</v>
      </c>
      <c r="E4211" s="122">
        <v>44951.280880289349</v>
      </c>
      <c r="F4211" s="11" t="s">
        <v>1175</v>
      </c>
      <c r="G4211" s="11"/>
      <c r="H4211" s="23">
        <v>4194</v>
      </c>
      <c r="I4211" s="41">
        <v>0</v>
      </c>
    </row>
    <row r="4212" spans="1:9" s="50" customFormat="1" ht="15" customHeight="1">
      <c r="A4212" s="184">
        <v>900500018</v>
      </c>
      <c r="B4212" s="11" t="s">
        <v>40</v>
      </c>
      <c r="C4212" s="14">
        <v>900500018</v>
      </c>
      <c r="D4212" s="15" t="s">
        <v>40</v>
      </c>
      <c r="E4212" s="122">
        <v>44951.281632719911</v>
      </c>
      <c r="F4212" s="11" t="s">
        <v>1176</v>
      </c>
      <c r="G4212" s="11" t="s">
        <v>1241</v>
      </c>
      <c r="H4212" s="23">
        <v>1809587</v>
      </c>
      <c r="I4212" s="41">
        <v>0</v>
      </c>
    </row>
    <row r="4213" spans="1:9" s="50" customFormat="1" ht="15" customHeight="1">
      <c r="A4213" s="184">
        <v>892280057</v>
      </c>
      <c r="B4213" s="11" t="s">
        <v>1080</v>
      </c>
      <c r="C4213" s="14">
        <v>892280057</v>
      </c>
      <c r="D4213" s="15" t="s">
        <v>1080</v>
      </c>
      <c r="E4213" s="122">
        <v>44952.278119097224</v>
      </c>
      <c r="F4213" s="11" t="s">
        <v>1175</v>
      </c>
      <c r="G4213" s="11"/>
      <c r="H4213" s="23">
        <v>1585813</v>
      </c>
      <c r="I4213" s="41">
        <v>0</v>
      </c>
    </row>
    <row r="4214" spans="1:9" s="50" customFormat="1" ht="15" customHeight="1">
      <c r="A4214" s="184">
        <v>900500018</v>
      </c>
      <c r="B4214" s="11" t="s">
        <v>40</v>
      </c>
      <c r="C4214" s="14">
        <v>900500018</v>
      </c>
      <c r="D4214" s="15" t="s">
        <v>40</v>
      </c>
      <c r="E4214" s="122">
        <v>44951.281281631942</v>
      </c>
      <c r="F4214" s="11" t="s">
        <v>1176</v>
      </c>
      <c r="G4214" s="11" t="s">
        <v>1241</v>
      </c>
      <c r="H4214" s="23">
        <v>5086088</v>
      </c>
      <c r="I4214" s="41">
        <v>0</v>
      </c>
    </row>
    <row r="4215" spans="1:9" s="50" customFormat="1" ht="15" customHeight="1">
      <c r="A4215" s="184">
        <v>900500018</v>
      </c>
      <c r="B4215" s="11" t="s">
        <v>40</v>
      </c>
      <c r="C4215" s="14">
        <v>900500018</v>
      </c>
      <c r="D4215" s="15" t="s">
        <v>40</v>
      </c>
      <c r="E4215" s="122">
        <v>44951.282114583337</v>
      </c>
      <c r="F4215" s="11" t="s">
        <v>1176</v>
      </c>
      <c r="G4215" s="11" t="s">
        <v>1241</v>
      </c>
      <c r="H4215" s="23">
        <v>1026508</v>
      </c>
      <c r="I4215" s="41">
        <v>0</v>
      </c>
    </row>
    <row r="4216" spans="1:9" s="50" customFormat="1" ht="15" customHeight="1">
      <c r="A4216" s="184">
        <v>892280057</v>
      </c>
      <c r="B4216" s="11" t="s">
        <v>1080</v>
      </c>
      <c r="C4216" s="14">
        <v>892280057</v>
      </c>
      <c r="D4216" s="15" t="s">
        <v>1080</v>
      </c>
      <c r="E4216" s="122">
        <v>44952.278121793985</v>
      </c>
      <c r="F4216" s="11" t="s">
        <v>1175</v>
      </c>
      <c r="G4216" s="11"/>
      <c r="H4216" s="23">
        <v>3171627</v>
      </c>
      <c r="I4216" s="41">
        <v>0</v>
      </c>
    </row>
    <row r="4217" spans="1:9" s="50" customFormat="1" ht="15" customHeight="1">
      <c r="A4217" s="184">
        <v>900500018</v>
      </c>
      <c r="B4217" s="11" t="s">
        <v>40</v>
      </c>
      <c r="C4217" s="14">
        <v>900500018</v>
      </c>
      <c r="D4217" s="15" t="s">
        <v>40</v>
      </c>
      <c r="E4217" s="122">
        <v>44951.282119131945</v>
      </c>
      <c r="F4217" s="11" t="s">
        <v>1176</v>
      </c>
      <c r="G4217" s="11" t="s">
        <v>1241</v>
      </c>
      <c r="H4217" s="23">
        <v>6245907</v>
      </c>
      <c r="I4217" s="41">
        <v>0</v>
      </c>
    </row>
    <row r="4218" spans="1:9" s="50" customFormat="1" ht="15" customHeight="1">
      <c r="A4218" s="184">
        <v>900500018</v>
      </c>
      <c r="B4218" s="11" t="s">
        <v>40</v>
      </c>
      <c r="C4218" s="14">
        <v>900500018</v>
      </c>
      <c r="D4218" s="15" t="s">
        <v>40</v>
      </c>
      <c r="E4218" s="122">
        <v>44951.281286145837</v>
      </c>
      <c r="F4218" s="11" t="s">
        <v>1176</v>
      </c>
      <c r="G4218" s="11" t="s">
        <v>1241</v>
      </c>
      <c r="H4218" s="23">
        <v>4169255</v>
      </c>
      <c r="I4218" s="41">
        <v>0</v>
      </c>
    </row>
    <row r="4219" spans="1:9" s="50" customFormat="1" ht="15" customHeight="1">
      <c r="A4219" s="184">
        <v>900500018</v>
      </c>
      <c r="B4219" s="11" t="s">
        <v>40</v>
      </c>
      <c r="C4219" s="14">
        <v>900500018</v>
      </c>
      <c r="D4219" s="15" t="s">
        <v>40</v>
      </c>
      <c r="E4219" s="122">
        <v>44951.281081331021</v>
      </c>
      <c r="F4219" s="11" t="s">
        <v>1176</v>
      </c>
      <c r="G4219" s="11" t="s">
        <v>1241</v>
      </c>
      <c r="H4219" s="23">
        <v>6155907</v>
      </c>
      <c r="I4219" s="41">
        <v>0</v>
      </c>
    </row>
    <row r="4220" spans="1:9" s="50" customFormat="1" ht="15" customHeight="1">
      <c r="A4220" s="184">
        <v>892280057</v>
      </c>
      <c r="B4220" s="11" t="s">
        <v>1080</v>
      </c>
      <c r="C4220" s="14">
        <v>892280057</v>
      </c>
      <c r="D4220" s="15" t="s">
        <v>1080</v>
      </c>
      <c r="E4220" s="122">
        <v>44952.278124687502</v>
      </c>
      <c r="F4220" s="11" t="s">
        <v>1175</v>
      </c>
      <c r="G4220" s="11"/>
      <c r="H4220" s="23">
        <v>396454</v>
      </c>
      <c r="I4220" s="41">
        <v>0</v>
      </c>
    </row>
    <row r="4221" spans="1:9" s="50" customFormat="1" ht="15" customHeight="1">
      <c r="A4221" s="184">
        <v>900500018</v>
      </c>
      <c r="B4221" s="11" t="s">
        <v>40</v>
      </c>
      <c r="C4221" s="14">
        <v>900500018</v>
      </c>
      <c r="D4221" s="15" t="s">
        <v>40</v>
      </c>
      <c r="E4221" s="122">
        <v>44951.281085648145</v>
      </c>
      <c r="F4221" s="11" t="s">
        <v>1176</v>
      </c>
      <c r="G4221" s="11" t="s">
        <v>1241</v>
      </c>
      <c r="H4221" s="23">
        <v>2279971</v>
      </c>
      <c r="I4221" s="41">
        <v>0</v>
      </c>
    </row>
    <row r="4222" spans="1:9" s="50" customFormat="1" ht="15" customHeight="1">
      <c r="A4222" s="184">
        <v>900500018</v>
      </c>
      <c r="B4222" s="11" t="s">
        <v>40</v>
      </c>
      <c r="C4222" s="14">
        <v>900500018</v>
      </c>
      <c r="D4222" s="15" t="s">
        <v>40</v>
      </c>
      <c r="E4222" s="122">
        <v>44951.282123645833</v>
      </c>
      <c r="F4222" s="11" t="s">
        <v>1176</v>
      </c>
      <c r="G4222" s="11" t="s">
        <v>1241</v>
      </c>
      <c r="H4222" s="23">
        <v>6245907</v>
      </c>
      <c r="I4222" s="41">
        <v>0</v>
      </c>
    </row>
    <row r="4223" spans="1:9" s="50" customFormat="1" ht="15" customHeight="1">
      <c r="A4223" s="184">
        <v>892280057</v>
      </c>
      <c r="B4223" s="11" t="s">
        <v>1080</v>
      </c>
      <c r="C4223" s="14">
        <v>892280057</v>
      </c>
      <c r="D4223" s="15" t="s">
        <v>1080</v>
      </c>
      <c r="E4223" s="122">
        <v>44952.278127430553</v>
      </c>
      <c r="F4223" s="11" t="s">
        <v>1175</v>
      </c>
      <c r="G4223" s="11"/>
      <c r="H4223" s="23">
        <v>1982267</v>
      </c>
      <c r="I4223" s="41">
        <v>0</v>
      </c>
    </row>
    <row r="4224" spans="1:9" s="50" customFormat="1" ht="15" customHeight="1">
      <c r="A4224" s="184">
        <v>900500018</v>
      </c>
      <c r="B4224" s="11" t="s">
        <v>40</v>
      </c>
      <c r="C4224" s="14">
        <v>900500018</v>
      </c>
      <c r="D4224" s="15" t="s">
        <v>40</v>
      </c>
      <c r="E4224" s="122">
        <v>44951.282128043982</v>
      </c>
      <c r="F4224" s="11" t="s">
        <v>1176</v>
      </c>
      <c r="G4224" s="11" t="s">
        <v>1241</v>
      </c>
      <c r="H4224" s="23">
        <v>5261470</v>
      </c>
      <c r="I4224" s="41">
        <v>0</v>
      </c>
    </row>
    <row r="4225" spans="1:9" s="50" customFormat="1" ht="15" customHeight="1">
      <c r="A4225" s="184">
        <v>900500018</v>
      </c>
      <c r="B4225" s="11" t="s">
        <v>40</v>
      </c>
      <c r="C4225" s="14">
        <v>900500018</v>
      </c>
      <c r="D4225" s="15" t="s">
        <v>40</v>
      </c>
      <c r="E4225" s="122">
        <v>44951.28213255787</v>
      </c>
      <c r="F4225" s="11" t="s">
        <v>1176</v>
      </c>
      <c r="G4225" s="11" t="s">
        <v>1241</v>
      </c>
      <c r="H4225" s="23">
        <v>3625228</v>
      </c>
      <c r="I4225" s="41">
        <v>0</v>
      </c>
    </row>
    <row r="4226" spans="1:9" s="50" customFormat="1" ht="15" customHeight="1">
      <c r="A4226" s="184">
        <v>900500018</v>
      </c>
      <c r="B4226" s="11" t="s">
        <v>40</v>
      </c>
      <c r="C4226" s="14">
        <v>900500018</v>
      </c>
      <c r="D4226" s="15" t="s">
        <v>40</v>
      </c>
      <c r="E4226" s="122">
        <v>44951.281290474537</v>
      </c>
      <c r="F4226" s="11" t="s">
        <v>1176</v>
      </c>
      <c r="G4226" s="11" t="s">
        <v>1241</v>
      </c>
      <c r="H4226" s="23">
        <v>6092729</v>
      </c>
      <c r="I4226" s="41">
        <v>0</v>
      </c>
    </row>
    <row r="4227" spans="1:9" s="50" customFormat="1" ht="15" customHeight="1">
      <c r="A4227" s="184">
        <v>900500018</v>
      </c>
      <c r="B4227" s="11" t="s">
        <v>40</v>
      </c>
      <c r="C4227" s="14">
        <v>900500018</v>
      </c>
      <c r="D4227" s="15" t="s">
        <v>40</v>
      </c>
      <c r="E4227" s="122">
        <v>44951.281090358796</v>
      </c>
      <c r="F4227" s="11" t="s">
        <v>1176</v>
      </c>
      <c r="G4227" s="11" t="s">
        <v>1241</v>
      </c>
      <c r="H4227" s="23">
        <v>1578442</v>
      </c>
      <c r="I4227" s="41">
        <v>0</v>
      </c>
    </row>
    <row r="4228" spans="1:9" s="50" customFormat="1" ht="15" customHeight="1">
      <c r="A4228" s="184">
        <v>890399029</v>
      </c>
      <c r="B4228" s="11" t="s">
        <v>19</v>
      </c>
      <c r="C4228" s="14">
        <v>890308051</v>
      </c>
      <c r="D4228" s="15" t="s">
        <v>1370</v>
      </c>
      <c r="E4228" s="122">
        <v>44951.280886423614</v>
      </c>
      <c r="F4228" s="11" t="s">
        <v>1175</v>
      </c>
      <c r="G4228" s="11"/>
      <c r="H4228" s="23">
        <v>21611619</v>
      </c>
      <c r="I4228" s="41">
        <v>0</v>
      </c>
    </row>
    <row r="4229" spans="1:9" s="50" customFormat="1" ht="15" customHeight="1">
      <c r="A4229" s="184">
        <v>900500018</v>
      </c>
      <c r="B4229" s="11" t="s">
        <v>40</v>
      </c>
      <c r="C4229" s="14">
        <v>900500018</v>
      </c>
      <c r="D4229" s="15" t="s">
        <v>40</v>
      </c>
      <c r="E4229" s="122">
        <v>44951.281295023146</v>
      </c>
      <c r="F4229" s="11" t="s">
        <v>1176</v>
      </c>
      <c r="G4229" s="11" t="s">
        <v>1241</v>
      </c>
      <c r="H4229" s="23">
        <v>5297422</v>
      </c>
      <c r="I4229" s="41">
        <v>0</v>
      </c>
    </row>
    <row r="4230" spans="1:9" s="50" customFormat="1" ht="15" customHeight="1">
      <c r="A4230" s="184">
        <v>892280057</v>
      </c>
      <c r="B4230" s="11" t="s">
        <v>1080</v>
      </c>
      <c r="C4230" s="14">
        <v>892280057</v>
      </c>
      <c r="D4230" s="15" t="s">
        <v>1080</v>
      </c>
      <c r="E4230" s="122">
        <v>44952.278130127313</v>
      </c>
      <c r="F4230" s="11" t="s">
        <v>1175</v>
      </c>
      <c r="G4230" s="11"/>
      <c r="H4230" s="23">
        <v>7929068</v>
      </c>
      <c r="I4230" s="41">
        <v>0</v>
      </c>
    </row>
    <row r="4231" spans="1:9" s="50" customFormat="1" ht="15" customHeight="1">
      <c r="A4231" s="184">
        <v>900500018</v>
      </c>
      <c r="B4231" s="11" t="s">
        <v>40</v>
      </c>
      <c r="C4231" s="14">
        <v>900500018</v>
      </c>
      <c r="D4231" s="15" t="s">
        <v>40</v>
      </c>
      <c r="E4231" s="122">
        <v>44951.282137118054</v>
      </c>
      <c r="F4231" s="11" t="s">
        <v>1176</v>
      </c>
      <c r="G4231" s="11" t="s">
        <v>1241</v>
      </c>
      <c r="H4231" s="23">
        <v>2287974</v>
      </c>
      <c r="I4231" s="41">
        <v>0</v>
      </c>
    </row>
    <row r="4232" spans="1:9" s="50" customFormat="1" ht="15" customHeight="1">
      <c r="A4232" s="184">
        <v>900500018</v>
      </c>
      <c r="B4232" s="11" t="s">
        <v>40</v>
      </c>
      <c r="C4232" s="14">
        <v>900500018</v>
      </c>
      <c r="D4232" s="15" t="s">
        <v>40</v>
      </c>
      <c r="E4232" s="122">
        <v>44951.282141469906</v>
      </c>
      <c r="F4232" s="11" t="s">
        <v>1176</v>
      </c>
      <c r="G4232" s="11" t="s">
        <v>1241</v>
      </c>
      <c r="H4232" s="23">
        <v>5261470</v>
      </c>
      <c r="I4232" s="41">
        <v>0</v>
      </c>
    </row>
    <row r="4233" spans="1:9" s="50" customFormat="1" ht="15" customHeight="1">
      <c r="A4233" s="184">
        <v>900500018</v>
      </c>
      <c r="B4233" s="11" t="s">
        <v>40</v>
      </c>
      <c r="C4233" s="14">
        <v>900500018</v>
      </c>
      <c r="D4233" s="15" t="s">
        <v>40</v>
      </c>
      <c r="E4233" s="122">
        <v>44951.28129953704</v>
      </c>
      <c r="F4233" s="11" t="s">
        <v>1176</v>
      </c>
      <c r="G4233" s="11" t="s">
        <v>1241</v>
      </c>
      <c r="H4233" s="23">
        <v>2734216</v>
      </c>
      <c r="I4233" s="41">
        <v>0</v>
      </c>
    </row>
    <row r="4234" spans="1:9" s="50" customFormat="1" ht="15" customHeight="1">
      <c r="A4234" s="184">
        <v>900500018</v>
      </c>
      <c r="B4234" s="11" t="s">
        <v>40</v>
      </c>
      <c r="C4234" s="14">
        <v>900500018</v>
      </c>
      <c r="D4234" s="15" t="s">
        <v>40</v>
      </c>
      <c r="E4234" s="122">
        <v>44951.282145983794</v>
      </c>
      <c r="F4234" s="11" t="s">
        <v>1176</v>
      </c>
      <c r="G4234" s="11" t="s">
        <v>1241</v>
      </c>
      <c r="H4234" s="23">
        <v>2295550</v>
      </c>
      <c r="I4234" s="41">
        <v>0</v>
      </c>
    </row>
    <row r="4235" spans="1:9" s="50" customFormat="1" ht="15" customHeight="1">
      <c r="A4235" s="184">
        <v>900500018</v>
      </c>
      <c r="B4235" s="11" t="s">
        <v>40</v>
      </c>
      <c r="C4235" s="14">
        <v>900500018</v>
      </c>
      <c r="D4235" s="15" t="s">
        <v>40</v>
      </c>
      <c r="E4235" s="122">
        <v>44951.281306944446</v>
      </c>
      <c r="F4235" s="11" t="s">
        <v>1176</v>
      </c>
      <c r="G4235" s="11" t="s">
        <v>1241</v>
      </c>
      <c r="H4235" s="23">
        <v>2118969</v>
      </c>
      <c r="I4235" s="41">
        <v>0</v>
      </c>
    </row>
    <row r="4236" spans="1:9" s="50" customFormat="1" ht="15" customHeight="1">
      <c r="A4236" s="184">
        <v>900500018</v>
      </c>
      <c r="B4236" s="11" t="s">
        <v>40</v>
      </c>
      <c r="C4236" s="14">
        <v>900500018</v>
      </c>
      <c r="D4236" s="15" t="s">
        <v>40</v>
      </c>
      <c r="E4236" s="122">
        <v>44951.281313460648</v>
      </c>
      <c r="F4236" s="11" t="s">
        <v>1176</v>
      </c>
      <c r="G4236" s="11" t="s">
        <v>1241</v>
      </c>
      <c r="H4236" s="23">
        <v>6247085</v>
      </c>
      <c r="I4236" s="41">
        <v>0</v>
      </c>
    </row>
    <row r="4237" spans="1:9" s="50" customFormat="1" ht="15" customHeight="1">
      <c r="A4237" s="184">
        <v>890399029</v>
      </c>
      <c r="B4237" s="11" t="s">
        <v>19</v>
      </c>
      <c r="C4237" s="14">
        <v>890308051</v>
      </c>
      <c r="D4237" s="15" t="s">
        <v>1370</v>
      </c>
      <c r="E4237" s="122">
        <v>44951.280891666669</v>
      </c>
      <c r="F4237" s="11" t="s">
        <v>1175</v>
      </c>
      <c r="G4237" s="11"/>
      <c r="H4237" s="23">
        <v>18069057</v>
      </c>
      <c r="I4237" s="41">
        <v>0</v>
      </c>
    </row>
    <row r="4238" spans="1:9" s="50" customFormat="1" ht="15" customHeight="1">
      <c r="A4238" s="184">
        <v>900500018</v>
      </c>
      <c r="B4238" s="11" t="s">
        <v>40</v>
      </c>
      <c r="C4238" s="14">
        <v>900500018</v>
      </c>
      <c r="D4238" s="15" t="s">
        <v>40</v>
      </c>
      <c r="E4238" s="122">
        <v>44951.281094710648</v>
      </c>
      <c r="F4238" s="11" t="s">
        <v>1176</v>
      </c>
      <c r="G4238" s="11" t="s">
        <v>1241</v>
      </c>
      <c r="H4238" s="23">
        <v>5945583</v>
      </c>
      <c r="I4238" s="41">
        <v>0</v>
      </c>
    </row>
    <row r="4239" spans="1:9" s="50" customFormat="1" ht="15" customHeight="1">
      <c r="A4239" s="184">
        <v>900500018</v>
      </c>
      <c r="B4239" s="11" t="s">
        <v>40</v>
      </c>
      <c r="C4239" s="14">
        <v>900500018</v>
      </c>
      <c r="D4239" s="15" t="s">
        <v>40</v>
      </c>
      <c r="E4239" s="122">
        <v>44951.280937118056</v>
      </c>
      <c r="F4239" s="11" t="s">
        <v>1176</v>
      </c>
      <c r="G4239" s="11" t="s">
        <v>1241</v>
      </c>
      <c r="H4239" s="23">
        <v>30390</v>
      </c>
      <c r="I4239" s="41">
        <v>0</v>
      </c>
    </row>
    <row r="4240" spans="1:9" s="50" customFormat="1" ht="15" customHeight="1">
      <c r="A4240" s="184">
        <v>900500018</v>
      </c>
      <c r="B4240" s="11" t="s">
        <v>40</v>
      </c>
      <c r="C4240" s="14">
        <v>900500018</v>
      </c>
      <c r="D4240" s="15" t="s">
        <v>40</v>
      </c>
      <c r="E4240" s="122">
        <v>44951.280944178237</v>
      </c>
      <c r="F4240" s="11" t="s">
        <v>1176</v>
      </c>
      <c r="G4240" s="11" t="s">
        <v>1241</v>
      </c>
      <c r="H4240" s="23">
        <v>2456280</v>
      </c>
      <c r="I4240" s="41">
        <v>0</v>
      </c>
    </row>
    <row r="4241" spans="1:9" s="50" customFormat="1" ht="15" customHeight="1">
      <c r="A4241" s="184">
        <v>900500018</v>
      </c>
      <c r="B4241" s="11" t="s">
        <v>40</v>
      </c>
      <c r="C4241" s="14">
        <v>900500018</v>
      </c>
      <c r="D4241" s="15" t="s">
        <v>40</v>
      </c>
      <c r="E4241" s="122">
        <v>44951.281577199072</v>
      </c>
      <c r="F4241" s="11" t="s">
        <v>1176</v>
      </c>
      <c r="G4241" s="11" t="s">
        <v>1241</v>
      </c>
      <c r="H4241" s="23">
        <v>132050</v>
      </c>
      <c r="I4241" s="41">
        <v>0</v>
      </c>
    </row>
    <row r="4242" spans="1:9" s="50" customFormat="1" ht="15" customHeight="1">
      <c r="A4242" s="184">
        <v>830127607</v>
      </c>
      <c r="B4242" s="11" t="s">
        <v>41</v>
      </c>
      <c r="C4242" s="14">
        <v>830127607</v>
      </c>
      <c r="D4242" s="15" t="s">
        <v>41</v>
      </c>
      <c r="E4242" s="122">
        <v>44951.281318321759</v>
      </c>
      <c r="F4242" s="11" t="s">
        <v>1176</v>
      </c>
      <c r="G4242" s="11" t="s">
        <v>1241</v>
      </c>
      <c r="H4242" s="23">
        <v>5148555</v>
      </c>
      <c r="I4242" s="41">
        <v>0</v>
      </c>
    </row>
    <row r="4243" spans="1:9" s="50" customFormat="1" ht="15" customHeight="1">
      <c r="A4243" s="184">
        <v>830127607</v>
      </c>
      <c r="B4243" s="11" t="s">
        <v>41</v>
      </c>
      <c r="C4243" s="14">
        <v>830127607</v>
      </c>
      <c r="D4243" s="15" t="s">
        <v>41</v>
      </c>
      <c r="E4243" s="122">
        <v>44951.282150497682</v>
      </c>
      <c r="F4243" s="11" t="s">
        <v>1176</v>
      </c>
      <c r="G4243" s="11" t="s">
        <v>1241</v>
      </c>
      <c r="H4243" s="23">
        <v>11175243</v>
      </c>
      <c r="I4243" s="41">
        <v>0</v>
      </c>
    </row>
    <row r="4244" spans="1:9" s="50" customFormat="1" ht="15" customHeight="1">
      <c r="A4244" s="184">
        <v>830127607</v>
      </c>
      <c r="B4244" s="11" t="s">
        <v>41</v>
      </c>
      <c r="C4244" s="14">
        <v>830127607</v>
      </c>
      <c r="D4244" s="15" t="s">
        <v>41</v>
      </c>
      <c r="E4244" s="122">
        <v>44951.28132357639</v>
      </c>
      <c r="F4244" s="11" t="s">
        <v>1176</v>
      </c>
      <c r="G4244" s="11" t="s">
        <v>1241</v>
      </c>
      <c r="H4244" s="23">
        <v>6703282</v>
      </c>
      <c r="I4244" s="41">
        <v>0</v>
      </c>
    </row>
    <row r="4245" spans="1:9" s="50" customFormat="1" ht="15" customHeight="1">
      <c r="A4245" s="184">
        <v>899999090</v>
      </c>
      <c r="B4245" s="11" t="s">
        <v>1172</v>
      </c>
      <c r="C4245" s="14">
        <v>899999090</v>
      </c>
      <c r="D4245" s="15" t="s">
        <v>1172</v>
      </c>
      <c r="E4245" s="122">
        <v>44951.280896562501</v>
      </c>
      <c r="F4245" s="11" t="s">
        <v>1175</v>
      </c>
      <c r="G4245" s="11"/>
      <c r="H4245" s="23">
        <v>1700000</v>
      </c>
      <c r="I4245" s="41">
        <v>0</v>
      </c>
    </row>
    <row r="4246" spans="1:9" s="50" customFormat="1" ht="15" customHeight="1">
      <c r="A4246" s="184">
        <v>899999090</v>
      </c>
      <c r="B4246" s="11" t="s">
        <v>1172</v>
      </c>
      <c r="C4246" s="14">
        <v>899999090</v>
      </c>
      <c r="D4246" s="15" t="s">
        <v>1172</v>
      </c>
      <c r="E4246" s="122">
        <v>44951.280899456018</v>
      </c>
      <c r="F4246" s="11" t="s">
        <v>1175</v>
      </c>
      <c r="G4246" s="11"/>
      <c r="H4246" s="23">
        <v>4900000</v>
      </c>
      <c r="I4246" s="41">
        <v>0</v>
      </c>
    </row>
    <row r="4247" spans="1:9" s="50" customFormat="1" ht="15" customHeight="1">
      <c r="A4247" s="184">
        <v>899999090</v>
      </c>
      <c r="B4247" s="11" t="s">
        <v>1172</v>
      </c>
      <c r="C4247" s="14">
        <v>899999090</v>
      </c>
      <c r="D4247" s="15" t="s">
        <v>1172</v>
      </c>
      <c r="E4247" s="122">
        <v>44951.280902164355</v>
      </c>
      <c r="F4247" s="11" t="s">
        <v>1175</v>
      </c>
      <c r="G4247" s="11"/>
      <c r="H4247" s="23">
        <v>1942414</v>
      </c>
      <c r="I4247" s="41">
        <v>0</v>
      </c>
    </row>
    <row r="4248" spans="1:9" s="50" customFormat="1" ht="15" customHeight="1">
      <c r="A4248" s="184">
        <v>899999011</v>
      </c>
      <c r="B4248" s="11" t="s">
        <v>35</v>
      </c>
      <c r="C4248" s="14">
        <v>899999011</v>
      </c>
      <c r="D4248" s="15" t="s">
        <v>35</v>
      </c>
      <c r="E4248" s="122">
        <v>44951.28215486111</v>
      </c>
      <c r="F4248" s="11" t="s">
        <v>1176</v>
      </c>
      <c r="G4248" s="11" t="s">
        <v>1202</v>
      </c>
      <c r="H4248" s="23">
        <v>11190846</v>
      </c>
      <c r="I4248" s="41">
        <v>0</v>
      </c>
    </row>
    <row r="4249" spans="1:9" s="50" customFormat="1" ht="15" customHeight="1">
      <c r="A4249" s="184">
        <v>899999011</v>
      </c>
      <c r="B4249" s="11" t="s">
        <v>35</v>
      </c>
      <c r="C4249" s="14">
        <v>899999011</v>
      </c>
      <c r="D4249" s="15" t="s">
        <v>35</v>
      </c>
      <c r="E4249" s="122">
        <v>44951.281099224536</v>
      </c>
      <c r="F4249" s="11" t="s">
        <v>1176</v>
      </c>
      <c r="G4249" s="11" t="s">
        <v>1202</v>
      </c>
      <c r="H4249" s="23">
        <v>9093513</v>
      </c>
      <c r="I4249" s="41">
        <v>0</v>
      </c>
    </row>
    <row r="4250" spans="1:9" s="50" customFormat="1" ht="15" customHeight="1">
      <c r="A4250" s="184">
        <v>899999011</v>
      </c>
      <c r="B4250" s="11" t="s">
        <v>35</v>
      </c>
      <c r="C4250" s="14">
        <v>899999011</v>
      </c>
      <c r="D4250" s="15" t="s">
        <v>35</v>
      </c>
      <c r="E4250" s="122">
        <v>44951.282159178241</v>
      </c>
      <c r="F4250" s="11" t="s">
        <v>1176</v>
      </c>
      <c r="G4250" s="11" t="s">
        <v>1202</v>
      </c>
      <c r="H4250" s="23">
        <v>10907846</v>
      </c>
      <c r="I4250" s="41">
        <v>0</v>
      </c>
    </row>
    <row r="4251" spans="1:9" s="50" customFormat="1" ht="15" customHeight="1">
      <c r="A4251" s="184">
        <v>899999011</v>
      </c>
      <c r="B4251" s="11" t="s">
        <v>35</v>
      </c>
      <c r="C4251" s="14">
        <v>899999011</v>
      </c>
      <c r="D4251" s="15" t="s">
        <v>35</v>
      </c>
      <c r="E4251" s="122">
        <v>44951.281328819445</v>
      </c>
      <c r="F4251" s="11" t="s">
        <v>1176</v>
      </c>
      <c r="G4251" s="11" t="s">
        <v>1202</v>
      </c>
      <c r="H4251" s="23">
        <v>11538846</v>
      </c>
      <c r="I4251" s="41">
        <v>0</v>
      </c>
    </row>
    <row r="4252" spans="1:9" s="50" customFormat="1" ht="15" customHeight="1">
      <c r="A4252" s="184">
        <v>899999011</v>
      </c>
      <c r="B4252" s="11" t="s">
        <v>35</v>
      </c>
      <c r="C4252" s="14">
        <v>899999011</v>
      </c>
      <c r="D4252" s="15" t="s">
        <v>35</v>
      </c>
      <c r="E4252" s="122">
        <v>44951.281334803243</v>
      </c>
      <c r="F4252" s="11" t="s">
        <v>1176</v>
      </c>
      <c r="G4252" s="11" t="s">
        <v>1202</v>
      </c>
      <c r="H4252" s="23">
        <v>9965846</v>
      </c>
      <c r="I4252" s="41">
        <v>0</v>
      </c>
    </row>
    <row r="4253" spans="1:9" s="50" customFormat="1" ht="15" customHeight="1">
      <c r="A4253" s="184">
        <v>899999011</v>
      </c>
      <c r="B4253" s="11" t="s">
        <v>35</v>
      </c>
      <c r="C4253" s="14">
        <v>899999011</v>
      </c>
      <c r="D4253" s="15" t="s">
        <v>35</v>
      </c>
      <c r="E4253" s="122">
        <v>44951.281104282411</v>
      </c>
      <c r="F4253" s="11" t="s">
        <v>1176</v>
      </c>
      <c r="G4253" s="11" t="s">
        <v>1202</v>
      </c>
      <c r="H4253" s="23">
        <v>10554862</v>
      </c>
      <c r="I4253" s="41">
        <v>0</v>
      </c>
    </row>
    <row r="4254" spans="1:9" s="50" customFormat="1" ht="15" customHeight="1">
      <c r="A4254" s="184">
        <v>899999011</v>
      </c>
      <c r="B4254" s="11" t="s">
        <v>35</v>
      </c>
      <c r="C4254" s="14">
        <v>899999011</v>
      </c>
      <c r="D4254" s="15" t="s">
        <v>35</v>
      </c>
      <c r="E4254" s="122">
        <v>44951.282163692129</v>
      </c>
      <c r="F4254" s="11" t="s">
        <v>1176</v>
      </c>
      <c r="G4254" s="11" t="s">
        <v>1202</v>
      </c>
      <c r="H4254" s="23">
        <v>9128273</v>
      </c>
      <c r="I4254" s="41">
        <v>0</v>
      </c>
    </row>
    <row r="4255" spans="1:9" s="50" customFormat="1" ht="15" customHeight="1">
      <c r="A4255" s="184">
        <v>899999011</v>
      </c>
      <c r="B4255" s="11" t="s">
        <v>35</v>
      </c>
      <c r="C4255" s="14">
        <v>899999011</v>
      </c>
      <c r="D4255" s="15" t="s">
        <v>35</v>
      </c>
      <c r="E4255" s="122">
        <v>44951.281339317131</v>
      </c>
      <c r="F4255" s="11" t="s">
        <v>1176</v>
      </c>
      <c r="G4255" s="11" t="s">
        <v>1202</v>
      </c>
      <c r="H4255" s="23">
        <v>8305557</v>
      </c>
      <c r="I4255" s="41">
        <v>0</v>
      </c>
    </row>
    <row r="4256" spans="1:9" s="50" customFormat="1" ht="15" customHeight="1">
      <c r="A4256" s="184">
        <v>899999011</v>
      </c>
      <c r="B4256" s="11" t="s">
        <v>35</v>
      </c>
      <c r="C4256" s="14">
        <v>899999011</v>
      </c>
      <c r="D4256" s="15" t="s">
        <v>35</v>
      </c>
      <c r="E4256" s="122">
        <v>44951.282168252314</v>
      </c>
      <c r="F4256" s="11" t="s">
        <v>1176</v>
      </c>
      <c r="G4256" s="11" t="s">
        <v>1202</v>
      </c>
      <c r="H4256" s="23">
        <v>8484621</v>
      </c>
      <c r="I4256" s="41">
        <v>0</v>
      </c>
    </row>
    <row r="4257" spans="1:9" s="50" customFormat="1" ht="15" customHeight="1">
      <c r="A4257" s="184">
        <v>899999011</v>
      </c>
      <c r="B4257" s="11" t="s">
        <v>35</v>
      </c>
      <c r="C4257" s="14">
        <v>899999011</v>
      </c>
      <c r="D4257" s="15" t="s">
        <v>35</v>
      </c>
      <c r="E4257" s="122">
        <v>44951.281637071763</v>
      </c>
      <c r="F4257" s="11" t="s">
        <v>1176</v>
      </c>
      <c r="G4257" s="11" t="s">
        <v>1202</v>
      </c>
      <c r="H4257" s="23">
        <v>5301880</v>
      </c>
      <c r="I4257" s="41">
        <v>0</v>
      </c>
    </row>
    <row r="4258" spans="1:9" s="50" customFormat="1" ht="15" customHeight="1">
      <c r="A4258" s="184">
        <v>899999011</v>
      </c>
      <c r="B4258" s="11" t="s">
        <v>35</v>
      </c>
      <c r="C4258" s="14">
        <v>899999011</v>
      </c>
      <c r="D4258" s="15" t="s">
        <v>35</v>
      </c>
      <c r="E4258" s="122">
        <v>44951.281108796298</v>
      </c>
      <c r="F4258" s="11" t="s">
        <v>1176</v>
      </c>
      <c r="G4258" s="11" t="s">
        <v>1202</v>
      </c>
      <c r="H4258" s="23">
        <v>5035480</v>
      </c>
      <c r="I4258" s="41">
        <v>0</v>
      </c>
    </row>
    <row r="4259" spans="1:9" s="50" customFormat="1" ht="15" customHeight="1">
      <c r="A4259" s="184">
        <v>899999011</v>
      </c>
      <c r="B4259" s="11" t="s">
        <v>35</v>
      </c>
      <c r="C4259" s="14">
        <v>899999011</v>
      </c>
      <c r="D4259" s="15" t="s">
        <v>35</v>
      </c>
      <c r="E4259" s="122">
        <v>44951.282272025463</v>
      </c>
      <c r="F4259" s="11" t="s">
        <v>1176</v>
      </c>
      <c r="G4259" s="11" t="s">
        <v>1202</v>
      </c>
      <c r="H4259" s="23">
        <v>5229030</v>
      </c>
      <c r="I4259" s="41">
        <v>0</v>
      </c>
    </row>
    <row r="4260" spans="1:9" s="50" customFormat="1" ht="15" customHeight="1">
      <c r="A4260" s="184">
        <v>899999011</v>
      </c>
      <c r="B4260" s="11" t="s">
        <v>35</v>
      </c>
      <c r="C4260" s="14">
        <v>899999011</v>
      </c>
      <c r="D4260" s="15" t="s">
        <v>35</v>
      </c>
      <c r="E4260" s="122">
        <v>44951.282172800929</v>
      </c>
      <c r="F4260" s="11" t="s">
        <v>1176</v>
      </c>
      <c r="G4260" s="11" t="s">
        <v>1202</v>
      </c>
      <c r="H4260" s="23">
        <v>9606846</v>
      </c>
      <c r="I4260" s="41">
        <v>0</v>
      </c>
    </row>
    <row r="4261" spans="1:9" s="50" customFormat="1" ht="15" customHeight="1">
      <c r="A4261" s="184">
        <v>899999011</v>
      </c>
      <c r="B4261" s="11" t="s">
        <v>35</v>
      </c>
      <c r="C4261" s="14">
        <v>899999011</v>
      </c>
      <c r="D4261" s="15" t="s">
        <v>35</v>
      </c>
      <c r="E4261" s="122">
        <v>44951.281620798611</v>
      </c>
      <c r="F4261" s="11" t="s">
        <v>1176</v>
      </c>
      <c r="G4261" s="11" t="s">
        <v>1202</v>
      </c>
      <c r="H4261" s="23">
        <v>7115305</v>
      </c>
      <c r="I4261" s="41">
        <v>0</v>
      </c>
    </row>
    <row r="4262" spans="1:9" s="50" customFormat="1" ht="15" customHeight="1">
      <c r="A4262" s="184">
        <v>899999011</v>
      </c>
      <c r="B4262" s="11" t="s">
        <v>35</v>
      </c>
      <c r="C4262" s="14">
        <v>899999011</v>
      </c>
      <c r="D4262" s="15" t="s">
        <v>35</v>
      </c>
      <c r="E4262" s="122">
        <v>44951.281344560186</v>
      </c>
      <c r="F4262" s="11" t="s">
        <v>1176</v>
      </c>
      <c r="G4262" s="11" t="s">
        <v>1202</v>
      </c>
      <c r="H4262" s="23">
        <v>4700796</v>
      </c>
      <c r="I4262" s="41">
        <v>0</v>
      </c>
    </row>
    <row r="4263" spans="1:9" s="50" customFormat="1" ht="15" customHeight="1">
      <c r="A4263" s="184">
        <v>899999011</v>
      </c>
      <c r="B4263" s="11" t="s">
        <v>35</v>
      </c>
      <c r="C4263" s="14">
        <v>899999011</v>
      </c>
      <c r="D4263" s="15" t="s">
        <v>35</v>
      </c>
      <c r="E4263" s="122">
        <v>44951.281113159719</v>
      </c>
      <c r="F4263" s="11" t="s">
        <v>1176</v>
      </c>
      <c r="G4263" s="11" t="s">
        <v>1202</v>
      </c>
      <c r="H4263" s="23">
        <v>4794812</v>
      </c>
      <c r="I4263" s="41">
        <v>0</v>
      </c>
    </row>
    <row r="4264" spans="1:9" s="50" customFormat="1" ht="15" customHeight="1">
      <c r="A4264" s="184">
        <v>899999011</v>
      </c>
      <c r="B4264" s="11" t="s">
        <v>35</v>
      </c>
      <c r="C4264" s="14">
        <v>899999011</v>
      </c>
      <c r="D4264" s="15" t="s">
        <v>35</v>
      </c>
      <c r="E4264" s="122">
        <v>44951.281347453703</v>
      </c>
      <c r="F4264" s="11" t="s">
        <v>1176</v>
      </c>
      <c r="G4264" s="11" t="s">
        <v>1202</v>
      </c>
      <c r="H4264" s="23">
        <v>3605895</v>
      </c>
      <c r="I4264" s="41">
        <v>0</v>
      </c>
    </row>
    <row r="4265" spans="1:9" s="50" customFormat="1" ht="15" customHeight="1">
      <c r="A4265" s="184">
        <v>899999011</v>
      </c>
      <c r="B4265" s="11" t="s">
        <v>35</v>
      </c>
      <c r="C4265" s="14">
        <v>899999011</v>
      </c>
      <c r="D4265" s="15" t="s">
        <v>35</v>
      </c>
      <c r="E4265" s="122">
        <v>44951.281116203703</v>
      </c>
      <c r="F4265" s="11" t="s">
        <v>1176</v>
      </c>
      <c r="G4265" s="11" t="s">
        <v>1202</v>
      </c>
      <c r="H4265" s="23">
        <v>2054878</v>
      </c>
      <c r="I4265" s="41">
        <v>0</v>
      </c>
    </row>
    <row r="4266" spans="1:9" s="50" customFormat="1" ht="15" customHeight="1">
      <c r="A4266" s="184">
        <v>899999011</v>
      </c>
      <c r="B4266" s="11" t="s">
        <v>35</v>
      </c>
      <c r="C4266" s="14">
        <v>899999011</v>
      </c>
      <c r="D4266" s="15" t="s">
        <v>35</v>
      </c>
      <c r="E4266" s="122">
        <v>44951.281624965275</v>
      </c>
      <c r="F4266" s="11" t="s">
        <v>1176</v>
      </c>
      <c r="G4266" s="11" t="s">
        <v>1202</v>
      </c>
      <c r="H4266" s="23">
        <v>3107757</v>
      </c>
      <c r="I4266" s="41">
        <v>0</v>
      </c>
    </row>
    <row r="4267" spans="1:9" s="50" customFormat="1" ht="15" customHeight="1">
      <c r="A4267" s="184">
        <v>899999011</v>
      </c>
      <c r="B4267" s="11" t="s">
        <v>35</v>
      </c>
      <c r="C4267" s="14">
        <v>899999011</v>
      </c>
      <c r="D4267" s="15" t="s">
        <v>35</v>
      </c>
      <c r="E4267" s="122">
        <v>44951.281350543984</v>
      </c>
      <c r="F4267" s="11" t="s">
        <v>1176</v>
      </c>
      <c r="G4267" s="11" t="s">
        <v>1246</v>
      </c>
      <c r="H4267" s="23">
        <v>5157480</v>
      </c>
      <c r="I4267" s="41">
        <v>0</v>
      </c>
    </row>
    <row r="4268" spans="1:9" s="50" customFormat="1" ht="15" customHeight="1">
      <c r="A4268" s="184">
        <v>899999011</v>
      </c>
      <c r="B4268" s="11" t="s">
        <v>35</v>
      </c>
      <c r="C4268" s="14">
        <v>899999011</v>
      </c>
      <c r="D4268" s="15" t="s">
        <v>35</v>
      </c>
      <c r="E4268" s="122">
        <v>44951.281354861108</v>
      </c>
      <c r="F4268" s="11" t="s">
        <v>1176</v>
      </c>
      <c r="G4268" s="11" t="s">
        <v>1246</v>
      </c>
      <c r="H4268" s="23">
        <v>5249480</v>
      </c>
      <c r="I4268" s="41">
        <v>0</v>
      </c>
    </row>
    <row r="4269" spans="1:9" s="50" customFormat="1" ht="15" customHeight="1">
      <c r="A4269" s="184">
        <v>899999011</v>
      </c>
      <c r="B4269" s="11" t="s">
        <v>35</v>
      </c>
      <c r="C4269" s="14">
        <v>899999011</v>
      </c>
      <c r="D4269" s="15" t="s">
        <v>35</v>
      </c>
      <c r="E4269" s="122">
        <v>44951.281359224537</v>
      </c>
      <c r="F4269" s="11" t="s">
        <v>1176</v>
      </c>
      <c r="G4269" s="11" t="s">
        <v>1246</v>
      </c>
      <c r="H4269" s="23">
        <v>11350846</v>
      </c>
      <c r="I4269" s="41">
        <v>0</v>
      </c>
    </row>
    <row r="4270" spans="1:9" s="50" customFormat="1" ht="15" customHeight="1">
      <c r="A4270" s="184">
        <v>899999011</v>
      </c>
      <c r="B4270" s="11" t="s">
        <v>35</v>
      </c>
      <c r="C4270" s="14">
        <v>899999011</v>
      </c>
      <c r="D4270" s="15" t="s">
        <v>35</v>
      </c>
      <c r="E4270" s="122">
        <v>44951.282178009256</v>
      </c>
      <c r="F4270" s="11" t="s">
        <v>1176</v>
      </c>
      <c r="G4270" s="11" t="s">
        <v>1246</v>
      </c>
      <c r="H4270" s="23">
        <v>8230198</v>
      </c>
      <c r="I4270" s="41">
        <v>0</v>
      </c>
    </row>
    <row r="4271" spans="1:9" s="50" customFormat="1" ht="15" customHeight="1">
      <c r="A4271" s="184">
        <v>899999011</v>
      </c>
      <c r="B4271" s="11" t="s">
        <v>35</v>
      </c>
      <c r="C4271" s="14">
        <v>899999011</v>
      </c>
      <c r="D4271" s="15" t="s">
        <v>35</v>
      </c>
      <c r="E4271" s="122">
        <v>44951.281119293984</v>
      </c>
      <c r="F4271" s="11" t="s">
        <v>1176</v>
      </c>
      <c r="G4271" s="11" t="s">
        <v>1246</v>
      </c>
      <c r="H4271" s="23">
        <v>8404345</v>
      </c>
      <c r="I4271" s="41">
        <v>0</v>
      </c>
    </row>
    <row r="4272" spans="1:9" s="50" customFormat="1" ht="15" customHeight="1">
      <c r="A4272" s="184">
        <v>899999011</v>
      </c>
      <c r="B4272" s="11" t="s">
        <v>35</v>
      </c>
      <c r="C4272" s="14">
        <v>899999011</v>
      </c>
      <c r="D4272" s="15" t="s">
        <v>35</v>
      </c>
      <c r="E4272" s="122">
        <v>44951.282182523151</v>
      </c>
      <c r="F4272" s="11" t="s">
        <v>1176</v>
      </c>
      <c r="G4272" s="11" t="s">
        <v>1246</v>
      </c>
      <c r="H4272" s="23">
        <v>5286480</v>
      </c>
      <c r="I4272" s="41">
        <v>0</v>
      </c>
    </row>
    <row r="4273" spans="1:9" s="50" customFormat="1" ht="15" customHeight="1">
      <c r="A4273" s="184">
        <v>899999011</v>
      </c>
      <c r="B4273" s="11" t="s">
        <v>35</v>
      </c>
      <c r="C4273" s="14">
        <v>899999011</v>
      </c>
      <c r="D4273" s="15" t="s">
        <v>35</v>
      </c>
      <c r="E4273" s="122">
        <v>44951.282186886572</v>
      </c>
      <c r="F4273" s="11" t="s">
        <v>1176</v>
      </c>
      <c r="G4273" s="11" t="s">
        <v>1246</v>
      </c>
      <c r="H4273" s="23">
        <v>5157480</v>
      </c>
      <c r="I4273" s="41">
        <v>0</v>
      </c>
    </row>
    <row r="4274" spans="1:9" s="50" customFormat="1" ht="15" customHeight="1">
      <c r="A4274" s="184">
        <v>899999011</v>
      </c>
      <c r="B4274" s="11" t="s">
        <v>35</v>
      </c>
      <c r="C4274" s="14">
        <v>899999011</v>
      </c>
      <c r="D4274" s="15" t="s">
        <v>35</v>
      </c>
      <c r="E4274" s="122">
        <v>44951.281363923612</v>
      </c>
      <c r="F4274" s="11" t="s">
        <v>1176</v>
      </c>
      <c r="G4274" s="11" t="s">
        <v>1246</v>
      </c>
      <c r="H4274" s="23">
        <v>5157480</v>
      </c>
      <c r="I4274" s="41">
        <v>0</v>
      </c>
    </row>
    <row r="4275" spans="1:9" s="50" customFormat="1" ht="15" customHeight="1">
      <c r="A4275" s="184">
        <v>899999011</v>
      </c>
      <c r="B4275" s="11" t="s">
        <v>35</v>
      </c>
      <c r="C4275" s="14">
        <v>899999011</v>
      </c>
      <c r="D4275" s="15" t="s">
        <v>35</v>
      </c>
      <c r="E4275" s="122">
        <v>44951.282191435188</v>
      </c>
      <c r="F4275" s="11" t="s">
        <v>1176</v>
      </c>
      <c r="G4275" s="11" t="s">
        <v>1246</v>
      </c>
      <c r="H4275" s="23">
        <v>11235846</v>
      </c>
      <c r="I4275" s="41">
        <v>0</v>
      </c>
    </row>
    <row r="4276" spans="1:9" s="50" customFormat="1" ht="15" customHeight="1">
      <c r="A4276" s="184">
        <v>899999011</v>
      </c>
      <c r="B4276" s="11" t="s">
        <v>35</v>
      </c>
      <c r="C4276" s="14">
        <v>899999011</v>
      </c>
      <c r="D4276" s="15" t="s">
        <v>35</v>
      </c>
      <c r="E4276" s="122">
        <v>44951.281123993052</v>
      </c>
      <c r="F4276" s="11" t="s">
        <v>1176</v>
      </c>
      <c r="G4276" s="11" t="s">
        <v>1246</v>
      </c>
      <c r="H4276" s="23">
        <v>5251480</v>
      </c>
      <c r="I4276" s="41">
        <v>0</v>
      </c>
    </row>
    <row r="4277" spans="1:9" s="50" customFormat="1" ht="15" customHeight="1">
      <c r="A4277" s="184">
        <v>899999011</v>
      </c>
      <c r="B4277" s="11" t="s">
        <v>35</v>
      </c>
      <c r="C4277" s="14">
        <v>899999011</v>
      </c>
      <c r="D4277" s="15" t="s">
        <v>35</v>
      </c>
      <c r="E4277" s="122">
        <v>44951.281370254626</v>
      </c>
      <c r="F4277" s="11" t="s">
        <v>1176</v>
      </c>
      <c r="G4277" s="11" t="s">
        <v>1246</v>
      </c>
      <c r="H4277" s="23">
        <v>8878873</v>
      </c>
      <c r="I4277" s="41">
        <v>0</v>
      </c>
    </row>
    <row r="4278" spans="1:9" s="50" customFormat="1" ht="15" customHeight="1">
      <c r="A4278" s="184">
        <v>899999011</v>
      </c>
      <c r="B4278" s="11" t="s">
        <v>35</v>
      </c>
      <c r="C4278" s="14">
        <v>899999011</v>
      </c>
      <c r="D4278" s="15" t="s">
        <v>35</v>
      </c>
      <c r="E4278" s="122">
        <v>44951.282196180553</v>
      </c>
      <c r="F4278" s="11" t="s">
        <v>1176</v>
      </c>
      <c r="G4278" s="11" t="s">
        <v>1246</v>
      </c>
      <c r="H4278" s="23">
        <v>5157480</v>
      </c>
      <c r="I4278" s="41">
        <v>0</v>
      </c>
    </row>
    <row r="4279" spans="1:9" s="50" customFormat="1" ht="15" customHeight="1">
      <c r="A4279" s="184">
        <v>899999011</v>
      </c>
      <c r="B4279" s="11" t="s">
        <v>35</v>
      </c>
      <c r="C4279" s="14">
        <v>899999011</v>
      </c>
      <c r="D4279" s="15" t="s">
        <v>35</v>
      </c>
      <c r="E4279" s="122">
        <v>44951.281581979165</v>
      </c>
      <c r="F4279" s="11" t="s">
        <v>1176</v>
      </c>
      <c r="G4279" s="11" t="s">
        <v>1246</v>
      </c>
      <c r="H4279" s="23">
        <v>5125480</v>
      </c>
      <c r="I4279" s="41">
        <v>0</v>
      </c>
    </row>
    <row r="4280" spans="1:9" s="50" customFormat="1" ht="15" customHeight="1">
      <c r="A4280" s="184">
        <v>899999011</v>
      </c>
      <c r="B4280" s="11" t="s">
        <v>35</v>
      </c>
      <c r="C4280" s="14">
        <v>899999011</v>
      </c>
      <c r="D4280" s="15" t="s">
        <v>35</v>
      </c>
      <c r="E4280" s="122">
        <v>44951.282200694448</v>
      </c>
      <c r="F4280" s="11" t="s">
        <v>1176</v>
      </c>
      <c r="G4280" s="11" t="s">
        <v>1246</v>
      </c>
      <c r="H4280" s="23">
        <v>9870273</v>
      </c>
      <c r="I4280" s="41">
        <v>0</v>
      </c>
    </row>
    <row r="4281" spans="1:9" s="50" customFormat="1" ht="15" customHeight="1">
      <c r="A4281" s="184">
        <v>899999011</v>
      </c>
      <c r="B4281" s="11" t="s">
        <v>35</v>
      </c>
      <c r="C4281" s="14">
        <v>899999011</v>
      </c>
      <c r="D4281" s="15" t="s">
        <v>35</v>
      </c>
      <c r="E4281" s="122">
        <v>44951.282205208336</v>
      </c>
      <c r="F4281" s="11" t="s">
        <v>1176</v>
      </c>
      <c r="G4281" s="11" t="s">
        <v>1246</v>
      </c>
      <c r="H4281" s="23">
        <v>11382462</v>
      </c>
      <c r="I4281" s="41">
        <v>0</v>
      </c>
    </row>
    <row r="4282" spans="1:9" s="50" customFormat="1" ht="15" customHeight="1">
      <c r="A4282" s="184">
        <v>899999011</v>
      </c>
      <c r="B4282" s="11" t="s">
        <v>35</v>
      </c>
      <c r="C4282" s="14">
        <v>899999011</v>
      </c>
      <c r="D4282" s="15" t="s">
        <v>35</v>
      </c>
      <c r="E4282" s="122">
        <v>44951.281586307872</v>
      </c>
      <c r="F4282" s="11" t="s">
        <v>1176</v>
      </c>
      <c r="G4282" s="11" t="s">
        <v>1246</v>
      </c>
      <c r="H4282" s="23">
        <v>5035480</v>
      </c>
      <c r="I4282" s="41">
        <v>0</v>
      </c>
    </row>
    <row r="4283" spans="1:9" s="50" customFormat="1" ht="15" customHeight="1">
      <c r="A4283" s="184">
        <v>899999011</v>
      </c>
      <c r="B4283" s="11" t="s">
        <v>35</v>
      </c>
      <c r="C4283" s="14">
        <v>899999011</v>
      </c>
      <c r="D4283" s="15" t="s">
        <v>35</v>
      </c>
      <c r="E4283" s="122">
        <v>44951.28220991898</v>
      </c>
      <c r="F4283" s="11" t="s">
        <v>1176</v>
      </c>
      <c r="G4283" s="11" t="s">
        <v>1246</v>
      </c>
      <c r="H4283" s="23">
        <v>5035480</v>
      </c>
      <c r="I4283" s="41">
        <v>0</v>
      </c>
    </row>
    <row r="4284" spans="1:9" s="50" customFormat="1" ht="15" customHeight="1">
      <c r="A4284" s="184">
        <v>899999011</v>
      </c>
      <c r="B4284" s="11" t="s">
        <v>35</v>
      </c>
      <c r="C4284" s="14">
        <v>899999011</v>
      </c>
      <c r="D4284" s="15" t="s">
        <v>35</v>
      </c>
      <c r="E4284" s="122">
        <v>44951.281374571758</v>
      </c>
      <c r="F4284" s="11" t="s">
        <v>1176</v>
      </c>
      <c r="G4284" s="11" t="s">
        <v>1246</v>
      </c>
      <c r="H4284" s="23">
        <v>11178846</v>
      </c>
      <c r="I4284" s="41">
        <v>0</v>
      </c>
    </row>
    <row r="4285" spans="1:9" s="50" customFormat="1" ht="15" customHeight="1">
      <c r="A4285" s="184">
        <v>899999011</v>
      </c>
      <c r="B4285" s="11" t="s">
        <v>35</v>
      </c>
      <c r="C4285" s="14">
        <v>899999011</v>
      </c>
      <c r="D4285" s="15" t="s">
        <v>35</v>
      </c>
      <c r="E4285" s="122">
        <v>44951.282214155093</v>
      </c>
      <c r="F4285" s="11" t="s">
        <v>1176</v>
      </c>
      <c r="G4285" s="11" t="s">
        <v>1246</v>
      </c>
      <c r="H4285" s="23">
        <v>5249480</v>
      </c>
      <c r="I4285" s="41">
        <v>0</v>
      </c>
    </row>
    <row r="4286" spans="1:9" s="50" customFormat="1" ht="15" customHeight="1">
      <c r="A4286" s="184">
        <v>899999011</v>
      </c>
      <c r="B4286" s="11" t="s">
        <v>35</v>
      </c>
      <c r="C4286" s="14">
        <v>899999011</v>
      </c>
      <c r="D4286" s="15" t="s">
        <v>35</v>
      </c>
      <c r="E4286" s="122">
        <v>44951.281378935186</v>
      </c>
      <c r="F4286" s="11" t="s">
        <v>1176</v>
      </c>
      <c r="G4286" s="11" t="s">
        <v>1246</v>
      </c>
      <c r="H4286" s="23">
        <v>2054878</v>
      </c>
      <c r="I4286" s="41">
        <v>0</v>
      </c>
    </row>
    <row r="4287" spans="1:9" s="50" customFormat="1" ht="15" customHeight="1">
      <c r="A4287" s="184">
        <v>899999011</v>
      </c>
      <c r="B4287" s="11" t="s">
        <v>35</v>
      </c>
      <c r="C4287" s="14">
        <v>899999011</v>
      </c>
      <c r="D4287" s="15" t="s">
        <v>35</v>
      </c>
      <c r="E4287" s="122">
        <v>44951.281128356481</v>
      </c>
      <c r="F4287" s="11" t="s">
        <v>1176</v>
      </c>
      <c r="G4287" s="11" t="s">
        <v>1246</v>
      </c>
      <c r="H4287" s="23">
        <v>3673931</v>
      </c>
      <c r="I4287" s="41">
        <v>0</v>
      </c>
    </row>
    <row r="4288" spans="1:9" s="50" customFormat="1" ht="15" customHeight="1">
      <c r="A4288" s="184">
        <v>899999011</v>
      </c>
      <c r="B4288" s="11" t="s">
        <v>35</v>
      </c>
      <c r="C4288" s="14">
        <v>899999011</v>
      </c>
      <c r="D4288" s="15" t="s">
        <v>35</v>
      </c>
      <c r="E4288" s="122">
        <v>44951.282218483793</v>
      </c>
      <c r="F4288" s="11" t="s">
        <v>1176</v>
      </c>
      <c r="G4288" s="11" t="s">
        <v>1246</v>
      </c>
      <c r="H4288" s="23">
        <v>2054878</v>
      </c>
      <c r="I4288" s="41">
        <v>0</v>
      </c>
    </row>
    <row r="4289" spans="1:9" s="50" customFormat="1" ht="15" customHeight="1">
      <c r="A4289" s="184">
        <v>899999011</v>
      </c>
      <c r="B4289" s="11" t="s">
        <v>35</v>
      </c>
      <c r="C4289" s="14">
        <v>899999011</v>
      </c>
      <c r="D4289" s="15" t="s">
        <v>35</v>
      </c>
      <c r="E4289" s="122">
        <v>44951.281381631947</v>
      </c>
      <c r="F4289" s="11" t="s">
        <v>1176</v>
      </c>
      <c r="G4289" s="11" t="s">
        <v>1246</v>
      </c>
      <c r="H4289" s="23">
        <v>2054878</v>
      </c>
      <c r="I4289" s="41">
        <v>0</v>
      </c>
    </row>
    <row r="4290" spans="1:9" s="50" customFormat="1" ht="15" customHeight="1">
      <c r="A4290" s="184">
        <v>899999011</v>
      </c>
      <c r="B4290" s="11" t="s">
        <v>35</v>
      </c>
      <c r="C4290" s="14">
        <v>899999011</v>
      </c>
      <c r="D4290" s="15" t="s">
        <v>35</v>
      </c>
      <c r="E4290" s="122">
        <v>44951.281384525464</v>
      </c>
      <c r="F4290" s="11" t="s">
        <v>1176</v>
      </c>
      <c r="G4290" s="11" t="s">
        <v>1246</v>
      </c>
      <c r="H4290" s="23">
        <v>4082146</v>
      </c>
      <c r="I4290" s="41">
        <v>0</v>
      </c>
    </row>
    <row r="4291" spans="1:9" s="50" customFormat="1" ht="15" customHeight="1">
      <c r="A4291" s="184">
        <v>899999011</v>
      </c>
      <c r="B4291" s="11" t="s">
        <v>35</v>
      </c>
      <c r="C4291" s="14">
        <v>899999011</v>
      </c>
      <c r="D4291" s="15" t="s">
        <v>35</v>
      </c>
      <c r="E4291" s="122">
        <v>44951.282221377318</v>
      </c>
      <c r="F4291" s="11" t="s">
        <v>1176</v>
      </c>
      <c r="G4291" s="11" t="s">
        <v>1246</v>
      </c>
      <c r="H4291" s="23">
        <v>2054878</v>
      </c>
      <c r="I4291" s="41">
        <v>0</v>
      </c>
    </row>
    <row r="4292" spans="1:9" s="50" customFormat="1" ht="15" customHeight="1">
      <c r="A4292" s="184">
        <v>899999011</v>
      </c>
      <c r="B4292" s="11" t="s">
        <v>35</v>
      </c>
      <c r="C4292" s="14">
        <v>899999011</v>
      </c>
      <c r="D4292" s="15" t="s">
        <v>35</v>
      </c>
      <c r="E4292" s="122">
        <v>44951.281590659724</v>
      </c>
      <c r="F4292" s="11" t="s">
        <v>1176</v>
      </c>
      <c r="G4292" s="11" t="s">
        <v>1246</v>
      </c>
      <c r="H4292" s="23">
        <v>2054878</v>
      </c>
      <c r="I4292" s="41">
        <v>0</v>
      </c>
    </row>
    <row r="4293" spans="1:9" s="50" customFormat="1" ht="15" customHeight="1">
      <c r="A4293" s="184">
        <v>899999011</v>
      </c>
      <c r="B4293" s="11" t="s">
        <v>35</v>
      </c>
      <c r="C4293" s="14">
        <v>899999011</v>
      </c>
      <c r="D4293" s="15" t="s">
        <v>35</v>
      </c>
      <c r="E4293" s="122">
        <v>44951.281593553242</v>
      </c>
      <c r="F4293" s="11" t="s">
        <v>1176</v>
      </c>
      <c r="G4293" s="11" t="s">
        <v>1246</v>
      </c>
      <c r="H4293" s="23">
        <v>2054878</v>
      </c>
      <c r="I4293" s="41">
        <v>0</v>
      </c>
    </row>
    <row r="4294" spans="1:9" s="50" customFormat="1" ht="15" customHeight="1">
      <c r="A4294" s="184">
        <v>899999011</v>
      </c>
      <c r="B4294" s="11" t="s">
        <v>35</v>
      </c>
      <c r="C4294" s="14">
        <v>899999011</v>
      </c>
      <c r="D4294" s="15" t="s">
        <v>35</v>
      </c>
      <c r="E4294" s="122">
        <v>44951.282225000003</v>
      </c>
      <c r="F4294" s="11" t="s">
        <v>1176</v>
      </c>
      <c r="G4294" s="11" t="s">
        <v>1246</v>
      </c>
      <c r="H4294" s="23">
        <v>2054878</v>
      </c>
      <c r="I4294" s="41">
        <v>0</v>
      </c>
    </row>
    <row r="4295" spans="1:9" s="50" customFormat="1" ht="15" customHeight="1">
      <c r="A4295" s="184">
        <v>892115015</v>
      </c>
      <c r="B4295" s="11" t="s">
        <v>11</v>
      </c>
      <c r="C4295" s="14">
        <v>839000360</v>
      </c>
      <c r="D4295" s="15" t="s">
        <v>508</v>
      </c>
      <c r="E4295" s="122">
        <v>44951.280904710649</v>
      </c>
      <c r="F4295" s="11" t="s">
        <v>1175</v>
      </c>
      <c r="G4295" s="11"/>
      <c r="H4295" s="23">
        <v>296929172</v>
      </c>
      <c r="I4295" s="41">
        <v>0</v>
      </c>
    </row>
    <row r="4296" spans="1:9" s="50" customFormat="1" ht="15" customHeight="1">
      <c r="A4296" s="184">
        <v>839000360</v>
      </c>
      <c r="B4296" s="11" t="s">
        <v>508</v>
      </c>
      <c r="C4296" s="14">
        <v>839000360</v>
      </c>
      <c r="D4296" s="15" t="s">
        <v>508</v>
      </c>
      <c r="E4296" s="122">
        <v>44951.280904710649</v>
      </c>
      <c r="F4296" s="11" t="s">
        <v>1175</v>
      </c>
      <c r="G4296" s="11"/>
      <c r="H4296" s="23">
        <v>21670211</v>
      </c>
      <c r="I4296" s="41">
        <v>0</v>
      </c>
    </row>
    <row r="4297" spans="1:9" s="50" customFormat="1" ht="15" customHeight="1">
      <c r="A4297" s="184">
        <v>899999090</v>
      </c>
      <c r="B4297" s="11" t="s">
        <v>1172</v>
      </c>
      <c r="C4297" s="14">
        <v>899999090</v>
      </c>
      <c r="D4297" s="15" t="s">
        <v>1172</v>
      </c>
      <c r="E4297" s="122">
        <v>44951.280910879628</v>
      </c>
      <c r="F4297" s="11" t="s">
        <v>1175</v>
      </c>
      <c r="G4297" s="11"/>
      <c r="H4297" s="23">
        <v>97825.16</v>
      </c>
      <c r="I4297" s="41">
        <v>0</v>
      </c>
    </row>
    <row r="4298" spans="1:9" s="50" customFormat="1" ht="15" customHeight="1">
      <c r="A4298" s="184">
        <v>899999090</v>
      </c>
      <c r="B4298" s="11" t="s">
        <v>1172</v>
      </c>
      <c r="C4298" s="14">
        <v>899999090</v>
      </c>
      <c r="D4298" s="15" t="s">
        <v>1172</v>
      </c>
      <c r="E4298" s="122">
        <v>44951.280914120369</v>
      </c>
      <c r="F4298" s="11" t="s">
        <v>1175</v>
      </c>
      <c r="G4298" s="11"/>
      <c r="H4298" s="23">
        <v>21596957.199999999</v>
      </c>
      <c r="I4298" s="41">
        <v>0</v>
      </c>
    </row>
    <row r="4299" spans="1:9" s="50" customFormat="1" ht="15" customHeight="1">
      <c r="A4299" s="184">
        <v>891855017</v>
      </c>
      <c r="B4299" s="11" t="s">
        <v>989</v>
      </c>
      <c r="C4299" s="14">
        <v>901445387</v>
      </c>
      <c r="D4299" s="15" t="s">
        <v>1302</v>
      </c>
      <c r="E4299" s="122">
        <v>44953.252868437499</v>
      </c>
      <c r="F4299" s="11" t="s">
        <v>1176</v>
      </c>
      <c r="G4299" s="11" t="s">
        <v>1203</v>
      </c>
      <c r="H4299" s="23">
        <v>3552624860.5</v>
      </c>
      <c r="I4299" s="41">
        <v>0</v>
      </c>
    </row>
    <row r="4300" spans="1:9" s="50" customFormat="1" ht="15" customHeight="1">
      <c r="A4300" s="184">
        <v>890900286</v>
      </c>
      <c r="B4300" s="11" t="s">
        <v>9</v>
      </c>
      <c r="C4300" s="14">
        <v>900988911</v>
      </c>
      <c r="D4300" s="15" t="s">
        <v>1224</v>
      </c>
      <c r="E4300" s="122">
        <v>44951.282228090276</v>
      </c>
      <c r="F4300" s="11" t="s">
        <v>1176</v>
      </c>
      <c r="G4300" s="11" t="s">
        <v>1243</v>
      </c>
      <c r="H4300" s="23">
        <v>6902280</v>
      </c>
      <c r="I4300" s="41">
        <v>0</v>
      </c>
    </row>
    <row r="4301" spans="1:9" s="50" customFormat="1" ht="15" customHeight="1">
      <c r="A4301" s="184">
        <v>800095466</v>
      </c>
      <c r="B4301" s="11" t="s">
        <v>198</v>
      </c>
      <c r="C4301" s="14">
        <v>901478870</v>
      </c>
      <c r="D4301" s="15" t="s">
        <v>1268</v>
      </c>
      <c r="E4301" s="122">
        <v>44951.282239814813</v>
      </c>
      <c r="F4301" s="11" t="s">
        <v>1176</v>
      </c>
      <c r="G4301" s="11" t="s">
        <v>1245</v>
      </c>
      <c r="H4301" s="23">
        <v>50608218</v>
      </c>
      <c r="I4301" s="41">
        <v>0</v>
      </c>
    </row>
    <row r="4302" spans="1:9" s="50" customFormat="1" ht="15" customHeight="1">
      <c r="A4302" s="184">
        <v>890201900</v>
      </c>
      <c r="B4302" s="11" t="s">
        <v>539</v>
      </c>
      <c r="C4302" s="14">
        <v>900045408</v>
      </c>
      <c r="D4302" s="15" t="s">
        <v>1351</v>
      </c>
      <c r="E4302" s="122">
        <v>44952.279680983796</v>
      </c>
      <c r="F4302" s="11" t="s">
        <v>1176</v>
      </c>
      <c r="G4302" s="11" t="s">
        <v>1203</v>
      </c>
      <c r="H4302" s="23">
        <v>4144500</v>
      </c>
      <c r="I4302" s="41">
        <v>0</v>
      </c>
    </row>
    <row r="4303" spans="1:9" s="50" customFormat="1" ht="15" customHeight="1">
      <c r="A4303" s="184">
        <v>890201900</v>
      </c>
      <c r="B4303" s="11" t="s">
        <v>539</v>
      </c>
      <c r="C4303" s="14">
        <v>900045408</v>
      </c>
      <c r="D4303" s="15" t="s">
        <v>1351</v>
      </c>
      <c r="E4303" s="122">
        <v>44952.279692743054</v>
      </c>
      <c r="F4303" s="11" t="s">
        <v>1176</v>
      </c>
      <c r="G4303" s="11" t="s">
        <v>1203</v>
      </c>
      <c r="H4303" s="23">
        <v>4144500</v>
      </c>
      <c r="I4303" s="41">
        <v>0</v>
      </c>
    </row>
    <row r="4304" spans="1:9" s="50" customFormat="1" ht="15" customHeight="1">
      <c r="A4304" s="184">
        <v>891580016</v>
      </c>
      <c r="B4304" s="11" t="s">
        <v>15</v>
      </c>
      <c r="C4304" s="14">
        <v>891500319</v>
      </c>
      <c r="D4304" s="15" t="s">
        <v>1215</v>
      </c>
      <c r="E4304" s="122">
        <v>44953.254207372687</v>
      </c>
      <c r="F4304" s="11" t="s">
        <v>1176</v>
      </c>
      <c r="G4304" s="11" t="s">
        <v>1201</v>
      </c>
      <c r="H4304" s="23">
        <v>3504186</v>
      </c>
      <c r="I4304" s="41">
        <v>0</v>
      </c>
    </row>
    <row r="4305" spans="1:9" s="50" customFormat="1" ht="15" customHeight="1">
      <c r="A4305" s="184">
        <v>800113672</v>
      </c>
      <c r="B4305" s="11" t="s">
        <v>21</v>
      </c>
      <c r="C4305" s="14">
        <v>800194600</v>
      </c>
      <c r="D4305" s="15" t="s">
        <v>1327</v>
      </c>
      <c r="E4305" s="122">
        <v>44952.279704479166</v>
      </c>
      <c r="F4305" s="11" t="s">
        <v>1176</v>
      </c>
      <c r="G4305" s="11" t="s">
        <v>1201</v>
      </c>
      <c r="H4305" s="23">
        <v>5324254</v>
      </c>
      <c r="I4305" s="41">
        <v>0</v>
      </c>
    </row>
    <row r="4306" spans="1:9" s="50" customFormat="1" ht="15" customHeight="1">
      <c r="A4306" s="184">
        <v>830127607</v>
      </c>
      <c r="B4306" s="11" t="s">
        <v>41</v>
      </c>
      <c r="C4306" s="14">
        <v>830127607</v>
      </c>
      <c r="D4306" s="15" t="s">
        <v>41</v>
      </c>
      <c r="E4306" s="122">
        <v>44952.278132673608</v>
      </c>
      <c r="F4306" s="11" t="s">
        <v>1175</v>
      </c>
      <c r="G4306" s="11"/>
      <c r="H4306" s="23">
        <v>3000000</v>
      </c>
      <c r="I4306" s="41">
        <v>0</v>
      </c>
    </row>
    <row r="4307" spans="1:9" s="50" customFormat="1" ht="15" customHeight="1">
      <c r="A4307" s="184">
        <v>800113672</v>
      </c>
      <c r="B4307" s="11" t="s">
        <v>21</v>
      </c>
      <c r="C4307" s="14">
        <v>800194600</v>
      </c>
      <c r="D4307" s="15" t="s">
        <v>1327</v>
      </c>
      <c r="E4307" s="122">
        <v>44952.279717511577</v>
      </c>
      <c r="F4307" s="11" t="s">
        <v>1176</v>
      </c>
      <c r="G4307" s="11" t="s">
        <v>1201</v>
      </c>
      <c r="H4307" s="23">
        <v>5324254</v>
      </c>
      <c r="I4307" s="41">
        <v>0</v>
      </c>
    </row>
    <row r="4308" spans="1:9" s="50" customFormat="1" ht="15" customHeight="1">
      <c r="A4308" s="184">
        <v>800113672</v>
      </c>
      <c r="B4308" s="11" t="s">
        <v>21</v>
      </c>
      <c r="C4308" s="14">
        <v>800194600</v>
      </c>
      <c r="D4308" s="15" t="s">
        <v>1327</v>
      </c>
      <c r="E4308" s="122">
        <v>44952.279729282411</v>
      </c>
      <c r="F4308" s="11" t="s">
        <v>1176</v>
      </c>
      <c r="G4308" s="11" t="s">
        <v>1201</v>
      </c>
      <c r="H4308" s="23">
        <v>5324266</v>
      </c>
      <c r="I4308" s="41">
        <v>0</v>
      </c>
    </row>
    <row r="4309" spans="1:9" s="50" customFormat="1" ht="15" customHeight="1">
      <c r="A4309" s="184">
        <v>800113672</v>
      </c>
      <c r="B4309" s="11" t="s">
        <v>21</v>
      </c>
      <c r="C4309" s="14">
        <v>800194600</v>
      </c>
      <c r="D4309" s="15" t="s">
        <v>1327</v>
      </c>
      <c r="E4309" s="122">
        <v>44952.279741006947</v>
      </c>
      <c r="F4309" s="11" t="s">
        <v>1176</v>
      </c>
      <c r="G4309" s="11" t="s">
        <v>1201</v>
      </c>
      <c r="H4309" s="23">
        <v>8496937</v>
      </c>
      <c r="I4309" s="41">
        <v>0</v>
      </c>
    </row>
    <row r="4310" spans="1:9" s="50" customFormat="1" ht="15" customHeight="1">
      <c r="A4310" s="184">
        <v>830127607</v>
      </c>
      <c r="B4310" s="11" t="s">
        <v>41</v>
      </c>
      <c r="C4310" s="14">
        <v>830127607</v>
      </c>
      <c r="D4310" s="15" t="s">
        <v>41</v>
      </c>
      <c r="E4310" s="122">
        <v>44952.278409259263</v>
      </c>
      <c r="F4310" s="11" t="s">
        <v>1176</v>
      </c>
      <c r="G4310" s="11" t="s">
        <v>1241</v>
      </c>
      <c r="H4310" s="23">
        <v>7263451</v>
      </c>
      <c r="I4310" s="41">
        <v>0</v>
      </c>
    </row>
    <row r="4311" spans="1:9" s="50" customFormat="1" ht="15" customHeight="1">
      <c r="A4311" s="184">
        <v>800113672</v>
      </c>
      <c r="B4311" s="11" t="s">
        <v>21</v>
      </c>
      <c r="C4311" s="14">
        <v>800194600</v>
      </c>
      <c r="D4311" s="15" t="s">
        <v>1327</v>
      </c>
      <c r="E4311" s="122">
        <v>44952.27870934028</v>
      </c>
      <c r="F4311" s="11" t="s">
        <v>1176</v>
      </c>
      <c r="G4311" s="11" t="s">
        <v>1201</v>
      </c>
      <c r="H4311" s="23">
        <v>128300</v>
      </c>
      <c r="I4311" s="41">
        <v>0</v>
      </c>
    </row>
    <row r="4312" spans="1:9" s="50" customFormat="1" ht="15" customHeight="1">
      <c r="A4312" s="184">
        <v>800113672</v>
      </c>
      <c r="B4312" s="11" t="s">
        <v>21</v>
      </c>
      <c r="C4312" s="14">
        <v>800194600</v>
      </c>
      <c r="D4312" s="15" t="s">
        <v>1327</v>
      </c>
      <c r="E4312" s="122">
        <v>44952.27975277778</v>
      </c>
      <c r="F4312" s="11" t="s">
        <v>1176</v>
      </c>
      <c r="G4312" s="11" t="s">
        <v>1201</v>
      </c>
      <c r="H4312" s="23">
        <v>2470575</v>
      </c>
      <c r="I4312" s="41">
        <v>0</v>
      </c>
    </row>
    <row r="4313" spans="1:9" s="50" customFormat="1" ht="15" customHeight="1">
      <c r="A4313" s="184">
        <v>800103913</v>
      </c>
      <c r="B4313" s="11" t="s">
        <v>10</v>
      </c>
      <c r="C4313" s="14">
        <v>800194600</v>
      </c>
      <c r="D4313" s="15" t="s">
        <v>1327</v>
      </c>
      <c r="E4313" s="122">
        <v>44952.27872091435</v>
      </c>
      <c r="F4313" s="11" t="s">
        <v>1176</v>
      </c>
      <c r="G4313" s="11" t="s">
        <v>1201</v>
      </c>
      <c r="H4313" s="23">
        <v>102016</v>
      </c>
      <c r="I4313" s="41">
        <v>0</v>
      </c>
    </row>
    <row r="4314" spans="1:9" s="50" customFormat="1" ht="15" customHeight="1">
      <c r="A4314" s="184">
        <v>800103913</v>
      </c>
      <c r="B4314" s="11" t="s">
        <v>10</v>
      </c>
      <c r="C4314" s="14">
        <v>800194600</v>
      </c>
      <c r="D4314" s="15" t="s">
        <v>1327</v>
      </c>
      <c r="E4314" s="122">
        <v>44952.278732488427</v>
      </c>
      <c r="F4314" s="11" t="s">
        <v>1176</v>
      </c>
      <c r="G4314" s="11" t="s">
        <v>1201</v>
      </c>
      <c r="H4314" s="23">
        <v>27251</v>
      </c>
      <c r="I4314" s="41">
        <v>0</v>
      </c>
    </row>
    <row r="4315" spans="1:9" s="50" customFormat="1" ht="15" customHeight="1">
      <c r="A4315" s="184">
        <v>800103913</v>
      </c>
      <c r="B4315" s="11" t="s">
        <v>10</v>
      </c>
      <c r="C4315" s="14">
        <v>800194600</v>
      </c>
      <c r="D4315" s="15" t="s">
        <v>1327</v>
      </c>
      <c r="E4315" s="122">
        <v>44952.278744247684</v>
      </c>
      <c r="F4315" s="11" t="s">
        <v>1176</v>
      </c>
      <c r="G4315" s="11" t="s">
        <v>1201</v>
      </c>
      <c r="H4315" s="23">
        <v>126221</v>
      </c>
      <c r="I4315" s="41">
        <v>0</v>
      </c>
    </row>
    <row r="4316" spans="1:9" s="50" customFormat="1" ht="15" customHeight="1">
      <c r="A4316" s="184">
        <v>800103913</v>
      </c>
      <c r="B4316" s="11" t="s">
        <v>10</v>
      </c>
      <c r="C4316" s="14">
        <v>800194600</v>
      </c>
      <c r="D4316" s="15" t="s">
        <v>1327</v>
      </c>
      <c r="E4316" s="122">
        <v>44952.278755821761</v>
      </c>
      <c r="F4316" s="11" t="s">
        <v>1176</v>
      </c>
      <c r="G4316" s="11" t="s">
        <v>1201</v>
      </c>
      <c r="H4316" s="23">
        <v>146370</v>
      </c>
      <c r="I4316" s="41">
        <v>0</v>
      </c>
    </row>
    <row r="4317" spans="1:9" s="50" customFormat="1" ht="15" customHeight="1">
      <c r="A4317" s="184">
        <v>800103913</v>
      </c>
      <c r="B4317" s="11" t="s">
        <v>10</v>
      </c>
      <c r="C4317" s="14">
        <v>891180084</v>
      </c>
      <c r="D4317" s="15" t="s">
        <v>1250</v>
      </c>
      <c r="E4317" s="122">
        <v>44952.278135185188</v>
      </c>
      <c r="F4317" s="11" t="s">
        <v>1175</v>
      </c>
      <c r="G4317" s="11"/>
      <c r="H4317" s="23">
        <v>3027000</v>
      </c>
      <c r="I4317" s="41">
        <v>0</v>
      </c>
    </row>
    <row r="4318" spans="1:9" s="50" customFormat="1" ht="15" customHeight="1">
      <c r="A4318" s="184">
        <v>800103913</v>
      </c>
      <c r="B4318" s="11" t="s">
        <v>10</v>
      </c>
      <c r="C4318" s="14">
        <v>800194600</v>
      </c>
      <c r="D4318" s="15" t="s">
        <v>1327</v>
      </c>
      <c r="E4318" s="122">
        <v>44952.279062187503</v>
      </c>
      <c r="F4318" s="11" t="s">
        <v>1176</v>
      </c>
      <c r="G4318" s="11" t="s">
        <v>1201</v>
      </c>
      <c r="H4318" s="23">
        <v>113026</v>
      </c>
      <c r="I4318" s="41">
        <v>0</v>
      </c>
    </row>
    <row r="4319" spans="1:9" s="50" customFormat="1" ht="15" customHeight="1">
      <c r="A4319" s="184">
        <v>800103913</v>
      </c>
      <c r="B4319" s="11" t="s">
        <v>10</v>
      </c>
      <c r="C4319" s="14">
        <v>891180084</v>
      </c>
      <c r="D4319" s="15" t="s">
        <v>1250</v>
      </c>
      <c r="E4319" s="122">
        <v>44952.278140428243</v>
      </c>
      <c r="F4319" s="11" t="s">
        <v>1175</v>
      </c>
      <c r="G4319" s="11"/>
      <c r="H4319" s="23">
        <v>19444</v>
      </c>
      <c r="I4319" s="41">
        <v>0</v>
      </c>
    </row>
    <row r="4320" spans="1:9" s="50" customFormat="1" ht="15" customHeight="1">
      <c r="A4320" s="184">
        <v>800103913</v>
      </c>
      <c r="B4320" s="11" t="s">
        <v>10</v>
      </c>
      <c r="C4320" s="14">
        <v>891180084</v>
      </c>
      <c r="D4320" s="15" t="s">
        <v>1250</v>
      </c>
      <c r="E4320" s="122">
        <v>44952.278145682867</v>
      </c>
      <c r="F4320" s="11" t="s">
        <v>1175</v>
      </c>
      <c r="G4320" s="11"/>
      <c r="H4320" s="23">
        <v>19950</v>
      </c>
      <c r="I4320" s="41">
        <v>0</v>
      </c>
    </row>
    <row r="4321" spans="1:9" s="50" customFormat="1" ht="15" customHeight="1">
      <c r="A4321" s="184">
        <v>800103913</v>
      </c>
      <c r="B4321" s="11" t="s">
        <v>10</v>
      </c>
      <c r="C4321" s="14">
        <v>891180084</v>
      </c>
      <c r="D4321" s="15" t="s">
        <v>1250</v>
      </c>
      <c r="E4321" s="122">
        <v>44952.278151122686</v>
      </c>
      <c r="F4321" s="11" t="s">
        <v>1175</v>
      </c>
      <c r="G4321" s="11"/>
      <c r="H4321" s="23">
        <v>23950</v>
      </c>
      <c r="I4321" s="41">
        <v>0</v>
      </c>
    </row>
    <row r="4322" spans="1:9" s="50" customFormat="1" ht="15" customHeight="1">
      <c r="A4322" s="184">
        <v>800103913</v>
      </c>
      <c r="B4322" s="11" t="s">
        <v>10</v>
      </c>
      <c r="C4322" s="14">
        <v>891180084</v>
      </c>
      <c r="D4322" s="15" t="s">
        <v>1250</v>
      </c>
      <c r="E4322" s="122">
        <v>44952.278155983797</v>
      </c>
      <c r="F4322" s="11" t="s">
        <v>1175</v>
      </c>
      <c r="G4322" s="11"/>
      <c r="H4322" s="23">
        <v>30332</v>
      </c>
      <c r="I4322" s="41">
        <v>0</v>
      </c>
    </row>
    <row r="4323" spans="1:9" s="50" customFormat="1" ht="15" customHeight="1">
      <c r="A4323" s="184">
        <v>800103913</v>
      </c>
      <c r="B4323" s="11" t="s">
        <v>10</v>
      </c>
      <c r="C4323" s="14">
        <v>891180084</v>
      </c>
      <c r="D4323" s="15" t="s">
        <v>1250</v>
      </c>
      <c r="E4323" s="122">
        <v>44952.278161226852</v>
      </c>
      <c r="F4323" s="11" t="s">
        <v>1175</v>
      </c>
      <c r="G4323" s="11"/>
      <c r="H4323" s="23">
        <v>13249</v>
      </c>
      <c r="I4323" s="41">
        <v>0</v>
      </c>
    </row>
    <row r="4324" spans="1:9" s="50" customFormat="1" ht="15" customHeight="1">
      <c r="A4324" s="184">
        <v>800103913</v>
      </c>
      <c r="B4324" s="11" t="s">
        <v>10</v>
      </c>
      <c r="C4324" s="14">
        <v>891180084</v>
      </c>
      <c r="D4324" s="15" t="s">
        <v>1250</v>
      </c>
      <c r="E4324" s="122">
        <v>44952.278166122684</v>
      </c>
      <c r="F4324" s="11" t="s">
        <v>1175</v>
      </c>
      <c r="G4324" s="11"/>
      <c r="H4324" s="23">
        <v>24055</v>
      </c>
      <c r="I4324" s="41">
        <v>0</v>
      </c>
    </row>
    <row r="4325" spans="1:9" s="50" customFormat="1" ht="15" customHeight="1">
      <c r="A4325" s="184">
        <v>800103913</v>
      </c>
      <c r="B4325" s="11" t="s">
        <v>10</v>
      </c>
      <c r="C4325" s="14">
        <v>891180084</v>
      </c>
      <c r="D4325" s="15" t="s">
        <v>1250</v>
      </c>
      <c r="E4325" s="122">
        <v>44952.278170983795</v>
      </c>
      <c r="F4325" s="11" t="s">
        <v>1175</v>
      </c>
      <c r="G4325" s="11"/>
      <c r="H4325" s="23">
        <v>39600</v>
      </c>
      <c r="I4325" s="41">
        <v>0</v>
      </c>
    </row>
    <row r="4326" spans="1:9" s="50" customFormat="1" ht="15" customHeight="1">
      <c r="A4326" s="184">
        <v>800103913</v>
      </c>
      <c r="B4326" s="11" t="s">
        <v>10</v>
      </c>
      <c r="C4326" s="14">
        <v>891180084</v>
      </c>
      <c r="D4326" s="15" t="s">
        <v>1250</v>
      </c>
      <c r="E4326" s="122">
        <v>44952.278175694446</v>
      </c>
      <c r="F4326" s="11" t="s">
        <v>1175</v>
      </c>
      <c r="G4326" s="11"/>
      <c r="H4326" s="23">
        <v>22120</v>
      </c>
      <c r="I4326" s="41">
        <v>0</v>
      </c>
    </row>
    <row r="4327" spans="1:9" s="50" customFormat="1" ht="15" customHeight="1">
      <c r="A4327" s="184">
        <v>800103913</v>
      </c>
      <c r="B4327" s="11" t="s">
        <v>10</v>
      </c>
      <c r="C4327" s="14">
        <v>891180084</v>
      </c>
      <c r="D4327" s="15" t="s">
        <v>1250</v>
      </c>
      <c r="E4327" s="122">
        <v>44952.278180752313</v>
      </c>
      <c r="F4327" s="11" t="s">
        <v>1175</v>
      </c>
      <c r="G4327" s="11"/>
      <c r="H4327" s="23">
        <v>19732</v>
      </c>
      <c r="I4327" s="41">
        <v>0</v>
      </c>
    </row>
    <row r="4328" spans="1:9" s="50" customFormat="1" ht="15" customHeight="1">
      <c r="A4328" s="184">
        <v>800103913</v>
      </c>
      <c r="B4328" s="11" t="s">
        <v>10</v>
      </c>
      <c r="C4328" s="14">
        <v>891180084</v>
      </c>
      <c r="D4328" s="15" t="s">
        <v>1250</v>
      </c>
      <c r="E4328" s="122">
        <v>44952.278185451389</v>
      </c>
      <c r="F4328" s="11" t="s">
        <v>1175</v>
      </c>
      <c r="G4328" s="11"/>
      <c r="H4328" s="23">
        <v>22120</v>
      </c>
      <c r="I4328" s="41">
        <v>0</v>
      </c>
    </row>
    <row r="4329" spans="1:9" s="50" customFormat="1" ht="15" customHeight="1">
      <c r="A4329" s="184">
        <v>800103913</v>
      </c>
      <c r="B4329" s="11" t="s">
        <v>10</v>
      </c>
      <c r="C4329" s="14">
        <v>891180084</v>
      </c>
      <c r="D4329" s="15" t="s">
        <v>1250</v>
      </c>
      <c r="E4329" s="122">
        <v>44952.278190358797</v>
      </c>
      <c r="F4329" s="11" t="s">
        <v>1175</v>
      </c>
      <c r="G4329" s="11"/>
      <c r="H4329" s="23">
        <v>22826</v>
      </c>
      <c r="I4329" s="41">
        <v>0</v>
      </c>
    </row>
    <row r="4330" spans="1:9" s="50" customFormat="1" ht="15" customHeight="1">
      <c r="A4330" s="184">
        <v>800103913</v>
      </c>
      <c r="B4330" s="11" t="s">
        <v>10</v>
      </c>
      <c r="C4330" s="14">
        <v>891180084</v>
      </c>
      <c r="D4330" s="15" t="s">
        <v>1250</v>
      </c>
      <c r="E4330" s="122">
        <v>44952.278195219908</v>
      </c>
      <c r="F4330" s="11" t="s">
        <v>1175</v>
      </c>
      <c r="G4330" s="11"/>
      <c r="H4330" s="23">
        <v>32597</v>
      </c>
      <c r="I4330" s="41">
        <v>0</v>
      </c>
    </row>
    <row r="4331" spans="1:9" s="50" customFormat="1" ht="15" customHeight="1">
      <c r="A4331" s="184">
        <v>800103927</v>
      </c>
      <c r="B4331" s="11" t="s">
        <v>17</v>
      </c>
      <c r="C4331" s="14">
        <v>860512780</v>
      </c>
      <c r="D4331" s="15" t="s">
        <v>1216</v>
      </c>
      <c r="E4331" s="122">
        <v>44952.280351655092</v>
      </c>
      <c r="F4331" s="11" t="s">
        <v>1176</v>
      </c>
      <c r="G4331" s="11" t="s">
        <v>1201</v>
      </c>
      <c r="H4331" s="23">
        <v>21213984.5</v>
      </c>
      <c r="I4331" s="41">
        <v>0</v>
      </c>
    </row>
    <row r="4332" spans="1:9" s="50" customFormat="1" ht="15" customHeight="1">
      <c r="A4332" s="184">
        <v>890201235</v>
      </c>
      <c r="B4332" s="11" t="s">
        <v>18</v>
      </c>
      <c r="C4332" s="14">
        <v>890201213</v>
      </c>
      <c r="D4332" s="15" t="s">
        <v>1214</v>
      </c>
      <c r="E4332" s="122">
        <v>44952.27976435185</v>
      </c>
      <c r="F4332" s="11" t="s">
        <v>1176</v>
      </c>
      <c r="G4332" s="11" t="s">
        <v>1201</v>
      </c>
      <c r="H4332" s="23">
        <v>1540600</v>
      </c>
      <c r="I4332" s="41">
        <v>0</v>
      </c>
    </row>
    <row r="4333" spans="1:9" s="50" customFormat="1" ht="15" customHeight="1">
      <c r="A4333" s="184">
        <v>800099079</v>
      </c>
      <c r="B4333" s="11" t="s">
        <v>283</v>
      </c>
      <c r="C4333" s="14">
        <v>800182554</v>
      </c>
      <c r="D4333" s="15" t="s">
        <v>1237</v>
      </c>
      <c r="E4333" s="122">
        <v>44952.279073923608</v>
      </c>
      <c r="F4333" s="11" t="s">
        <v>1176</v>
      </c>
      <c r="G4333" s="11" t="s">
        <v>1242</v>
      </c>
      <c r="H4333" s="23">
        <v>37400000</v>
      </c>
      <c r="I4333" s="41">
        <v>0</v>
      </c>
    </row>
    <row r="4334" spans="1:9" s="50" customFormat="1" ht="15" customHeight="1">
      <c r="A4334" s="184">
        <v>800099072</v>
      </c>
      <c r="B4334" s="11" t="s">
        <v>281</v>
      </c>
      <c r="C4334" s="14">
        <v>800182554</v>
      </c>
      <c r="D4334" s="15" t="s">
        <v>1237</v>
      </c>
      <c r="E4334" s="122">
        <v>44952.279085682872</v>
      </c>
      <c r="F4334" s="11" t="s">
        <v>1176</v>
      </c>
      <c r="G4334" s="11" t="s">
        <v>1242</v>
      </c>
      <c r="H4334" s="23">
        <v>60500000</v>
      </c>
      <c r="I4334" s="41">
        <v>0</v>
      </c>
    </row>
    <row r="4335" spans="1:9" s="50" customFormat="1" ht="15" customHeight="1">
      <c r="A4335" s="184">
        <v>800100519</v>
      </c>
      <c r="B4335" s="11" t="s">
        <v>381</v>
      </c>
      <c r="C4335" s="14">
        <v>800182554</v>
      </c>
      <c r="D4335" s="15" t="s">
        <v>1237</v>
      </c>
      <c r="E4335" s="122">
        <v>44952.279097256942</v>
      </c>
      <c r="F4335" s="11" t="s">
        <v>1176</v>
      </c>
      <c r="G4335" s="11" t="s">
        <v>1242</v>
      </c>
      <c r="H4335" s="23">
        <v>72000000</v>
      </c>
      <c r="I4335" s="41">
        <v>0</v>
      </c>
    </row>
    <row r="4336" spans="1:9" s="50" customFormat="1" ht="15" customHeight="1">
      <c r="A4336" s="184">
        <v>800096763</v>
      </c>
      <c r="B4336" s="11" t="s">
        <v>251</v>
      </c>
      <c r="C4336" s="14">
        <v>901033784</v>
      </c>
      <c r="D4336" s="15" t="s">
        <v>1371</v>
      </c>
      <c r="E4336" s="122">
        <v>44952.279776122683</v>
      </c>
      <c r="F4336" s="11" t="s">
        <v>1176</v>
      </c>
      <c r="G4336" s="11" t="s">
        <v>1203</v>
      </c>
      <c r="H4336" s="23">
        <v>20771207.699999999</v>
      </c>
      <c r="I4336" s="41">
        <v>0</v>
      </c>
    </row>
    <row r="4337" spans="1:9" s="50" customFormat="1" ht="15" customHeight="1">
      <c r="A4337" s="184">
        <v>800100519</v>
      </c>
      <c r="B4337" s="11" t="s">
        <v>381</v>
      </c>
      <c r="C4337" s="14">
        <v>800182554</v>
      </c>
      <c r="D4337" s="15" t="s">
        <v>1237</v>
      </c>
      <c r="E4337" s="122">
        <v>44952.278767476855</v>
      </c>
      <c r="F4337" s="11" t="s">
        <v>1176</v>
      </c>
      <c r="G4337" s="11" t="s">
        <v>1242</v>
      </c>
      <c r="H4337" s="23">
        <v>6884000</v>
      </c>
      <c r="I4337" s="41">
        <v>0</v>
      </c>
    </row>
    <row r="4338" spans="1:9" s="50" customFormat="1" ht="15" customHeight="1">
      <c r="A4338" s="184">
        <v>800099072</v>
      </c>
      <c r="B4338" s="11" t="s">
        <v>281</v>
      </c>
      <c r="C4338" s="14">
        <v>800182554</v>
      </c>
      <c r="D4338" s="15" t="s">
        <v>1237</v>
      </c>
      <c r="E4338" s="122">
        <v>44952.278779629632</v>
      </c>
      <c r="F4338" s="11" t="s">
        <v>1176</v>
      </c>
      <c r="G4338" s="11" t="s">
        <v>1242</v>
      </c>
      <c r="H4338" s="23">
        <v>7769000</v>
      </c>
      <c r="I4338" s="41">
        <v>0</v>
      </c>
    </row>
    <row r="4339" spans="1:9" s="50" customFormat="1" ht="15" customHeight="1">
      <c r="A4339" s="184">
        <v>892000148</v>
      </c>
      <c r="B4339" s="11" t="s">
        <v>13</v>
      </c>
      <c r="C4339" s="14">
        <v>800194600</v>
      </c>
      <c r="D4339" s="15" t="s">
        <v>1327</v>
      </c>
      <c r="E4339" s="122">
        <v>44952.279787847219</v>
      </c>
      <c r="F4339" s="11" t="s">
        <v>1176</v>
      </c>
      <c r="G4339" s="11" t="s">
        <v>1201</v>
      </c>
      <c r="H4339" s="23">
        <v>474100</v>
      </c>
      <c r="I4339" s="41">
        <v>0</v>
      </c>
    </row>
    <row r="4340" spans="1:9" s="50" customFormat="1" ht="15" customHeight="1">
      <c r="A4340" s="184">
        <v>892000148</v>
      </c>
      <c r="B4340" s="11" t="s">
        <v>13</v>
      </c>
      <c r="C4340" s="14">
        <v>800194600</v>
      </c>
      <c r="D4340" s="15" t="s">
        <v>1327</v>
      </c>
      <c r="E4340" s="122">
        <v>44952.279109027775</v>
      </c>
      <c r="F4340" s="11" t="s">
        <v>1176</v>
      </c>
      <c r="G4340" s="11" t="s">
        <v>1201</v>
      </c>
      <c r="H4340" s="23">
        <v>122820</v>
      </c>
      <c r="I4340" s="41">
        <v>0</v>
      </c>
    </row>
    <row r="4341" spans="1:9" s="50" customFormat="1" ht="15" customHeight="1">
      <c r="A4341" s="184">
        <v>900500018</v>
      </c>
      <c r="B4341" s="11" t="s">
        <v>40</v>
      </c>
      <c r="C4341" s="14">
        <v>900500018</v>
      </c>
      <c r="D4341" s="15" t="s">
        <v>40</v>
      </c>
      <c r="E4341" s="122">
        <v>44952.278360613425</v>
      </c>
      <c r="F4341" s="11" t="s">
        <v>1176</v>
      </c>
      <c r="G4341" s="11" t="s">
        <v>1241</v>
      </c>
      <c r="H4341" s="23">
        <v>2725193</v>
      </c>
      <c r="I4341" s="41">
        <v>0</v>
      </c>
    </row>
    <row r="4342" spans="1:9" s="50" customFormat="1" ht="15" customHeight="1">
      <c r="A4342" s="184">
        <v>900500018</v>
      </c>
      <c r="B4342" s="11" t="s">
        <v>40</v>
      </c>
      <c r="C4342" s="14">
        <v>900500018</v>
      </c>
      <c r="D4342" s="15" t="s">
        <v>40</v>
      </c>
      <c r="E4342" s="122">
        <v>44952.278793020836</v>
      </c>
      <c r="F4342" s="11" t="s">
        <v>1176</v>
      </c>
      <c r="G4342" s="11" t="s">
        <v>1241</v>
      </c>
      <c r="H4342" s="23">
        <v>1227907</v>
      </c>
      <c r="I4342" s="41">
        <v>0</v>
      </c>
    </row>
    <row r="4343" spans="1:9" s="50" customFormat="1" ht="15" customHeight="1">
      <c r="A4343" s="184">
        <v>900500018</v>
      </c>
      <c r="B4343" s="11" t="s">
        <v>40</v>
      </c>
      <c r="C4343" s="14">
        <v>900500018</v>
      </c>
      <c r="D4343" s="15" t="s">
        <v>40</v>
      </c>
      <c r="E4343" s="122">
        <v>44952.280363576392</v>
      </c>
      <c r="F4343" s="11" t="s">
        <v>1176</v>
      </c>
      <c r="G4343" s="11" t="s">
        <v>1241</v>
      </c>
      <c r="H4343" s="23">
        <v>1314214</v>
      </c>
      <c r="I4343" s="41">
        <v>0</v>
      </c>
    </row>
    <row r="4344" spans="1:9" s="50" customFormat="1" ht="15" customHeight="1">
      <c r="A4344" s="184">
        <v>800096763</v>
      </c>
      <c r="B4344" s="11" t="s">
        <v>251</v>
      </c>
      <c r="C4344" s="14">
        <v>800096763</v>
      </c>
      <c r="D4344" s="15" t="s">
        <v>251</v>
      </c>
      <c r="E4344" s="122">
        <v>44953.254219479168</v>
      </c>
      <c r="F4344" s="11" t="s">
        <v>1176</v>
      </c>
      <c r="G4344" s="11" t="s">
        <v>1203</v>
      </c>
      <c r="H4344" s="23">
        <v>12022252</v>
      </c>
      <c r="I4344" s="41">
        <v>0</v>
      </c>
    </row>
    <row r="4345" spans="1:9" s="50" customFormat="1" ht="15" customHeight="1">
      <c r="A4345" s="184">
        <v>900500018</v>
      </c>
      <c r="B4345" s="11" t="s">
        <v>40</v>
      </c>
      <c r="C4345" s="14">
        <v>900500018</v>
      </c>
      <c r="D4345" s="15" t="s">
        <v>40</v>
      </c>
      <c r="E4345" s="122">
        <v>44952.279121145832</v>
      </c>
      <c r="F4345" s="11" t="s">
        <v>1176</v>
      </c>
      <c r="G4345" s="11" t="s">
        <v>1241</v>
      </c>
      <c r="H4345" s="23">
        <v>2483033</v>
      </c>
      <c r="I4345" s="41">
        <v>0</v>
      </c>
    </row>
    <row r="4346" spans="1:9" s="50" customFormat="1" ht="15" customHeight="1">
      <c r="A4346" s="184">
        <v>800103923</v>
      </c>
      <c r="B4346" s="11" t="s">
        <v>414</v>
      </c>
      <c r="C4346" s="14">
        <v>860512780</v>
      </c>
      <c r="D4346" s="15" t="s">
        <v>1216</v>
      </c>
      <c r="E4346" s="122">
        <v>44952.278413622684</v>
      </c>
      <c r="F4346" s="11" t="s">
        <v>1176</v>
      </c>
      <c r="G4346" s="11" t="s">
        <v>1201</v>
      </c>
      <c r="H4346" s="23">
        <v>307002</v>
      </c>
      <c r="I4346" s="41">
        <v>0</v>
      </c>
    </row>
    <row r="4347" spans="1:9" s="50" customFormat="1" ht="15" customHeight="1">
      <c r="A4347" s="184">
        <v>900500018</v>
      </c>
      <c r="B4347" s="11" t="s">
        <v>40</v>
      </c>
      <c r="C4347" s="14">
        <v>900500018</v>
      </c>
      <c r="D4347" s="15" t="s">
        <v>40</v>
      </c>
      <c r="E4347" s="122">
        <v>44952.279799270837</v>
      </c>
      <c r="F4347" s="11" t="s">
        <v>1176</v>
      </c>
      <c r="G4347" s="11" t="s">
        <v>1241</v>
      </c>
      <c r="H4347" s="23">
        <v>3154865</v>
      </c>
      <c r="I4347" s="41">
        <v>0</v>
      </c>
    </row>
    <row r="4348" spans="1:9" s="50" customFormat="1" ht="15" customHeight="1">
      <c r="A4348" s="184">
        <v>900500018</v>
      </c>
      <c r="B4348" s="11" t="s">
        <v>40</v>
      </c>
      <c r="C4348" s="14">
        <v>900500018</v>
      </c>
      <c r="D4348" s="15" t="s">
        <v>40</v>
      </c>
      <c r="E4348" s="122">
        <v>44952.279803391204</v>
      </c>
      <c r="F4348" s="11" t="s">
        <v>1176</v>
      </c>
      <c r="G4348" s="11" t="s">
        <v>1241</v>
      </c>
      <c r="H4348" s="23">
        <v>2715660</v>
      </c>
      <c r="I4348" s="41">
        <v>0</v>
      </c>
    </row>
    <row r="4349" spans="1:9" s="50" customFormat="1" ht="15" customHeight="1">
      <c r="A4349" s="184">
        <v>900500018</v>
      </c>
      <c r="B4349" s="11" t="s">
        <v>40</v>
      </c>
      <c r="C4349" s="14">
        <v>900500018</v>
      </c>
      <c r="D4349" s="15" t="s">
        <v>40</v>
      </c>
      <c r="E4349" s="122">
        <v>44952.280394675923</v>
      </c>
      <c r="F4349" s="11" t="s">
        <v>1176</v>
      </c>
      <c r="G4349" s="11" t="s">
        <v>1241</v>
      </c>
      <c r="H4349" s="23">
        <v>2648711</v>
      </c>
      <c r="I4349" s="41">
        <v>0</v>
      </c>
    </row>
    <row r="4350" spans="1:9" s="50" customFormat="1" ht="15" customHeight="1">
      <c r="A4350" s="184">
        <v>800096763</v>
      </c>
      <c r="B4350" s="11" t="s">
        <v>251</v>
      </c>
      <c r="C4350" s="14">
        <v>901033784</v>
      </c>
      <c r="D4350" s="15" t="s">
        <v>1371</v>
      </c>
      <c r="E4350" s="122">
        <v>44952.278200115739</v>
      </c>
      <c r="F4350" s="11" t="s">
        <v>1175</v>
      </c>
      <c r="G4350" s="11"/>
      <c r="H4350" s="23">
        <v>1732594</v>
      </c>
      <c r="I4350" s="41">
        <v>0</v>
      </c>
    </row>
    <row r="4351" spans="1:9" s="50" customFormat="1" ht="15" customHeight="1">
      <c r="A4351" s="184">
        <v>900500018</v>
      </c>
      <c r="B4351" s="11" t="s">
        <v>40</v>
      </c>
      <c r="C4351" s="14">
        <v>900500018</v>
      </c>
      <c r="D4351" s="15" t="s">
        <v>40</v>
      </c>
      <c r="E4351" s="122">
        <v>44952.279807754632</v>
      </c>
      <c r="F4351" s="11" t="s">
        <v>1176</v>
      </c>
      <c r="G4351" s="11" t="s">
        <v>1241</v>
      </c>
      <c r="H4351" s="23">
        <v>5220422</v>
      </c>
      <c r="I4351" s="41">
        <v>0</v>
      </c>
    </row>
    <row r="4352" spans="1:9" s="50" customFormat="1" ht="15" customHeight="1">
      <c r="A4352" s="184">
        <v>900500018</v>
      </c>
      <c r="B4352" s="11" t="s">
        <v>40</v>
      </c>
      <c r="C4352" s="14">
        <v>900500018</v>
      </c>
      <c r="D4352" s="15" t="s">
        <v>40</v>
      </c>
      <c r="E4352" s="122">
        <v>44952.279813541667</v>
      </c>
      <c r="F4352" s="11" t="s">
        <v>1176</v>
      </c>
      <c r="G4352" s="11" t="s">
        <v>1241</v>
      </c>
      <c r="H4352" s="23">
        <v>6061907</v>
      </c>
      <c r="I4352" s="41">
        <v>0</v>
      </c>
    </row>
    <row r="4353" spans="1:9" s="50" customFormat="1" ht="15" customHeight="1">
      <c r="A4353" s="184">
        <v>900500018</v>
      </c>
      <c r="B4353" s="11" t="s">
        <v>40</v>
      </c>
      <c r="C4353" s="14">
        <v>900500018</v>
      </c>
      <c r="D4353" s="15" t="s">
        <v>40</v>
      </c>
      <c r="E4353" s="122">
        <v>44952.279817905095</v>
      </c>
      <c r="F4353" s="11" t="s">
        <v>1176</v>
      </c>
      <c r="G4353" s="11" t="s">
        <v>1241</v>
      </c>
      <c r="H4353" s="23">
        <v>3365189</v>
      </c>
      <c r="I4353" s="41">
        <v>0</v>
      </c>
    </row>
    <row r="4354" spans="1:9" s="50" customFormat="1" ht="15" customHeight="1">
      <c r="A4354" s="184">
        <v>900500018</v>
      </c>
      <c r="B4354" s="11" t="s">
        <v>40</v>
      </c>
      <c r="C4354" s="14">
        <v>900500018</v>
      </c>
      <c r="D4354" s="15" t="s">
        <v>40</v>
      </c>
      <c r="E4354" s="122">
        <v>44952.27879733796</v>
      </c>
      <c r="F4354" s="11" t="s">
        <v>1176</v>
      </c>
      <c r="G4354" s="11" t="s">
        <v>1241</v>
      </c>
      <c r="H4354" s="23">
        <v>5261470</v>
      </c>
      <c r="I4354" s="41">
        <v>0</v>
      </c>
    </row>
    <row r="4355" spans="1:9" s="50" customFormat="1" ht="15" customHeight="1">
      <c r="A4355" s="184">
        <v>900500018</v>
      </c>
      <c r="B4355" s="11" t="s">
        <v>40</v>
      </c>
      <c r="C4355" s="14">
        <v>900500018</v>
      </c>
      <c r="D4355" s="15" t="s">
        <v>40</v>
      </c>
      <c r="E4355" s="122">
        <v>44952.279125462963</v>
      </c>
      <c r="F4355" s="11" t="s">
        <v>1176</v>
      </c>
      <c r="G4355" s="11" t="s">
        <v>1241</v>
      </c>
      <c r="H4355" s="23">
        <v>5427320</v>
      </c>
      <c r="I4355" s="41">
        <v>0</v>
      </c>
    </row>
    <row r="4356" spans="1:9" s="50" customFormat="1" ht="15" customHeight="1">
      <c r="A4356" s="184">
        <v>900500018</v>
      </c>
      <c r="B4356" s="11" t="s">
        <v>40</v>
      </c>
      <c r="C4356" s="14">
        <v>900500018</v>
      </c>
      <c r="D4356" s="15" t="s">
        <v>40</v>
      </c>
      <c r="E4356" s="122">
        <v>44952.27982207176</v>
      </c>
      <c r="F4356" s="11" t="s">
        <v>1176</v>
      </c>
      <c r="G4356" s="11" t="s">
        <v>1241</v>
      </c>
      <c r="H4356" s="23">
        <v>2118969</v>
      </c>
      <c r="I4356" s="41">
        <v>0</v>
      </c>
    </row>
    <row r="4357" spans="1:9" s="50" customFormat="1" ht="15" customHeight="1">
      <c r="A4357" s="184">
        <v>899999114</v>
      </c>
      <c r="B4357" s="11" t="s">
        <v>8</v>
      </c>
      <c r="C4357" s="14">
        <v>800194600</v>
      </c>
      <c r="D4357" s="15" t="s">
        <v>1327</v>
      </c>
      <c r="E4357" s="122">
        <v>44952.278801701388</v>
      </c>
      <c r="F4357" s="11" t="s">
        <v>1176</v>
      </c>
      <c r="G4357" s="11" t="s">
        <v>1201</v>
      </c>
      <c r="H4357" s="23">
        <v>47923</v>
      </c>
      <c r="I4357" s="41">
        <v>0</v>
      </c>
    </row>
    <row r="4358" spans="1:9" s="50" customFormat="1" ht="15" customHeight="1">
      <c r="A4358" s="184">
        <v>800103923</v>
      </c>
      <c r="B4358" s="11" t="s">
        <v>414</v>
      </c>
      <c r="C4358" s="14">
        <v>860512780</v>
      </c>
      <c r="D4358" s="15" t="s">
        <v>1216</v>
      </c>
      <c r="E4358" s="122">
        <v>44952.278813622688</v>
      </c>
      <c r="F4358" s="11" t="s">
        <v>1176</v>
      </c>
      <c r="G4358" s="11" t="s">
        <v>1201</v>
      </c>
      <c r="H4358" s="23">
        <v>2306191</v>
      </c>
      <c r="I4358" s="41">
        <v>0</v>
      </c>
    </row>
    <row r="4359" spans="1:9" s="50" customFormat="1" ht="15" customHeight="1">
      <c r="A4359" s="184">
        <v>900500018</v>
      </c>
      <c r="B4359" s="11" t="s">
        <v>40</v>
      </c>
      <c r="C4359" s="14">
        <v>900500018</v>
      </c>
      <c r="D4359" s="15" t="s">
        <v>40</v>
      </c>
      <c r="E4359" s="122">
        <v>44952.278825381945</v>
      </c>
      <c r="F4359" s="11" t="s">
        <v>1176</v>
      </c>
      <c r="G4359" s="11" t="s">
        <v>1241</v>
      </c>
      <c r="H4359" s="23">
        <v>1412646</v>
      </c>
      <c r="I4359" s="41">
        <v>0</v>
      </c>
    </row>
    <row r="4360" spans="1:9" s="50" customFormat="1" ht="15" customHeight="1">
      <c r="A4360" s="184">
        <v>899999114</v>
      </c>
      <c r="B4360" s="11" t="s">
        <v>8</v>
      </c>
      <c r="C4360" s="14">
        <v>800194600</v>
      </c>
      <c r="D4360" s="15" t="s">
        <v>1327</v>
      </c>
      <c r="E4360" s="122">
        <v>44952.278829895833</v>
      </c>
      <c r="F4360" s="11" t="s">
        <v>1176</v>
      </c>
      <c r="G4360" s="11" t="s">
        <v>1201</v>
      </c>
      <c r="H4360" s="23">
        <v>1</v>
      </c>
      <c r="I4360" s="41">
        <v>0</v>
      </c>
    </row>
    <row r="4361" spans="1:9" s="50" customFormat="1" ht="15" customHeight="1">
      <c r="A4361" s="184">
        <v>900500018</v>
      </c>
      <c r="B4361" s="11" t="s">
        <v>40</v>
      </c>
      <c r="C4361" s="14">
        <v>900500018</v>
      </c>
      <c r="D4361" s="15" t="s">
        <v>40</v>
      </c>
      <c r="E4361" s="122">
        <v>44952.279826388891</v>
      </c>
      <c r="F4361" s="11" t="s">
        <v>1176</v>
      </c>
      <c r="G4361" s="11" t="s">
        <v>1241</v>
      </c>
      <c r="H4361" s="23">
        <v>6157085</v>
      </c>
      <c r="I4361" s="41">
        <v>0</v>
      </c>
    </row>
    <row r="4362" spans="1:9" s="50" customFormat="1" ht="15" customHeight="1">
      <c r="A4362" s="184">
        <v>900500018</v>
      </c>
      <c r="B4362" s="11" t="s">
        <v>40</v>
      </c>
      <c r="C4362" s="14">
        <v>900500018</v>
      </c>
      <c r="D4362" s="15" t="s">
        <v>40</v>
      </c>
      <c r="E4362" s="122">
        <v>44952.278841817133</v>
      </c>
      <c r="F4362" s="11" t="s">
        <v>1176</v>
      </c>
      <c r="G4362" s="11" t="s">
        <v>1241</v>
      </c>
      <c r="H4362" s="23">
        <v>1589227</v>
      </c>
      <c r="I4362" s="41">
        <v>0</v>
      </c>
    </row>
    <row r="4363" spans="1:9" s="50" customFormat="1" ht="15" customHeight="1">
      <c r="A4363" s="184">
        <v>899999114</v>
      </c>
      <c r="B4363" s="11" t="s">
        <v>8</v>
      </c>
      <c r="C4363" s="14">
        <v>800194600</v>
      </c>
      <c r="D4363" s="15" t="s">
        <v>1327</v>
      </c>
      <c r="E4363" s="122">
        <v>44952.279830752312</v>
      </c>
      <c r="F4363" s="11" t="s">
        <v>1176</v>
      </c>
      <c r="G4363" s="11" t="s">
        <v>1201</v>
      </c>
      <c r="H4363" s="23">
        <v>1253591</v>
      </c>
      <c r="I4363" s="41">
        <v>0</v>
      </c>
    </row>
    <row r="4364" spans="1:9" s="50" customFormat="1" ht="15" customHeight="1">
      <c r="A4364" s="184">
        <v>800103923</v>
      </c>
      <c r="B4364" s="11" t="s">
        <v>414</v>
      </c>
      <c r="C4364" s="14">
        <v>860512780</v>
      </c>
      <c r="D4364" s="15" t="s">
        <v>1216</v>
      </c>
      <c r="E4364" s="122">
        <v>44952.278847256945</v>
      </c>
      <c r="F4364" s="11" t="s">
        <v>1176</v>
      </c>
      <c r="G4364" s="11" t="s">
        <v>1201</v>
      </c>
      <c r="H4364" s="23">
        <v>306454</v>
      </c>
      <c r="I4364" s="41">
        <v>0</v>
      </c>
    </row>
    <row r="4365" spans="1:9" s="50" customFormat="1" ht="15" customHeight="1">
      <c r="A4365" s="184">
        <v>800103923</v>
      </c>
      <c r="B4365" s="11" t="s">
        <v>414</v>
      </c>
      <c r="C4365" s="14">
        <v>860512780</v>
      </c>
      <c r="D4365" s="15" t="s">
        <v>1216</v>
      </c>
      <c r="E4365" s="122">
        <v>44952.278425543984</v>
      </c>
      <c r="F4365" s="11" t="s">
        <v>1176</v>
      </c>
      <c r="G4365" s="11" t="s">
        <v>1201</v>
      </c>
      <c r="H4365" s="23">
        <v>3233704</v>
      </c>
      <c r="I4365" s="41">
        <v>0</v>
      </c>
    </row>
    <row r="4366" spans="1:9" s="50" customFormat="1" ht="15" customHeight="1">
      <c r="A4366" s="184">
        <v>891900764</v>
      </c>
      <c r="B4366" s="11" t="s">
        <v>1024</v>
      </c>
      <c r="C4366" s="14">
        <v>891900764</v>
      </c>
      <c r="D4366" s="15" t="s">
        <v>1024</v>
      </c>
      <c r="E4366" s="122">
        <v>44952.278366006947</v>
      </c>
      <c r="F4366" s="11" t="s">
        <v>1176</v>
      </c>
      <c r="G4366" s="11" t="s">
        <v>1305</v>
      </c>
      <c r="H4366" s="23">
        <v>39333604</v>
      </c>
      <c r="I4366" s="41">
        <v>0</v>
      </c>
    </row>
    <row r="4367" spans="1:9" s="50" customFormat="1" ht="15" customHeight="1">
      <c r="A4367" s="184">
        <v>899999114</v>
      </c>
      <c r="B4367" s="11" t="s">
        <v>8</v>
      </c>
      <c r="C4367" s="14">
        <v>800194600</v>
      </c>
      <c r="D4367" s="15" t="s">
        <v>1327</v>
      </c>
      <c r="E4367" s="122">
        <v>44952.279843750002</v>
      </c>
      <c r="F4367" s="11" t="s">
        <v>1176</v>
      </c>
      <c r="G4367" s="11" t="s">
        <v>1201</v>
      </c>
      <c r="H4367" s="23">
        <v>798490</v>
      </c>
      <c r="I4367" s="41">
        <v>0</v>
      </c>
    </row>
    <row r="4368" spans="1:9" s="50" customFormat="1" ht="15" customHeight="1">
      <c r="A4368" s="184">
        <v>890399029</v>
      </c>
      <c r="B4368" s="11" t="s">
        <v>19</v>
      </c>
      <c r="C4368" s="14">
        <v>800182554</v>
      </c>
      <c r="D4368" s="15" t="s">
        <v>1237</v>
      </c>
      <c r="E4368" s="122">
        <v>44952.279342789348</v>
      </c>
      <c r="F4368" s="11" t="s">
        <v>1176</v>
      </c>
      <c r="G4368" s="11" t="s">
        <v>1243</v>
      </c>
      <c r="H4368" s="23">
        <v>206509597</v>
      </c>
      <c r="I4368" s="41">
        <v>0</v>
      </c>
    </row>
    <row r="4369" spans="1:9" s="50" customFormat="1" ht="15" customHeight="1">
      <c r="A4369" s="184">
        <v>890399029</v>
      </c>
      <c r="B4369" s="11" t="s">
        <v>19</v>
      </c>
      <c r="C4369" s="14">
        <v>800182554</v>
      </c>
      <c r="D4369" s="15" t="s">
        <v>1237</v>
      </c>
      <c r="E4369" s="122">
        <v>44952.280367939813</v>
      </c>
      <c r="F4369" s="11" t="s">
        <v>1176</v>
      </c>
      <c r="G4369" s="11" t="s">
        <v>1243</v>
      </c>
      <c r="H4369" s="23">
        <v>114329879</v>
      </c>
      <c r="I4369" s="41">
        <v>0</v>
      </c>
    </row>
    <row r="4370" spans="1:9" s="50" customFormat="1" ht="15" customHeight="1">
      <c r="A4370" s="184">
        <v>892099216</v>
      </c>
      <c r="B4370" s="11" t="s">
        <v>23</v>
      </c>
      <c r="C4370" s="14">
        <v>800194600</v>
      </c>
      <c r="D4370" s="15" t="s">
        <v>1327</v>
      </c>
      <c r="E4370" s="122">
        <v>44952.278437847221</v>
      </c>
      <c r="F4370" s="11" t="s">
        <v>1176</v>
      </c>
      <c r="G4370" s="11" t="s">
        <v>1201</v>
      </c>
      <c r="H4370" s="23">
        <v>3707265</v>
      </c>
      <c r="I4370" s="41">
        <v>0</v>
      </c>
    </row>
    <row r="4371" spans="1:9" s="50" customFormat="1" ht="15" customHeight="1">
      <c r="A4371" s="184">
        <v>800099072</v>
      </c>
      <c r="B4371" s="11" t="s">
        <v>281</v>
      </c>
      <c r="C4371" s="14">
        <v>800182554</v>
      </c>
      <c r="D4371" s="15" t="s">
        <v>1237</v>
      </c>
      <c r="E4371" s="122">
        <v>44952.279855324072</v>
      </c>
      <c r="F4371" s="11" t="s">
        <v>1176</v>
      </c>
      <c r="G4371" s="11" t="s">
        <v>1242</v>
      </c>
      <c r="H4371" s="23">
        <v>33676471</v>
      </c>
      <c r="I4371" s="41">
        <v>0</v>
      </c>
    </row>
    <row r="4372" spans="1:9" s="50" customFormat="1" ht="15" customHeight="1">
      <c r="A4372" s="184">
        <v>892099216</v>
      </c>
      <c r="B4372" s="11" t="s">
        <v>23</v>
      </c>
      <c r="C4372" s="14">
        <v>800194600</v>
      </c>
      <c r="D4372" s="15" t="s">
        <v>1327</v>
      </c>
      <c r="E4372" s="122">
        <v>44952.279285763892</v>
      </c>
      <c r="F4372" s="11" t="s">
        <v>1176</v>
      </c>
      <c r="G4372" s="11" t="s">
        <v>1201</v>
      </c>
      <c r="H4372" s="23">
        <v>2860110</v>
      </c>
      <c r="I4372" s="41">
        <v>0</v>
      </c>
    </row>
    <row r="4373" spans="1:9" s="50" customFormat="1" ht="15" customHeight="1">
      <c r="A4373" s="184">
        <v>892099216</v>
      </c>
      <c r="B4373" s="11" t="s">
        <v>23</v>
      </c>
      <c r="C4373" s="14">
        <v>800194600</v>
      </c>
      <c r="D4373" s="15" t="s">
        <v>1327</v>
      </c>
      <c r="E4373" s="122">
        <v>44952.279129826391</v>
      </c>
      <c r="F4373" s="11" t="s">
        <v>1176</v>
      </c>
      <c r="G4373" s="11" t="s">
        <v>1201</v>
      </c>
      <c r="H4373" s="23">
        <v>359380</v>
      </c>
      <c r="I4373" s="41">
        <v>0</v>
      </c>
    </row>
    <row r="4374" spans="1:9" s="50" customFormat="1" ht="15" customHeight="1">
      <c r="A4374" s="184">
        <v>899999114</v>
      </c>
      <c r="B4374" s="11" t="s">
        <v>8</v>
      </c>
      <c r="C4374" s="14">
        <v>800194600</v>
      </c>
      <c r="D4374" s="15" t="s">
        <v>1327</v>
      </c>
      <c r="E4374" s="122">
        <v>44952.279867280093</v>
      </c>
      <c r="F4374" s="11" t="s">
        <v>1176</v>
      </c>
      <c r="G4374" s="11" t="s">
        <v>1201</v>
      </c>
      <c r="H4374" s="23">
        <v>654500</v>
      </c>
      <c r="I4374" s="41">
        <v>0</v>
      </c>
    </row>
    <row r="4375" spans="1:9" s="50" customFormat="1" ht="15" customHeight="1">
      <c r="A4375" s="184">
        <v>899999114</v>
      </c>
      <c r="B4375" s="11" t="s">
        <v>8</v>
      </c>
      <c r="C4375" s="14">
        <v>800194600</v>
      </c>
      <c r="D4375" s="15" t="s">
        <v>1327</v>
      </c>
      <c r="E4375" s="122">
        <v>44952.27987885417</v>
      </c>
      <c r="F4375" s="11" t="s">
        <v>1176</v>
      </c>
      <c r="G4375" s="11" t="s">
        <v>1201</v>
      </c>
      <c r="H4375" s="23">
        <v>61680</v>
      </c>
      <c r="I4375" s="41">
        <v>0</v>
      </c>
    </row>
    <row r="4376" spans="1:9" s="50" customFormat="1" ht="15" customHeight="1">
      <c r="A4376" s="184">
        <v>899999114</v>
      </c>
      <c r="B4376" s="11" t="s">
        <v>8</v>
      </c>
      <c r="C4376" s="14">
        <v>800194600</v>
      </c>
      <c r="D4376" s="15" t="s">
        <v>1327</v>
      </c>
      <c r="E4376" s="122">
        <v>44952.279890590275</v>
      </c>
      <c r="F4376" s="11" t="s">
        <v>1176</v>
      </c>
      <c r="G4376" s="11" t="s">
        <v>1201</v>
      </c>
      <c r="H4376" s="23">
        <v>927010</v>
      </c>
      <c r="I4376" s="41">
        <v>0</v>
      </c>
    </row>
    <row r="4377" spans="1:9" s="50" customFormat="1" ht="15" customHeight="1">
      <c r="A4377" s="184">
        <v>892099216</v>
      </c>
      <c r="B4377" s="11" t="s">
        <v>23</v>
      </c>
      <c r="C4377" s="14">
        <v>800194600</v>
      </c>
      <c r="D4377" s="15" t="s">
        <v>1327</v>
      </c>
      <c r="E4377" s="122">
        <v>44952.278371261571</v>
      </c>
      <c r="F4377" s="11" t="s">
        <v>1176</v>
      </c>
      <c r="G4377" s="11" t="s">
        <v>1201</v>
      </c>
      <c r="H4377" s="23">
        <v>2935240</v>
      </c>
      <c r="I4377" s="41">
        <v>0</v>
      </c>
    </row>
    <row r="4378" spans="1:9" s="50" customFormat="1" ht="15" customHeight="1">
      <c r="A4378" s="184">
        <v>899999114</v>
      </c>
      <c r="B4378" s="11" t="s">
        <v>8</v>
      </c>
      <c r="C4378" s="14">
        <v>800194600</v>
      </c>
      <c r="D4378" s="15" t="s">
        <v>1327</v>
      </c>
      <c r="E4378" s="122">
        <v>44952.279142673608</v>
      </c>
      <c r="F4378" s="11" t="s">
        <v>1176</v>
      </c>
      <c r="G4378" s="11" t="s">
        <v>1201</v>
      </c>
      <c r="H4378" s="23">
        <v>10476</v>
      </c>
      <c r="I4378" s="41">
        <v>0</v>
      </c>
    </row>
    <row r="4379" spans="1:9" s="50" customFormat="1" ht="15" customHeight="1">
      <c r="A4379" s="184">
        <v>892099216</v>
      </c>
      <c r="B4379" s="11" t="s">
        <v>23</v>
      </c>
      <c r="C4379" s="14">
        <v>800194600</v>
      </c>
      <c r="D4379" s="15" t="s">
        <v>1327</v>
      </c>
      <c r="E4379" s="122">
        <v>44952.278859224534</v>
      </c>
      <c r="F4379" s="11" t="s">
        <v>1176</v>
      </c>
      <c r="G4379" s="11" t="s">
        <v>1201</v>
      </c>
      <c r="H4379" s="23">
        <v>462672</v>
      </c>
      <c r="I4379" s="41">
        <v>0</v>
      </c>
    </row>
    <row r="4380" spans="1:9" s="50" customFormat="1" ht="15" customHeight="1">
      <c r="A4380" s="184">
        <v>892099216</v>
      </c>
      <c r="B4380" s="11" t="s">
        <v>23</v>
      </c>
      <c r="C4380" s="14">
        <v>800194600</v>
      </c>
      <c r="D4380" s="15" t="s">
        <v>1327</v>
      </c>
      <c r="E4380" s="122">
        <v>44952.279155127311</v>
      </c>
      <c r="F4380" s="11" t="s">
        <v>1176</v>
      </c>
      <c r="G4380" s="11" t="s">
        <v>1201</v>
      </c>
      <c r="H4380" s="23">
        <v>714000</v>
      </c>
      <c r="I4380" s="41">
        <v>0</v>
      </c>
    </row>
    <row r="4381" spans="1:9" s="50" customFormat="1" ht="15" customHeight="1">
      <c r="A4381" s="184">
        <v>800103923</v>
      </c>
      <c r="B4381" s="11" t="s">
        <v>414</v>
      </c>
      <c r="C4381" s="14">
        <v>800194600</v>
      </c>
      <c r="D4381" s="15" t="s">
        <v>1327</v>
      </c>
      <c r="E4381" s="122">
        <v>44952.278871180555</v>
      </c>
      <c r="F4381" s="11" t="s">
        <v>1176</v>
      </c>
      <c r="G4381" s="11" t="s">
        <v>1201</v>
      </c>
      <c r="H4381" s="23">
        <v>190995</v>
      </c>
      <c r="I4381" s="41">
        <v>0</v>
      </c>
    </row>
    <row r="4382" spans="1:9" s="50" customFormat="1" ht="15" customHeight="1">
      <c r="A4382" s="184">
        <v>800103923</v>
      </c>
      <c r="B4382" s="11" t="s">
        <v>414</v>
      </c>
      <c r="C4382" s="14">
        <v>800194600</v>
      </c>
      <c r="D4382" s="15" t="s">
        <v>1327</v>
      </c>
      <c r="E4382" s="122">
        <v>44952.279902349539</v>
      </c>
      <c r="F4382" s="11" t="s">
        <v>1176</v>
      </c>
      <c r="G4382" s="11" t="s">
        <v>1201</v>
      </c>
      <c r="H4382" s="23">
        <v>540000</v>
      </c>
      <c r="I4382" s="41">
        <v>0</v>
      </c>
    </row>
    <row r="4383" spans="1:9" s="50" customFormat="1" ht="15" customHeight="1">
      <c r="A4383" s="184">
        <v>800103923</v>
      </c>
      <c r="B4383" s="11" t="s">
        <v>414</v>
      </c>
      <c r="C4383" s="14">
        <v>800194600</v>
      </c>
      <c r="D4383" s="15" t="s">
        <v>1327</v>
      </c>
      <c r="E4383" s="122">
        <v>44952.279914120372</v>
      </c>
      <c r="F4383" s="11" t="s">
        <v>1176</v>
      </c>
      <c r="G4383" s="11" t="s">
        <v>1201</v>
      </c>
      <c r="H4383" s="23">
        <v>99222</v>
      </c>
      <c r="I4383" s="41">
        <v>0</v>
      </c>
    </row>
    <row r="4384" spans="1:9" s="50" customFormat="1" ht="15" customHeight="1">
      <c r="A4384" s="184">
        <v>892099216</v>
      </c>
      <c r="B4384" s="11" t="s">
        <v>23</v>
      </c>
      <c r="C4384" s="14">
        <v>800194600</v>
      </c>
      <c r="D4384" s="15" t="s">
        <v>1327</v>
      </c>
      <c r="E4384" s="122">
        <v>44952.280379664349</v>
      </c>
      <c r="F4384" s="11" t="s">
        <v>1176</v>
      </c>
      <c r="G4384" s="11" t="s">
        <v>1201</v>
      </c>
      <c r="H4384" s="23">
        <v>368401</v>
      </c>
      <c r="I4384" s="41">
        <v>0</v>
      </c>
    </row>
    <row r="4385" spans="1:9" s="50" customFormat="1" ht="15" customHeight="1">
      <c r="A4385" s="184">
        <v>800103923</v>
      </c>
      <c r="B4385" s="11" t="s">
        <v>414</v>
      </c>
      <c r="C4385" s="14">
        <v>800194600</v>
      </c>
      <c r="D4385" s="15" t="s">
        <v>1327</v>
      </c>
      <c r="E4385" s="122">
        <v>44952.278450844904</v>
      </c>
      <c r="F4385" s="11" t="s">
        <v>1176</v>
      </c>
      <c r="G4385" s="11" t="s">
        <v>1201</v>
      </c>
      <c r="H4385" s="23">
        <v>20552</v>
      </c>
      <c r="I4385" s="41">
        <v>0</v>
      </c>
    </row>
    <row r="4386" spans="1:9" s="50" customFormat="1" ht="15" customHeight="1">
      <c r="A4386" s="184">
        <v>800103923</v>
      </c>
      <c r="B4386" s="11" t="s">
        <v>414</v>
      </c>
      <c r="C4386" s="14">
        <v>800194600</v>
      </c>
      <c r="D4386" s="15" t="s">
        <v>1327</v>
      </c>
      <c r="E4386" s="122">
        <v>44952.279925694442</v>
      </c>
      <c r="F4386" s="11" t="s">
        <v>1176</v>
      </c>
      <c r="G4386" s="11" t="s">
        <v>1201</v>
      </c>
      <c r="H4386" s="23">
        <v>521100</v>
      </c>
      <c r="I4386" s="41">
        <v>0</v>
      </c>
    </row>
    <row r="4387" spans="1:9" s="50" customFormat="1" ht="15" customHeight="1">
      <c r="A4387" s="184">
        <v>892099216</v>
      </c>
      <c r="B4387" s="11" t="s">
        <v>23</v>
      </c>
      <c r="C4387" s="14">
        <v>800194600</v>
      </c>
      <c r="D4387" s="15" t="s">
        <v>1327</v>
      </c>
      <c r="E4387" s="122">
        <v>44952.279937615742</v>
      </c>
      <c r="F4387" s="11" t="s">
        <v>1176</v>
      </c>
      <c r="G4387" s="11" t="s">
        <v>1201</v>
      </c>
      <c r="H4387" s="23">
        <v>506800</v>
      </c>
      <c r="I4387" s="41">
        <v>0</v>
      </c>
    </row>
    <row r="4388" spans="1:9" s="50" customFormat="1" ht="15" customHeight="1">
      <c r="A4388" s="184">
        <v>800103923</v>
      </c>
      <c r="B4388" s="11" t="s">
        <v>414</v>
      </c>
      <c r="C4388" s="14">
        <v>800194600</v>
      </c>
      <c r="D4388" s="15" t="s">
        <v>1327</v>
      </c>
      <c r="E4388" s="122">
        <v>44952.279950266202</v>
      </c>
      <c r="F4388" s="11" t="s">
        <v>1176</v>
      </c>
      <c r="G4388" s="11" t="s">
        <v>1201</v>
      </c>
      <c r="H4388" s="23">
        <v>230160</v>
      </c>
      <c r="I4388" s="41">
        <v>0</v>
      </c>
    </row>
    <row r="4389" spans="1:9" s="50" customFormat="1" ht="15" customHeight="1">
      <c r="A4389" s="184">
        <v>800103923</v>
      </c>
      <c r="B4389" s="11" t="s">
        <v>414</v>
      </c>
      <c r="C4389" s="14">
        <v>800194600</v>
      </c>
      <c r="D4389" s="15" t="s">
        <v>1327</v>
      </c>
      <c r="E4389" s="122">
        <v>44952.279962233799</v>
      </c>
      <c r="F4389" s="11" t="s">
        <v>1176</v>
      </c>
      <c r="G4389" s="11" t="s">
        <v>1201</v>
      </c>
      <c r="H4389" s="23">
        <v>1000000</v>
      </c>
      <c r="I4389" s="41">
        <v>0</v>
      </c>
    </row>
    <row r="4390" spans="1:9" s="50" customFormat="1" ht="15" customHeight="1">
      <c r="A4390" s="184">
        <v>800103923</v>
      </c>
      <c r="B4390" s="11" t="s">
        <v>414</v>
      </c>
      <c r="C4390" s="14">
        <v>800194600</v>
      </c>
      <c r="D4390" s="15" t="s">
        <v>1327</v>
      </c>
      <c r="E4390" s="122">
        <v>44952.279166898152</v>
      </c>
      <c r="F4390" s="11" t="s">
        <v>1176</v>
      </c>
      <c r="G4390" s="11" t="s">
        <v>1201</v>
      </c>
      <c r="H4390" s="23">
        <v>1000000</v>
      </c>
      <c r="I4390" s="41">
        <v>0</v>
      </c>
    </row>
    <row r="4391" spans="1:9" s="50" customFormat="1" ht="15" customHeight="1">
      <c r="A4391" s="184">
        <v>800094164</v>
      </c>
      <c r="B4391" s="11" t="s">
        <v>16</v>
      </c>
      <c r="C4391" s="14">
        <v>800194600</v>
      </c>
      <c r="D4391" s="15" t="s">
        <v>1327</v>
      </c>
      <c r="E4391" s="122">
        <v>44952.279974155092</v>
      </c>
      <c r="F4391" s="11" t="s">
        <v>1176</v>
      </c>
      <c r="G4391" s="11" t="s">
        <v>1201</v>
      </c>
      <c r="H4391" s="23">
        <v>5131116</v>
      </c>
      <c r="I4391" s="41">
        <v>0</v>
      </c>
    </row>
    <row r="4392" spans="1:9" s="50" customFormat="1" ht="15" customHeight="1">
      <c r="A4392" s="184">
        <v>800096753</v>
      </c>
      <c r="B4392" s="11" t="s">
        <v>247</v>
      </c>
      <c r="C4392" s="14">
        <v>800096753</v>
      </c>
      <c r="D4392" s="15" t="s">
        <v>247</v>
      </c>
      <c r="E4392" s="122">
        <v>44956.25604591435</v>
      </c>
      <c r="F4392" s="11" t="s">
        <v>1176</v>
      </c>
      <c r="G4392" s="11" t="s">
        <v>1305</v>
      </c>
      <c r="H4392" s="23">
        <v>1033347628</v>
      </c>
      <c r="I4392" s="41">
        <v>0</v>
      </c>
    </row>
    <row r="4393" spans="1:9" s="50" customFormat="1" ht="15" customHeight="1">
      <c r="A4393" s="184">
        <v>800094164</v>
      </c>
      <c r="B4393" s="11" t="s">
        <v>16</v>
      </c>
      <c r="C4393" s="14">
        <v>800194600</v>
      </c>
      <c r="D4393" s="15" t="s">
        <v>1327</v>
      </c>
      <c r="E4393" s="122">
        <v>44952.279986608795</v>
      </c>
      <c r="F4393" s="11" t="s">
        <v>1176</v>
      </c>
      <c r="G4393" s="11" t="s">
        <v>1201</v>
      </c>
      <c r="H4393" s="23">
        <v>123760</v>
      </c>
      <c r="I4393" s="41">
        <v>0</v>
      </c>
    </row>
    <row r="4394" spans="1:9" s="50" customFormat="1" ht="15" customHeight="1">
      <c r="A4394" s="184">
        <v>892099216</v>
      </c>
      <c r="B4394" s="11" t="s">
        <v>23</v>
      </c>
      <c r="C4394" s="14">
        <v>800194600</v>
      </c>
      <c r="D4394" s="15" t="s">
        <v>1327</v>
      </c>
      <c r="E4394" s="122">
        <v>44952.279999456019</v>
      </c>
      <c r="F4394" s="11" t="s">
        <v>1176</v>
      </c>
      <c r="G4394" s="11" t="s">
        <v>1201</v>
      </c>
      <c r="H4394" s="23">
        <v>1105033</v>
      </c>
      <c r="I4394" s="41">
        <v>0</v>
      </c>
    </row>
    <row r="4395" spans="1:9" s="50" customFormat="1" ht="15" customHeight="1">
      <c r="A4395" s="184">
        <v>892099216</v>
      </c>
      <c r="B4395" s="11" t="s">
        <v>23</v>
      </c>
      <c r="C4395" s="14">
        <v>800194600</v>
      </c>
      <c r="D4395" s="15" t="s">
        <v>1327</v>
      </c>
      <c r="E4395" s="122">
        <v>44952.279178668985</v>
      </c>
      <c r="F4395" s="11" t="s">
        <v>1176</v>
      </c>
      <c r="G4395" s="11" t="s">
        <v>1201</v>
      </c>
      <c r="H4395" s="23">
        <v>103440</v>
      </c>
      <c r="I4395" s="41">
        <v>0</v>
      </c>
    </row>
    <row r="4396" spans="1:9" s="50" customFormat="1" ht="15" customHeight="1">
      <c r="A4396" s="184">
        <v>892099216</v>
      </c>
      <c r="B4396" s="11" t="s">
        <v>23</v>
      </c>
      <c r="C4396" s="14">
        <v>800194600</v>
      </c>
      <c r="D4396" s="15" t="s">
        <v>1327</v>
      </c>
      <c r="E4396" s="122">
        <v>44952.28001195602</v>
      </c>
      <c r="F4396" s="11" t="s">
        <v>1176</v>
      </c>
      <c r="G4396" s="11" t="s">
        <v>1201</v>
      </c>
      <c r="H4396" s="23">
        <v>2146573</v>
      </c>
      <c r="I4396" s="41">
        <v>0</v>
      </c>
    </row>
    <row r="4397" spans="1:9" s="50" customFormat="1" ht="15" customHeight="1">
      <c r="A4397" s="184">
        <v>891580016</v>
      </c>
      <c r="B4397" s="11" t="s">
        <v>15</v>
      </c>
      <c r="C4397" s="14">
        <v>891500319</v>
      </c>
      <c r="D4397" s="15" t="s">
        <v>1215</v>
      </c>
      <c r="E4397" s="122">
        <v>44953.254224340279</v>
      </c>
      <c r="F4397" s="11" t="s">
        <v>1176</v>
      </c>
      <c r="G4397" s="11" t="s">
        <v>1201</v>
      </c>
      <c r="H4397" s="23">
        <v>4163097</v>
      </c>
      <c r="I4397" s="41">
        <v>0</v>
      </c>
    </row>
    <row r="4398" spans="1:9" s="50" customFormat="1" ht="15" customHeight="1">
      <c r="A4398" s="184">
        <v>892099216</v>
      </c>
      <c r="B4398" s="11" t="s">
        <v>23</v>
      </c>
      <c r="C4398" s="14">
        <v>800194600</v>
      </c>
      <c r="D4398" s="15" t="s">
        <v>1327</v>
      </c>
      <c r="E4398" s="122">
        <v>44952.280023877312</v>
      </c>
      <c r="F4398" s="11" t="s">
        <v>1176</v>
      </c>
      <c r="G4398" s="11" t="s">
        <v>1201</v>
      </c>
      <c r="H4398" s="23">
        <v>813461</v>
      </c>
      <c r="I4398" s="41">
        <v>0</v>
      </c>
    </row>
    <row r="4399" spans="1:9" s="50" customFormat="1" ht="15" customHeight="1">
      <c r="A4399" s="184">
        <v>892099216</v>
      </c>
      <c r="B4399" s="11" t="s">
        <v>23</v>
      </c>
      <c r="C4399" s="14">
        <v>800194600</v>
      </c>
      <c r="D4399" s="15" t="s">
        <v>1327</v>
      </c>
      <c r="E4399" s="122">
        <v>44952.280035798613</v>
      </c>
      <c r="F4399" s="11" t="s">
        <v>1176</v>
      </c>
      <c r="G4399" s="11" t="s">
        <v>1201</v>
      </c>
      <c r="H4399" s="23">
        <v>559795</v>
      </c>
      <c r="I4399" s="41">
        <v>0</v>
      </c>
    </row>
    <row r="4400" spans="1:9" s="50" customFormat="1" ht="15" customHeight="1">
      <c r="A4400" s="184">
        <v>891580016</v>
      </c>
      <c r="B4400" s="11" t="s">
        <v>15</v>
      </c>
      <c r="C4400" s="14">
        <v>800194600</v>
      </c>
      <c r="D4400" s="15" t="s">
        <v>1327</v>
      </c>
      <c r="E4400" s="122">
        <v>44952.279190046298</v>
      </c>
      <c r="F4400" s="11" t="s">
        <v>1176</v>
      </c>
      <c r="G4400" s="11" t="s">
        <v>1201</v>
      </c>
      <c r="H4400" s="23">
        <v>2000000</v>
      </c>
      <c r="I4400" s="41">
        <v>0</v>
      </c>
    </row>
    <row r="4401" spans="1:9" s="50" customFormat="1" ht="15" customHeight="1">
      <c r="A4401" s="184">
        <v>800102838</v>
      </c>
      <c r="B4401" s="11" t="s">
        <v>22</v>
      </c>
      <c r="C4401" s="14">
        <v>800194600</v>
      </c>
      <c r="D4401" s="15" t="s">
        <v>1327</v>
      </c>
      <c r="E4401" s="122">
        <v>44952.280047916669</v>
      </c>
      <c r="F4401" s="11" t="s">
        <v>1176</v>
      </c>
      <c r="G4401" s="11" t="s">
        <v>1201</v>
      </c>
      <c r="H4401" s="23">
        <v>1584000</v>
      </c>
      <c r="I4401" s="41">
        <v>0</v>
      </c>
    </row>
    <row r="4402" spans="1:9" s="50" customFormat="1" ht="15" customHeight="1">
      <c r="A4402" s="184">
        <v>800102838</v>
      </c>
      <c r="B4402" s="11" t="s">
        <v>22</v>
      </c>
      <c r="C4402" s="14">
        <v>800194600</v>
      </c>
      <c r="D4402" s="15" t="s">
        <v>1327</v>
      </c>
      <c r="E4402" s="122">
        <v>44952.278882754632</v>
      </c>
      <c r="F4402" s="11" t="s">
        <v>1176</v>
      </c>
      <c r="G4402" s="11" t="s">
        <v>1201</v>
      </c>
      <c r="H4402" s="23">
        <v>107100</v>
      </c>
      <c r="I4402" s="41">
        <v>0</v>
      </c>
    </row>
    <row r="4403" spans="1:9" s="50" customFormat="1" ht="15" customHeight="1">
      <c r="A4403" s="184">
        <v>800102838</v>
      </c>
      <c r="B4403" s="11" t="s">
        <v>22</v>
      </c>
      <c r="C4403" s="14">
        <v>800194600</v>
      </c>
      <c r="D4403" s="15" t="s">
        <v>1327</v>
      </c>
      <c r="E4403" s="122">
        <v>44952.278538969906</v>
      </c>
      <c r="F4403" s="11" t="s">
        <v>1176</v>
      </c>
      <c r="G4403" s="11" t="s">
        <v>1201</v>
      </c>
      <c r="H4403" s="23">
        <v>69693164</v>
      </c>
      <c r="I4403" s="41">
        <v>0</v>
      </c>
    </row>
    <row r="4404" spans="1:9" s="50" customFormat="1" ht="15" customHeight="1">
      <c r="A4404" s="184">
        <v>891580016</v>
      </c>
      <c r="B4404" s="11" t="s">
        <v>15</v>
      </c>
      <c r="C4404" s="14">
        <v>800194600</v>
      </c>
      <c r="D4404" s="15" t="s">
        <v>1327</v>
      </c>
      <c r="E4404" s="122">
        <v>44952.280059872683</v>
      </c>
      <c r="F4404" s="11" t="s">
        <v>1176</v>
      </c>
      <c r="G4404" s="11" t="s">
        <v>1201</v>
      </c>
      <c r="H4404" s="23">
        <v>2546131</v>
      </c>
      <c r="I4404" s="41">
        <v>0</v>
      </c>
    </row>
    <row r="4405" spans="1:9" s="50" customFormat="1" ht="15" customHeight="1">
      <c r="A4405" s="184">
        <v>800102838</v>
      </c>
      <c r="B4405" s="11" t="s">
        <v>22</v>
      </c>
      <c r="C4405" s="14">
        <v>800194600</v>
      </c>
      <c r="D4405" s="15" t="s">
        <v>1327</v>
      </c>
      <c r="E4405" s="122">
        <v>44952.279201851852</v>
      </c>
      <c r="F4405" s="11" t="s">
        <v>1176</v>
      </c>
      <c r="G4405" s="11" t="s">
        <v>1201</v>
      </c>
      <c r="H4405" s="23">
        <v>1477280</v>
      </c>
      <c r="I4405" s="41">
        <v>0</v>
      </c>
    </row>
    <row r="4406" spans="1:9" s="50" customFormat="1" ht="15" customHeight="1">
      <c r="A4406" s="184">
        <v>891580016</v>
      </c>
      <c r="B4406" s="11" t="s">
        <v>15</v>
      </c>
      <c r="C4406" s="14">
        <v>800194600</v>
      </c>
      <c r="D4406" s="15" t="s">
        <v>1327</v>
      </c>
      <c r="E4406" s="122">
        <v>44952.279297881942</v>
      </c>
      <c r="F4406" s="11" t="s">
        <v>1176</v>
      </c>
      <c r="G4406" s="11" t="s">
        <v>1201</v>
      </c>
      <c r="H4406" s="23">
        <v>2149723</v>
      </c>
      <c r="I4406" s="41">
        <v>0</v>
      </c>
    </row>
    <row r="4407" spans="1:9" s="50" customFormat="1" ht="15" customHeight="1">
      <c r="A4407" s="184">
        <v>800102838</v>
      </c>
      <c r="B4407" s="11" t="s">
        <v>22</v>
      </c>
      <c r="C4407" s="14">
        <v>800194600</v>
      </c>
      <c r="D4407" s="15" t="s">
        <v>1327</v>
      </c>
      <c r="E4407" s="122">
        <v>44952.28007291667</v>
      </c>
      <c r="F4407" s="11" t="s">
        <v>1176</v>
      </c>
      <c r="G4407" s="11" t="s">
        <v>1201</v>
      </c>
      <c r="H4407" s="23">
        <v>2400000</v>
      </c>
      <c r="I4407" s="41">
        <v>0</v>
      </c>
    </row>
    <row r="4408" spans="1:9" s="50" customFormat="1" ht="15" customHeight="1">
      <c r="A4408" s="184">
        <v>800102838</v>
      </c>
      <c r="B4408" s="11" t="s">
        <v>22</v>
      </c>
      <c r="C4408" s="14">
        <v>800194600</v>
      </c>
      <c r="D4408" s="15" t="s">
        <v>1327</v>
      </c>
      <c r="E4408" s="122">
        <v>44952.280084687503</v>
      </c>
      <c r="F4408" s="11" t="s">
        <v>1176</v>
      </c>
      <c r="G4408" s="11" t="s">
        <v>1201</v>
      </c>
      <c r="H4408" s="23">
        <v>600000</v>
      </c>
      <c r="I4408" s="41">
        <v>0</v>
      </c>
    </row>
    <row r="4409" spans="1:9" s="50" customFormat="1" ht="15" customHeight="1">
      <c r="A4409" s="184">
        <v>800102838</v>
      </c>
      <c r="B4409" s="11" t="s">
        <v>22</v>
      </c>
      <c r="C4409" s="14">
        <v>800194600</v>
      </c>
      <c r="D4409" s="15" t="s">
        <v>1327</v>
      </c>
      <c r="E4409" s="122">
        <v>44952.28009641204</v>
      </c>
      <c r="F4409" s="11" t="s">
        <v>1176</v>
      </c>
      <c r="G4409" s="11" t="s">
        <v>1201</v>
      </c>
      <c r="H4409" s="23">
        <v>1782000</v>
      </c>
      <c r="I4409" s="41">
        <v>0</v>
      </c>
    </row>
    <row r="4410" spans="1:9" s="50" customFormat="1" ht="15" customHeight="1">
      <c r="A4410" s="184">
        <v>800102838</v>
      </c>
      <c r="B4410" s="11" t="s">
        <v>22</v>
      </c>
      <c r="C4410" s="14">
        <v>800194600</v>
      </c>
      <c r="D4410" s="15" t="s">
        <v>1327</v>
      </c>
      <c r="E4410" s="122">
        <v>44952.278894525465</v>
      </c>
      <c r="F4410" s="11" t="s">
        <v>1176</v>
      </c>
      <c r="G4410" s="11" t="s">
        <v>1201</v>
      </c>
      <c r="H4410" s="23">
        <v>749402</v>
      </c>
      <c r="I4410" s="41">
        <v>0</v>
      </c>
    </row>
    <row r="4411" spans="1:9" s="50" customFormat="1" ht="15" customHeight="1">
      <c r="A4411" s="184">
        <v>800102838</v>
      </c>
      <c r="B4411" s="11" t="s">
        <v>22</v>
      </c>
      <c r="C4411" s="14">
        <v>800194600</v>
      </c>
      <c r="D4411" s="15" t="s">
        <v>1327</v>
      </c>
      <c r="E4411" s="122">
        <v>44952.279213043985</v>
      </c>
      <c r="F4411" s="11" t="s">
        <v>1176</v>
      </c>
      <c r="G4411" s="11" t="s">
        <v>1201</v>
      </c>
      <c r="H4411" s="23">
        <v>1415940</v>
      </c>
      <c r="I4411" s="41">
        <v>0</v>
      </c>
    </row>
    <row r="4412" spans="1:9" s="50" customFormat="1" ht="15" customHeight="1">
      <c r="A4412" s="184">
        <v>800102838</v>
      </c>
      <c r="B4412" s="11" t="s">
        <v>22</v>
      </c>
      <c r="C4412" s="14">
        <v>800194600</v>
      </c>
      <c r="D4412" s="15" t="s">
        <v>1327</v>
      </c>
      <c r="E4412" s="122">
        <v>44952.279225891201</v>
      </c>
      <c r="F4412" s="11" t="s">
        <v>1176</v>
      </c>
      <c r="G4412" s="11" t="s">
        <v>1201</v>
      </c>
      <c r="H4412" s="23">
        <v>597744</v>
      </c>
      <c r="I4412" s="41">
        <v>0</v>
      </c>
    </row>
    <row r="4413" spans="1:9" s="50" customFormat="1" ht="15" customHeight="1">
      <c r="A4413" s="184">
        <v>890981195</v>
      </c>
      <c r="B4413" s="11" t="s">
        <v>758</v>
      </c>
      <c r="C4413" s="14">
        <v>901105143</v>
      </c>
      <c r="D4413" s="15" t="s">
        <v>1251</v>
      </c>
      <c r="E4413" s="122">
        <v>44952.278212766207</v>
      </c>
      <c r="F4413" s="11" t="s">
        <v>1175</v>
      </c>
      <c r="G4413" s="11"/>
      <c r="H4413" s="23">
        <v>9867398</v>
      </c>
      <c r="I4413" s="41">
        <v>0</v>
      </c>
    </row>
    <row r="4414" spans="1:9" s="50" customFormat="1" ht="15" customHeight="1">
      <c r="A4414" s="184">
        <v>890981391</v>
      </c>
      <c r="B4414" s="11" t="s">
        <v>763</v>
      </c>
      <c r="C4414" s="14">
        <v>901105143</v>
      </c>
      <c r="D4414" s="15" t="s">
        <v>1251</v>
      </c>
      <c r="E4414" s="122">
        <v>44952.278212766207</v>
      </c>
      <c r="F4414" s="11" t="s">
        <v>1175</v>
      </c>
      <c r="G4414" s="11"/>
      <c r="H4414" s="23">
        <v>285615187</v>
      </c>
      <c r="I4414" s="41">
        <v>0</v>
      </c>
    </row>
    <row r="4415" spans="1:9" s="50" customFormat="1" ht="15" customHeight="1">
      <c r="A4415" s="184">
        <v>890984186</v>
      </c>
      <c r="B4415" s="11" t="s">
        <v>817</v>
      </c>
      <c r="C4415" s="14">
        <v>901105143</v>
      </c>
      <c r="D4415" s="15" t="s">
        <v>1251</v>
      </c>
      <c r="E4415" s="122">
        <v>44952.278212766207</v>
      </c>
      <c r="F4415" s="11" t="s">
        <v>1175</v>
      </c>
      <c r="G4415" s="11"/>
      <c r="H4415" s="23">
        <v>36874748</v>
      </c>
      <c r="I4415" s="41">
        <v>0</v>
      </c>
    </row>
    <row r="4416" spans="1:9" s="50" customFormat="1" ht="15" customHeight="1">
      <c r="A4416" s="184">
        <v>890980344</v>
      </c>
      <c r="B4416" s="11" t="s">
        <v>730</v>
      </c>
      <c r="C4416" s="14">
        <v>901105143</v>
      </c>
      <c r="D4416" s="15" t="s">
        <v>1251</v>
      </c>
      <c r="E4416" s="122">
        <v>44952.278212766207</v>
      </c>
      <c r="F4416" s="11" t="s">
        <v>1175</v>
      </c>
      <c r="G4416" s="11"/>
      <c r="H4416" s="23">
        <v>13376390</v>
      </c>
      <c r="I4416" s="41">
        <v>0</v>
      </c>
    </row>
    <row r="4417" spans="1:9" s="50" customFormat="1" ht="15" customHeight="1">
      <c r="A4417" s="184">
        <v>890900286</v>
      </c>
      <c r="B4417" s="11" t="s">
        <v>9</v>
      </c>
      <c r="C4417" s="14">
        <v>901105143</v>
      </c>
      <c r="D4417" s="15" t="s">
        <v>1251</v>
      </c>
      <c r="E4417" s="122">
        <v>44952.278212766207</v>
      </c>
      <c r="F4417" s="11" t="s">
        <v>1175</v>
      </c>
      <c r="G4417" s="11"/>
      <c r="H4417" s="23">
        <v>567072398</v>
      </c>
      <c r="I4417" s="41">
        <v>0</v>
      </c>
    </row>
    <row r="4418" spans="1:9" s="50" customFormat="1" ht="15" customHeight="1">
      <c r="A4418" s="184">
        <v>899999090</v>
      </c>
      <c r="B4418" s="11" t="s">
        <v>1172</v>
      </c>
      <c r="C4418" s="14">
        <v>899999090</v>
      </c>
      <c r="D4418" s="15" t="s">
        <v>1172</v>
      </c>
      <c r="E4418" s="122">
        <v>44952.27822291667</v>
      </c>
      <c r="F4418" s="11" t="s">
        <v>1175</v>
      </c>
      <c r="G4418" s="11"/>
      <c r="H4418" s="23">
        <v>1489397</v>
      </c>
      <c r="I4418" s="41">
        <v>0</v>
      </c>
    </row>
    <row r="4419" spans="1:9" s="50" customFormat="1" ht="15" customHeight="1">
      <c r="A4419" s="184">
        <v>891900985</v>
      </c>
      <c r="B4419" s="11" t="s">
        <v>1027</v>
      </c>
      <c r="C4419" s="14">
        <v>891900985</v>
      </c>
      <c r="D4419" s="15" t="s">
        <v>1027</v>
      </c>
      <c r="E4419" s="122">
        <v>44952.280108368053</v>
      </c>
      <c r="F4419" s="11" t="s">
        <v>1176</v>
      </c>
      <c r="G4419" s="11" t="s">
        <v>1306</v>
      </c>
      <c r="H4419" s="23">
        <v>35318989</v>
      </c>
      <c r="I4419" s="41">
        <v>0</v>
      </c>
    </row>
    <row r="4420" spans="1:9" s="50" customFormat="1" ht="15" customHeight="1">
      <c r="A4420" s="184">
        <v>899999011</v>
      </c>
      <c r="B4420" s="11" t="s">
        <v>35</v>
      </c>
      <c r="C4420" s="14">
        <v>899999011</v>
      </c>
      <c r="D4420" s="15" t="s">
        <v>35</v>
      </c>
      <c r="E4420" s="122">
        <v>44952.280113078705</v>
      </c>
      <c r="F4420" s="11" t="s">
        <v>1176</v>
      </c>
      <c r="G4420" s="11" t="s">
        <v>1202</v>
      </c>
      <c r="H4420" s="23">
        <v>2205307</v>
      </c>
      <c r="I4420" s="41">
        <v>0</v>
      </c>
    </row>
    <row r="4421" spans="1:9" s="50" customFormat="1" ht="15" customHeight="1">
      <c r="A4421" s="184">
        <v>900500018</v>
      </c>
      <c r="B4421" s="11" t="s">
        <v>40</v>
      </c>
      <c r="C4421" s="14">
        <v>900500018</v>
      </c>
      <c r="D4421" s="15" t="s">
        <v>40</v>
      </c>
      <c r="E4421" s="122">
        <v>44952.278551076386</v>
      </c>
      <c r="F4421" s="11" t="s">
        <v>1176</v>
      </c>
      <c r="G4421" s="11" t="s">
        <v>1241</v>
      </c>
      <c r="H4421" s="23">
        <v>50000</v>
      </c>
      <c r="I4421" s="41">
        <v>0</v>
      </c>
    </row>
    <row r="4422" spans="1:9" s="50" customFormat="1" ht="15" customHeight="1">
      <c r="A4422" s="184">
        <v>900500018</v>
      </c>
      <c r="B4422" s="11" t="s">
        <v>40</v>
      </c>
      <c r="C4422" s="14">
        <v>900500018</v>
      </c>
      <c r="D4422" s="15" t="s">
        <v>40</v>
      </c>
      <c r="E4422" s="122">
        <v>44952.280117395836</v>
      </c>
      <c r="F4422" s="11" t="s">
        <v>1176</v>
      </c>
      <c r="G4422" s="11" t="s">
        <v>1241</v>
      </c>
      <c r="H4422" s="23">
        <v>1344883</v>
      </c>
      <c r="I4422" s="41">
        <v>0</v>
      </c>
    </row>
    <row r="4423" spans="1:9" s="50" customFormat="1" ht="15" customHeight="1">
      <c r="A4423" s="184">
        <v>900500018</v>
      </c>
      <c r="B4423" s="11" t="s">
        <v>40</v>
      </c>
      <c r="C4423" s="14">
        <v>900500018</v>
      </c>
      <c r="D4423" s="15" t="s">
        <v>40</v>
      </c>
      <c r="E4423" s="122">
        <v>44952.280399386575</v>
      </c>
      <c r="F4423" s="11" t="s">
        <v>1176</v>
      </c>
      <c r="G4423" s="11" t="s">
        <v>1241</v>
      </c>
      <c r="H4423" s="23">
        <v>1191541</v>
      </c>
      <c r="I4423" s="41">
        <v>0</v>
      </c>
    </row>
    <row r="4424" spans="1:9" s="50" customFormat="1" ht="15" customHeight="1">
      <c r="A4424" s="184">
        <v>900500018</v>
      </c>
      <c r="B4424" s="11" t="s">
        <v>40</v>
      </c>
      <c r="C4424" s="14">
        <v>900500018</v>
      </c>
      <c r="D4424" s="15" t="s">
        <v>40</v>
      </c>
      <c r="E4424" s="122">
        <v>44953.372082256945</v>
      </c>
      <c r="F4424" s="11" t="s">
        <v>1177</v>
      </c>
      <c r="G4424" s="11" t="s">
        <v>1241</v>
      </c>
      <c r="H4424" s="23">
        <v>0</v>
      </c>
      <c r="I4424" s="41">
        <v>1191541</v>
      </c>
    </row>
    <row r="4425" spans="1:9" s="50" customFormat="1" ht="15" customHeight="1">
      <c r="A4425" s="184">
        <v>900500018</v>
      </c>
      <c r="B4425" s="11" t="s">
        <v>40</v>
      </c>
      <c r="C4425" s="14">
        <v>900500018</v>
      </c>
      <c r="D4425" s="15" t="s">
        <v>40</v>
      </c>
      <c r="E4425" s="122">
        <v>44952.28012048611</v>
      </c>
      <c r="F4425" s="11" t="s">
        <v>1176</v>
      </c>
      <c r="G4425" s="11" t="s">
        <v>1241</v>
      </c>
      <c r="H4425" s="23">
        <v>1191541</v>
      </c>
      <c r="I4425" s="41">
        <v>0</v>
      </c>
    </row>
    <row r="4426" spans="1:9" s="50" customFormat="1" ht="15" customHeight="1">
      <c r="A4426" s="184">
        <v>900500018</v>
      </c>
      <c r="B4426" s="11" t="s">
        <v>40</v>
      </c>
      <c r="C4426" s="14">
        <v>900500018</v>
      </c>
      <c r="D4426" s="15" t="s">
        <v>40</v>
      </c>
      <c r="E4426" s="122">
        <v>44952.280123379627</v>
      </c>
      <c r="F4426" s="11" t="s">
        <v>1176</v>
      </c>
      <c r="G4426" s="11" t="s">
        <v>1241</v>
      </c>
      <c r="H4426" s="23">
        <v>661967</v>
      </c>
      <c r="I4426" s="41">
        <v>0</v>
      </c>
    </row>
    <row r="4427" spans="1:9" s="50" customFormat="1" ht="15" customHeight="1">
      <c r="A4427" s="184">
        <v>900500018</v>
      </c>
      <c r="B4427" s="11" t="s">
        <v>40</v>
      </c>
      <c r="C4427" s="14">
        <v>900500018</v>
      </c>
      <c r="D4427" s="15" t="s">
        <v>40</v>
      </c>
      <c r="E4427" s="122">
        <v>44952.278553969911</v>
      </c>
      <c r="F4427" s="11" t="s">
        <v>1176</v>
      </c>
      <c r="G4427" s="11" t="s">
        <v>1241</v>
      </c>
      <c r="H4427" s="23">
        <v>50000</v>
      </c>
      <c r="I4427" s="41">
        <v>0</v>
      </c>
    </row>
    <row r="4428" spans="1:9" s="50" customFormat="1" ht="15" customHeight="1">
      <c r="A4428" s="184">
        <v>900500018</v>
      </c>
      <c r="B4428" s="11" t="s">
        <v>40</v>
      </c>
      <c r="C4428" s="14">
        <v>900500018</v>
      </c>
      <c r="D4428" s="15" t="s">
        <v>40</v>
      </c>
      <c r="E4428" s="122">
        <v>44952.280391782406</v>
      </c>
      <c r="F4428" s="11" t="s">
        <v>1176</v>
      </c>
      <c r="G4428" s="11" t="s">
        <v>1241</v>
      </c>
      <c r="H4428" s="23">
        <v>448294</v>
      </c>
      <c r="I4428" s="41">
        <v>0</v>
      </c>
    </row>
    <row r="4429" spans="1:9" s="50" customFormat="1" ht="15" customHeight="1">
      <c r="A4429" s="184">
        <v>900500018</v>
      </c>
      <c r="B4429" s="11" t="s">
        <v>40</v>
      </c>
      <c r="C4429" s="14">
        <v>900500018</v>
      </c>
      <c r="D4429" s="15" t="s">
        <v>40</v>
      </c>
      <c r="E4429" s="122">
        <v>44952.278383564815</v>
      </c>
      <c r="F4429" s="11" t="s">
        <v>1176</v>
      </c>
      <c r="G4429" s="11" t="s">
        <v>1241</v>
      </c>
      <c r="H4429" s="23">
        <v>50000</v>
      </c>
      <c r="I4429" s="41">
        <v>0</v>
      </c>
    </row>
    <row r="4430" spans="1:9" s="50" customFormat="1" ht="15" customHeight="1">
      <c r="A4430" s="184">
        <v>900500018</v>
      </c>
      <c r="B4430" s="11" t="s">
        <v>40</v>
      </c>
      <c r="C4430" s="14">
        <v>900500018</v>
      </c>
      <c r="D4430" s="15" t="s">
        <v>40</v>
      </c>
      <c r="E4430" s="122">
        <v>44952.280126273145</v>
      </c>
      <c r="F4430" s="11" t="s">
        <v>1176</v>
      </c>
      <c r="G4430" s="11" t="s">
        <v>1241</v>
      </c>
      <c r="H4430" s="23">
        <v>50000</v>
      </c>
      <c r="I4430" s="41">
        <v>0</v>
      </c>
    </row>
    <row r="4431" spans="1:9" s="50" customFormat="1" ht="15" customHeight="1">
      <c r="A4431" s="184">
        <v>900500018</v>
      </c>
      <c r="B4431" s="11" t="s">
        <v>40</v>
      </c>
      <c r="C4431" s="14">
        <v>900500018</v>
      </c>
      <c r="D4431" s="15" t="s">
        <v>40</v>
      </c>
      <c r="E4431" s="122">
        <v>44952.280129166669</v>
      </c>
      <c r="F4431" s="11" t="s">
        <v>1176</v>
      </c>
      <c r="G4431" s="11" t="s">
        <v>1241</v>
      </c>
      <c r="H4431" s="23">
        <v>1191541</v>
      </c>
      <c r="I4431" s="41">
        <v>0</v>
      </c>
    </row>
    <row r="4432" spans="1:9" s="50" customFormat="1" ht="15" customHeight="1">
      <c r="A4432" s="184">
        <v>900500018</v>
      </c>
      <c r="B4432" s="11" t="s">
        <v>40</v>
      </c>
      <c r="C4432" s="14">
        <v>900500018</v>
      </c>
      <c r="D4432" s="15" t="s">
        <v>40</v>
      </c>
      <c r="E4432" s="122">
        <v>44952.280132256943</v>
      </c>
      <c r="F4432" s="11" t="s">
        <v>1176</v>
      </c>
      <c r="G4432" s="11" t="s">
        <v>1241</v>
      </c>
      <c r="H4432" s="23">
        <v>1344883</v>
      </c>
      <c r="I4432" s="41">
        <v>0</v>
      </c>
    </row>
    <row r="4433" spans="1:9" s="50" customFormat="1" ht="15" customHeight="1">
      <c r="A4433" s="184">
        <v>900500018</v>
      </c>
      <c r="B4433" s="11" t="s">
        <v>40</v>
      </c>
      <c r="C4433" s="14">
        <v>900500018</v>
      </c>
      <c r="D4433" s="15" t="s">
        <v>40</v>
      </c>
      <c r="E4433" s="122">
        <v>44952.28013515046</v>
      </c>
      <c r="F4433" s="11" t="s">
        <v>1176</v>
      </c>
      <c r="G4433" s="11" t="s">
        <v>1241</v>
      </c>
      <c r="H4433" s="23">
        <v>1191541</v>
      </c>
      <c r="I4433" s="41">
        <v>0</v>
      </c>
    </row>
    <row r="4434" spans="1:9" s="50" customFormat="1" ht="15" customHeight="1">
      <c r="A4434" s="184">
        <v>900500018</v>
      </c>
      <c r="B4434" s="11" t="s">
        <v>40</v>
      </c>
      <c r="C4434" s="14">
        <v>900500018</v>
      </c>
      <c r="D4434" s="15" t="s">
        <v>40</v>
      </c>
      <c r="E4434" s="122">
        <v>44952.278907175925</v>
      </c>
      <c r="F4434" s="11" t="s">
        <v>1176</v>
      </c>
      <c r="G4434" s="11" t="s">
        <v>1241</v>
      </c>
      <c r="H4434" s="23">
        <v>1191541</v>
      </c>
      <c r="I4434" s="41">
        <v>0</v>
      </c>
    </row>
    <row r="4435" spans="1:9" s="50" customFormat="1" ht="15" customHeight="1">
      <c r="A4435" s="184">
        <v>900500018</v>
      </c>
      <c r="B4435" s="11" t="s">
        <v>40</v>
      </c>
      <c r="C4435" s="14">
        <v>900500018</v>
      </c>
      <c r="D4435" s="15" t="s">
        <v>40</v>
      </c>
      <c r="E4435" s="122">
        <v>44952.280138043985</v>
      </c>
      <c r="F4435" s="11" t="s">
        <v>1176</v>
      </c>
      <c r="G4435" s="11" t="s">
        <v>1241</v>
      </c>
      <c r="H4435" s="23">
        <v>1191541</v>
      </c>
      <c r="I4435" s="41">
        <v>0</v>
      </c>
    </row>
    <row r="4436" spans="1:9" s="50" customFormat="1" ht="15" customHeight="1">
      <c r="A4436" s="184">
        <v>900500018</v>
      </c>
      <c r="B4436" s="11" t="s">
        <v>40</v>
      </c>
      <c r="C4436" s="14">
        <v>900500018</v>
      </c>
      <c r="D4436" s="15" t="s">
        <v>40</v>
      </c>
      <c r="E4436" s="122">
        <v>44952.280140937502</v>
      </c>
      <c r="F4436" s="11" t="s">
        <v>1176</v>
      </c>
      <c r="G4436" s="11" t="s">
        <v>1241</v>
      </c>
      <c r="H4436" s="23">
        <v>1191541</v>
      </c>
      <c r="I4436" s="41">
        <v>0</v>
      </c>
    </row>
    <row r="4437" spans="1:9" s="50" customFormat="1" ht="15" customHeight="1">
      <c r="A4437" s="184">
        <v>900500018</v>
      </c>
      <c r="B4437" s="11" t="s">
        <v>40</v>
      </c>
      <c r="C4437" s="14">
        <v>900500018</v>
      </c>
      <c r="D4437" s="15" t="s">
        <v>40</v>
      </c>
      <c r="E4437" s="122">
        <v>44952.280143981479</v>
      </c>
      <c r="F4437" s="11" t="s">
        <v>1176</v>
      </c>
      <c r="G4437" s="11" t="s">
        <v>1241</v>
      </c>
      <c r="H4437" s="23">
        <v>1191541</v>
      </c>
      <c r="I4437" s="41">
        <v>0</v>
      </c>
    </row>
    <row r="4438" spans="1:9" s="50" customFormat="1" ht="15" customHeight="1">
      <c r="A4438" s="184">
        <v>900500018</v>
      </c>
      <c r="B4438" s="11" t="s">
        <v>40</v>
      </c>
      <c r="C4438" s="14">
        <v>900500018</v>
      </c>
      <c r="D4438" s="15" t="s">
        <v>40</v>
      </c>
      <c r="E4438" s="122">
        <v>44952.280146874997</v>
      </c>
      <c r="F4438" s="11" t="s">
        <v>1176</v>
      </c>
      <c r="G4438" s="11" t="s">
        <v>1241</v>
      </c>
      <c r="H4438" s="23">
        <v>1547157</v>
      </c>
      <c r="I4438" s="41">
        <v>0</v>
      </c>
    </row>
    <row r="4439" spans="1:9" s="50" customFormat="1" ht="15" customHeight="1">
      <c r="A4439" s="184">
        <v>900500018</v>
      </c>
      <c r="B4439" s="11" t="s">
        <v>40</v>
      </c>
      <c r="C4439" s="14">
        <v>900500018</v>
      </c>
      <c r="D4439" s="15" t="s">
        <v>40</v>
      </c>
      <c r="E4439" s="122">
        <v>44952.280149965278</v>
      </c>
      <c r="F4439" s="11" t="s">
        <v>1176</v>
      </c>
      <c r="G4439" s="11" t="s">
        <v>1241</v>
      </c>
      <c r="H4439" s="23">
        <v>250000</v>
      </c>
      <c r="I4439" s="41">
        <v>0</v>
      </c>
    </row>
    <row r="4440" spans="1:9" s="50" customFormat="1" ht="15" customHeight="1">
      <c r="A4440" s="184">
        <v>900500018</v>
      </c>
      <c r="B4440" s="11" t="s">
        <v>40</v>
      </c>
      <c r="C4440" s="14">
        <v>900500018</v>
      </c>
      <c r="D4440" s="15" t="s">
        <v>40</v>
      </c>
      <c r="E4440" s="122">
        <v>44952.280152858795</v>
      </c>
      <c r="F4440" s="11" t="s">
        <v>1176</v>
      </c>
      <c r="G4440" s="11" t="s">
        <v>1241</v>
      </c>
      <c r="H4440" s="23">
        <v>250000</v>
      </c>
      <c r="I4440" s="41">
        <v>0</v>
      </c>
    </row>
    <row r="4441" spans="1:9" s="50" customFormat="1" ht="15" customHeight="1">
      <c r="A4441" s="184">
        <v>900500018</v>
      </c>
      <c r="B4441" s="11" t="s">
        <v>40</v>
      </c>
      <c r="C4441" s="14">
        <v>900500018</v>
      </c>
      <c r="D4441" s="15" t="s">
        <v>40</v>
      </c>
      <c r="E4441" s="122">
        <v>44952.280155752313</v>
      </c>
      <c r="F4441" s="11" t="s">
        <v>1176</v>
      </c>
      <c r="G4441" s="11" t="s">
        <v>1241</v>
      </c>
      <c r="H4441" s="23">
        <v>250000</v>
      </c>
      <c r="I4441" s="41">
        <v>0</v>
      </c>
    </row>
    <row r="4442" spans="1:9" s="50" customFormat="1" ht="15" customHeight="1">
      <c r="A4442" s="184">
        <v>900500018</v>
      </c>
      <c r="B4442" s="11" t="s">
        <v>40</v>
      </c>
      <c r="C4442" s="14">
        <v>900500018</v>
      </c>
      <c r="D4442" s="15" t="s">
        <v>40</v>
      </c>
      <c r="E4442" s="122">
        <v>44952.28015864583</v>
      </c>
      <c r="F4442" s="11" t="s">
        <v>1176</v>
      </c>
      <c r="G4442" s="11" t="s">
        <v>1241</v>
      </c>
      <c r="H4442" s="23">
        <v>250000</v>
      </c>
      <c r="I4442" s="41">
        <v>0</v>
      </c>
    </row>
    <row r="4443" spans="1:9" s="50" customFormat="1" ht="15" customHeight="1">
      <c r="A4443" s="184">
        <v>900500018</v>
      </c>
      <c r="B4443" s="11" t="s">
        <v>40</v>
      </c>
      <c r="C4443" s="14">
        <v>900500018</v>
      </c>
      <c r="D4443" s="15" t="s">
        <v>40</v>
      </c>
      <c r="E4443" s="122">
        <v>44952.280161342591</v>
      </c>
      <c r="F4443" s="11" t="s">
        <v>1176</v>
      </c>
      <c r="G4443" s="11" t="s">
        <v>1241</v>
      </c>
      <c r="H4443" s="23">
        <v>1191541</v>
      </c>
      <c r="I4443" s="41">
        <v>0</v>
      </c>
    </row>
    <row r="4444" spans="1:9" s="50" customFormat="1" ht="15" customHeight="1">
      <c r="A4444" s="184">
        <v>900500018</v>
      </c>
      <c r="B4444" s="11" t="s">
        <v>40</v>
      </c>
      <c r="C4444" s="14">
        <v>900500018</v>
      </c>
      <c r="D4444" s="15" t="s">
        <v>40</v>
      </c>
      <c r="E4444" s="122">
        <v>44952.278910069443</v>
      </c>
      <c r="F4444" s="11" t="s">
        <v>1176</v>
      </c>
      <c r="G4444" s="11" t="s">
        <v>1241</v>
      </c>
      <c r="H4444" s="23">
        <v>50000</v>
      </c>
      <c r="I4444" s="41">
        <v>0</v>
      </c>
    </row>
    <row r="4445" spans="1:9" s="50" customFormat="1" ht="15" customHeight="1">
      <c r="A4445" s="184">
        <v>900500018</v>
      </c>
      <c r="B4445" s="11" t="s">
        <v>40</v>
      </c>
      <c r="C4445" s="14">
        <v>900500018</v>
      </c>
      <c r="D4445" s="15" t="s">
        <v>40</v>
      </c>
      <c r="E4445" s="122">
        <v>44952.280164432872</v>
      </c>
      <c r="F4445" s="11" t="s">
        <v>1176</v>
      </c>
      <c r="G4445" s="11" t="s">
        <v>1241</v>
      </c>
      <c r="H4445" s="23">
        <v>50000</v>
      </c>
      <c r="I4445" s="41">
        <v>0</v>
      </c>
    </row>
    <row r="4446" spans="1:9" s="50" customFormat="1" ht="15" customHeight="1">
      <c r="A4446" s="184">
        <v>900500018</v>
      </c>
      <c r="B4446" s="11" t="s">
        <v>40</v>
      </c>
      <c r="C4446" s="14">
        <v>900500018</v>
      </c>
      <c r="D4446" s="15" t="s">
        <v>40</v>
      </c>
      <c r="E4446" s="122">
        <v>44952.278462465278</v>
      </c>
      <c r="F4446" s="11" t="s">
        <v>1176</v>
      </c>
      <c r="G4446" s="11" t="s">
        <v>1241</v>
      </c>
      <c r="H4446" s="23">
        <v>50000</v>
      </c>
      <c r="I4446" s="41">
        <v>0</v>
      </c>
    </row>
    <row r="4447" spans="1:9" s="50" customFormat="1" ht="15" customHeight="1">
      <c r="A4447" s="184">
        <v>900500018</v>
      </c>
      <c r="B4447" s="11" t="s">
        <v>40</v>
      </c>
      <c r="C4447" s="14">
        <v>900500018</v>
      </c>
      <c r="D4447" s="15" t="s">
        <v>40</v>
      </c>
      <c r="E4447" s="122">
        <v>44952.27891458333</v>
      </c>
      <c r="F4447" s="11" t="s">
        <v>1176</v>
      </c>
      <c r="G4447" s="11" t="s">
        <v>1241</v>
      </c>
      <c r="H4447" s="23">
        <v>50000</v>
      </c>
      <c r="I4447" s="41">
        <v>0</v>
      </c>
    </row>
    <row r="4448" spans="1:9" s="50" customFormat="1" ht="15" customHeight="1">
      <c r="A4448" s="184">
        <v>891500269</v>
      </c>
      <c r="B4448" s="11" t="s">
        <v>890</v>
      </c>
      <c r="C4448" s="14">
        <v>891500269</v>
      </c>
      <c r="D4448" s="15" t="s">
        <v>890</v>
      </c>
      <c r="E4448" s="122">
        <v>44952.278918900462</v>
      </c>
      <c r="F4448" s="11" t="s">
        <v>1176</v>
      </c>
      <c r="G4448" s="11" t="s">
        <v>1305</v>
      </c>
      <c r="H4448" s="23">
        <v>1995000</v>
      </c>
      <c r="I4448" s="41">
        <v>0</v>
      </c>
    </row>
    <row r="4449" spans="1:9" s="50" customFormat="1" ht="15" customHeight="1">
      <c r="A4449" s="184">
        <v>891500269</v>
      </c>
      <c r="B4449" s="11" t="s">
        <v>890</v>
      </c>
      <c r="C4449" s="14">
        <v>891500269</v>
      </c>
      <c r="D4449" s="15" t="s">
        <v>890</v>
      </c>
      <c r="E4449" s="122">
        <v>44952.27892326389</v>
      </c>
      <c r="F4449" s="11" t="s">
        <v>1176</v>
      </c>
      <c r="G4449" s="11" t="s">
        <v>1305</v>
      </c>
      <c r="H4449" s="23">
        <v>2660000</v>
      </c>
      <c r="I4449" s="41">
        <v>0</v>
      </c>
    </row>
    <row r="4450" spans="1:9" s="50" customFormat="1" ht="15" customHeight="1">
      <c r="A4450" s="184">
        <v>800104062</v>
      </c>
      <c r="B4450" s="11" t="s">
        <v>417</v>
      </c>
      <c r="C4450" s="14">
        <v>823000308</v>
      </c>
      <c r="D4450" s="15" t="s">
        <v>1289</v>
      </c>
      <c r="E4450" s="122">
        <v>44952.280168750003</v>
      </c>
      <c r="F4450" s="11" t="s">
        <v>1176</v>
      </c>
      <c r="G4450" s="11" t="s">
        <v>1305</v>
      </c>
      <c r="H4450" s="23">
        <v>3267000</v>
      </c>
      <c r="I4450" s="41">
        <v>0</v>
      </c>
    </row>
    <row r="4451" spans="1:9" s="50" customFormat="1" ht="15" customHeight="1">
      <c r="A4451" s="184">
        <v>800104062</v>
      </c>
      <c r="B4451" s="11" t="s">
        <v>417</v>
      </c>
      <c r="C4451" s="14">
        <v>823000308</v>
      </c>
      <c r="D4451" s="15" t="s">
        <v>1289</v>
      </c>
      <c r="E4451" s="122">
        <v>44952.280182141207</v>
      </c>
      <c r="F4451" s="11" t="s">
        <v>1176</v>
      </c>
      <c r="G4451" s="11" t="s">
        <v>1305</v>
      </c>
      <c r="H4451" s="23">
        <v>3158000</v>
      </c>
      <c r="I4451" s="41">
        <v>0</v>
      </c>
    </row>
    <row r="4452" spans="1:9" s="50" customFormat="1" ht="15" customHeight="1">
      <c r="A4452" s="184">
        <v>800104062</v>
      </c>
      <c r="B4452" s="11" t="s">
        <v>417</v>
      </c>
      <c r="C4452" s="14">
        <v>823000308</v>
      </c>
      <c r="D4452" s="15" t="s">
        <v>1289</v>
      </c>
      <c r="E4452" s="122">
        <v>44952.280193553241</v>
      </c>
      <c r="F4452" s="11" t="s">
        <v>1176</v>
      </c>
      <c r="G4452" s="11" t="s">
        <v>1305</v>
      </c>
      <c r="H4452" s="23">
        <v>3158000</v>
      </c>
      <c r="I4452" s="41">
        <v>0</v>
      </c>
    </row>
    <row r="4453" spans="1:9" s="50" customFormat="1" ht="15" customHeight="1">
      <c r="A4453" s="184">
        <v>890201900</v>
      </c>
      <c r="B4453" s="11" t="s">
        <v>539</v>
      </c>
      <c r="C4453" s="14">
        <v>900045408</v>
      </c>
      <c r="D4453" s="15" t="s">
        <v>1351</v>
      </c>
      <c r="E4453" s="122">
        <v>44952.278226354167</v>
      </c>
      <c r="F4453" s="11" t="s">
        <v>1175</v>
      </c>
      <c r="G4453" s="11"/>
      <c r="H4453" s="23">
        <v>13962892</v>
      </c>
      <c r="I4453" s="41">
        <v>0</v>
      </c>
    </row>
    <row r="4454" spans="1:9" s="50" customFormat="1" ht="15" customHeight="1">
      <c r="A4454" s="184">
        <v>890201900</v>
      </c>
      <c r="B4454" s="11" t="s">
        <v>539</v>
      </c>
      <c r="C4454" s="14">
        <v>900045408</v>
      </c>
      <c r="D4454" s="15" t="s">
        <v>1351</v>
      </c>
      <c r="E4454" s="122">
        <v>44952.278232291668</v>
      </c>
      <c r="F4454" s="11" t="s">
        <v>1175</v>
      </c>
      <c r="G4454" s="11"/>
      <c r="H4454" s="23">
        <v>77756551</v>
      </c>
      <c r="I4454" s="41">
        <v>0</v>
      </c>
    </row>
    <row r="4455" spans="1:9" s="50" customFormat="1" ht="15" customHeight="1">
      <c r="A4455" s="184">
        <v>899999114</v>
      </c>
      <c r="B4455" s="11" t="s">
        <v>8</v>
      </c>
      <c r="C4455" s="14">
        <v>891800330</v>
      </c>
      <c r="D4455" s="15" t="s">
        <v>1372</v>
      </c>
      <c r="E4455" s="122">
        <v>44952.278240081017</v>
      </c>
      <c r="F4455" s="11" t="s">
        <v>1175</v>
      </c>
      <c r="G4455" s="11"/>
      <c r="H4455" s="23">
        <v>174989.62</v>
      </c>
      <c r="I4455" s="41">
        <v>0</v>
      </c>
    </row>
    <row r="4456" spans="1:9" s="50" customFormat="1" ht="15" customHeight="1">
      <c r="A4456" s="184">
        <v>891800498</v>
      </c>
      <c r="B4456" s="11" t="s">
        <v>954</v>
      </c>
      <c r="C4456" s="14">
        <v>891800330</v>
      </c>
      <c r="D4456" s="15" t="s">
        <v>1372</v>
      </c>
      <c r="E4456" s="122">
        <v>44952.278240081017</v>
      </c>
      <c r="F4456" s="11" t="s">
        <v>1175</v>
      </c>
      <c r="G4456" s="11"/>
      <c r="H4456" s="23">
        <v>35210899.549999997</v>
      </c>
      <c r="I4456" s="41">
        <v>0</v>
      </c>
    </row>
    <row r="4457" spans="1:9" s="50" customFormat="1" ht="15" customHeight="1">
      <c r="A4457" s="184">
        <v>899999061</v>
      </c>
      <c r="B4457" s="11" t="s">
        <v>1092</v>
      </c>
      <c r="C4457" s="14">
        <v>891800330</v>
      </c>
      <c r="D4457" s="15" t="s">
        <v>1372</v>
      </c>
      <c r="E4457" s="122">
        <v>44952.278240081017</v>
      </c>
      <c r="F4457" s="11" t="s">
        <v>1175</v>
      </c>
      <c r="G4457" s="11"/>
      <c r="H4457" s="23">
        <v>120324.4</v>
      </c>
      <c r="I4457" s="41">
        <v>0</v>
      </c>
    </row>
    <row r="4458" spans="1:9" s="50" customFormat="1" ht="15" customHeight="1">
      <c r="A4458" s="184">
        <v>800103927</v>
      </c>
      <c r="B4458" s="11" t="s">
        <v>17</v>
      </c>
      <c r="C4458" s="14">
        <v>891800330</v>
      </c>
      <c r="D4458" s="15" t="s">
        <v>1372</v>
      </c>
      <c r="E4458" s="122">
        <v>44952.278240081017</v>
      </c>
      <c r="F4458" s="11" t="s">
        <v>1175</v>
      </c>
      <c r="G4458" s="11"/>
      <c r="H4458" s="23">
        <v>181671</v>
      </c>
      <c r="I4458" s="41">
        <v>0</v>
      </c>
    </row>
    <row r="4459" spans="1:9" s="50" customFormat="1" ht="15" customHeight="1">
      <c r="A4459" s="184">
        <v>890201235</v>
      </c>
      <c r="B4459" s="11" t="s">
        <v>18</v>
      </c>
      <c r="C4459" s="14">
        <v>891800330</v>
      </c>
      <c r="D4459" s="15" t="s">
        <v>1372</v>
      </c>
      <c r="E4459" s="122">
        <v>44952.278240081017</v>
      </c>
      <c r="F4459" s="11" t="s">
        <v>1175</v>
      </c>
      <c r="G4459" s="11"/>
      <c r="H4459" s="23">
        <v>118126.43</v>
      </c>
      <c r="I4459" s="41">
        <v>0</v>
      </c>
    </row>
    <row r="4460" spans="1:9" s="50" customFormat="1" ht="15" customHeight="1">
      <c r="A4460" s="184">
        <v>891800498</v>
      </c>
      <c r="B4460" s="11" t="s">
        <v>954</v>
      </c>
      <c r="C4460" s="14">
        <v>891800330</v>
      </c>
      <c r="D4460" s="15" t="s">
        <v>1372</v>
      </c>
      <c r="E4460" s="122">
        <v>44952.278248032409</v>
      </c>
      <c r="F4460" s="11" t="s">
        <v>1175</v>
      </c>
      <c r="G4460" s="11"/>
      <c r="H4460" s="23">
        <v>101524</v>
      </c>
      <c r="I4460" s="41">
        <v>0</v>
      </c>
    </row>
    <row r="4461" spans="1:9" s="50" customFormat="1" ht="15" customHeight="1">
      <c r="A4461" s="184">
        <v>892400038</v>
      </c>
      <c r="B4461" s="11" t="s">
        <v>1090</v>
      </c>
      <c r="C4461" s="14">
        <v>900190527</v>
      </c>
      <c r="D4461" s="15" t="s">
        <v>1362</v>
      </c>
      <c r="E4461" s="122">
        <v>44952.278927430554</v>
      </c>
      <c r="F4461" s="11" t="s">
        <v>1176</v>
      </c>
      <c r="G4461" s="11" t="s">
        <v>1201</v>
      </c>
      <c r="H4461" s="23">
        <v>140235507</v>
      </c>
      <c r="I4461" s="41">
        <v>0</v>
      </c>
    </row>
    <row r="4462" spans="1:9" s="50" customFormat="1" ht="15" customHeight="1">
      <c r="A4462" s="184">
        <v>892400038</v>
      </c>
      <c r="B4462" s="11" t="s">
        <v>1090</v>
      </c>
      <c r="C4462" s="14">
        <v>900190527</v>
      </c>
      <c r="D4462" s="15" t="s">
        <v>1362</v>
      </c>
      <c r="E4462" s="122">
        <v>44952.279237465278</v>
      </c>
      <c r="F4462" s="11" t="s">
        <v>1176</v>
      </c>
      <c r="G4462" s="11" t="s">
        <v>1201</v>
      </c>
      <c r="H4462" s="23">
        <v>7430166</v>
      </c>
      <c r="I4462" s="41">
        <v>0</v>
      </c>
    </row>
    <row r="4463" spans="1:9" s="50" customFormat="1" ht="15" customHeight="1">
      <c r="A4463" s="184">
        <v>800254722</v>
      </c>
      <c r="B4463" s="11" t="s">
        <v>451</v>
      </c>
      <c r="C4463" s="14">
        <v>800254722</v>
      </c>
      <c r="D4463" s="15" t="s">
        <v>451</v>
      </c>
      <c r="E4463" s="122">
        <v>44952.278253668985</v>
      </c>
      <c r="F4463" s="11" t="s">
        <v>1175</v>
      </c>
      <c r="G4463" s="11"/>
      <c r="H4463" s="23">
        <v>144109673.21000001</v>
      </c>
      <c r="I4463" s="41">
        <v>0</v>
      </c>
    </row>
    <row r="4464" spans="1:9" s="50" customFormat="1" ht="15" customHeight="1">
      <c r="A4464" s="184">
        <v>800254722</v>
      </c>
      <c r="B4464" s="11" t="s">
        <v>451</v>
      </c>
      <c r="C4464" s="14">
        <v>800254722</v>
      </c>
      <c r="D4464" s="15" t="s">
        <v>451</v>
      </c>
      <c r="E4464" s="122">
        <v>44952.278256712962</v>
      </c>
      <c r="F4464" s="11" t="s">
        <v>1175</v>
      </c>
      <c r="G4464" s="11"/>
      <c r="H4464" s="23">
        <v>21901498</v>
      </c>
      <c r="I4464" s="41">
        <v>0</v>
      </c>
    </row>
    <row r="4465" spans="1:9" s="50" customFormat="1" ht="15" customHeight="1">
      <c r="A4465" s="184">
        <v>891800466</v>
      </c>
      <c r="B4465" s="11" t="s">
        <v>952</v>
      </c>
      <c r="C4465" s="14">
        <v>900793275</v>
      </c>
      <c r="D4465" s="15" t="s">
        <v>1373</v>
      </c>
      <c r="E4465" s="122">
        <v>44952.278939386575</v>
      </c>
      <c r="F4465" s="11" t="s">
        <v>1176</v>
      </c>
      <c r="G4465" s="11" t="s">
        <v>1203</v>
      </c>
      <c r="H4465" s="23">
        <v>39495653</v>
      </c>
      <c r="I4465" s="41">
        <v>0</v>
      </c>
    </row>
    <row r="4466" spans="1:9" s="50" customFormat="1" ht="15" customHeight="1">
      <c r="A4466" s="184">
        <v>800254722</v>
      </c>
      <c r="B4466" s="11" t="s">
        <v>451</v>
      </c>
      <c r="C4466" s="14">
        <v>800254722</v>
      </c>
      <c r="D4466" s="15" t="s">
        <v>451</v>
      </c>
      <c r="E4466" s="122">
        <v>44952.278259259256</v>
      </c>
      <c r="F4466" s="11" t="s">
        <v>1175</v>
      </c>
      <c r="G4466" s="11"/>
      <c r="H4466" s="23">
        <v>3751765.59</v>
      </c>
      <c r="I4466" s="41">
        <v>0</v>
      </c>
    </row>
    <row r="4467" spans="1:9" s="50" customFormat="1" ht="15" customHeight="1">
      <c r="A4467" s="184">
        <v>800254722</v>
      </c>
      <c r="B4467" s="11" t="s">
        <v>451</v>
      </c>
      <c r="C4467" s="14">
        <v>800254722</v>
      </c>
      <c r="D4467" s="15" t="s">
        <v>451</v>
      </c>
      <c r="E4467" s="122">
        <v>44952.278261805557</v>
      </c>
      <c r="F4467" s="11" t="s">
        <v>1175</v>
      </c>
      <c r="G4467" s="11"/>
      <c r="H4467" s="23">
        <v>10456689.859999999</v>
      </c>
      <c r="I4467" s="41">
        <v>0</v>
      </c>
    </row>
    <row r="4468" spans="1:9" s="50" customFormat="1" ht="15" customHeight="1">
      <c r="A4468" s="184">
        <v>830127607</v>
      </c>
      <c r="B4468" s="11" t="s">
        <v>41</v>
      </c>
      <c r="C4468" s="14">
        <v>830127607</v>
      </c>
      <c r="D4468" s="15" t="s">
        <v>41</v>
      </c>
      <c r="E4468" s="122">
        <v>44952.280205289353</v>
      </c>
      <c r="F4468" s="11" t="s">
        <v>1176</v>
      </c>
      <c r="G4468" s="11" t="s">
        <v>1241</v>
      </c>
      <c r="H4468" s="23">
        <v>6232555</v>
      </c>
      <c r="I4468" s="41">
        <v>0</v>
      </c>
    </row>
    <row r="4469" spans="1:9" s="50" customFormat="1" ht="15" customHeight="1">
      <c r="A4469" s="184">
        <v>830127607</v>
      </c>
      <c r="B4469" s="11" t="s">
        <v>41</v>
      </c>
      <c r="C4469" s="14">
        <v>830127607</v>
      </c>
      <c r="D4469" s="15" t="s">
        <v>41</v>
      </c>
      <c r="E4469" s="122">
        <v>44952.278951307868</v>
      </c>
      <c r="F4469" s="11" t="s">
        <v>1176</v>
      </c>
      <c r="G4469" s="11" t="s">
        <v>1241</v>
      </c>
      <c r="H4469" s="23">
        <v>6406799</v>
      </c>
      <c r="I4469" s="41">
        <v>0</v>
      </c>
    </row>
    <row r="4470" spans="1:9" s="50" customFormat="1" ht="15" customHeight="1">
      <c r="A4470" s="184">
        <v>891800498</v>
      </c>
      <c r="B4470" s="11" t="s">
        <v>954</v>
      </c>
      <c r="C4470" s="14">
        <v>890201213</v>
      </c>
      <c r="D4470" s="15" t="s">
        <v>1214</v>
      </c>
      <c r="E4470" s="122">
        <v>44952.280209641205</v>
      </c>
      <c r="F4470" s="11" t="s">
        <v>1176</v>
      </c>
      <c r="G4470" s="11" t="s">
        <v>1201</v>
      </c>
      <c r="H4470" s="23">
        <v>1734000</v>
      </c>
      <c r="I4470" s="41">
        <v>0</v>
      </c>
    </row>
    <row r="4471" spans="1:9" s="50" customFormat="1" ht="15" customHeight="1">
      <c r="A4471" s="184">
        <v>830127607</v>
      </c>
      <c r="B4471" s="11" t="s">
        <v>41</v>
      </c>
      <c r="C4471" s="14">
        <v>830127607</v>
      </c>
      <c r="D4471" s="15" t="s">
        <v>41</v>
      </c>
      <c r="E4471" s="122">
        <v>44952.278505868053</v>
      </c>
      <c r="F4471" s="11" t="s">
        <v>1176</v>
      </c>
      <c r="G4471" s="11" t="s">
        <v>1241</v>
      </c>
      <c r="H4471" s="23">
        <v>4947030</v>
      </c>
      <c r="I4471" s="41">
        <v>0</v>
      </c>
    </row>
    <row r="4472" spans="1:9" s="50" customFormat="1" ht="15" customHeight="1">
      <c r="A4472" s="184">
        <v>830127607</v>
      </c>
      <c r="B4472" s="11" t="s">
        <v>41</v>
      </c>
      <c r="C4472" s="14">
        <v>830127607</v>
      </c>
      <c r="D4472" s="15" t="s">
        <v>41</v>
      </c>
      <c r="E4472" s="122">
        <v>44952.278512384262</v>
      </c>
      <c r="F4472" s="11" t="s">
        <v>1176</v>
      </c>
      <c r="G4472" s="11" t="s">
        <v>1241</v>
      </c>
      <c r="H4472" s="23">
        <v>4564787</v>
      </c>
      <c r="I4472" s="41">
        <v>0</v>
      </c>
    </row>
    <row r="4473" spans="1:9" s="50" customFormat="1" ht="15" customHeight="1">
      <c r="A4473" s="184">
        <v>830127607</v>
      </c>
      <c r="B4473" s="11" t="s">
        <v>41</v>
      </c>
      <c r="C4473" s="14">
        <v>830127607</v>
      </c>
      <c r="D4473" s="15" t="s">
        <v>41</v>
      </c>
      <c r="E4473" s="122">
        <v>44952.280221215275</v>
      </c>
      <c r="F4473" s="11" t="s">
        <v>1176</v>
      </c>
      <c r="G4473" s="11" t="s">
        <v>1241</v>
      </c>
      <c r="H4473" s="23">
        <v>4957206</v>
      </c>
      <c r="I4473" s="41">
        <v>0</v>
      </c>
    </row>
    <row r="4474" spans="1:9" s="50" customFormat="1" ht="15" customHeight="1">
      <c r="A4474" s="184">
        <v>891800466</v>
      </c>
      <c r="B4474" s="11" t="s">
        <v>952</v>
      </c>
      <c r="C4474" s="14">
        <v>900793275</v>
      </c>
      <c r="D4474" s="15" t="s">
        <v>1373</v>
      </c>
      <c r="E4474" s="122">
        <v>44952.27895547454</v>
      </c>
      <c r="F4474" s="11" t="s">
        <v>1176</v>
      </c>
      <c r="G4474" s="11" t="s">
        <v>1203</v>
      </c>
      <c r="H4474" s="23">
        <v>22592823</v>
      </c>
      <c r="I4474" s="41">
        <v>0</v>
      </c>
    </row>
    <row r="4475" spans="1:9" s="50" customFormat="1" ht="15" customHeight="1">
      <c r="A4475" s="184">
        <v>890399029</v>
      </c>
      <c r="B4475" s="11" t="s">
        <v>19</v>
      </c>
      <c r="C4475" s="14">
        <v>800187151</v>
      </c>
      <c r="D4475" s="15" t="s">
        <v>1369</v>
      </c>
      <c r="E4475" s="122">
        <v>44952.279309988429</v>
      </c>
      <c r="F4475" s="11" t="s">
        <v>1176</v>
      </c>
      <c r="G4475" s="11" t="s">
        <v>1243</v>
      </c>
      <c r="H4475" s="23">
        <v>109327688</v>
      </c>
      <c r="I4475" s="41">
        <v>0</v>
      </c>
    </row>
    <row r="4476" spans="1:9" s="50" customFormat="1" ht="15" customHeight="1">
      <c r="A4476" s="184">
        <v>830127607</v>
      </c>
      <c r="B4476" s="11" t="s">
        <v>41</v>
      </c>
      <c r="C4476" s="14">
        <v>830127607</v>
      </c>
      <c r="D4476" s="15" t="s">
        <v>41</v>
      </c>
      <c r="E4476" s="122">
        <v>44952.278967395832</v>
      </c>
      <c r="F4476" s="11" t="s">
        <v>1176</v>
      </c>
      <c r="G4476" s="11" t="s">
        <v>1241</v>
      </c>
      <c r="H4476" s="23">
        <v>11842979</v>
      </c>
      <c r="I4476" s="41">
        <v>0</v>
      </c>
    </row>
    <row r="4477" spans="1:9" s="50" customFormat="1" ht="15" customHeight="1">
      <c r="A4477" s="184">
        <v>830127607</v>
      </c>
      <c r="B4477" s="11" t="s">
        <v>41</v>
      </c>
      <c r="C4477" s="14">
        <v>830127607</v>
      </c>
      <c r="D4477" s="15" t="s">
        <v>41</v>
      </c>
      <c r="E4477" s="122">
        <v>44952.278466979165</v>
      </c>
      <c r="F4477" s="11" t="s">
        <v>1176</v>
      </c>
      <c r="G4477" s="11" t="s">
        <v>1241</v>
      </c>
      <c r="H4477" s="23">
        <v>11620068</v>
      </c>
      <c r="I4477" s="41">
        <v>0</v>
      </c>
    </row>
    <row r="4478" spans="1:9" s="50" customFormat="1" ht="15" customHeight="1">
      <c r="A4478" s="184">
        <v>830127607</v>
      </c>
      <c r="B4478" s="11" t="s">
        <v>41</v>
      </c>
      <c r="C4478" s="14">
        <v>830127607</v>
      </c>
      <c r="D4478" s="15" t="s">
        <v>41</v>
      </c>
      <c r="E4478" s="122">
        <v>44952.28022572917</v>
      </c>
      <c r="F4478" s="11" t="s">
        <v>1176</v>
      </c>
      <c r="G4478" s="11" t="s">
        <v>1241</v>
      </c>
      <c r="H4478" s="23">
        <v>9755224</v>
      </c>
      <c r="I4478" s="41">
        <v>0</v>
      </c>
    </row>
    <row r="4479" spans="1:9" s="50" customFormat="1" ht="15" customHeight="1">
      <c r="A4479" s="184">
        <v>830127607</v>
      </c>
      <c r="B4479" s="11" t="s">
        <v>41</v>
      </c>
      <c r="C4479" s="14">
        <v>830127607</v>
      </c>
      <c r="D4479" s="15" t="s">
        <v>41</v>
      </c>
      <c r="E4479" s="122">
        <v>44952.280230092591</v>
      </c>
      <c r="F4479" s="11" t="s">
        <v>1176</v>
      </c>
      <c r="G4479" s="11" t="s">
        <v>1241</v>
      </c>
      <c r="H4479" s="23">
        <v>8593953</v>
      </c>
      <c r="I4479" s="41">
        <v>0</v>
      </c>
    </row>
    <row r="4480" spans="1:9" s="50" customFormat="1" ht="15" customHeight="1">
      <c r="A4480" s="184">
        <v>830127607</v>
      </c>
      <c r="B4480" s="11" t="s">
        <v>41</v>
      </c>
      <c r="C4480" s="14">
        <v>830127607</v>
      </c>
      <c r="D4480" s="15" t="s">
        <v>41</v>
      </c>
      <c r="E4480" s="122">
        <v>44952.279354247687</v>
      </c>
      <c r="F4480" s="11" t="s">
        <v>1176</v>
      </c>
      <c r="G4480" s="11" t="s">
        <v>1241</v>
      </c>
      <c r="H4480" s="23">
        <v>7158197</v>
      </c>
      <c r="I4480" s="41">
        <v>0</v>
      </c>
    </row>
    <row r="4481" spans="1:9" s="50" customFormat="1" ht="15" customHeight="1">
      <c r="A4481" s="184">
        <v>830127607</v>
      </c>
      <c r="B4481" s="11" t="s">
        <v>41</v>
      </c>
      <c r="C4481" s="14">
        <v>830127607</v>
      </c>
      <c r="D4481" s="15" t="s">
        <v>41</v>
      </c>
      <c r="E4481" s="122">
        <v>44952.278971562497</v>
      </c>
      <c r="F4481" s="11" t="s">
        <v>1176</v>
      </c>
      <c r="G4481" s="11" t="s">
        <v>1241</v>
      </c>
      <c r="H4481" s="23">
        <v>9537558</v>
      </c>
      <c r="I4481" s="41">
        <v>0</v>
      </c>
    </row>
    <row r="4482" spans="1:9" s="50" customFormat="1" ht="15" customHeight="1">
      <c r="A4482" s="184">
        <v>830127607</v>
      </c>
      <c r="B4482" s="11" t="s">
        <v>41</v>
      </c>
      <c r="C4482" s="14">
        <v>830127607</v>
      </c>
      <c r="D4482" s="15" t="s">
        <v>41</v>
      </c>
      <c r="E4482" s="122">
        <v>44952.280234456019</v>
      </c>
      <c r="F4482" s="11" t="s">
        <v>1176</v>
      </c>
      <c r="G4482" s="11" t="s">
        <v>1241</v>
      </c>
      <c r="H4482" s="23">
        <v>11342101</v>
      </c>
      <c r="I4482" s="41">
        <v>0</v>
      </c>
    </row>
    <row r="4483" spans="1:9" s="50" customFormat="1" ht="15" customHeight="1">
      <c r="A4483" s="184">
        <v>830127607</v>
      </c>
      <c r="B4483" s="11" t="s">
        <v>41</v>
      </c>
      <c r="C4483" s="14">
        <v>830127607</v>
      </c>
      <c r="D4483" s="15" t="s">
        <v>41</v>
      </c>
      <c r="E4483" s="122">
        <v>44952.280238807871</v>
      </c>
      <c r="F4483" s="11" t="s">
        <v>1176</v>
      </c>
      <c r="G4483" s="11" t="s">
        <v>1241</v>
      </c>
      <c r="H4483" s="23">
        <v>6752843</v>
      </c>
      <c r="I4483" s="41">
        <v>0</v>
      </c>
    </row>
    <row r="4484" spans="1:9" s="50" customFormat="1" ht="15" customHeight="1">
      <c r="A4484" s="184">
        <v>891800466</v>
      </c>
      <c r="B4484" s="11" t="s">
        <v>952</v>
      </c>
      <c r="C4484" s="14">
        <v>900793275</v>
      </c>
      <c r="D4484" s="15" t="s">
        <v>1373</v>
      </c>
      <c r="E4484" s="122">
        <v>44952.278976076392</v>
      </c>
      <c r="F4484" s="11" t="s">
        <v>1176</v>
      </c>
      <c r="G4484" s="11" t="s">
        <v>1203</v>
      </c>
      <c r="H4484" s="23">
        <v>15431952</v>
      </c>
      <c r="I4484" s="41">
        <v>0</v>
      </c>
    </row>
    <row r="4485" spans="1:9" s="50" customFormat="1" ht="15" customHeight="1">
      <c r="A4485" s="184">
        <v>892099216</v>
      </c>
      <c r="B4485" s="11" t="s">
        <v>23</v>
      </c>
      <c r="C4485" s="14">
        <v>899999063</v>
      </c>
      <c r="D4485" s="15" t="s">
        <v>1220</v>
      </c>
      <c r="E4485" s="122">
        <v>44952.27826431713</v>
      </c>
      <c r="F4485" s="11" t="s">
        <v>1175</v>
      </c>
      <c r="G4485" s="11"/>
      <c r="H4485" s="23">
        <v>166473</v>
      </c>
      <c r="I4485" s="41">
        <v>0</v>
      </c>
    </row>
    <row r="4486" spans="1:9" s="50" customFormat="1" ht="15" customHeight="1">
      <c r="A4486" s="184">
        <v>899999114</v>
      </c>
      <c r="B4486" s="11" t="s">
        <v>8</v>
      </c>
      <c r="C4486" s="14">
        <v>899999063</v>
      </c>
      <c r="D4486" s="15" t="s">
        <v>1220</v>
      </c>
      <c r="E4486" s="122">
        <v>44952.27826431713</v>
      </c>
      <c r="F4486" s="11" t="s">
        <v>1175</v>
      </c>
      <c r="G4486" s="11"/>
      <c r="H4486" s="23">
        <v>8419.84</v>
      </c>
      <c r="I4486" s="41">
        <v>0</v>
      </c>
    </row>
    <row r="4487" spans="1:9" s="50" customFormat="1" ht="15" customHeight="1">
      <c r="A4487" s="184">
        <v>899999061</v>
      </c>
      <c r="B4487" s="11" t="s">
        <v>1092</v>
      </c>
      <c r="C4487" s="14">
        <v>899999063</v>
      </c>
      <c r="D4487" s="15" t="s">
        <v>1220</v>
      </c>
      <c r="E4487" s="122">
        <v>44952.27826431713</v>
      </c>
      <c r="F4487" s="11" t="s">
        <v>1175</v>
      </c>
      <c r="G4487" s="11"/>
      <c r="H4487" s="23">
        <v>1433995.8</v>
      </c>
      <c r="I4487" s="41">
        <v>0</v>
      </c>
    </row>
    <row r="4488" spans="1:9" s="50" customFormat="1" ht="15" customHeight="1">
      <c r="A4488" s="184">
        <v>891800498</v>
      </c>
      <c r="B4488" s="11" t="s">
        <v>954</v>
      </c>
      <c r="C4488" s="14">
        <v>899999063</v>
      </c>
      <c r="D4488" s="15" t="s">
        <v>1220</v>
      </c>
      <c r="E4488" s="122">
        <v>44952.27826431713</v>
      </c>
      <c r="F4488" s="11" t="s">
        <v>1175</v>
      </c>
      <c r="G4488" s="11"/>
      <c r="H4488" s="23">
        <v>8802.56</v>
      </c>
      <c r="I4488" s="41">
        <v>0</v>
      </c>
    </row>
    <row r="4489" spans="1:9" s="50" customFormat="1" ht="15" customHeight="1">
      <c r="A4489" s="184">
        <v>890201235</v>
      </c>
      <c r="B4489" s="11" t="s">
        <v>18</v>
      </c>
      <c r="C4489" s="14">
        <v>899999063</v>
      </c>
      <c r="D4489" s="15" t="s">
        <v>1220</v>
      </c>
      <c r="E4489" s="122">
        <v>44952.27826431713</v>
      </c>
      <c r="F4489" s="11" t="s">
        <v>1175</v>
      </c>
      <c r="G4489" s="11"/>
      <c r="H4489" s="23">
        <v>6888.96</v>
      </c>
      <c r="I4489" s="41">
        <v>0</v>
      </c>
    </row>
    <row r="4490" spans="1:9" s="50" customFormat="1" ht="15" customHeight="1">
      <c r="A4490" s="184">
        <v>800103927</v>
      </c>
      <c r="B4490" s="11" t="s">
        <v>17</v>
      </c>
      <c r="C4490" s="14">
        <v>899999063</v>
      </c>
      <c r="D4490" s="15" t="s">
        <v>1220</v>
      </c>
      <c r="E4490" s="122">
        <v>44952.27826431713</v>
      </c>
      <c r="F4490" s="11" t="s">
        <v>1175</v>
      </c>
      <c r="G4490" s="11"/>
      <c r="H4490" s="23">
        <v>8419.84</v>
      </c>
      <c r="I4490" s="41">
        <v>0</v>
      </c>
    </row>
    <row r="4491" spans="1:9" s="50" customFormat="1" ht="15" customHeight="1">
      <c r="A4491" s="184">
        <v>900500018</v>
      </c>
      <c r="B4491" s="11" t="s">
        <v>40</v>
      </c>
      <c r="C4491" s="14">
        <v>900500018</v>
      </c>
      <c r="D4491" s="15" t="s">
        <v>40</v>
      </c>
      <c r="E4491" s="122">
        <v>44952.280243136571</v>
      </c>
      <c r="F4491" s="11" t="s">
        <v>1176</v>
      </c>
      <c r="G4491" s="11" t="s">
        <v>1241</v>
      </c>
      <c r="H4491" s="23">
        <v>9383370</v>
      </c>
      <c r="I4491" s="41">
        <v>0</v>
      </c>
    </row>
    <row r="4492" spans="1:9" s="50" customFormat="1" ht="15" customHeight="1">
      <c r="A4492" s="184">
        <v>900474727</v>
      </c>
      <c r="B4492" s="11" t="s">
        <v>1168</v>
      </c>
      <c r="C4492" s="14">
        <v>900474727</v>
      </c>
      <c r="D4492" s="15" t="s">
        <v>1168</v>
      </c>
      <c r="E4492" s="122">
        <v>44952.278272256946</v>
      </c>
      <c r="F4492" s="11" t="s">
        <v>1175</v>
      </c>
      <c r="G4492" s="11"/>
      <c r="H4492" s="23">
        <v>129588</v>
      </c>
      <c r="I4492" s="41">
        <v>0</v>
      </c>
    </row>
    <row r="4493" spans="1:9" s="50" customFormat="1" ht="15" customHeight="1">
      <c r="A4493" s="184">
        <v>890399029</v>
      </c>
      <c r="B4493" s="11" t="s">
        <v>19</v>
      </c>
      <c r="C4493" s="14">
        <v>890309152</v>
      </c>
      <c r="D4493" s="15" t="s">
        <v>1367</v>
      </c>
      <c r="E4493" s="122">
        <v>44953.252622916669</v>
      </c>
      <c r="F4493" s="11" t="s">
        <v>1176</v>
      </c>
      <c r="G4493" s="11" t="s">
        <v>1201</v>
      </c>
      <c r="H4493" s="23">
        <v>2030400</v>
      </c>
      <c r="I4493" s="41">
        <v>0</v>
      </c>
    </row>
    <row r="4494" spans="1:9" s="50" customFormat="1" ht="15" customHeight="1">
      <c r="A4494" s="184">
        <v>890399029</v>
      </c>
      <c r="B4494" s="11" t="s">
        <v>19</v>
      </c>
      <c r="C4494" s="14">
        <v>890309152</v>
      </c>
      <c r="D4494" s="15" t="s">
        <v>1367</v>
      </c>
      <c r="E4494" s="122">
        <v>44953.251798807869</v>
      </c>
      <c r="F4494" s="11" t="s">
        <v>1176</v>
      </c>
      <c r="G4494" s="11" t="s">
        <v>1201</v>
      </c>
      <c r="H4494" s="23">
        <v>1880000</v>
      </c>
      <c r="I4494" s="41">
        <v>0</v>
      </c>
    </row>
    <row r="4495" spans="1:9" s="50" customFormat="1" ht="15" customHeight="1">
      <c r="A4495" s="184">
        <v>890399029</v>
      </c>
      <c r="B4495" s="11" t="s">
        <v>19</v>
      </c>
      <c r="C4495" s="14">
        <v>890309152</v>
      </c>
      <c r="D4495" s="15" t="s">
        <v>1367</v>
      </c>
      <c r="E4495" s="122">
        <v>44953.252147685183</v>
      </c>
      <c r="F4495" s="11" t="s">
        <v>1176</v>
      </c>
      <c r="G4495" s="11" t="s">
        <v>1201</v>
      </c>
      <c r="H4495" s="23">
        <v>4230000</v>
      </c>
      <c r="I4495" s="41">
        <v>0</v>
      </c>
    </row>
    <row r="4496" spans="1:9" s="50" customFormat="1" ht="15" customHeight="1">
      <c r="A4496" s="184">
        <v>891800466</v>
      </c>
      <c r="B4496" s="11" t="s">
        <v>952</v>
      </c>
      <c r="C4496" s="14">
        <v>900793275</v>
      </c>
      <c r="D4496" s="15" t="s">
        <v>1373</v>
      </c>
      <c r="E4496" s="122">
        <v>44952.278987650461</v>
      </c>
      <c r="F4496" s="11" t="s">
        <v>1176</v>
      </c>
      <c r="G4496" s="11" t="s">
        <v>1203</v>
      </c>
      <c r="H4496" s="23">
        <v>3000000000</v>
      </c>
      <c r="I4496" s="41">
        <v>0</v>
      </c>
    </row>
    <row r="4497" spans="1:9" s="50" customFormat="1" ht="15" customHeight="1">
      <c r="A4497" s="184">
        <v>890399029</v>
      </c>
      <c r="B4497" s="11" t="s">
        <v>19</v>
      </c>
      <c r="C4497" s="14">
        <v>890309152</v>
      </c>
      <c r="D4497" s="15" t="s">
        <v>1367</v>
      </c>
      <c r="E4497" s="122">
        <v>44953.252635219906</v>
      </c>
      <c r="F4497" s="11" t="s">
        <v>1176</v>
      </c>
      <c r="G4497" s="11" t="s">
        <v>1201</v>
      </c>
      <c r="H4497" s="23">
        <v>3868605</v>
      </c>
      <c r="I4497" s="41">
        <v>0</v>
      </c>
    </row>
    <row r="4498" spans="1:9" s="50" customFormat="1" ht="15" customHeight="1">
      <c r="A4498" s="184">
        <v>890399029</v>
      </c>
      <c r="B4498" s="11" t="s">
        <v>19</v>
      </c>
      <c r="C4498" s="14">
        <v>890309152</v>
      </c>
      <c r="D4498" s="15" t="s">
        <v>1367</v>
      </c>
      <c r="E4498" s="122">
        <v>44953.251880011572</v>
      </c>
      <c r="F4498" s="11" t="s">
        <v>1176</v>
      </c>
      <c r="G4498" s="11" t="s">
        <v>1201</v>
      </c>
      <c r="H4498" s="23">
        <v>3040109</v>
      </c>
      <c r="I4498" s="41">
        <v>0</v>
      </c>
    </row>
    <row r="4499" spans="1:9" s="50" customFormat="1" ht="15" customHeight="1">
      <c r="A4499" s="184">
        <v>890399029</v>
      </c>
      <c r="B4499" s="11" t="s">
        <v>19</v>
      </c>
      <c r="C4499" s="14">
        <v>890309152</v>
      </c>
      <c r="D4499" s="15" t="s">
        <v>1367</v>
      </c>
      <c r="E4499" s="122">
        <v>44953.252159641204</v>
      </c>
      <c r="F4499" s="11" t="s">
        <v>1176</v>
      </c>
      <c r="G4499" s="11" t="s">
        <v>1201</v>
      </c>
      <c r="H4499" s="23">
        <v>3760000</v>
      </c>
      <c r="I4499" s="41">
        <v>0</v>
      </c>
    </row>
    <row r="4500" spans="1:9" s="50" customFormat="1" ht="15" customHeight="1">
      <c r="A4500" s="184">
        <v>890399029</v>
      </c>
      <c r="B4500" s="11" t="s">
        <v>19</v>
      </c>
      <c r="C4500" s="14">
        <v>890309152</v>
      </c>
      <c r="D4500" s="15" t="s">
        <v>1367</v>
      </c>
      <c r="E4500" s="122">
        <v>44953.252647141206</v>
      </c>
      <c r="F4500" s="11" t="s">
        <v>1176</v>
      </c>
      <c r="G4500" s="11" t="s">
        <v>1201</v>
      </c>
      <c r="H4500" s="23">
        <v>2123992</v>
      </c>
      <c r="I4500" s="41">
        <v>0</v>
      </c>
    </row>
    <row r="4501" spans="1:9" s="50" customFormat="1" ht="15" customHeight="1">
      <c r="A4501" s="184">
        <v>890399029</v>
      </c>
      <c r="B4501" s="11" t="s">
        <v>19</v>
      </c>
      <c r="C4501" s="14">
        <v>890309152</v>
      </c>
      <c r="D4501" s="15" t="s">
        <v>1367</v>
      </c>
      <c r="E4501" s="122">
        <v>44953.252172650464</v>
      </c>
      <c r="F4501" s="11" t="s">
        <v>1176</v>
      </c>
      <c r="G4501" s="11" t="s">
        <v>1201</v>
      </c>
      <c r="H4501" s="23">
        <v>7005861</v>
      </c>
      <c r="I4501" s="41">
        <v>0</v>
      </c>
    </row>
    <row r="4502" spans="1:9" s="50" customFormat="1" ht="15" customHeight="1">
      <c r="A4502" s="184">
        <v>890399029</v>
      </c>
      <c r="B4502" s="11" t="s">
        <v>19</v>
      </c>
      <c r="C4502" s="14">
        <v>890309152</v>
      </c>
      <c r="D4502" s="15" t="s">
        <v>1367</v>
      </c>
      <c r="E4502" s="122">
        <v>44953.252659641206</v>
      </c>
      <c r="F4502" s="11" t="s">
        <v>1176</v>
      </c>
      <c r="G4502" s="11" t="s">
        <v>1201</v>
      </c>
      <c r="H4502" s="23">
        <v>1936400</v>
      </c>
      <c r="I4502" s="41">
        <v>0</v>
      </c>
    </row>
    <row r="4503" spans="1:9" s="50" customFormat="1" ht="15" customHeight="1">
      <c r="A4503" s="184">
        <v>900500018</v>
      </c>
      <c r="B4503" s="11" t="s">
        <v>40</v>
      </c>
      <c r="C4503" s="14">
        <v>900500018</v>
      </c>
      <c r="D4503" s="15" t="s">
        <v>40</v>
      </c>
      <c r="E4503" s="122">
        <v>44953.372087152777</v>
      </c>
      <c r="F4503" s="11" t="s">
        <v>1177</v>
      </c>
      <c r="G4503" s="11" t="s">
        <v>1241</v>
      </c>
      <c r="H4503" s="23">
        <v>0</v>
      </c>
      <c r="I4503" s="41">
        <v>52535224.520000003</v>
      </c>
    </row>
    <row r="4504" spans="1:9" s="50" customFormat="1" ht="15" customHeight="1">
      <c r="A4504" s="184">
        <v>900500018</v>
      </c>
      <c r="B4504" s="11" t="s">
        <v>40</v>
      </c>
      <c r="C4504" s="14">
        <v>900500018</v>
      </c>
      <c r="D4504" s="15" t="s">
        <v>40</v>
      </c>
      <c r="E4504" s="122">
        <v>44952.278999421294</v>
      </c>
      <c r="F4504" s="11" t="s">
        <v>1176</v>
      </c>
      <c r="G4504" s="11" t="s">
        <v>1241</v>
      </c>
      <c r="H4504" s="23">
        <v>52535224.520000003</v>
      </c>
      <c r="I4504" s="41">
        <v>0</v>
      </c>
    </row>
    <row r="4505" spans="1:9" s="50" customFormat="1" ht="15" customHeight="1">
      <c r="A4505" s="184">
        <v>890399029</v>
      </c>
      <c r="B4505" s="11" t="s">
        <v>19</v>
      </c>
      <c r="C4505" s="14">
        <v>890309152</v>
      </c>
      <c r="D4505" s="15" t="s">
        <v>1367</v>
      </c>
      <c r="E4505" s="122">
        <v>44953.251631446758</v>
      </c>
      <c r="F4505" s="11" t="s">
        <v>1176</v>
      </c>
      <c r="G4505" s="11" t="s">
        <v>1201</v>
      </c>
      <c r="H4505" s="23">
        <v>2538000</v>
      </c>
      <c r="I4505" s="41">
        <v>0</v>
      </c>
    </row>
    <row r="4506" spans="1:9" s="50" customFormat="1" ht="15" customHeight="1">
      <c r="A4506" s="184">
        <v>891680010</v>
      </c>
      <c r="B4506" s="11" t="s">
        <v>916</v>
      </c>
      <c r="C4506" s="14">
        <v>901415647</v>
      </c>
      <c r="D4506" s="15" t="s">
        <v>1270</v>
      </c>
      <c r="E4506" s="122">
        <v>44952.280247303243</v>
      </c>
      <c r="F4506" s="11" t="s">
        <v>1176</v>
      </c>
      <c r="G4506" s="11" t="s">
        <v>1243</v>
      </c>
      <c r="H4506" s="23">
        <v>136426024</v>
      </c>
      <c r="I4506" s="41">
        <v>0</v>
      </c>
    </row>
    <row r="4507" spans="1:9" s="50" customFormat="1" ht="15" customHeight="1">
      <c r="A4507" s="184">
        <v>800172206</v>
      </c>
      <c r="B4507" s="11" t="s">
        <v>431</v>
      </c>
      <c r="C4507" s="14">
        <v>800172206</v>
      </c>
      <c r="D4507" s="15" t="s">
        <v>431</v>
      </c>
      <c r="E4507" s="122">
        <v>44952.278278437501</v>
      </c>
      <c r="F4507" s="11" t="s">
        <v>1175</v>
      </c>
      <c r="G4507" s="11"/>
      <c r="H4507" s="23">
        <v>386328638</v>
      </c>
      <c r="I4507" s="41">
        <v>0</v>
      </c>
    </row>
    <row r="4508" spans="1:9" s="50" customFormat="1" ht="15" customHeight="1">
      <c r="A4508" s="184">
        <v>800095763</v>
      </c>
      <c r="B4508" s="11" t="s">
        <v>210</v>
      </c>
      <c r="C4508" s="14">
        <v>901473251</v>
      </c>
      <c r="D4508" s="15" t="s">
        <v>1273</v>
      </c>
      <c r="E4508" s="122">
        <v>44952.280262499997</v>
      </c>
      <c r="F4508" s="11" t="s">
        <v>1176</v>
      </c>
      <c r="G4508" s="11" t="s">
        <v>1240</v>
      </c>
      <c r="H4508" s="23">
        <v>684343346.87</v>
      </c>
      <c r="I4508" s="41">
        <v>0</v>
      </c>
    </row>
    <row r="4509" spans="1:9" s="50" customFormat="1" ht="15" customHeight="1">
      <c r="A4509" s="184">
        <v>800103923</v>
      </c>
      <c r="B4509" s="11" t="s">
        <v>414</v>
      </c>
      <c r="C4509" s="14">
        <v>860512780</v>
      </c>
      <c r="D4509" s="15" t="s">
        <v>1216</v>
      </c>
      <c r="E4509" s="122">
        <v>44952.278557604164</v>
      </c>
      <c r="F4509" s="11" t="s">
        <v>1176</v>
      </c>
      <c r="G4509" s="11" t="s">
        <v>1201</v>
      </c>
      <c r="H4509" s="23">
        <v>2687585</v>
      </c>
      <c r="I4509" s="41">
        <v>0</v>
      </c>
    </row>
    <row r="4510" spans="1:9" s="50" customFormat="1" ht="15" customHeight="1">
      <c r="A4510" s="184">
        <v>800103923</v>
      </c>
      <c r="B4510" s="11" t="s">
        <v>414</v>
      </c>
      <c r="C4510" s="14">
        <v>860512780</v>
      </c>
      <c r="D4510" s="15" t="s">
        <v>1216</v>
      </c>
      <c r="E4510" s="122">
        <v>44952.278570833332</v>
      </c>
      <c r="F4510" s="11" t="s">
        <v>1176</v>
      </c>
      <c r="G4510" s="11" t="s">
        <v>1201</v>
      </c>
      <c r="H4510" s="23">
        <v>306114</v>
      </c>
      <c r="I4510" s="41">
        <v>0</v>
      </c>
    </row>
    <row r="4511" spans="1:9" s="50" customFormat="1" ht="15" customHeight="1">
      <c r="A4511" s="184">
        <v>800103923</v>
      </c>
      <c r="B4511" s="11" t="s">
        <v>414</v>
      </c>
      <c r="C4511" s="14">
        <v>860512780</v>
      </c>
      <c r="D4511" s="15" t="s">
        <v>1216</v>
      </c>
      <c r="E4511" s="122">
        <v>44952.280273877317</v>
      </c>
      <c r="F4511" s="11" t="s">
        <v>1176</v>
      </c>
      <c r="G4511" s="11" t="s">
        <v>1201</v>
      </c>
      <c r="H4511" s="23">
        <v>3159257</v>
      </c>
      <c r="I4511" s="41">
        <v>0</v>
      </c>
    </row>
    <row r="4512" spans="1:9" s="50" customFormat="1" ht="15" customHeight="1">
      <c r="A4512" s="184">
        <v>800103923</v>
      </c>
      <c r="B4512" s="11" t="s">
        <v>414</v>
      </c>
      <c r="C4512" s="14">
        <v>860512780</v>
      </c>
      <c r="D4512" s="15" t="s">
        <v>1216</v>
      </c>
      <c r="E4512" s="122">
        <v>44952.28028564815</v>
      </c>
      <c r="F4512" s="11" t="s">
        <v>1176</v>
      </c>
      <c r="G4512" s="11" t="s">
        <v>1201</v>
      </c>
      <c r="H4512" s="23">
        <v>299934</v>
      </c>
      <c r="I4512" s="41">
        <v>0</v>
      </c>
    </row>
    <row r="4513" spans="1:9" s="50" customFormat="1" ht="15" customHeight="1">
      <c r="A4513" s="184">
        <v>800103923</v>
      </c>
      <c r="B4513" s="11" t="s">
        <v>414</v>
      </c>
      <c r="C4513" s="14">
        <v>860512780</v>
      </c>
      <c r="D4513" s="15" t="s">
        <v>1216</v>
      </c>
      <c r="E4513" s="122">
        <v>44952.28029829861</v>
      </c>
      <c r="F4513" s="11" t="s">
        <v>1176</v>
      </c>
      <c r="G4513" s="11" t="s">
        <v>1201</v>
      </c>
      <c r="H4513" s="23">
        <v>2306191</v>
      </c>
      <c r="I4513" s="41">
        <v>0</v>
      </c>
    </row>
    <row r="4514" spans="1:9" s="50" customFormat="1" ht="15" customHeight="1">
      <c r="A4514" s="184">
        <v>800103923</v>
      </c>
      <c r="B4514" s="11" t="s">
        <v>414</v>
      </c>
      <c r="C4514" s="14">
        <v>860512780</v>
      </c>
      <c r="D4514" s="15" t="s">
        <v>1216</v>
      </c>
      <c r="E4514" s="122">
        <v>44952.280310034723</v>
      </c>
      <c r="F4514" s="11" t="s">
        <v>1176</v>
      </c>
      <c r="G4514" s="11" t="s">
        <v>1201</v>
      </c>
      <c r="H4514" s="23">
        <v>306454</v>
      </c>
      <c r="I4514" s="41">
        <v>0</v>
      </c>
    </row>
    <row r="4515" spans="1:9" s="50" customFormat="1" ht="15" customHeight="1">
      <c r="A4515" s="184">
        <v>892280061</v>
      </c>
      <c r="B4515" s="11" t="s">
        <v>1081</v>
      </c>
      <c r="C4515" s="14">
        <v>892280061</v>
      </c>
      <c r="D4515" s="15" t="s">
        <v>1081</v>
      </c>
      <c r="E4515" s="122">
        <v>44952.2803216088</v>
      </c>
      <c r="F4515" s="11" t="s">
        <v>1176</v>
      </c>
      <c r="G4515" s="11" t="s">
        <v>1306</v>
      </c>
      <c r="H4515" s="23">
        <v>115189215.25</v>
      </c>
      <c r="I4515" s="41">
        <v>0</v>
      </c>
    </row>
    <row r="4516" spans="1:9" s="50" customFormat="1" ht="15" customHeight="1">
      <c r="A4516" s="184">
        <v>892280061</v>
      </c>
      <c r="B4516" s="11" t="s">
        <v>1081</v>
      </c>
      <c r="C4516" s="14">
        <v>892280061</v>
      </c>
      <c r="D4516" s="15" t="s">
        <v>1081</v>
      </c>
      <c r="E4516" s="122">
        <v>44952.280326307868</v>
      </c>
      <c r="F4516" s="11" t="s">
        <v>1176</v>
      </c>
      <c r="G4516" s="11" t="s">
        <v>1306</v>
      </c>
      <c r="H4516" s="23">
        <v>54752356</v>
      </c>
      <c r="I4516" s="41">
        <v>0</v>
      </c>
    </row>
    <row r="4517" spans="1:9" s="50" customFormat="1" ht="15" customHeight="1">
      <c r="A4517" s="184">
        <v>892280061</v>
      </c>
      <c r="B4517" s="11" t="s">
        <v>1081</v>
      </c>
      <c r="C4517" s="14">
        <v>892280061</v>
      </c>
      <c r="D4517" s="15" t="s">
        <v>1081</v>
      </c>
      <c r="E4517" s="122">
        <v>44952.280330671296</v>
      </c>
      <c r="F4517" s="11" t="s">
        <v>1176</v>
      </c>
      <c r="G4517" s="11" t="s">
        <v>1305</v>
      </c>
      <c r="H4517" s="23">
        <v>13656000</v>
      </c>
      <c r="I4517" s="41">
        <v>0</v>
      </c>
    </row>
    <row r="4518" spans="1:9" s="50" customFormat="1" ht="15" customHeight="1">
      <c r="A4518" s="184">
        <v>890983803</v>
      </c>
      <c r="B4518" s="11" t="s">
        <v>802</v>
      </c>
      <c r="C4518" s="14">
        <v>900793275</v>
      </c>
      <c r="D4518" s="15" t="s">
        <v>1373</v>
      </c>
      <c r="E4518" s="122">
        <v>44952.280335381947</v>
      </c>
      <c r="F4518" s="11" t="s">
        <v>1176</v>
      </c>
      <c r="G4518" s="11" t="s">
        <v>1305</v>
      </c>
      <c r="H4518" s="23">
        <v>306079801</v>
      </c>
      <c r="I4518" s="41">
        <v>0</v>
      </c>
    </row>
    <row r="4519" spans="1:9" s="50" customFormat="1" ht="15" customHeight="1">
      <c r="A4519" s="184">
        <v>890481362</v>
      </c>
      <c r="B4519" s="11" t="s">
        <v>631</v>
      </c>
      <c r="C4519" s="14">
        <v>890481362</v>
      </c>
      <c r="D4519" s="15" t="s">
        <v>631</v>
      </c>
      <c r="E4519" s="122">
        <v>44952.280347106484</v>
      </c>
      <c r="F4519" s="11" t="s">
        <v>1176</v>
      </c>
      <c r="G4519" s="11" t="s">
        <v>1305</v>
      </c>
      <c r="H4519" s="23">
        <v>199999968</v>
      </c>
      <c r="I4519" s="41">
        <v>0</v>
      </c>
    </row>
    <row r="4520" spans="1:9" s="50" customFormat="1" ht="15" customHeight="1">
      <c r="A4520" s="184">
        <v>891900764</v>
      </c>
      <c r="B4520" s="11" t="s">
        <v>1024</v>
      </c>
      <c r="C4520" s="14">
        <v>891900764</v>
      </c>
      <c r="D4520" s="15" t="s">
        <v>1024</v>
      </c>
      <c r="E4520" s="122">
        <v>44953.254236458335</v>
      </c>
      <c r="F4520" s="11" t="s">
        <v>1176</v>
      </c>
      <c r="G4520" s="11" t="s">
        <v>1305</v>
      </c>
      <c r="H4520" s="23">
        <v>6091641</v>
      </c>
      <c r="I4520" s="41">
        <v>0</v>
      </c>
    </row>
    <row r="4521" spans="1:9" s="50" customFormat="1" ht="15" customHeight="1">
      <c r="A4521" s="184">
        <v>800113672</v>
      </c>
      <c r="B4521" s="11" t="s">
        <v>21</v>
      </c>
      <c r="C4521" s="14">
        <v>800194600</v>
      </c>
      <c r="D4521" s="15" t="s">
        <v>1327</v>
      </c>
      <c r="E4521" s="122">
        <v>44953.252184409721</v>
      </c>
      <c r="F4521" s="11" t="s">
        <v>1176</v>
      </c>
      <c r="G4521" s="11" t="s">
        <v>1201</v>
      </c>
      <c r="H4521" s="23">
        <v>175265678</v>
      </c>
      <c r="I4521" s="41">
        <v>0</v>
      </c>
    </row>
    <row r="4522" spans="1:9" s="50" customFormat="1" ht="15" customHeight="1">
      <c r="A4522" s="184">
        <v>800113672</v>
      </c>
      <c r="B4522" s="11" t="s">
        <v>21</v>
      </c>
      <c r="C4522" s="14">
        <v>800194600</v>
      </c>
      <c r="D4522" s="15" t="s">
        <v>1327</v>
      </c>
      <c r="E4522" s="122">
        <v>44953.255048344909</v>
      </c>
      <c r="F4522" s="11" t="s">
        <v>1176</v>
      </c>
      <c r="G4522" s="11" t="s">
        <v>1201</v>
      </c>
      <c r="H4522" s="23">
        <v>4466950</v>
      </c>
      <c r="I4522" s="41">
        <v>0</v>
      </c>
    </row>
    <row r="4523" spans="1:9" s="50" customFormat="1" ht="15" customHeight="1">
      <c r="A4523" s="184">
        <v>800102838</v>
      </c>
      <c r="B4523" s="11" t="s">
        <v>22</v>
      </c>
      <c r="C4523" s="14">
        <v>800194600</v>
      </c>
      <c r="D4523" s="15" t="s">
        <v>1327</v>
      </c>
      <c r="E4523" s="122">
        <v>44953.254241006944</v>
      </c>
      <c r="F4523" s="11" t="s">
        <v>1176</v>
      </c>
      <c r="G4523" s="11" t="s">
        <v>1201</v>
      </c>
      <c r="H4523" s="23">
        <v>1705200</v>
      </c>
      <c r="I4523" s="41">
        <v>0</v>
      </c>
    </row>
    <row r="4524" spans="1:9" s="50" customFormat="1" ht="15" customHeight="1">
      <c r="A4524" s="184">
        <v>890201900</v>
      </c>
      <c r="B4524" s="11" t="s">
        <v>539</v>
      </c>
      <c r="C4524" s="14">
        <v>900045408</v>
      </c>
      <c r="D4524" s="15" t="s">
        <v>1351</v>
      </c>
      <c r="E4524" s="122">
        <v>44953.25425327546</v>
      </c>
      <c r="F4524" s="11" t="s">
        <v>1176</v>
      </c>
      <c r="G4524" s="11" t="s">
        <v>1203</v>
      </c>
      <c r="H4524" s="23">
        <v>3684000</v>
      </c>
      <c r="I4524" s="41">
        <v>0</v>
      </c>
    </row>
    <row r="4525" spans="1:9" s="50" customFormat="1" ht="15" customHeight="1">
      <c r="A4525" s="184">
        <v>800096753</v>
      </c>
      <c r="B4525" s="11" t="s">
        <v>247</v>
      </c>
      <c r="C4525" s="14">
        <v>800096753</v>
      </c>
      <c r="D4525" s="15" t="s">
        <v>247</v>
      </c>
      <c r="E4525" s="122">
        <v>44956.256049340278</v>
      </c>
      <c r="F4525" s="11" t="s">
        <v>1176</v>
      </c>
      <c r="G4525" s="11" t="s">
        <v>1203</v>
      </c>
      <c r="H4525" s="23">
        <v>76561102</v>
      </c>
      <c r="I4525" s="41">
        <v>0</v>
      </c>
    </row>
    <row r="4526" spans="1:9" s="50" customFormat="1" ht="15" customHeight="1">
      <c r="A4526" s="184">
        <v>890201900</v>
      </c>
      <c r="B4526" s="11" t="s">
        <v>539</v>
      </c>
      <c r="C4526" s="14">
        <v>900045408</v>
      </c>
      <c r="D4526" s="15" t="s">
        <v>1351</v>
      </c>
      <c r="E4526" s="122">
        <v>44953.254265393516</v>
      </c>
      <c r="F4526" s="11" t="s">
        <v>1176</v>
      </c>
      <c r="G4526" s="11" t="s">
        <v>1203</v>
      </c>
      <c r="H4526" s="23">
        <v>3684000</v>
      </c>
      <c r="I4526" s="41">
        <v>0</v>
      </c>
    </row>
    <row r="4527" spans="1:9" s="50" customFormat="1" ht="15" customHeight="1">
      <c r="A4527" s="184">
        <v>890201900</v>
      </c>
      <c r="B4527" s="11" t="s">
        <v>539</v>
      </c>
      <c r="C4527" s="14">
        <v>900045408</v>
      </c>
      <c r="D4527" s="15" t="s">
        <v>1351</v>
      </c>
      <c r="E4527" s="122">
        <v>44953.25427986111</v>
      </c>
      <c r="F4527" s="11" t="s">
        <v>1176</v>
      </c>
      <c r="G4527" s="11" t="s">
        <v>1203</v>
      </c>
      <c r="H4527" s="23">
        <v>2333199</v>
      </c>
      <c r="I4527" s="41">
        <v>0</v>
      </c>
    </row>
    <row r="4528" spans="1:9" s="50" customFormat="1" ht="15" customHeight="1">
      <c r="A4528" s="184">
        <v>800096753</v>
      </c>
      <c r="B4528" s="11" t="s">
        <v>247</v>
      </c>
      <c r="C4528" s="14">
        <v>800096753</v>
      </c>
      <c r="D4528" s="15" t="s">
        <v>247</v>
      </c>
      <c r="E4528" s="122">
        <v>44956.256054050929</v>
      </c>
      <c r="F4528" s="11" t="s">
        <v>1176</v>
      </c>
      <c r="G4528" s="11" t="s">
        <v>1203</v>
      </c>
      <c r="H4528" s="23">
        <v>129390293</v>
      </c>
      <c r="I4528" s="41">
        <v>0</v>
      </c>
    </row>
    <row r="4529" spans="1:9" s="50" customFormat="1" ht="15" customHeight="1">
      <c r="A4529" s="184">
        <v>800094164</v>
      </c>
      <c r="B4529" s="11" t="s">
        <v>16</v>
      </c>
      <c r="C4529" s="14">
        <v>800247940</v>
      </c>
      <c r="D4529" s="15" t="s">
        <v>1374</v>
      </c>
      <c r="E4529" s="122">
        <v>44953.252954317133</v>
      </c>
      <c r="F4529" s="11" t="s">
        <v>1176</v>
      </c>
      <c r="G4529" s="11" t="s">
        <v>1201</v>
      </c>
      <c r="H4529" s="23">
        <v>1798881</v>
      </c>
      <c r="I4529" s="41">
        <v>0</v>
      </c>
    </row>
    <row r="4530" spans="1:9" s="50" customFormat="1" ht="15" customHeight="1">
      <c r="A4530" s="184">
        <v>800103913</v>
      </c>
      <c r="B4530" s="11" t="s">
        <v>10</v>
      </c>
      <c r="C4530" s="14">
        <v>800194600</v>
      </c>
      <c r="D4530" s="15" t="s">
        <v>1327</v>
      </c>
      <c r="E4530" s="122">
        <v>44953.254292361111</v>
      </c>
      <c r="F4530" s="11" t="s">
        <v>1176</v>
      </c>
      <c r="G4530" s="11" t="s">
        <v>1201</v>
      </c>
      <c r="H4530" s="23">
        <v>4940769</v>
      </c>
      <c r="I4530" s="41">
        <v>0</v>
      </c>
    </row>
    <row r="4531" spans="1:9" s="50" customFormat="1" ht="15" customHeight="1">
      <c r="A4531" s="184">
        <v>800094164</v>
      </c>
      <c r="B4531" s="11" t="s">
        <v>16</v>
      </c>
      <c r="C4531" s="14">
        <v>800247940</v>
      </c>
      <c r="D4531" s="15" t="s">
        <v>1374</v>
      </c>
      <c r="E4531" s="122">
        <v>44953.251547534725</v>
      </c>
      <c r="F4531" s="11" t="s">
        <v>1176</v>
      </c>
      <c r="G4531" s="11" t="s">
        <v>1201</v>
      </c>
      <c r="H4531" s="23">
        <v>1798881</v>
      </c>
      <c r="I4531" s="41">
        <v>0</v>
      </c>
    </row>
    <row r="4532" spans="1:9" s="50" customFormat="1" ht="15" customHeight="1">
      <c r="A4532" s="184">
        <v>800103913</v>
      </c>
      <c r="B4532" s="11" t="s">
        <v>10</v>
      </c>
      <c r="C4532" s="14">
        <v>800194600</v>
      </c>
      <c r="D4532" s="15" t="s">
        <v>1327</v>
      </c>
      <c r="E4532" s="122">
        <v>44953.254305555558</v>
      </c>
      <c r="F4532" s="11" t="s">
        <v>1176</v>
      </c>
      <c r="G4532" s="11" t="s">
        <v>1201</v>
      </c>
      <c r="H4532" s="23">
        <v>432900</v>
      </c>
      <c r="I4532" s="41">
        <v>0</v>
      </c>
    </row>
    <row r="4533" spans="1:9" s="50" customFormat="1" ht="15" customHeight="1">
      <c r="A4533" s="184">
        <v>800094164</v>
      </c>
      <c r="B4533" s="11" t="s">
        <v>16</v>
      </c>
      <c r="C4533" s="14">
        <v>800247940</v>
      </c>
      <c r="D4533" s="15" t="s">
        <v>1374</v>
      </c>
      <c r="E4533" s="122">
        <v>44953.251559641205</v>
      </c>
      <c r="F4533" s="11" t="s">
        <v>1176</v>
      </c>
      <c r="G4533" s="11" t="s">
        <v>1201</v>
      </c>
      <c r="H4533" s="23">
        <v>1798881</v>
      </c>
      <c r="I4533" s="41">
        <v>0</v>
      </c>
    </row>
    <row r="4534" spans="1:9" s="50" customFormat="1" ht="15" customHeight="1">
      <c r="A4534" s="184">
        <v>890102006</v>
      </c>
      <c r="B4534" s="11" t="s">
        <v>526</v>
      </c>
      <c r="C4534" s="14">
        <v>800091140</v>
      </c>
      <c r="D4534" s="15" t="s">
        <v>1236</v>
      </c>
      <c r="E4534" s="122">
        <v>44953.251285844904</v>
      </c>
      <c r="F4534" s="11" t="s">
        <v>1175</v>
      </c>
      <c r="G4534" s="11"/>
      <c r="H4534" s="23">
        <v>260138595</v>
      </c>
      <c r="I4534" s="41">
        <v>0</v>
      </c>
    </row>
    <row r="4535" spans="1:9" s="50" customFormat="1" ht="15" customHeight="1">
      <c r="A4535" s="184">
        <v>890102006</v>
      </c>
      <c r="B4535" s="11" t="s">
        <v>526</v>
      </c>
      <c r="C4535" s="14">
        <v>800091140</v>
      </c>
      <c r="D4535" s="15" t="s">
        <v>1236</v>
      </c>
      <c r="E4535" s="122">
        <v>44953.251292858797</v>
      </c>
      <c r="F4535" s="11" t="s">
        <v>1175</v>
      </c>
      <c r="G4535" s="11"/>
      <c r="H4535" s="23">
        <v>16118370</v>
      </c>
      <c r="I4535" s="41">
        <v>0</v>
      </c>
    </row>
    <row r="4536" spans="1:9" s="50" customFormat="1" ht="15" customHeight="1">
      <c r="A4536" s="184">
        <v>890102006</v>
      </c>
      <c r="B4536" s="11" t="s">
        <v>526</v>
      </c>
      <c r="C4536" s="14">
        <v>800091140</v>
      </c>
      <c r="D4536" s="15" t="s">
        <v>1236</v>
      </c>
      <c r="E4536" s="122">
        <v>44953.251297569448</v>
      </c>
      <c r="F4536" s="11" t="s">
        <v>1175</v>
      </c>
      <c r="G4536" s="11"/>
      <c r="H4536" s="23">
        <v>1805718</v>
      </c>
      <c r="I4536" s="41">
        <v>0</v>
      </c>
    </row>
    <row r="4537" spans="1:9" s="50" customFormat="1" ht="15" customHeight="1">
      <c r="A4537" s="184">
        <v>890102006</v>
      </c>
      <c r="B4537" s="11" t="s">
        <v>526</v>
      </c>
      <c r="C4537" s="14">
        <v>800091140</v>
      </c>
      <c r="D4537" s="15" t="s">
        <v>1236</v>
      </c>
      <c r="E4537" s="122">
        <v>44953.251303553239</v>
      </c>
      <c r="F4537" s="11" t="s">
        <v>1175</v>
      </c>
      <c r="G4537" s="11"/>
      <c r="H4537" s="23">
        <v>489310</v>
      </c>
      <c r="I4537" s="41">
        <v>0</v>
      </c>
    </row>
    <row r="4538" spans="1:9" s="50" customFormat="1" ht="15" customHeight="1">
      <c r="A4538" s="184">
        <v>890102006</v>
      </c>
      <c r="B4538" s="11" t="s">
        <v>526</v>
      </c>
      <c r="C4538" s="14">
        <v>800091140</v>
      </c>
      <c r="D4538" s="15" t="s">
        <v>1236</v>
      </c>
      <c r="E4538" s="122">
        <v>44953.251308993058</v>
      </c>
      <c r="F4538" s="11" t="s">
        <v>1175</v>
      </c>
      <c r="G4538" s="11"/>
      <c r="H4538" s="23">
        <v>5375778</v>
      </c>
      <c r="I4538" s="41">
        <v>0</v>
      </c>
    </row>
    <row r="4539" spans="1:9" s="50" customFormat="1" ht="15" customHeight="1">
      <c r="A4539" s="184">
        <v>890102006</v>
      </c>
      <c r="B4539" s="11" t="s">
        <v>526</v>
      </c>
      <c r="C4539" s="14">
        <v>800091140</v>
      </c>
      <c r="D4539" s="15" t="s">
        <v>1236</v>
      </c>
      <c r="E4539" s="122">
        <v>44953.251314386573</v>
      </c>
      <c r="F4539" s="11" t="s">
        <v>1175</v>
      </c>
      <c r="G4539" s="11"/>
      <c r="H4539" s="23">
        <v>27081561</v>
      </c>
      <c r="I4539" s="41">
        <v>0</v>
      </c>
    </row>
    <row r="4540" spans="1:9" s="50" customFormat="1" ht="15" customHeight="1">
      <c r="A4540" s="184">
        <v>800103913</v>
      </c>
      <c r="B4540" s="11" t="s">
        <v>10</v>
      </c>
      <c r="C4540" s="14">
        <v>800194600</v>
      </c>
      <c r="D4540" s="15" t="s">
        <v>1327</v>
      </c>
      <c r="E4540" s="122">
        <v>44953.254317129627</v>
      </c>
      <c r="F4540" s="11" t="s">
        <v>1176</v>
      </c>
      <c r="G4540" s="11" t="s">
        <v>1201</v>
      </c>
      <c r="H4540" s="23">
        <v>108000</v>
      </c>
      <c r="I4540" s="41">
        <v>0</v>
      </c>
    </row>
    <row r="4541" spans="1:9" s="50" customFormat="1" ht="15" customHeight="1">
      <c r="A4541" s="184">
        <v>890102006</v>
      </c>
      <c r="B4541" s="11" t="s">
        <v>526</v>
      </c>
      <c r="C4541" s="14">
        <v>800091140</v>
      </c>
      <c r="D4541" s="15" t="s">
        <v>1236</v>
      </c>
      <c r="E4541" s="122">
        <v>44953.251320023148</v>
      </c>
      <c r="F4541" s="11" t="s">
        <v>1175</v>
      </c>
      <c r="G4541" s="11"/>
      <c r="H4541" s="23">
        <v>137478255</v>
      </c>
      <c r="I4541" s="41">
        <v>0</v>
      </c>
    </row>
    <row r="4542" spans="1:9" s="50" customFormat="1" ht="15" customHeight="1">
      <c r="A4542" s="184">
        <v>800094164</v>
      </c>
      <c r="B4542" s="11" t="s">
        <v>16</v>
      </c>
      <c r="C4542" s="14">
        <v>800247940</v>
      </c>
      <c r="D4542" s="15" t="s">
        <v>1374</v>
      </c>
      <c r="E4542" s="122">
        <v>44953.252966701388</v>
      </c>
      <c r="F4542" s="11" t="s">
        <v>1176</v>
      </c>
      <c r="G4542" s="11" t="s">
        <v>1201</v>
      </c>
      <c r="H4542" s="23">
        <v>1798881</v>
      </c>
      <c r="I4542" s="41">
        <v>0</v>
      </c>
    </row>
    <row r="4543" spans="1:9" s="50" customFormat="1" ht="15" customHeight="1">
      <c r="A4543" s="184">
        <v>800222489</v>
      </c>
      <c r="B4543" s="11" t="s">
        <v>438</v>
      </c>
      <c r="C4543" s="14">
        <v>900715327</v>
      </c>
      <c r="D4543" s="15" t="s">
        <v>1252</v>
      </c>
      <c r="E4543" s="122">
        <v>44953.252196527777</v>
      </c>
      <c r="F4543" s="11" t="s">
        <v>1176</v>
      </c>
      <c r="G4543" s="11" t="s">
        <v>1308</v>
      </c>
      <c r="H4543" s="23">
        <v>62723014.009999998</v>
      </c>
      <c r="I4543" s="41">
        <v>0</v>
      </c>
    </row>
    <row r="4544" spans="1:9" s="50" customFormat="1" ht="15" customHeight="1">
      <c r="A4544" s="184">
        <v>800094164</v>
      </c>
      <c r="B4544" s="11" t="s">
        <v>16</v>
      </c>
      <c r="C4544" s="14">
        <v>800247940</v>
      </c>
      <c r="D4544" s="15" t="s">
        <v>1374</v>
      </c>
      <c r="E4544" s="122">
        <v>44953.252978668985</v>
      </c>
      <c r="F4544" s="11" t="s">
        <v>1176</v>
      </c>
      <c r="G4544" s="11" t="s">
        <v>1201</v>
      </c>
      <c r="H4544" s="23">
        <v>1798881</v>
      </c>
      <c r="I4544" s="41">
        <v>0</v>
      </c>
    </row>
    <row r="4545" spans="1:9" s="50" customFormat="1" ht="15" customHeight="1">
      <c r="A4545" s="184">
        <v>891580016</v>
      </c>
      <c r="B4545" s="11" t="s">
        <v>15</v>
      </c>
      <c r="C4545" s="14">
        <v>800194600</v>
      </c>
      <c r="D4545" s="15" t="s">
        <v>1327</v>
      </c>
      <c r="E4545" s="122">
        <v>44953.254329085648</v>
      </c>
      <c r="F4545" s="11" t="s">
        <v>1176</v>
      </c>
      <c r="G4545" s="11" t="s">
        <v>1201</v>
      </c>
      <c r="H4545" s="23">
        <v>629562</v>
      </c>
      <c r="I4545" s="41">
        <v>0</v>
      </c>
    </row>
    <row r="4546" spans="1:9" s="50" customFormat="1" ht="15" customHeight="1">
      <c r="A4546" s="184">
        <v>800102838</v>
      </c>
      <c r="B4546" s="11" t="s">
        <v>22</v>
      </c>
      <c r="C4546" s="14">
        <v>800194600</v>
      </c>
      <c r="D4546" s="15" t="s">
        <v>1327</v>
      </c>
      <c r="E4546" s="122">
        <v>44953.252208831022</v>
      </c>
      <c r="F4546" s="11" t="s">
        <v>1176</v>
      </c>
      <c r="G4546" s="11" t="s">
        <v>1201</v>
      </c>
      <c r="H4546" s="23">
        <v>1731600</v>
      </c>
      <c r="I4546" s="41">
        <v>0</v>
      </c>
    </row>
    <row r="4547" spans="1:9" s="50" customFormat="1" ht="15" customHeight="1">
      <c r="A4547" s="184">
        <v>800102838</v>
      </c>
      <c r="B4547" s="11" t="s">
        <v>22</v>
      </c>
      <c r="C4547" s="14">
        <v>800194600</v>
      </c>
      <c r="D4547" s="15" t="s">
        <v>1327</v>
      </c>
      <c r="E4547" s="122">
        <v>44953.252221840281</v>
      </c>
      <c r="F4547" s="11" t="s">
        <v>1176</v>
      </c>
      <c r="G4547" s="11" t="s">
        <v>1201</v>
      </c>
      <c r="H4547" s="23">
        <v>660000</v>
      </c>
      <c r="I4547" s="41">
        <v>0</v>
      </c>
    </row>
    <row r="4548" spans="1:9" s="50" customFormat="1" ht="15" customHeight="1">
      <c r="A4548" s="184">
        <v>891580016</v>
      </c>
      <c r="B4548" s="11" t="s">
        <v>15</v>
      </c>
      <c r="C4548" s="14">
        <v>800194600</v>
      </c>
      <c r="D4548" s="15" t="s">
        <v>1327</v>
      </c>
      <c r="E4548" s="122">
        <v>44953.251644479169</v>
      </c>
      <c r="F4548" s="11" t="s">
        <v>1176</v>
      </c>
      <c r="G4548" s="11" t="s">
        <v>1201</v>
      </c>
      <c r="H4548" s="23">
        <v>680000</v>
      </c>
      <c r="I4548" s="41">
        <v>0</v>
      </c>
    </row>
    <row r="4549" spans="1:9" s="50" customFormat="1" ht="15" customHeight="1">
      <c r="A4549" s="184">
        <v>800102838</v>
      </c>
      <c r="B4549" s="11" t="s">
        <v>22</v>
      </c>
      <c r="C4549" s="14">
        <v>800194600</v>
      </c>
      <c r="D4549" s="15" t="s">
        <v>1327</v>
      </c>
      <c r="E4549" s="122">
        <v>44953.252233761574</v>
      </c>
      <c r="F4549" s="11" t="s">
        <v>1176</v>
      </c>
      <c r="G4549" s="11" t="s">
        <v>1201</v>
      </c>
      <c r="H4549" s="23">
        <v>731999</v>
      </c>
      <c r="I4549" s="41">
        <v>0</v>
      </c>
    </row>
    <row r="4550" spans="1:9" s="50" customFormat="1" ht="15" customHeight="1">
      <c r="A4550" s="184">
        <v>891580016</v>
      </c>
      <c r="B4550" s="11" t="s">
        <v>15</v>
      </c>
      <c r="C4550" s="14">
        <v>800194600</v>
      </c>
      <c r="D4550" s="15" t="s">
        <v>1327</v>
      </c>
      <c r="E4550" s="122">
        <v>44953.252671909722</v>
      </c>
      <c r="F4550" s="11" t="s">
        <v>1176</v>
      </c>
      <c r="G4550" s="11" t="s">
        <v>1201</v>
      </c>
      <c r="H4550" s="23">
        <v>468785</v>
      </c>
      <c r="I4550" s="41">
        <v>0</v>
      </c>
    </row>
    <row r="4551" spans="1:9" s="50" customFormat="1" ht="15" customHeight="1">
      <c r="A4551" s="184">
        <v>900500018</v>
      </c>
      <c r="B4551" s="11" t="s">
        <v>40</v>
      </c>
      <c r="C4551" s="14">
        <v>900500018</v>
      </c>
      <c r="D4551" s="15" t="s">
        <v>40</v>
      </c>
      <c r="E4551" s="122">
        <v>44953.254341006941</v>
      </c>
      <c r="F4551" s="11" t="s">
        <v>1176</v>
      </c>
      <c r="G4551" s="11" t="s">
        <v>1241</v>
      </c>
      <c r="H4551" s="23">
        <v>5297422</v>
      </c>
      <c r="I4551" s="41">
        <v>0</v>
      </c>
    </row>
    <row r="4552" spans="1:9" s="50" customFormat="1" ht="15" customHeight="1">
      <c r="A4552" s="184">
        <v>800102838</v>
      </c>
      <c r="B4552" s="11" t="s">
        <v>22</v>
      </c>
      <c r="C4552" s="14">
        <v>800194600</v>
      </c>
      <c r="D4552" s="15" t="s">
        <v>1327</v>
      </c>
      <c r="E4552" s="122">
        <v>44953.252246064818</v>
      </c>
      <c r="F4552" s="11" t="s">
        <v>1176</v>
      </c>
      <c r="G4552" s="11" t="s">
        <v>1201</v>
      </c>
      <c r="H4552" s="23">
        <v>225000</v>
      </c>
      <c r="I4552" s="41">
        <v>0</v>
      </c>
    </row>
    <row r="4553" spans="1:9" s="50" customFormat="1" ht="15" customHeight="1">
      <c r="A4553" s="184">
        <v>891580016</v>
      </c>
      <c r="B4553" s="11" t="s">
        <v>15</v>
      </c>
      <c r="C4553" s="14">
        <v>800194600</v>
      </c>
      <c r="D4553" s="15" t="s">
        <v>1327</v>
      </c>
      <c r="E4553" s="122">
        <v>44953.252259456021</v>
      </c>
      <c r="F4553" s="11" t="s">
        <v>1176</v>
      </c>
      <c r="G4553" s="11" t="s">
        <v>1201</v>
      </c>
      <c r="H4553" s="23">
        <v>62803</v>
      </c>
      <c r="I4553" s="41">
        <v>0</v>
      </c>
    </row>
    <row r="4554" spans="1:9" s="50" customFormat="1" ht="15" customHeight="1">
      <c r="A4554" s="184">
        <v>800102838</v>
      </c>
      <c r="B4554" s="11" t="s">
        <v>22</v>
      </c>
      <c r="C4554" s="14">
        <v>800194600</v>
      </c>
      <c r="D4554" s="15" t="s">
        <v>1327</v>
      </c>
      <c r="E4554" s="122">
        <v>44953.252271562502</v>
      </c>
      <c r="F4554" s="11" t="s">
        <v>1176</v>
      </c>
      <c r="G4554" s="11" t="s">
        <v>1201</v>
      </c>
      <c r="H4554" s="23">
        <v>810000</v>
      </c>
      <c r="I4554" s="41">
        <v>0</v>
      </c>
    </row>
    <row r="4555" spans="1:9" s="50" customFormat="1" ht="15" customHeight="1">
      <c r="A4555" s="184">
        <v>800100531</v>
      </c>
      <c r="B4555" s="11" t="s">
        <v>388</v>
      </c>
      <c r="C4555" s="14">
        <v>800187151</v>
      </c>
      <c r="D4555" s="15" t="s">
        <v>1369</v>
      </c>
      <c r="E4555" s="122">
        <v>44953.252883449073</v>
      </c>
      <c r="F4555" s="11" t="s">
        <v>1176</v>
      </c>
      <c r="G4555" s="11" t="s">
        <v>1305</v>
      </c>
      <c r="H4555" s="23">
        <v>13421800</v>
      </c>
      <c r="I4555" s="41">
        <v>0</v>
      </c>
    </row>
    <row r="4556" spans="1:9" s="50" customFormat="1" ht="15" customHeight="1">
      <c r="A4556" s="184">
        <v>900500018</v>
      </c>
      <c r="B4556" s="11" t="s">
        <v>40</v>
      </c>
      <c r="C4556" s="14">
        <v>900500018</v>
      </c>
      <c r="D4556" s="15" t="s">
        <v>40</v>
      </c>
      <c r="E4556" s="122">
        <v>44953.252684953703</v>
      </c>
      <c r="F4556" s="11" t="s">
        <v>1176</v>
      </c>
      <c r="G4556" s="11" t="s">
        <v>1241</v>
      </c>
      <c r="H4556" s="23">
        <v>2755900</v>
      </c>
      <c r="I4556" s="41">
        <v>0</v>
      </c>
    </row>
    <row r="4557" spans="1:9" s="50" customFormat="1" ht="15" customHeight="1">
      <c r="A4557" s="184">
        <v>800102838</v>
      </c>
      <c r="B4557" s="11" t="s">
        <v>22</v>
      </c>
      <c r="C4557" s="14">
        <v>800194600</v>
      </c>
      <c r="D4557" s="15" t="s">
        <v>1327</v>
      </c>
      <c r="E4557" s="122">
        <v>44953.252902430555</v>
      </c>
      <c r="F4557" s="11" t="s">
        <v>1176</v>
      </c>
      <c r="G4557" s="11" t="s">
        <v>1201</v>
      </c>
      <c r="H4557" s="23">
        <v>5199405</v>
      </c>
      <c r="I4557" s="41">
        <v>0</v>
      </c>
    </row>
    <row r="4558" spans="1:9" s="50" customFormat="1" ht="15" customHeight="1">
      <c r="A4558" s="184">
        <v>890201235</v>
      </c>
      <c r="B4558" s="11" t="s">
        <v>18</v>
      </c>
      <c r="C4558" s="14">
        <v>890210932</v>
      </c>
      <c r="D4558" s="15" t="s">
        <v>600</v>
      </c>
      <c r="E4558" s="122">
        <v>44953.251326157406</v>
      </c>
      <c r="F4558" s="11" t="s">
        <v>1175</v>
      </c>
      <c r="G4558" s="11"/>
      <c r="H4558" s="23">
        <v>1008395</v>
      </c>
      <c r="I4558" s="41">
        <v>0</v>
      </c>
    </row>
    <row r="4559" spans="1:9" s="50" customFormat="1" ht="15" customHeight="1">
      <c r="A4559" s="184">
        <v>800102838</v>
      </c>
      <c r="B4559" s="11" t="s">
        <v>22</v>
      </c>
      <c r="C4559" s="14">
        <v>800194600</v>
      </c>
      <c r="D4559" s="15" t="s">
        <v>1327</v>
      </c>
      <c r="E4559" s="122">
        <v>44953.252283877315</v>
      </c>
      <c r="F4559" s="11" t="s">
        <v>1176</v>
      </c>
      <c r="G4559" s="11" t="s">
        <v>1201</v>
      </c>
      <c r="H4559" s="23">
        <v>2992706</v>
      </c>
      <c r="I4559" s="41">
        <v>0</v>
      </c>
    </row>
    <row r="4560" spans="1:9" s="50" customFormat="1" ht="15" customHeight="1">
      <c r="A4560" s="184">
        <v>890201235</v>
      </c>
      <c r="B4560" s="11" t="s">
        <v>18</v>
      </c>
      <c r="C4560" s="14">
        <v>890210932</v>
      </c>
      <c r="D4560" s="15" t="s">
        <v>600</v>
      </c>
      <c r="E4560" s="122">
        <v>44953.251331215281</v>
      </c>
      <c r="F4560" s="11" t="s">
        <v>1175</v>
      </c>
      <c r="G4560" s="11"/>
      <c r="H4560" s="23">
        <v>1010303</v>
      </c>
      <c r="I4560" s="41">
        <v>0</v>
      </c>
    </row>
    <row r="4561" spans="1:9" s="50" customFormat="1" ht="15" customHeight="1">
      <c r="A4561" s="184">
        <v>800102838</v>
      </c>
      <c r="B4561" s="11" t="s">
        <v>22</v>
      </c>
      <c r="C4561" s="14">
        <v>800194600</v>
      </c>
      <c r="D4561" s="15" t="s">
        <v>1327</v>
      </c>
      <c r="E4561" s="122">
        <v>44953.252296180559</v>
      </c>
      <c r="F4561" s="11" t="s">
        <v>1176</v>
      </c>
      <c r="G4561" s="11" t="s">
        <v>1201</v>
      </c>
      <c r="H4561" s="23">
        <v>250000</v>
      </c>
      <c r="I4561" s="41">
        <v>0</v>
      </c>
    </row>
    <row r="4562" spans="1:9" s="50" customFormat="1" ht="15" customHeight="1">
      <c r="A4562" s="184">
        <v>800102838</v>
      </c>
      <c r="B4562" s="11" t="s">
        <v>22</v>
      </c>
      <c r="C4562" s="14">
        <v>800194600</v>
      </c>
      <c r="D4562" s="15" t="s">
        <v>1327</v>
      </c>
      <c r="E4562" s="122">
        <v>44953.252308483796</v>
      </c>
      <c r="F4562" s="11" t="s">
        <v>1176</v>
      </c>
      <c r="G4562" s="11" t="s">
        <v>1201</v>
      </c>
      <c r="H4562" s="23">
        <v>1251900</v>
      </c>
      <c r="I4562" s="41">
        <v>0</v>
      </c>
    </row>
    <row r="4563" spans="1:9" s="50" customFormat="1" ht="15" customHeight="1">
      <c r="A4563" s="184">
        <v>899999011</v>
      </c>
      <c r="B4563" s="11" t="s">
        <v>35</v>
      </c>
      <c r="C4563" s="14">
        <v>899999011</v>
      </c>
      <c r="D4563" s="15" t="s">
        <v>35</v>
      </c>
      <c r="E4563" s="122">
        <v>44953.251336458336</v>
      </c>
      <c r="F4563" s="11" t="s">
        <v>1175</v>
      </c>
      <c r="G4563" s="11"/>
      <c r="H4563" s="23">
        <v>829760</v>
      </c>
      <c r="I4563" s="41">
        <v>0</v>
      </c>
    </row>
    <row r="4564" spans="1:9" s="50" customFormat="1" ht="15" customHeight="1">
      <c r="A4564" s="184">
        <v>800103923</v>
      </c>
      <c r="B4564" s="11" t="s">
        <v>414</v>
      </c>
      <c r="C4564" s="14">
        <v>891500319</v>
      </c>
      <c r="D4564" s="15" t="s">
        <v>1215</v>
      </c>
      <c r="E4564" s="122">
        <v>44953.254345335648</v>
      </c>
      <c r="F4564" s="11" t="s">
        <v>1176</v>
      </c>
      <c r="G4564" s="11" t="s">
        <v>1201</v>
      </c>
      <c r="H4564" s="23">
        <v>42363730</v>
      </c>
      <c r="I4564" s="41">
        <v>0</v>
      </c>
    </row>
    <row r="4565" spans="1:9" s="50" customFormat="1" ht="15" customHeight="1">
      <c r="A4565" s="184">
        <v>891580016</v>
      </c>
      <c r="B4565" s="11" t="s">
        <v>15</v>
      </c>
      <c r="C4565" s="14">
        <v>800194600</v>
      </c>
      <c r="D4565" s="15" t="s">
        <v>1327</v>
      </c>
      <c r="E4565" s="122">
        <v>44953.251656597226</v>
      </c>
      <c r="F4565" s="11" t="s">
        <v>1176</v>
      </c>
      <c r="G4565" s="11" t="s">
        <v>1201</v>
      </c>
      <c r="H4565" s="23">
        <v>694750</v>
      </c>
      <c r="I4565" s="41">
        <v>0</v>
      </c>
    </row>
    <row r="4566" spans="1:9" s="50" customFormat="1" ht="15" customHeight="1">
      <c r="A4566" s="184">
        <v>891580016</v>
      </c>
      <c r="B4566" s="11" t="s">
        <v>15</v>
      </c>
      <c r="C4566" s="14">
        <v>891500319</v>
      </c>
      <c r="D4566" s="15" t="s">
        <v>1215</v>
      </c>
      <c r="E4566" s="122">
        <v>44953.254357835649</v>
      </c>
      <c r="F4566" s="11" t="s">
        <v>1176</v>
      </c>
      <c r="G4566" s="11" t="s">
        <v>1201</v>
      </c>
      <c r="H4566" s="23">
        <v>25813266</v>
      </c>
      <c r="I4566" s="41">
        <v>0</v>
      </c>
    </row>
    <row r="4567" spans="1:9" s="50" customFormat="1" ht="15" customHeight="1">
      <c r="A4567" s="184">
        <v>891580016</v>
      </c>
      <c r="B4567" s="11" t="s">
        <v>15</v>
      </c>
      <c r="C4567" s="14">
        <v>891500319</v>
      </c>
      <c r="D4567" s="15" t="s">
        <v>1215</v>
      </c>
      <c r="E4567" s="122">
        <v>44953.25268946759</v>
      </c>
      <c r="F4567" s="11" t="s">
        <v>1176</v>
      </c>
      <c r="G4567" s="11" t="s">
        <v>1201</v>
      </c>
      <c r="H4567" s="23">
        <v>8086303</v>
      </c>
      <c r="I4567" s="41">
        <v>0</v>
      </c>
    </row>
    <row r="4568" spans="1:9" s="50" customFormat="1" ht="15" customHeight="1">
      <c r="A4568" s="184">
        <v>891580016</v>
      </c>
      <c r="B4568" s="11" t="s">
        <v>15</v>
      </c>
      <c r="C4568" s="14">
        <v>891500319</v>
      </c>
      <c r="D4568" s="15" t="s">
        <v>1215</v>
      </c>
      <c r="E4568" s="122">
        <v>44953.254370138886</v>
      </c>
      <c r="F4568" s="11" t="s">
        <v>1176</v>
      </c>
      <c r="G4568" s="11" t="s">
        <v>1201</v>
      </c>
      <c r="H4568" s="23">
        <v>1529834</v>
      </c>
      <c r="I4568" s="41">
        <v>0</v>
      </c>
    </row>
    <row r="4569" spans="1:9" s="50" customFormat="1" ht="15" customHeight="1">
      <c r="A4569" s="184">
        <v>891580016</v>
      </c>
      <c r="B4569" s="11" t="s">
        <v>15</v>
      </c>
      <c r="C4569" s="14">
        <v>800194600</v>
      </c>
      <c r="D4569" s="15" t="s">
        <v>1327</v>
      </c>
      <c r="E4569" s="122">
        <v>44953.252701423611</v>
      </c>
      <c r="F4569" s="11" t="s">
        <v>1176</v>
      </c>
      <c r="G4569" s="11" t="s">
        <v>1201</v>
      </c>
      <c r="H4569" s="23">
        <v>743090</v>
      </c>
      <c r="I4569" s="41">
        <v>0</v>
      </c>
    </row>
    <row r="4570" spans="1:9" s="50" customFormat="1" ht="15" customHeight="1">
      <c r="A4570" s="184">
        <v>891580016</v>
      </c>
      <c r="B4570" s="11" t="s">
        <v>15</v>
      </c>
      <c r="C4570" s="14">
        <v>891500319</v>
      </c>
      <c r="D4570" s="15" t="s">
        <v>1215</v>
      </c>
      <c r="E4570" s="122">
        <v>44953.254382256942</v>
      </c>
      <c r="F4570" s="11" t="s">
        <v>1176</v>
      </c>
      <c r="G4570" s="11" t="s">
        <v>1201</v>
      </c>
      <c r="H4570" s="23">
        <v>1529834</v>
      </c>
      <c r="I4570" s="41">
        <v>0</v>
      </c>
    </row>
    <row r="4571" spans="1:9" s="50" customFormat="1" ht="15" customHeight="1">
      <c r="A4571" s="184">
        <v>891580016</v>
      </c>
      <c r="B4571" s="11" t="s">
        <v>15</v>
      </c>
      <c r="C4571" s="14">
        <v>800194600</v>
      </c>
      <c r="D4571" s="15" t="s">
        <v>1327</v>
      </c>
      <c r="E4571" s="122">
        <v>44953.252713692127</v>
      </c>
      <c r="F4571" s="11" t="s">
        <v>1176</v>
      </c>
      <c r="G4571" s="11" t="s">
        <v>1201</v>
      </c>
      <c r="H4571" s="23">
        <v>357670</v>
      </c>
      <c r="I4571" s="41">
        <v>0</v>
      </c>
    </row>
    <row r="4572" spans="1:9" s="50" customFormat="1" ht="15" customHeight="1">
      <c r="A4572" s="184">
        <v>891580016</v>
      </c>
      <c r="B4572" s="11" t="s">
        <v>15</v>
      </c>
      <c r="C4572" s="14">
        <v>891500319</v>
      </c>
      <c r="D4572" s="15" t="s">
        <v>1215</v>
      </c>
      <c r="E4572" s="122">
        <v>44953.254394710646</v>
      </c>
      <c r="F4572" s="11" t="s">
        <v>1176</v>
      </c>
      <c r="G4572" s="11" t="s">
        <v>1201</v>
      </c>
      <c r="H4572" s="23">
        <v>1529834</v>
      </c>
      <c r="I4572" s="41">
        <v>0</v>
      </c>
    </row>
    <row r="4573" spans="1:9" s="50" customFormat="1" ht="15" customHeight="1">
      <c r="A4573" s="184">
        <v>891580016</v>
      </c>
      <c r="B4573" s="11" t="s">
        <v>15</v>
      </c>
      <c r="C4573" s="14">
        <v>891500319</v>
      </c>
      <c r="D4573" s="15" t="s">
        <v>1215</v>
      </c>
      <c r="E4573" s="122">
        <v>44953.254407754626</v>
      </c>
      <c r="F4573" s="11" t="s">
        <v>1176</v>
      </c>
      <c r="G4573" s="11" t="s">
        <v>1201</v>
      </c>
      <c r="H4573" s="23">
        <v>1529834</v>
      </c>
      <c r="I4573" s="41">
        <v>0</v>
      </c>
    </row>
    <row r="4574" spans="1:9" s="50" customFormat="1" ht="15" customHeight="1">
      <c r="A4574" s="184">
        <v>899999011</v>
      </c>
      <c r="B4574" s="11" t="s">
        <v>35</v>
      </c>
      <c r="C4574" s="14">
        <v>899999011</v>
      </c>
      <c r="D4574" s="15" t="s">
        <v>35</v>
      </c>
      <c r="E4574" s="122">
        <v>44953.251339155089</v>
      </c>
      <c r="F4574" s="11" t="s">
        <v>1175</v>
      </c>
      <c r="G4574" s="11"/>
      <c r="H4574" s="23">
        <v>6220000</v>
      </c>
      <c r="I4574" s="41">
        <v>0</v>
      </c>
    </row>
    <row r="4575" spans="1:9" s="50" customFormat="1" ht="15" customHeight="1">
      <c r="A4575" s="184">
        <v>891580016</v>
      </c>
      <c r="B4575" s="11" t="s">
        <v>15</v>
      </c>
      <c r="C4575" s="14">
        <v>891500319</v>
      </c>
      <c r="D4575" s="15" t="s">
        <v>1215</v>
      </c>
      <c r="E4575" s="122">
        <v>44953.254420949073</v>
      </c>
      <c r="F4575" s="11" t="s">
        <v>1176</v>
      </c>
      <c r="G4575" s="11" t="s">
        <v>1201</v>
      </c>
      <c r="H4575" s="23">
        <v>1719036</v>
      </c>
      <c r="I4575" s="41">
        <v>0</v>
      </c>
    </row>
    <row r="4576" spans="1:9" s="50" customFormat="1" ht="15" customHeight="1">
      <c r="A4576" s="184">
        <v>891580016</v>
      </c>
      <c r="B4576" s="11" t="s">
        <v>15</v>
      </c>
      <c r="C4576" s="14">
        <v>891500319</v>
      </c>
      <c r="D4576" s="15" t="s">
        <v>1215</v>
      </c>
      <c r="E4576" s="122">
        <v>44953.251810729169</v>
      </c>
      <c r="F4576" s="11" t="s">
        <v>1176</v>
      </c>
      <c r="G4576" s="11" t="s">
        <v>1201</v>
      </c>
      <c r="H4576" s="23">
        <v>3989670</v>
      </c>
      <c r="I4576" s="41">
        <v>0</v>
      </c>
    </row>
    <row r="4577" spans="1:9" s="50" customFormat="1" ht="15" customHeight="1">
      <c r="A4577" s="184">
        <v>891580016</v>
      </c>
      <c r="B4577" s="11" t="s">
        <v>15</v>
      </c>
      <c r="C4577" s="14">
        <v>891500319</v>
      </c>
      <c r="D4577" s="15" t="s">
        <v>1215</v>
      </c>
      <c r="E4577" s="122">
        <v>44953.251822488426</v>
      </c>
      <c r="F4577" s="11" t="s">
        <v>1176</v>
      </c>
      <c r="G4577" s="11" t="s">
        <v>1201</v>
      </c>
      <c r="H4577" s="23">
        <v>3989670</v>
      </c>
      <c r="I4577" s="41">
        <v>0</v>
      </c>
    </row>
    <row r="4578" spans="1:9" s="50" customFormat="1" ht="15" customHeight="1">
      <c r="A4578" s="184">
        <v>899999011</v>
      </c>
      <c r="B4578" s="11" t="s">
        <v>35</v>
      </c>
      <c r="C4578" s="14">
        <v>899999011</v>
      </c>
      <c r="D4578" s="15" t="s">
        <v>35</v>
      </c>
      <c r="E4578" s="122">
        <v>44953.251341898147</v>
      </c>
      <c r="F4578" s="11" t="s">
        <v>1175</v>
      </c>
      <c r="G4578" s="11"/>
      <c r="H4578" s="23">
        <v>19600</v>
      </c>
      <c r="I4578" s="41">
        <v>0</v>
      </c>
    </row>
    <row r="4579" spans="1:9" s="50" customFormat="1" ht="15" customHeight="1">
      <c r="A4579" s="184">
        <v>891580016</v>
      </c>
      <c r="B4579" s="11" t="s">
        <v>15</v>
      </c>
      <c r="C4579" s="14">
        <v>891500319</v>
      </c>
      <c r="D4579" s="15" t="s">
        <v>1215</v>
      </c>
      <c r="E4579" s="122">
        <v>44953.254432870373</v>
      </c>
      <c r="F4579" s="11" t="s">
        <v>1176</v>
      </c>
      <c r="G4579" s="11" t="s">
        <v>1201</v>
      </c>
      <c r="H4579" s="23">
        <v>1609649</v>
      </c>
      <c r="I4579" s="41">
        <v>0</v>
      </c>
    </row>
    <row r="4580" spans="1:9" s="50" customFormat="1" ht="15" customHeight="1">
      <c r="A4580" s="184">
        <v>800102896</v>
      </c>
      <c r="B4580" s="11" t="s">
        <v>399</v>
      </c>
      <c r="C4580" s="14">
        <v>800102896</v>
      </c>
      <c r="D4580" s="15" t="s">
        <v>399</v>
      </c>
      <c r="E4580" s="122">
        <v>44953.254444641207</v>
      </c>
      <c r="F4580" s="11" t="s">
        <v>1176</v>
      </c>
      <c r="G4580" s="11" t="s">
        <v>1305</v>
      </c>
      <c r="H4580" s="23">
        <v>10010165.9</v>
      </c>
      <c r="I4580" s="41">
        <v>0</v>
      </c>
    </row>
    <row r="4581" spans="1:9" s="50" customFormat="1" ht="15" customHeight="1">
      <c r="A4581" s="184">
        <v>891680010</v>
      </c>
      <c r="B4581" s="11" t="s">
        <v>916</v>
      </c>
      <c r="C4581" s="14">
        <v>891500319</v>
      </c>
      <c r="D4581" s="15" t="s">
        <v>1215</v>
      </c>
      <c r="E4581" s="122">
        <v>44953.251668171295</v>
      </c>
      <c r="F4581" s="11" t="s">
        <v>1176</v>
      </c>
      <c r="G4581" s="11" t="s">
        <v>1201</v>
      </c>
      <c r="H4581" s="23">
        <v>2092584</v>
      </c>
      <c r="I4581" s="41">
        <v>0</v>
      </c>
    </row>
    <row r="4582" spans="1:9" s="50" customFormat="1" ht="15" customHeight="1">
      <c r="A4582" s="184">
        <v>899999011</v>
      </c>
      <c r="B4582" s="11" t="s">
        <v>35</v>
      </c>
      <c r="C4582" s="14">
        <v>899999011</v>
      </c>
      <c r="D4582" s="15" t="s">
        <v>35</v>
      </c>
      <c r="E4582" s="122">
        <v>44953.25134440972</v>
      </c>
      <c r="F4582" s="11" t="s">
        <v>1175</v>
      </c>
      <c r="G4582" s="11"/>
      <c r="H4582" s="23">
        <v>26450</v>
      </c>
      <c r="I4582" s="41">
        <v>0</v>
      </c>
    </row>
    <row r="4583" spans="1:9" s="50" customFormat="1" ht="15" customHeight="1">
      <c r="A4583" s="184">
        <v>800102896</v>
      </c>
      <c r="B4583" s="11" t="s">
        <v>399</v>
      </c>
      <c r="C4583" s="14">
        <v>800102896</v>
      </c>
      <c r="D4583" s="15" t="s">
        <v>399</v>
      </c>
      <c r="E4583" s="122">
        <v>44953.254449537038</v>
      </c>
      <c r="F4583" s="11" t="s">
        <v>1176</v>
      </c>
      <c r="G4583" s="11" t="s">
        <v>1305</v>
      </c>
      <c r="H4583" s="23">
        <v>22239.34</v>
      </c>
      <c r="I4583" s="41">
        <v>0</v>
      </c>
    </row>
    <row r="4584" spans="1:9" s="50" customFormat="1" ht="15" customHeight="1">
      <c r="A4584" s="184">
        <v>800102838</v>
      </c>
      <c r="B4584" s="11" t="s">
        <v>22</v>
      </c>
      <c r="C4584" s="14">
        <v>800194600</v>
      </c>
      <c r="D4584" s="15" t="s">
        <v>1327</v>
      </c>
      <c r="E4584" s="122">
        <v>44953.25232133102</v>
      </c>
      <c r="F4584" s="11" t="s">
        <v>1176</v>
      </c>
      <c r="G4584" s="11" t="s">
        <v>1201</v>
      </c>
      <c r="H4584" s="23">
        <v>1082250</v>
      </c>
      <c r="I4584" s="41">
        <v>0</v>
      </c>
    </row>
    <row r="4585" spans="1:9" s="50" customFormat="1" ht="15" customHeight="1">
      <c r="A4585" s="184">
        <v>800102838</v>
      </c>
      <c r="B4585" s="11" t="s">
        <v>22</v>
      </c>
      <c r="C4585" s="14">
        <v>800194600</v>
      </c>
      <c r="D4585" s="15" t="s">
        <v>1327</v>
      </c>
      <c r="E4585" s="122">
        <v>44953.252726192128</v>
      </c>
      <c r="F4585" s="11" t="s">
        <v>1176</v>
      </c>
      <c r="G4585" s="11" t="s">
        <v>1201</v>
      </c>
      <c r="H4585" s="23">
        <v>117528</v>
      </c>
      <c r="I4585" s="41">
        <v>0</v>
      </c>
    </row>
    <row r="4586" spans="1:9" s="50" customFormat="1" ht="15" customHeight="1">
      <c r="A4586" s="184">
        <v>892099216</v>
      </c>
      <c r="B4586" s="11" t="s">
        <v>23</v>
      </c>
      <c r="C4586" s="14">
        <v>800194600</v>
      </c>
      <c r="D4586" s="15" t="s">
        <v>1327</v>
      </c>
      <c r="E4586" s="122">
        <v>44953.254453900459</v>
      </c>
      <c r="F4586" s="11" t="s">
        <v>1176</v>
      </c>
      <c r="G4586" s="11" t="s">
        <v>1201</v>
      </c>
      <c r="H4586" s="23">
        <v>322000</v>
      </c>
      <c r="I4586" s="41">
        <v>0</v>
      </c>
    </row>
    <row r="4587" spans="1:9" s="50" customFormat="1" ht="15" customHeight="1">
      <c r="A4587" s="184">
        <v>890900286</v>
      </c>
      <c r="B4587" s="11" t="s">
        <v>9</v>
      </c>
      <c r="C4587" s="14">
        <v>900590434</v>
      </c>
      <c r="D4587" s="15" t="s">
        <v>1326</v>
      </c>
      <c r="E4587" s="122">
        <v>44953.254465821759</v>
      </c>
      <c r="F4587" s="11" t="s">
        <v>1176</v>
      </c>
      <c r="G4587" s="11" t="s">
        <v>1203</v>
      </c>
      <c r="H4587" s="23">
        <v>2484032589.3000002</v>
      </c>
      <c r="I4587" s="41">
        <v>0</v>
      </c>
    </row>
    <row r="4588" spans="1:9" s="50" customFormat="1" ht="15" customHeight="1">
      <c r="A4588" s="184">
        <v>890900286</v>
      </c>
      <c r="B4588" s="11" t="s">
        <v>9</v>
      </c>
      <c r="C4588" s="14">
        <v>900590434</v>
      </c>
      <c r="D4588" s="15" t="s">
        <v>1326</v>
      </c>
      <c r="E4588" s="122">
        <v>44953.254484803241</v>
      </c>
      <c r="F4588" s="11" t="s">
        <v>1176</v>
      </c>
      <c r="G4588" s="11" t="s">
        <v>1243</v>
      </c>
      <c r="H4588" s="23">
        <v>46499999.700000003</v>
      </c>
      <c r="I4588" s="41">
        <v>0</v>
      </c>
    </row>
    <row r="4589" spans="1:9" s="50" customFormat="1" ht="15" customHeight="1">
      <c r="A4589" s="184">
        <v>800103927</v>
      </c>
      <c r="B4589" s="11" t="s">
        <v>17</v>
      </c>
      <c r="C4589" s="14">
        <v>800194600</v>
      </c>
      <c r="D4589" s="15" t="s">
        <v>1327</v>
      </c>
      <c r="E4589" s="122">
        <v>44953.252738310184</v>
      </c>
      <c r="F4589" s="11" t="s">
        <v>1176</v>
      </c>
      <c r="G4589" s="11" t="s">
        <v>1201</v>
      </c>
      <c r="H4589" s="23">
        <v>188328</v>
      </c>
      <c r="I4589" s="41">
        <v>0</v>
      </c>
    </row>
    <row r="4590" spans="1:9" s="50" customFormat="1" ht="15" customHeight="1">
      <c r="A4590" s="184">
        <v>890201235</v>
      </c>
      <c r="B4590" s="11" t="s">
        <v>18</v>
      </c>
      <c r="C4590" s="14">
        <v>800194600</v>
      </c>
      <c r="D4590" s="15" t="s">
        <v>1327</v>
      </c>
      <c r="E4590" s="122">
        <v>44953.252738310184</v>
      </c>
      <c r="F4590" s="11" t="s">
        <v>1176</v>
      </c>
      <c r="G4590" s="11" t="s">
        <v>1201</v>
      </c>
      <c r="H4590" s="23">
        <v>376656</v>
      </c>
      <c r="I4590" s="41">
        <v>0</v>
      </c>
    </row>
    <row r="4591" spans="1:9" s="50" customFormat="1" ht="15" customHeight="1">
      <c r="A4591" s="184">
        <v>890201235</v>
      </c>
      <c r="B4591" s="11" t="s">
        <v>18</v>
      </c>
      <c r="C4591" s="14">
        <v>800194600</v>
      </c>
      <c r="D4591" s="15" t="s">
        <v>1327</v>
      </c>
      <c r="E4591" s="122">
        <v>44953.254503391203</v>
      </c>
      <c r="F4591" s="11" t="s">
        <v>1176</v>
      </c>
      <c r="G4591" s="11" t="s">
        <v>1201</v>
      </c>
      <c r="H4591" s="23">
        <v>2467221</v>
      </c>
      <c r="I4591" s="41">
        <v>0</v>
      </c>
    </row>
    <row r="4592" spans="1:9" s="50" customFormat="1" ht="15" customHeight="1">
      <c r="A4592" s="184">
        <v>890201235</v>
      </c>
      <c r="B4592" s="11" t="s">
        <v>18</v>
      </c>
      <c r="C4592" s="14">
        <v>800194600</v>
      </c>
      <c r="D4592" s="15" t="s">
        <v>1327</v>
      </c>
      <c r="E4592" s="122">
        <v>44953.254515162036</v>
      </c>
      <c r="F4592" s="11" t="s">
        <v>1176</v>
      </c>
      <c r="G4592" s="11" t="s">
        <v>1201</v>
      </c>
      <c r="H4592" s="23">
        <v>3425202</v>
      </c>
      <c r="I4592" s="41">
        <v>0</v>
      </c>
    </row>
    <row r="4593" spans="1:9" s="50" customFormat="1" ht="15" customHeight="1">
      <c r="A4593" s="184">
        <v>890201235</v>
      </c>
      <c r="B4593" s="11" t="s">
        <v>18</v>
      </c>
      <c r="C4593" s="14">
        <v>800194600</v>
      </c>
      <c r="D4593" s="15" t="s">
        <v>1327</v>
      </c>
      <c r="E4593" s="122">
        <v>44953.254528159719</v>
      </c>
      <c r="F4593" s="11" t="s">
        <v>1176</v>
      </c>
      <c r="G4593" s="11" t="s">
        <v>1201</v>
      </c>
      <c r="H4593" s="23">
        <v>3898643</v>
      </c>
      <c r="I4593" s="41">
        <v>0</v>
      </c>
    </row>
    <row r="4594" spans="1:9" s="50" customFormat="1" ht="15" customHeight="1">
      <c r="A4594" s="184">
        <v>892099216</v>
      </c>
      <c r="B4594" s="11" t="s">
        <v>23</v>
      </c>
      <c r="C4594" s="14">
        <v>800194600</v>
      </c>
      <c r="D4594" s="15" t="s">
        <v>1327</v>
      </c>
      <c r="E4594" s="122">
        <v>44953.25454008102</v>
      </c>
      <c r="F4594" s="11" t="s">
        <v>1176</v>
      </c>
      <c r="G4594" s="11" t="s">
        <v>1201</v>
      </c>
      <c r="H4594" s="23">
        <v>510867</v>
      </c>
      <c r="I4594" s="41">
        <v>0</v>
      </c>
    </row>
    <row r="4595" spans="1:9" s="50" customFormat="1" ht="15" customHeight="1">
      <c r="A4595" s="184">
        <v>892099216</v>
      </c>
      <c r="B4595" s="11" t="s">
        <v>23</v>
      </c>
      <c r="C4595" s="14">
        <v>800194600</v>
      </c>
      <c r="D4595" s="15" t="s">
        <v>1327</v>
      </c>
      <c r="E4595" s="122">
        <v>44953.252753125002</v>
      </c>
      <c r="F4595" s="11" t="s">
        <v>1176</v>
      </c>
      <c r="G4595" s="11" t="s">
        <v>1201</v>
      </c>
      <c r="H4595" s="23">
        <v>586635</v>
      </c>
      <c r="I4595" s="41">
        <v>0</v>
      </c>
    </row>
    <row r="4596" spans="1:9" s="50" customFormat="1" ht="15" customHeight="1">
      <c r="A4596" s="184">
        <v>892099216</v>
      </c>
      <c r="B4596" s="11" t="s">
        <v>23</v>
      </c>
      <c r="C4596" s="14">
        <v>800194600</v>
      </c>
      <c r="D4596" s="15" t="s">
        <v>1327</v>
      </c>
      <c r="E4596" s="122">
        <v>44953.254552002312</v>
      </c>
      <c r="F4596" s="11" t="s">
        <v>1176</v>
      </c>
      <c r="G4596" s="11" t="s">
        <v>1201</v>
      </c>
      <c r="H4596" s="23">
        <v>1884453</v>
      </c>
      <c r="I4596" s="41">
        <v>0</v>
      </c>
    </row>
    <row r="4597" spans="1:9" s="50" customFormat="1" ht="15" customHeight="1">
      <c r="A4597" s="184">
        <v>892099216</v>
      </c>
      <c r="B4597" s="11" t="s">
        <v>23</v>
      </c>
      <c r="C4597" s="14">
        <v>800194600</v>
      </c>
      <c r="D4597" s="15" t="s">
        <v>1327</v>
      </c>
      <c r="E4597" s="122">
        <v>44953.255060798612</v>
      </c>
      <c r="F4597" s="11" t="s">
        <v>1176</v>
      </c>
      <c r="G4597" s="11" t="s">
        <v>1201</v>
      </c>
      <c r="H4597" s="23">
        <v>380400</v>
      </c>
      <c r="I4597" s="41">
        <v>0</v>
      </c>
    </row>
    <row r="4598" spans="1:9" s="50" customFormat="1" ht="15" customHeight="1">
      <c r="A4598" s="184">
        <v>892099216</v>
      </c>
      <c r="B4598" s="11" t="s">
        <v>23</v>
      </c>
      <c r="C4598" s="14">
        <v>800194600</v>
      </c>
      <c r="D4598" s="15" t="s">
        <v>1327</v>
      </c>
      <c r="E4598" s="122">
        <v>44953.254563923612</v>
      </c>
      <c r="F4598" s="11" t="s">
        <v>1176</v>
      </c>
      <c r="G4598" s="11" t="s">
        <v>1201</v>
      </c>
      <c r="H4598" s="23">
        <v>802417</v>
      </c>
      <c r="I4598" s="41">
        <v>0</v>
      </c>
    </row>
    <row r="4599" spans="1:9" s="50" customFormat="1" ht="15" customHeight="1">
      <c r="A4599" s="184">
        <v>892099216</v>
      </c>
      <c r="B4599" s="11" t="s">
        <v>23</v>
      </c>
      <c r="C4599" s="14">
        <v>800194600</v>
      </c>
      <c r="D4599" s="15" t="s">
        <v>1327</v>
      </c>
      <c r="E4599" s="122">
        <v>44953.254575891202</v>
      </c>
      <c r="F4599" s="11" t="s">
        <v>1176</v>
      </c>
      <c r="G4599" s="11" t="s">
        <v>1201</v>
      </c>
      <c r="H4599" s="23">
        <v>28342400</v>
      </c>
      <c r="I4599" s="41">
        <v>0</v>
      </c>
    </row>
    <row r="4600" spans="1:9" s="50" customFormat="1" ht="15" customHeight="1">
      <c r="A4600" s="184">
        <v>800102838</v>
      </c>
      <c r="B4600" s="11" t="s">
        <v>22</v>
      </c>
      <c r="C4600" s="14">
        <v>802002960</v>
      </c>
      <c r="D4600" s="15" t="s">
        <v>1361</v>
      </c>
      <c r="E4600" s="122">
        <v>44953.251680324072</v>
      </c>
      <c r="F4600" s="11" t="s">
        <v>1176</v>
      </c>
      <c r="G4600" s="11" t="s">
        <v>1243</v>
      </c>
      <c r="H4600" s="23">
        <v>3600000</v>
      </c>
      <c r="I4600" s="41">
        <v>0</v>
      </c>
    </row>
    <row r="4601" spans="1:9" s="50" customFormat="1" ht="15" customHeight="1">
      <c r="A4601" s="184">
        <v>800102838</v>
      </c>
      <c r="B4601" s="11" t="s">
        <v>22</v>
      </c>
      <c r="C4601" s="14">
        <v>802002960</v>
      </c>
      <c r="D4601" s="15" t="s">
        <v>1361</v>
      </c>
      <c r="E4601" s="122">
        <v>44953.254587997682</v>
      </c>
      <c r="F4601" s="11" t="s">
        <v>1176</v>
      </c>
      <c r="G4601" s="11" t="s">
        <v>1203</v>
      </c>
      <c r="H4601" s="23">
        <v>3600000</v>
      </c>
      <c r="I4601" s="41">
        <v>0</v>
      </c>
    </row>
    <row r="4602" spans="1:9" s="50" customFormat="1" ht="15" customHeight="1">
      <c r="A4602" s="184">
        <v>892000148</v>
      </c>
      <c r="B4602" s="11" t="s">
        <v>13</v>
      </c>
      <c r="C4602" s="14">
        <v>800194600</v>
      </c>
      <c r="D4602" s="15" t="s">
        <v>1327</v>
      </c>
      <c r="E4602" s="122">
        <v>44953.254599571759</v>
      </c>
      <c r="F4602" s="11" t="s">
        <v>1176</v>
      </c>
      <c r="G4602" s="11" t="s">
        <v>1201</v>
      </c>
      <c r="H4602" s="23">
        <v>2759027</v>
      </c>
      <c r="I4602" s="41">
        <v>0</v>
      </c>
    </row>
    <row r="4603" spans="1:9" s="50" customFormat="1" ht="15" customHeight="1">
      <c r="A4603" s="184">
        <v>892000148</v>
      </c>
      <c r="B4603" s="11" t="s">
        <v>13</v>
      </c>
      <c r="C4603" s="14">
        <v>800194600</v>
      </c>
      <c r="D4603" s="15" t="s">
        <v>1327</v>
      </c>
      <c r="E4603" s="122">
        <v>44953.25276516204</v>
      </c>
      <c r="F4603" s="11" t="s">
        <v>1176</v>
      </c>
      <c r="G4603" s="11" t="s">
        <v>1201</v>
      </c>
      <c r="H4603" s="23">
        <v>714000</v>
      </c>
      <c r="I4603" s="41">
        <v>0</v>
      </c>
    </row>
    <row r="4604" spans="1:9" s="50" customFormat="1" ht="15" customHeight="1">
      <c r="A4604" s="184">
        <v>892000148</v>
      </c>
      <c r="B4604" s="11" t="s">
        <v>13</v>
      </c>
      <c r="C4604" s="14">
        <v>800194600</v>
      </c>
      <c r="D4604" s="15" t="s">
        <v>1327</v>
      </c>
      <c r="E4604" s="122">
        <v>44953.254611342592</v>
      </c>
      <c r="F4604" s="11" t="s">
        <v>1176</v>
      </c>
      <c r="G4604" s="11" t="s">
        <v>1201</v>
      </c>
      <c r="H4604" s="23">
        <v>3307878</v>
      </c>
      <c r="I4604" s="41">
        <v>0</v>
      </c>
    </row>
    <row r="4605" spans="1:9" s="50" customFormat="1" ht="15" customHeight="1">
      <c r="A4605" s="184">
        <v>800103196</v>
      </c>
      <c r="B4605" s="11" t="s">
        <v>32</v>
      </c>
      <c r="C4605" s="14">
        <v>800194600</v>
      </c>
      <c r="D4605" s="15" t="s">
        <v>1327</v>
      </c>
      <c r="E4605" s="122">
        <v>44953.254623148146</v>
      </c>
      <c r="F4605" s="11" t="s">
        <v>1176</v>
      </c>
      <c r="G4605" s="11" t="s">
        <v>1201</v>
      </c>
      <c r="H4605" s="23">
        <v>13935446</v>
      </c>
      <c r="I4605" s="41">
        <v>0</v>
      </c>
    </row>
    <row r="4606" spans="1:9" s="50" customFormat="1" ht="15" customHeight="1">
      <c r="A4606" s="184">
        <v>892099216</v>
      </c>
      <c r="B4606" s="11" t="s">
        <v>23</v>
      </c>
      <c r="C4606" s="14">
        <v>800194600</v>
      </c>
      <c r="D4606" s="15" t="s">
        <v>1327</v>
      </c>
      <c r="E4606" s="122">
        <v>44953.254635266203</v>
      </c>
      <c r="F4606" s="11" t="s">
        <v>1176</v>
      </c>
      <c r="G4606" s="11" t="s">
        <v>1201</v>
      </c>
      <c r="H4606" s="23">
        <v>3613500</v>
      </c>
      <c r="I4606" s="41">
        <v>0</v>
      </c>
    </row>
    <row r="4607" spans="1:9" s="50" customFormat="1" ht="15" customHeight="1">
      <c r="A4607" s="184">
        <v>800113672</v>
      </c>
      <c r="B4607" s="11" t="s">
        <v>21</v>
      </c>
      <c r="C4607" s="14">
        <v>860512780</v>
      </c>
      <c r="D4607" s="15" t="s">
        <v>1216</v>
      </c>
      <c r="E4607" s="122">
        <v>44953.254648495371</v>
      </c>
      <c r="F4607" s="11" t="s">
        <v>1176</v>
      </c>
      <c r="G4607" s="11" t="s">
        <v>1247</v>
      </c>
      <c r="H4607" s="23">
        <v>1969239</v>
      </c>
      <c r="I4607" s="41">
        <v>0</v>
      </c>
    </row>
    <row r="4608" spans="1:9" s="50" customFormat="1" ht="15" customHeight="1">
      <c r="A4608" s="184">
        <v>800113672</v>
      </c>
      <c r="B4608" s="11" t="s">
        <v>21</v>
      </c>
      <c r="C4608" s="14">
        <v>860512780</v>
      </c>
      <c r="D4608" s="15" t="s">
        <v>1216</v>
      </c>
      <c r="E4608" s="122">
        <v>44953.254660763887</v>
      </c>
      <c r="F4608" s="11" t="s">
        <v>1176</v>
      </c>
      <c r="G4608" s="11" t="s">
        <v>1247</v>
      </c>
      <c r="H4608" s="23">
        <v>2979640</v>
      </c>
      <c r="I4608" s="41">
        <v>0</v>
      </c>
    </row>
    <row r="4609" spans="1:9" s="50" customFormat="1" ht="15" customHeight="1">
      <c r="A4609" s="184">
        <v>800113672</v>
      </c>
      <c r="B4609" s="11" t="s">
        <v>21</v>
      </c>
      <c r="C4609" s="14">
        <v>860512780</v>
      </c>
      <c r="D4609" s="15" t="s">
        <v>1216</v>
      </c>
      <c r="E4609" s="122">
        <v>44953.251692280093</v>
      </c>
      <c r="F4609" s="11" t="s">
        <v>1176</v>
      </c>
      <c r="G4609" s="11" t="s">
        <v>1247</v>
      </c>
      <c r="H4609" s="23">
        <v>2979640</v>
      </c>
      <c r="I4609" s="41">
        <v>0</v>
      </c>
    </row>
    <row r="4610" spans="1:9" s="50" customFormat="1" ht="15" customHeight="1">
      <c r="A4610" s="184">
        <v>800113672</v>
      </c>
      <c r="B4610" s="11" t="s">
        <v>21</v>
      </c>
      <c r="C4610" s="14">
        <v>860512780</v>
      </c>
      <c r="D4610" s="15" t="s">
        <v>1216</v>
      </c>
      <c r="E4610" s="122">
        <v>44953.25233491898</v>
      </c>
      <c r="F4610" s="11" t="s">
        <v>1176</v>
      </c>
      <c r="G4610" s="11" t="s">
        <v>1247</v>
      </c>
      <c r="H4610" s="23">
        <v>1449729</v>
      </c>
      <c r="I4610" s="41">
        <v>0</v>
      </c>
    </row>
    <row r="4611" spans="1:9" s="50" customFormat="1" ht="15" customHeight="1">
      <c r="A4611" s="184">
        <v>800113672</v>
      </c>
      <c r="B4611" s="11" t="s">
        <v>21</v>
      </c>
      <c r="C4611" s="14">
        <v>860512780</v>
      </c>
      <c r="D4611" s="15" t="s">
        <v>1216</v>
      </c>
      <c r="E4611" s="122">
        <v>44953.251835497686</v>
      </c>
      <c r="F4611" s="11" t="s">
        <v>1176</v>
      </c>
      <c r="G4611" s="11" t="s">
        <v>1247</v>
      </c>
      <c r="H4611" s="23">
        <v>3972853</v>
      </c>
      <c r="I4611" s="41">
        <v>0</v>
      </c>
    </row>
    <row r="4612" spans="1:9" s="50" customFormat="1" ht="15" customHeight="1">
      <c r="A4612" s="184">
        <v>800113672</v>
      </c>
      <c r="B4612" s="11" t="s">
        <v>21</v>
      </c>
      <c r="C4612" s="14">
        <v>860512780</v>
      </c>
      <c r="D4612" s="15" t="s">
        <v>1216</v>
      </c>
      <c r="E4612" s="122">
        <v>44953.252347187503</v>
      </c>
      <c r="F4612" s="11" t="s">
        <v>1176</v>
      </c>
      <c r="G4612" s="11" t="s">
        <v>1247</v>
      </c>
      <c r="H4612" s="23">
        <v>1969239</v>
      </c>
      <c r="I4612" s="41">
        <v>0</v>
      </c>
    </row>
    <row r="4613" spans="1:9" s="50" customFormat="1" ht="15" customHeight="1">
      <c r="A4613" s="184">
        <v>800096758</v>
      </c>
      <c r="B4613" s="11" t="s">
        <v>248</v>
      </c>
      <c r="C4613" s="14">
        <v>800096758</v>
      </c>
      <c r="D4613" s="15" t="s">
        <v>248</v>
      </c>
      <c r="E4613" s="122">
        <v>44953.254672719908</v>
      </c>
      <c r="F4613" s="11" t="s">
        <v>1176</v>
      </c>
      <c r="G4613" s="11" t="s">
        <v>1244</v>
      </c>
      <c r="H4613" s="23">
        <v>144992952</v>
      </c>
      <c r="I4613" s="41">
        <v>0</v>
      </c>
    </row>
    <row r="4614" spans="1:9" s="50" customFormat="1" ht="15" customHeight="1">
      <c r="A4614" s="184">
        <v>800103935</v>
      </c>
      <c r="B4614" s="11" t="s">
        <v>415</v>
      </c>
      <c r="C4614" s="14">
        <v>800194600</v>
      </c>
      <c r="D4614" s="15" t="s">
        <v>1327</v>
      </c>
      <c r="E4614" s="122">
        <v>44953.254677048608</v>
      </c>
      <c r="F4614" s="11" t="s">
        <v>1176</v>
      </c>
      <c r="G4614" s="11" t="s">
        <v>1201</v>
      </c>
      <c r="H4614" s="23">
        <v>65143</v>
      </c>
      <c r="I4614" s="41">
        <v>0</v>
      </c>
    </row>
    <row r="4615" spans="1:9" s="50" customFormat="1" ht="15" customHeight="1">
      <c r="A4615" s="184">
        <v>899999114</v>
      </c>
      <c r="B4615" s="11" t="s">
        <v>8</v>
      </c>
      <c r="C4615" s="14">
        <v>800194600</v>
      </c>
      <c r="D4615" s="15" t="s">
        <v>1327</v>
      </c>
      <c r="E4615" s="122">
        <v>44953.251346956022</v>
      </c>
      <c r="F4615" s="11" t="s">
        <v>1175</v>
      </c>
      <c r="G4615" s="11"/>
      <c r="H4615" s="23">
        <v>3685000</v>
      </c>
      <c r="I4615" s="41">
        <v>0</v>
      </c>
    </row>
    <row r="4616" spans="1:9" s="50" customFormat="1" ht="15" customHeight="1">
      <c r="A4616" s="184">
        <v>800103935</v>
      </c>
      <c r="B4616" s="11" t="s">
        <v>415</v>
      </c>
      <c r="C4616" s="14">
        <v>800194600</v>
      </c>
      <c r="D4616" s="15" t="s">
        <v>1327</v>
      </c>
      <c r="E4616" s="122">
        <v>44953.254689699075</v>
      </c>
      <c r="F4616" s="11" t="s">
        <v>1176</v>
      </c>
      <c r="G4616" s="11" t="s">
        <v>1201</v>
      </c>
      <c r="H4616" s="23">
        <v>5938</v>
      </c>
      <c r="I4616" s="41">
        <v>0</v>
      </c>
    </row>
    <row r="4617" spans="1:9" s="50" customFormat="1" ht="15" customHeight="1">
      <c r="A4617" s="184">
        <v>800103935</v>
      </c>
      <c r="B4617" s="11" t="s">
        <v>415</v>
      </c>
      <c r="C4617" s="14">
        <v>800194600</v>
      </c>
      <c r="D4617" s="15" t="s">
        <v>1327</v>
      </c>
      <c r="E4617" s="122">
        <v>44953.252777118054</v>
      </c>
      <c r="F4617" s="11" t="s">
        <v>1176</v>
      </c>
      <c r="G4617" s="11" t="s">
        <v>1201</v>
      </c>
      <c r="H4617" s="23">
        <v>40100</v>
      </c>
      <c r="I4617" s="41">
        <v>0</v>
      </c>
    </row>
    <row r="4618" spans="1:9" s="50" customFormat="1" ht="15" customHeight="1">
      <c r="A4618" s="184">
        <v>890980330</v>
      </c>
      <c r="B4618" s="11" t="s">
        <v>727</v>
      </c>
      <c r="C4618" s="14">
        <v>901465133</v>
      </c>
      <c r="D4618" s="15" t="s">
        <v>1290</v>
      </c>
      <c r="E4618" s="122">
        <v>44953.255072719905</v>
      </c>
      <c r="F4618" s="11" t="s">
        <v>1176</v>
      </c>
      <c r="G4618" s="11" t="s">
        <v>1305</v>
      </c>
      <c r="H4618" s="23">
        <v>94887256</v>
      </c>
      <c r="I4618" s="41">
        <v>0</v>
      </c>
    </row>
    <row r="4619" spans="1:9" s="50" customFormat="1" ht="15" customHeight="1">
      <c r="A4619" s="184">
        <v>890399029</v>
      </c>
      <c r="B4619" s="11" t="s">
        <v>19</v>
      </c>
      <c r="C4619" s="14">
        <v>800187151</v>
      </c>
      <c r="D4619" s="15" t="s">
        <v>1369</v>
      </c>
      <c r="E4619" s="122">
        <v>44953.254702002312</v>
      </c>
      <c r="F4619" s="11" t="s">
        <v>1176</v>
      </c>
      <c r="G4619" s="11" t="s">
        <v>1203</v>
      </c>
      <c r="H4619" s="23">
        <v>5056960</v>
      </c>
      <c r="I4619" s="41">
        <v>0</v>
      </c>
    </row>
    <row r="4620" spans="1:9" s="50" customFormat="1" ht="15" customHeight="1">
      <c r="A4620" s="184">
        <v>890399029</v>
      </c>
      <c r="B4620" s="11" t="s">
        <v>19</v>
      </c>
      <c r="C4620" s="14">
        <v>800187151</v>
      </c>
      <c r="D4620" s="15" t="s">
        <v>1369</v>
      </c>
      <c r="E4620" s="122">
        <v>44953.25170385417</v>
      </c>
      <c r="F4620" s="11" t="s">
        <v>1176</v>
      </c>
      <c r="G4620" s="11" t="s">
        <v>1243</v>
      </c>
      <c r="H4620" s="23">
        <v>5216914</v>
      </c>
      <c r="I4620" s="41">
        <v>0</v>
      </c>
    </row>
    <row r="4621" spans="1:9" s="50" customFormat="1" ht="15" customHeight="1">
      <c r="A4621" s="184">
        <v>891800466</v>
      </c>
      <c r="B4621" s="11" t="s">
        <v>952</v>
      </c>
      <c r="C4621" s="14">
        <v>900793275</v>
      </c>
      <c r="D4621" s="15" t="s">
        <v>1373</v>
      </c>
      <c r="E4621" s="122">
        <v>44953.25235949074</v>
      </c>
      <c r="F4621" s="11" t="s">
        <v>1176</v>
      </c>
      <c r="G4621" s="11" t="s">
        <v>1203</v>
      </c>
      <c r="H4621" s="23">
        <v>11042425</v>
      </c>
      <c r="I4621" s="41">
        <v>0</v>
      </c>
    </row>
    <row r="4622" spans="1:9" s="50" customFormat="1" ht="15" customHeight="1">
      <c r="A4622" s="184">
        <v>891680010</v>
      </c>
      <c r="B4622" s="11" t="s">
        <v>916</v>
      </c>
      <c r="C4622" s="14">
        <v>800187151</v>
      </c>
      <c r="D4622" s="15" t="s">
        <v>1369</v>
      </c>
      <c r="E4622" s="122">
        <v>44956.256058564817</v>
      </c>
      <c r="F4622" s="11" t="s">
        <v>1176</v>
      </c>
      <c r="G4622" s="11" t="s">
        <v>1201</v>
      </c>
      <c r="H4622" s="23">
        <v>5500000</v>
      </c>
      <c r="I4622" s="41">
        <v>0</v>
      </c>
    </row>
    <row r="4623" spans="1:9" s="50" customFormat="1" ht="15" customHeight="1">
      <c r="A4623" s="184">
        <v>891680010</v>
      </c>
      <c r="B4623" s="11" t="s">
        <v>916</v>
      </c>
      <c r="C4623" s="14">
        <v>800187151</v>
      </c>
      <c r="D4623" s="15" t="s">
        <v>1369</v>
      </c>
      <c r="E4623" s="122">
        <v>44956.254572650461</v>
      </c>
      <c r="F4623" s="11" t="s">
        <v>1176</v>
      </c>
      <c r="G4623" s="11" t="s">
        <v>1201</v>
      </c>
      <c r="H4623" s="23">
        <v>4761667</v>
      </c>
      <c r="I4623" s="41">
        <v>0</v>
      </c>
    </row>
    <row r="4624" spans="1:9" s="50" customFormat="1" ht="15" customHeight="1">
      <c r="A4624" s="184">
        <v>899999413</v>
      </c>
      <c r="B4624" s="11" t="s">
        <v>1124</v>
      </c>
      <c r="C4624" s="14">
        <v>899999413</v>
      </c>
      <c r="D4624" s="15" t="s">
        <v>1124</v>
      </c>
      <c r="E4624" s="122">
        <v>44956.256967939815</v>
      </c>
      <c r="F4624" s="11" t="s">
        <v>1175</v>
      </c>
      <c r="G4624" s="11"/>
      <c r="H4624" s="23">
        <v>1491500</v>
      </c>
      <c r="I4624" s="41">
        <v>0</v>
      </c>
    </row>
    <row r="4625" spans="1:9" s="50" customFormat="1" ht="15" customHeight="1">
      <c r="A4625" s="184">
        <v>891680010</v>
      </c>
      <c r="B4625" s="11" t="s">
        <v>916</v>
      </c>
      <c r="C4625" s="14">
        <v>800187151</v>
      </c>
      <c r="D4625" s="15" t="s">
        <v>1369</v>
      </c>
      <c r="E4625" s="122">
        <v>44956.256072951386</v>
      </c>
      <c r="F4625" s="11" t="s">
        <v>1176</v>
      </c>
      <c r="G4625" s="11" t="s">
        <v>1201</v>
      </c>
      <c r="H4625" s="23">
        <v>3312464</v>
      </c>
      <c r="I4625" s="41">
        <v>0</v>
      </c>
    </row>
    <row r="4626" spans="1:9" s="50" customFormat="1" ht="15" customHeight="1">
      <c r="A4626" s="184">
        <v>899999413</v>
      </c>
      <c r="B4626" s="11" t="s">
        <v>1124</v>
      </c>
      <c r="C4626" s="14">
        <v>899999413</v>
      </c>
      <c r="D4626" s="15" t="s">
        <v>1124</v>
      </c>
      <c r="E4626" s="122">
        <v>44956.256971759256</v>
      </c>
      <c r="F4626" s="11" t="s">
        <v>1175</v>
      </c>
      <c r="G4626" s="11"/>
      <c r="H4626" s="23">
        <v>497000</v>
      </c>
      <c r="I4626" s="41">
        <v>0</v>
      </c>
    </row>
    <row r="4627" spans="1:9" s="50" customFormat="1" ht="15" customHeight="1">
      <c r="A4627" s="184">
        <v>891680010</v>
      </c>
      <c r="B4627" s="11" t="s">
        <v>916</v>
      </c>
      <c r="C4627" s="14">
        <v>800187151</v>
      </c>
      <c r="D4627" s="15" t="s">
        <v>1369</v>
      </c>
      <c r="E4627" s="122">
        <v>44956.255241203704</v>
      </c>
      <c r="F4627" s="11" t="s">
        <v>1176</v>
      </c>
      <c r="G4627" s="11" t="s">
        <v>1201</v>
      </c>
      <c r="H4627" s="23">
        <v>8003741</v>
      </c>
      <c r="I4627" s="41">
        <v>0</v>
      </c>
    </row>
    <row r="4628" spans="1:9" s="50" customFormat="1" ht="15" customHeight="1">
      <c r="A4628" s="184">
        <v>892099392</v>
      </c>
      <c r="B4628" s="11" t="s">
        <v>1054</v>
      </c>
      <c r="C4628" s="14">
        <v>892099392</v>
      </c>
      <c r="D4628" s="15" t="s">
        <v>1054</v>
      </c>
      <c r="E4628" s="122">
        <v>44953.254717592594</v>
      </c>
      <c r="F4628" s="11" t="s">
        <v>1176</v>
      </c>
      <c r="G4628" s="11" t="s">
        <v>1203</v>
      </c>
      <c r="H4628" s="23">
        <v>326629781</v>
      </c>
      <c r="I4628" s="41">
        <v>0</v>
      </c>
    </row>
    <row r="4629" spans="1:9" s="50" customFormat="1" ht="15" customHeight="1">
      <c r="A4629" s="184">
        <v>890985354</v>
      </c>
      <c r="B4629" s="11" t="s">
        <v>831</v>
      </c>
      <c r="C4629" s="14">
        <v>900793275</v>
      </c>
      <c r="D4629" s="15" t="s">
        <v>1373</v>
      </c>
      <c r="E4629" s="122">
        <v>44953.252372766205</v>
      </c>
      <c r="F4629" s="11" t="s">
        <v>1176</v>
      </c>
      <c r="G4629" s="11" t="s">
        <v>1305</v>
      </c>
      <c r="H4629" s="23">
        <v>61585804</v>
      </c>
      <c r="I4629" s="41">
        <v>0</v>
      </c>
    </row>
    <row r="4630" spans="1:9" s="50" customFormat="1" ht="15" customHeight="1">
      <c r="A4630" s="184">
        <v>899999413</v>
      </c>
      <c r="B4630" s="11" t="s">
        <v>1124</v>
      </c>
      <c r="C4630" s="14">
        <v>899999413</v>
      </c>
      <c r="D4630" s="15" t="s">
        <v>1124</v>
      </c>
      <c r="E4630" s="122">
        <v>44957.26516145833</v>
      </c>
      <c r="F4630" s="11" t="s">
        <v>1175</v>
      </c>
      <c r="G4630" s="11"/>
      <c r="H4630" s="23">
        <v>994000</v>
      </c>
      <c r="I4630" s="41">
        <v>0</v>
      </c>
    </row>
    <row r="4631" spans="1:9" s="50" customFormat="1" ht="15" customHeight="1">
      <c r="A4631" s="184">
        <v>891680010</v>
      </c>
      <c r="B4631" s="11" t="s">
        <v>916</v>
      </c>
      <c r="C4631" s="14">
        <v>800187151</v>
      </c>
      <c r="D4631" s="15" t="s">
        <v>1369</v>
      </c>
      <c r="E4631" s="122">
        <v>44956.254090509261</v>
      </c>
      <c r="F4631" s="11" t="s">
        <v>1176</v>
      </c>
      <c r="G4631" s="11" t="s">
        <v>1201</v>
      </c>
      <c r="H4631" s="23">
        <v>6194101</v>
      </c>
      <c r="I4631" s="41">
        <v>0</v>
      </c>
    </row>
    <row r="4632" spans="1:9" s="50" customFormat="1" ht="15" customHeight="1">
      <c r="A4632" s="184">
        <v>899999413</v>
      </c>
      <c r="B4632" s="11" t="s">
        <v>1124</v>
      </c>
      <c r="C4632" s="14">
        <v>899999413</v>
      </c>
      <c r="D4632" s="15" t="s">
        <v>1124</v>
      </c>
      <c r="E4632" s="122">
        <v>44957.265166354169</v>
      </c>
      <c r="F4632" s="11" t="s">
        <v>1175</v>
      </c>
      <c r="G4632" s="11"/>
      <c r="H4632" s="23">
        <v>373000</v>
      </c>
      <c r="I4632" s="41">
        <v>0</v>
      </c>
    </row>
    <row r="4633" spans="1:9" s="50" customFormat="1" ht="15" customHeight="1">
      <c r="A4633" s="184">
        <v>891680010</v>
      </c>
      <c r="B4633" s="11" t="s">
        <v>916</v>
      </c>
      <c r="C4633" s="14">
        <v>800187151</v>
      </c>
      <c r="D4633" s="15" t="s">
        <v>1369</v>
      </c>
      <c r="E4633" s="122">
        <v>44956.254587118055</v>
      </c>
      <c r="F4633" s="11" t="s">
        <v>1176</v>
      </c>
      <c r="G4633" s="11" t="s">
        <v>1201</v>
      </c>
      <c r="H4633" s="23">
        <v>4137050</v>
      </c>
      <c r="I4633" s="41">
        <v>0</v>
      </c>
    </row>
    <row r="4634" spans="1:9" s="50" customFormat="1" ht="15" customHeight="1">
      <c r="A4634" s="184">
        <v>900500018</v>
      </c>
      <c r="B4634" s="11" t="s">
        <v>40</v>
      </c>
      <c r="C4634" s="14">
        <v>900500018</v>
      </c>
      <c r="D4634" s="15" t="s">
        <v>40</v>
      </c>
      <c r="E4634" s="122">
        <v>44953.254722337966</v>
      </c>
      <c r="F4634" s="11" t="s">
        <v>1176</v>
      </c>
      <c r="G4634" s="11" t="s">
        <v>1241</v>
      </c>
      <c r="H4634" s="23">
        <v>747157</v>
      </c>
      <c r="I4634" s="41">
        <v>0</v>
      </c>
    </row>
    <row r="4635" spans="1:9" s="50" customFormat="1" ht="15" customHeight="1">
      <c r="A4635" s="184">
        <v>900500018</v>
      </c>
      <c r="B4635" s="11" t="s">
        <v>40</v>
      </c>
      <c r="C4635" s="14">
        <v>900500018</v>
      </c>
      <c r="D4635" s="15" t="s">
        <v>40</v>
      </c>
      <c r="E4635" s="122">
        <v>44953.25472503472</v>
      </c>
      <c r="F4635" s="11" t="s">
        <v>1176</v>
      </c>
      <c r="G4635" s="11" t="s">
        <v>1241</v>
      </c>
      <c r="H4635" s="23">
        <v>661967</v>
      </c>
      <c r="I4635" s="41">
        <v>0</v>
      </c>
    </row>
    <row r="4636" spans="1:9" s="50" customFormat="1" ht="15" customHeight="1">
      <c r="A4636" s="184">
        <v>900500018</v>
      </c>
      <c r="B4636" s="11" t="s">
        <v>40</v>
      </c>
      <c r="C4636" s="14">
        <v>900500018</v>
      </c>
      <c r="D4636" s="15" t="s">
        <v>40</v>
      </c>
      <c r="E4636" s="122">
        <v>44953.25171866898</v>
      </c>
      <c r="F4636" s="11" t="s">
        <v>1176</v>
      </c>
      <c r="G4636" s="11" t="s">
        <v>1241</v>
      </c>
      <c r="H4636" s="23">
        <v>2864754</v>
      </c>
      <c r="I4636" s="41">
        <v>0</v>
      </c>
    </row>
    <row r="4637" spans="1:9" s="50" customFormat="1" ht="15" customHeight="1">
      <c r="A4637" s="184">
        <v>891502397</v>
      </c>
      <c r="B4637" s="11" t="s">
        <v>911</v>
      </c>
      <c r="C4637" s="14">
        <v>800108848</v>
      </c>
      <c r="D4637" s="15" t="s">
        <v>1348</v>
      </c>
      <c r="E4637" s="122">
        <v>44953.251352199077</v>
      </c>
      <c r="F4637" s="11" t="s">
        <v>1175</v>
      </c>
      <c r="G4637" s="11"/>
      <c r="H4637" s="23">
        <v>70257806</v>
      </c>
      <c r="I4637" s="41">
        <v>0</v>
      </c>
    </row>
    <row r="4638" spans="1:9" s="50" customFormat="1" ht="15" customHeight="1">
      <c r="A4638" s="184">
        <v>900500018</v>
      </c>
      <c r="B4638" s="11" t="s">
        <v>40</v>
      </c>
      <c r="C4638" s="14">
        <v>900500018</v>
      </c>
      <c r="D4638" s="15" t="s">
        <v>40</v>
      </c>
      <c r="E4638" s="122">
        <v>44953.254728159722</v>
      </c>
      <c r="F4638" s="11" t="s">
        <v>1176</v>
      </c>
      <c r="G4638" s="11" t="s">
        <v>1241</v>
      </c>
      <c r="H4638" s="23">
        <v>1344883</v>
      </c>
      <c r="I4638" s="41">
        <v>0</v>
      </c>
    </row>
    <row r="4639" spans="1:9" s="50" customFormat="1" ht="15" customHeight="1">
      <c r="A4639" s="184">
        <v>900500018</v>
      </c>
      <c r="B4639" s="11" t="s">
        <v>40</v>
      </c>
      <c r="C4639" s="14">
        <v>900500018</v>
      </c>
      <c r="D4639" s="15" t="s">
        <v>40</v>
      </c>
      <c r="E4639" s="122">
        <v>44953.252789386577</v>
      </c>
      <c r="F4639" s="11" t="s">
        <v>1176</v>
      </c>
      <c r="G4639" s="11" t="s">
        <v>1241</v>
      </c>
      <c r="H4639" s="23">
        <v>74716</v>
      </c>
      <c r="I4639" s="41">
        <v>0</v>
      </c>
    </row>
    <row r="4640" spans="1:9" s="50" customFormat="1" ht="15" customHeight="1">
      <c r="A4640" s="184">
        <v>800103927</v>
      </c>
      <c r="B4640" s="11" t="s">
        <v>17</v>
      </c>
      <c r="C4640" s="14">
        <v>800163130</v>
      </c>
      <c r="D4640" s="15" t="s">
        <v>1375</v>
      </c>
      <c r="E4640" s="122">
        <v>44953.251358333335</v>
      </c>
      <c r="F4640" s="11" t="s">
        <v>1175</v>
      </c>
      <c r="G4640" s="11"/>
      <c r="H4640" s="23">
        <v>12318365</v>
      </c>
      <c r="I4640" s="41">
        <v>0</v>
      </c>
    </row>
    <row r="4641" spans="1:9" s="50" customFormat="1" ht="15" customHeight="1">
      <c r="A4641" s="184">
        <v>891800498</v>
      </c>
      <c r="B4641" s="11" t="s">
        <v>954</v>
      </c>
      <c r="C4641" s="14">
        <v>800163130</v>
      </c>
      <c r="D4641" s="15" t="s">
        <v>1375</v>
      </c>
      <c r="E4641" s="122">
        <v>44953.251358333335</v>
      </c>
      <c r="F4641" s="11" t="s">
        <v>1175</v>
      </c>
      <c r="G4641" s="11"/>
      <c r="H4641" s="23">
        <v>6606336</v>
      </c>
      <c r="I4641" s="41">
        <v>0</v>
      </c>
    </row>
    <row r="4642" spans="1:9" s="50" customFormat="1" ht="15" customHeight="1">
      <c r="A4642" s="184">
        <v>900500018</v>
      </c>
      <c r="B4642" s="11" t="s">
        <v>40</v>
      </c>
      <c r="C4642" s="14">
        <v>900500018</v>
      </c>
      <c r="D4642" s="15" t="s">
        <v>40</v>
      </c>
      <c r="E4642" s="122">
        <v>44953.252385266205</v>
      </c>
      <c r="F4642" s="11" t="s">
        <v>1176</v>
      </c>
      <c r="G4642" s="11" t="s">
        <v>1241</v>
      </c>
      <c r="H4642" s="23">
        <v>74716</v>
      </c>
      <c r="I4642" s="41">
        <v>0</v>
      </c>
    </row>
    <row r="4643" spans="1:9" s="50" customFormat="1" ht="15" customHeight="1">
      <c r="A4643" s="184">
        <v>891680010</v>
      </c>
      <c r="B4643" s="11" t="s">
        <v>916</v>
      </c>
      <c r="C4643" s="14">
        <v>800187151</v>
      </c>
      <c r="D4643" s="15" t="s">
        <v>1369</v>
      </c>
      <c r="E4643" s="122">
        <v>44956.254322418979</v>
      </c>
      <c r="F4643" s="11" t="s">
        <v>1176</v>
      </c>
      <c r="G4643" s="11" t="s">
        <v>1201</v>
      </c>
      <c r="H4643" s="23">
        <v>4865182</v>
      </c>
      <c r="I4643" s="41">
        <v>0</v>
      </c>
    </row>
    <row r="4644" spans="1:9" s="50" customFormat="1" ht="15" customHeight="1">
      <c r="A4644" s="184">
        <v>900500018</v>
      </c>
      <c r="B4644" s="11" t="s">
        <v>40</v>
      </c>
      <c r="C4644" s="14">
        <v>900500018</v>
      </c>
      <c r="D4644" s="15" t="s">
        <v>40</v>
      </c>
      <c r="E4644" s="122">
        <v>44953.251721759261</v>
      </c>
      <c r="F4644" s="11" t="s">
        <v>1176</v>
      </c>
      <c r="G4644" s="11" t="s">
        <v>1241</v>
      </c>
      <c r="H4644" s="23">
        <v>397180</v>
      </c>
      <c r="I4644" s="41">
        <v>0</v>
      </c>
    </row>
    <row r="4645" spans="1:9" s="50" customFormat="1" ht="15" customHeight="1">
      <c r="A4645" s="184">
        <v>800188492</v>
      </c>
      <c r="B4645" s="11" t="s">
        <v>432</v>
      </c>
      <c r="C4645" s="14">
        <v>800108848</v>
      </c>
      <c r="D4645" s="15" t="s">
        <v>1348</v>
      </c>
      <c r="E4645" s="122">
        <v>44953.25136396991</v>
      </c>
      <c r="F4645" s="11" t="s">
        <v>1175</v>
      </c>
      <c r="G4645" s="11"/>
      <c r="H4645" s="23">
        <v>23712353</v>
      </c>
      <c r="I4645" s="41">
        <v>0</v>
      </c>
    </row>
    <row r="4646" spans="1:9" s="50" customFormat="1" ht="15" customHeight="1">
      <c r="A4646" s="184">
        <v>900500018</v>
      </c>
      <c r="B4646" s="11" t="s">
        <v>40</v>
      </c>
      <c r="C4646" s="14">
        <v>900500018</v>
      </c>
      <c r="D4646" s="15" t="s">
        <v>40</v>
      </c>
      <c r="E4646" s="122">
        <v>44953.251724803238</v>
      </c>
      <c r="F4646" s="11" t="s">
        <v>1176</v>
      </c>
      <c r="G4646" s="11" t="s">
        <v>1241</v>
      </c>
      <c r="H4646" s="23">
        <v>397180</v>
      </c>
      <c r="I4646" s="41">
        <v>0</v>
      </c>
    </row>
    <row r="4647" spans="1:9" s="50" customFormat="1" ht="15" customHeight="1">
      <c r="A4647" s="184">
        <v>891680010</v>
      </c>
      <c r="B4647" s="11" t="s">
        <v>916</v>
      </c>
      <c r="C4647" s="14">
        <v>800187151</v>
      </c>
      <c r="D4647" s="15" t="s">
        <v>1369</v>
      </c>
      <c r="E4647" s="122">
        <v>44956.255255474534</v>
      </c>
      <c r="F4647" s="11" t="s">
        <v>1176</v>
      </c>
      <c r="G4647" s="11" t="s">
        <v>1201</v>
      </c>
      <c r="H4647" s="23">
        <v>3500000</v>
      </c>
      <c r="I4647" s="41">
        <v>0</v>
      </c>
    </row>
    <row r="4648" spans="1:9" s="50" customFormat="1" ht="15" customHeight="1">
      <c r="A4648" s="184">
        <v>900500018</v>
      </c>
      <c r="B4648" s="11" t="s">
        <v>40</v>
      </c>
      <c r="C4648" s="14">
        <v>900500018</v>
      </c>
      <c r="D4648" s="15" t="s">
        <v>40</v>
      </c>
      <c r="E4648" s="122">
        <v>44953.252388159723</v>
      </c>
      <c r="F4648" s="11" t="s">
        <v>1176</v>
      </c>
      <c r="G4648" s="11" t="s">
        <v>1241</v>
      </c>
      <c r="H4648" s="23">
        <v>150000</v>
      </c>
      <c r="I4648" s="41">
        <v>0</v>
      </c>
    </row>
    <row r="4649" spans="1:9" s="50" customFormat="1" ht="15" customHeight="1">
      <c r="A4649" s="184">
        <v>890983740</v>
      </c>
      <c r="B4649" s="11" t="s">
        <v>799</v>
      </c>
      <c r="C4649" s="14">
        <v>800108848</v>
      </c>
      <c r="D4649" s="15" t="s">
        <v>1348</v>
      </c>
      <c r="E4649" s="122">
        <v>44953.251369791666</v>
      </c>
      <c r="F4649" s="11" t="s">
        <v>1175</v>
      </c>
      <c r="G4649" s="11"/>
      <c r="H4649" s="23">
        <v>24473212</v>
      </c>
      <c r="I4649" s="41">
        <v>0</v>
      </c>
    </row>
    <row r="4650" spans="1:9" s="50" customFormat="1" ht="15" customHeight="1">
      <c r="A4650" s="184">
        <v>900500018</v>
      </c>
      <c r="B4650" s="11" t="s">
        <v>40</v>
      </c>
      <c r="C4650" s="14">
        <v>900500018</v>
      </c>
      <c r="D4650" s="15" t="s">
        <v>40</v>
      </c>
      <c r="E4650" s="122">
        <v>44953.25473090278</v>
      </c>
      <c r="F4650" s="11" t="s">
        <v>1176</v>
      </c>
      <c r="G4650" s="11" t="s">
        <v>1241</v>
      </c>
      <c r="H4650" s="23">
        <v>150000</v>
      </c>
      <c r="I4650" s="41">
        <v>0</v>
      </c>
    </row>
    <row r="4651" spans="1:9" s="50" customFormat="1" ht="15" customHeight="1">
      <c r="A4651" s="184">
        <v>891680010</v>
      </c>
      <c r="B4651" s="11" t="s">
        <v>916</v>
      </c>
      <c r="C4651" s="14">
        <v>800187151</v>
      </c>
      <c r="D4651" s="15" t="s">
        <v>1369</v>
      </c>
      <c r="E4651" s="122">
        <v>44956.255269988425</v>
      </c>
      <c r="F4651" s="11" t="s">
        <v>1176</v>
      </c>
      <c r="G4651" s="11" t="s">
        <v>1201</v>
      </c>
      <c r="H4651" s="23">
        <v>5000000</v>
      </c>
      <c r="I4651" s="41">
        <v>0</v>
      </c>
    </row>
    <row r="4652" spans="1:9" s="50" customFormat="1" ht="15" customHeight="1">
      <c r="A4652" s="184">
        <v>900500018</v>
      </c>
      <c r="B4652" s="11" t="s">
        <v>40</v>
      </c>
      <c r="C4652" s="14">
        <v>900500018</v>
      </c>
      <c r="D4652" s="15" t="s">
        <v>40</v>
      </c>
      <c r="E4652" s="122">
        <v>44953.251892129629</v>
      </c>
      <c r="F4652" s="11" t="s">
        <v>1176</v>
      </c>
      <c r="G4652" s="11" t="s">
        <v>1241</v>
      </c>
      <c r="H4652" s="23">
        <v>1996577</v>
      </c>
      <c r="I4652" s="41">
        <v>0</v>
      </c>
    </row>
    <row r="4653" spans="1:9" s="50" customFormat="1" ht="15" customHeight="1">
      <c r="A4653" s="184">
        <v>890399029</v>
      </c>
      <c r="B4653" s="11" t="s">
        <v>19</v>
      </c>
      <c r="C4653" s="14">
        <v>800182554</v>
      </c>
      <c r="D4653" s="15" t="s">
        <v>1237</v>
      </c>
      <c r="E4653" s="122">
        <v>44953.254733796297</v>
      </c>
      <c r="F4653" s="11" t="s">
        <v>1176</v>
      </c>
      <c r="G4653" s="11" t="s">
        <v>1243</v>
      </c>
      <c r="H4653" s="23">
        <v>3800000</v>
      </c>
      <c r="I4653" s="41">
        <v>0</v>
      </c>
    </row>
    <row r="4654" spans="1:9" s="50" customFormat="1" ht="15" customHeight="1">
      <c r="A4654" s="184">
        <v>800100533</v>
      </c>
      <c r="B4654" s="11" t="s">
        <v>390</v>
      </c>
      <c r="C4654" s="14">
        <v>800108848</v>
      </c>
      <c r="D4654" s="15" t="s">
        <v>1348</v>
      </c>
      <c r="E4654" s="122">
        <v>44953.251375231484</v>
      </c>
      <c r="F4654" s="11" t="s">
        <v>1175</v>
      </c>
      <c r="G4654" s="11"/>
      <c r="H4654" s="23">
        <v>13199485</v>
      </c>
      <c r="I4654" s="41">
        <v>0</v>
      </c>
    </row>
    <row r="4655" spans="1:9" s="50" customFormat="1" ht="15" customHeight="1">
      <c r="A4655" s="184">
        <v>900500018</v>
      </c>
      <c r="B4655" s="11" t="s">
        <v>40</v>
      </c>
      <c r="C4655" s="14">
        <v>900500018</v>
      </c>
      <c r="D4655" s="15" t="s">
        <v>40</v>
      </c>
      <c r="E4655" s="122">
        <v>44953.252793368054</v>
      </c>
      <c r="F4655" s="11" t="s">
        <v>1176</v>
      </c>
      <c r="G4655" s="11" t="s">
        <v>1241</v>
      </c>
      <c r="H4655" s="23">
        <v>1996577</v>
      </c>
      <c r="I4655" s="41">
        <v>0</v>
      </c>
    </row>
    <row r="4656" spans="1:9" s="50" customFormat="1" ht="15" customHeight="1">
      <c r="A4656" s="184">
        <v>891680010</v>
      </c>
      <c r="B4656" s="11" t="s">
        <v>916</v>
      </c>
      <c r="C4656" s="14">
        <v>800187151</v>
      </c>
      <c r="D4656" s="15" t="s">
        <v>1369</v>
      </c>
      <c r="E4656" s="122">
        <v>44956.255284259256</v>
      </c>
      <c r="F4656" s="11" t="s">
        <v>1176</v>
      </c>
      <c r="G4656" s="11" t="s">
        <v>1201</v>
      </c>
      <c r="H4656" s="23">
        <v>3500000</v>
      </c>
      <c r="I4656" s="41">
        <v>0</v>
      </c>
    </row>
    <row r="4657" spans="1:9" s="50" customFormat="1" ht="15" customHeight="1">
      <c r="A4657" s="184">
        <v>891800498</v>
      </c>
      <c r="B4657" s="11" t="s">
        <v>954</v>
      </c>
      <c r="C4657" s="14">
        <v>800163130</v>
      </c>
      <c r="D4657" s="15" t="s">
        <v>1375</v>
      </c>
      <c r="E4657" s="122">
        <v>44953.251381018519</v>
      </c>
      <c r="F4657" s="11" t="s">
        <v>1175</v>
      </c>
      <c r="G4657" s="11"/>
      <c r="H4657" s="23">
        <v>462060</v>
      </c>
      <c r="I4657" s="41">
        <v>0</v>
      </c>
    </row>
    <row r="4658" spans="1:9" s="50" customFormat="1" ht="15" customHeight="1">
      <c r="A4658" s="184">
        <v>800103927</v>
      </c>
      <c r="B4658" s="11" t="s">
        <v>17</v>
      </c>
      <c r="C4658" s="14">
        <v>800163130</v>
      </c>
      <c r="D4658" s="15" t="s">
        <v>1375</v>
      </c>
      <c r="E4658" s="122">
        <v>44953.251381018519</v>
      </c>
      <c r="F4658" s="11" t="s">
        <v>1175</v>
      </c>
      <c r="G4658" s="11"/>
      <c r="H4658" s="23">
        <v>3009510</v>
      </c>
      <c r="I4658" s="41">
        <v>0</v>
      </c>
    </row>
    <row r="4659" spans="1:9" s="50" customFormat="1" ht="15" customHeight="1">
      <c r="A4659" s="184">
        <v>800075537</v>
      </c>
      <c r="B4659" s="11" t="s">
        <v>155</v>
      </c>
      <c r="C4659" s="14">
        <v>800075537</v>
      </c>
      <c r="D4659" s="15" t="s">
        <v>155</v>
      </c>
      <c r="E4659" s="122">
        <v>44953.251386076387</v>
      </c>
      <c r="F4659" s="11" t="s">
        <v>1175</v>
      </c>
      <c r="G4659" s="11"/>
      <c r="H4659" s="23">
        <v>10239159</v>
      </c>
      <c r="I4659" s="41">
        <v>0</v>
      </c>
    </row>
    <row r="4660" spans="1:9" s="50" customFormat="1" ht="15" customHeight="1">
      <c r="A4660" s="184">
        <v>900500018</v>
      </c>
      <c r="B4660" s="11" t="s">
        <v>40</v>
      </c>
      <c r="C4660" s="14">
        <v>900500018</v>
      </c>
      <c r="D4660" s="15" t="s">
        <v>40</v>
      </c>
      <c r="E4660" s="122">
        <v>44953.251727696763</v>
      </c>
      <c r="F4660" s="11" t="s">
        <v>1176</v>
      </c>
      <c r="G4660" s="11" t="s">
        <v>1241</v>
      </c>
      <c r="H4660" s="23">
        <v>544521</v>
      </c>
      <c r="I4660" s="41">
        <v>0</v>
      </c>
    </row>
    <row r="4661" spans="1:9" s="50" customFormat="1" ht="15" customHeight="1">
      <c r="A4661" s="184">
        <v>890900286</v>
      </c>
      <c r="B4661" s="11" t="s">
        <v>9</v>
      </c>
      <c r="C4661" s="14">
        <v>800108848</v>
      </c>
      <c r="D4661" s="15" t="s">
        <v>1348</v>
      </c>
      <c r="E4661" s="122">
        <v>44953.251389155092</v>
      </c>
      <c r="F4661" s="11" t="s">
        <v>1175</v>
      </c>
      <c r="G4661" s="11"/>
      <c r="H4661" s="23">
        <v>152111901</v>
      </c>
      <c r="I4661" s="41">
        <v>0</v>
      </c>
    </row>
    <row r="4662" spans="1:9" s="50" customFormat="1" ht="15" customHeight="1">
      <c r="A4662" s="184">
        <v>900500018</v>
      </c>
      <c r="B4662" s="11" t="s">
        <v>40</v>
      </c>
      <c r="C4662" s="14">
        <v>900500018</v>
      </c>
      <c r="D4662" s="15" t="s">
        <v>40</v>
      </c>
      <c r="E4662" s="122">
        <v>44953.254745914353</v>
      </c>
      <c r="F4662" s="11" t="s">
        <v>1176</v>
      </c>
      <c r="G4662" s="11" t="s">
        <v>1241</v>
      </c>
      <c r="H4662" s="23">
        <v>1996577</v>
      </c>
      <c r="I4662" s="41">
        <v>0</v>
      </c>
    </row>
    <row r="4663" spans="1:9" s="50" customFormat="1" ht="15" customHeight="1">
      <c r="A4663" s="184">
        <v>890201235</v>
      </c>
      <c r="B4663" s="11" t="s">
        <v>18</v>
      </c>
      <c r="C4663" s="14">
        <v>899999296</v>
      </c>
      <c r="D4663" s="15" t="s">
        <v>1195</v>
      </c>
      <c r="E4663" s="122">
        <v>44953.25474895833</v>
      </c>
      <c r="F4663" s="11" t="s">
        <v>1176</v>
      </c>
      <c r="G4663" s="11" t="s">
        <v>1201</v>
      </c>
      <c r="H4663" s="23">
        <v>5934326</v>
      </c>
      <c r="I4663" s="41">
        <v>0</v>
      </c>
    </row>
    <row r="4664" spans="1:9" s="50" customFormat="1" ht="15" customHeight="1">
      <c r="A4664" s="184">
        <v>800075537</v>
      </c>
      <c r="B4664" s="11" t="s">
        <v>155</v>
      </c>
      <c r="C4664" s="14">
        <v>800075537</v>
      </c>
      <c r="D4664" s="15" t="s">
        <v>155</v>
      </c>
      <c r="E4664" s="122">
        <v>44953.251394409723</v>
      </c>
      <c r="F4664" s="11" t="s">
        <v>1175</v>
      </c>
      <c r="G4664" s="11"/>
      <c r="H4664" s="23">
        <v>40266999</v>
      </c>
      <c r="I4664" s="41">
        <v>0</v>
      </c>
    </row>
    <row r="4665" spans="1:9" s="50" customFormat="1" ht="15" customHeight="1">
      <c r="A4665" s="184">
        <v>900500018</v>
      </c>
      <c r="B4665" s="11" t="s">
        <v>40</v>
      </c>
      <c r="C4665" s="14">
        <v>900500018</v>
      </c>
      <c r="D4665" s="15" t="s">
        <v>40</v>
      </c>
      <c r="E4665" s="122">
        <v>44953.254762534722</v>
      </c>
      <c r="F4665" s="11" t="s">
        <v>1176</v>
      </c>
      <c r="G4665" s="11" t="s">
        <v>1241</v>
      </c>
      <c r="H4665" s="23">
        <v>1633563</v>
      </c>
      <c r="I4665" s="41">
        <v>0</v>
      </c>
    </row>
    <row r="4666" spans="1:9" s="50" customFormat="1" ht="15" customHeight="1">
      <c r="A4666" s="184">
        <v>800113672</v>
      </c>
      <c r="B4666" s="11" t="s">
        <v>21</v>
      </c>
      <c r="C4666" s="14">
        <v>899999296</v>
      </c>
      <c r="D4666" s="15" t="s">
        <v>1195</v>
      </c>
      <c r="E4666" s="122">
        <v>44953.254765625003</v>
      </c>
      <c r="F4666" s="11" t="s">
        <v>1176</v>
      </c>
      <c r="G4666" s="11" t="s">
        <v>1201</v>
      </c>
      <c r="H4666" s="23">
        <v>3271823</v>
      </c>
      <c r="I4666" s="41">
        <v>0</v>
      </c>
    </row>
    <row r="4667" spans="1:9" s="50" customFormat="1" ht="15" customHeight="1">
      <c r="A4667" s="184">
        <v>899999011</v>
      </c>
      <c r="B4667" s="11" t="s">
        <v>35</v>
      </c>
      <c r="C4667" s="14">
        <v>899999296</v>
      </c>
      <c r="D4667" s="15" t="s">
        <v>1195</v>
      </c>
      <c r="E4667" s="122">
        <v>44953.252391203707</v>
      </c>
      <c r="F4667" s="11" t="s">
        <v>1176</v>
      </c>
      <c r="G4667" s="11" t="s">
        <v>1202</v>
      </c>
      <c r="H4667" s="23">
        <v>7575132</v>
      </c>
      <c r="I4667" s="41">
        <v>0</v>
      </c>
    </row>
    <row r="4668" spans="1:9" s="50" customFormat="1" ht="15" customHeight="1">
      <c r="A4668" s="184">
        <v>899999296</v>
      </c>
      <c r="B4668" s="11" t="s">
        <v>1195</v>
      </c>
      <c r="C4668" s="14">
        <v>899999296</v>
      </c>
      <c r="D4668" s="15" t="s">
        <v>1195</v>
      </c>
      <c r="E4668" s="122">
        <v>44953.254777546295</v>
      </c>
      <c r="F4668" s="11" t="s">
        <v>1176</v>
      </c>
      <c r="G4668" s="11" t="s">
        <v>1202</v>
      </c>
      <c r="H4668" s="23">
        <v>10486782</v>
      </c>
      <c r="I4668" s="41">
        <v>0</v>
      </c>
    </row>
    <row r="4669" spans="1:9" s="50" customFormat="1" ht="15" customHeight="1">
      <c r="A4669" s="184">
        <v>890201235</v>
      </c>
      <c r="B4669" s="11" t="s">
        <v>18</v>
      </c>
      <c r="C4669" s="14">
        <v>899999296</v>
      </c>
      <c r="D4669" s="15" t="s">
        <v>1195</v>
      </c>
      <c r="E4669" s="122">
        <v>44953.252403321756</v>
      </c>
      <c r="F4669" s="11" t="s">
        <v>1176</v>
      </c>
      <c r="G4669" s="11" t="s">
        <v>1201</v>
      </c>
      <c r="H4669" s="23">
        <v>5155599</v>
      </c>
      <c r="I4669" s="41">
        <v>0</v>
      </c>
    </row>
    <row r="4670" spans="1:9" s="50" customFormat="1" ht="15" customHeight="1">
      <c r="A4670" s="184">
        <v>891580016</v>
      </c>
      <c r="B4670" s="11" t="s">
        <v>15</v>
      </c>
      <c r="C4670" s="14">
        <v>899999296</v>
      </c>
      <c r="D4670" s="15" t="s">
        <v>1195</v>
      </c>
      <c r="E4670" s="122">
        <v>44953.251730787037</v>
      </c>
      <c r="F4670" s="11" t="s">
        <v>1176</v>
      </c>
      <c r="G4670" s="11" t="s">
        <v>1201</v>
      </c>
      <c r="H4670" s="23">
        <v>7563432</v>
      </c>
      <c r="I4670" s="41">
        <v>0</v>
      </c>
    </row>
    <row r="4671" spans="1:9" s="50" customFormat="1" ht="15" customHeight="1">
      <c r="A4671" s="184">
        <v>800077808</v>
      </c>
      <c r="B4671" s="11" t="s">
        <v>158</v>
      </c>
      <c r="C4671" s="14">
        <v>800077808</v>
      </c>
      <c r="D4671" s="15" t="s">
        <v>158</v>
      </c>
      <c r="E4671" s="122">
        <v>44953.252415277777</v>
      </c>
      <c r="F4671" s="11" t="s">
        <v>1176</v>
      </c>
      <c r="G4671" s="11" t="s">
        <v>1203</v>
      </c>
      <c r="H4671" s="23">
        <v>24527249.66</v>
      </c>
      <c r="I4671" s="41">
        <v>0</v>
      </c>
    </row>
    <row r="4672" spans="1:9" s="50" customFormat="1" ht="15" customHeight="1">
      <c r="A4672" s="184">
        <v>899999296</v>
      </c>
      <c r="B4672" s="11" t="s">
        <v>1195</v>
      </c>
      <c r="C4672" s="14">
        <v>899999296</v>
      </c>
      <c r="D4672" s="15" t="s">
        <v>1195</v>
      </c>
      <c r="E4672" s="122">
        <v>44953.254781909724</v>
      </c>
      <c r="F4672" s="11" t="s">
        <v>1176</v>
      </c>
      <c r="G4672" s="11" t="s">
        <v>1202</v>
      </c>
      <c r="H4672" s="23">
        <v>7259746</v>
      </c>
      <c r="I4672" s="41">
        <v>0</v>
      </c>
    </row>
    <row r="4673" spans="1:9" s="50" customFormat="1" ht="15" customHeight="1">
      <c r="A4673" s="184">
        <v>899999296</v>
      </c>
      <c r="B4673" s="11" t="s">
        <v>1195</v>
      </c>
      <c r="C4673" s="14">
        <v>899999296</v>
      </c>
      <c r="D4673" s="15" t="s">
        <v>1195</v>
      </c>
      <c r="E4673" s="122">
        <v>44953.254786226855</v>
      </c>
      <c r="F4673" s="11" t="s">
        <v>1176</v>
      </c>
      <c r="G4673" s="11" t="s">
        <v>1202</v>
      </c>
      <c r="H4673" s="23">
        <v>8124478</v>
      </c>
      <c r="I4673" s="41">
        <v>0</v>
      </c>
    </row>
    <row r="4674" spans="1:9" s="50" customFormat="1" ht="15" customHeight="1">
      <c r="A4674" s="184">
        <v>899999296</v>
      </c>
      <c r="B4674" s="11" t="s">
        <v>1195</v>
      </c>
      <c r="C4674" s="14">
        <v>899999296</v>
      </c>
      <c r="D4674" s="15" t="s">
        <v>1195</v>
      </c>
      <c r="E4674" s="122">
        <v>44953.254790740742</v>
      </c>
      <c r="F4674" s="11" t="s">
        <v>1176</v>
      </c>
      <c r="G4674" s="11" t="s">
        <v>1202</v>
      </c>
      <c r="H4674" s="23">
        <v>6654342</v>
      </c>
      <c r="I4674" s="41">
        <v>0</v>
      </c>
    </row>
    <row r="4675" spans="1:9" s="50" customFormat="1" ht="15" customHeight="1">
      <c r="A4675" s="184">
        <v>899999296</v>
      </c>
      <c r="B4675" s="11" t="s">
        <v>1195</v>
      </c>
      <c r="C4675" s="14">
        <v>899999296</v>
      </c>
      <c r="D4675" s="15" t="s">
        <v>1195</v>
      </c>
      <c r="E4675" s="122">
        <v>44953.254800000002</v>
      </c>
      <c r="F4675" s="11" t="s">
        <v>1176</v>
      </c>
      <c r="G4675" s="11" t="s">
        <v>1202</v>
      </c>
      <c r="H4675" s="23">
        <v>7278409</v>
      </c>
      <c r="I4675" s="41">
        <v>0</v>
      </c>
    </row>
    <row r="4676" spans="1:9" s="50" customFormat="1" ht="15" customHeight="1">
      <c r="A4676" s="184">
        <v>800095466</v>
      </c>
      <c r="B4676" s="11" t="s">
        <v>198</v>
      </c>
      <c r="C4676" s="14">
        <v>901478870</v>
      </c>
      <c r="D4676" s="15" t="s">
        <v>1268</v>
      </c>
      <c r="E4676" s="122">
        <v>44953.251397835651</v>
      </c>
      <c r="F4676" s="11" t="s">
        <v>1175</v>
      </c>
      <c r="G4676" s="11"/>
      <c r="H4676" s="23">
        <v>12389565</v>
      </c>
      <c r="I4676" s="41">
        <v>0</v>
      </c>
    </row>
    <row r="4677" spans="1:9" s="50" customFormat="1" ht="15" customHeight="1">
      <c r="A4677" s="184">
        <v>800095466</v>
      </c>
      <c r="B4677" s="11" t="s">
        <v>198</v>
      </c>
      <c r="C4677" s="14">
        <v>901478870</v>
      </c>
      <c r="D4677" s="15" t="s">
        <v>1268</v>
      </c>
      <c r="E4677" s="122">
        <v>44953.251404016206</v>
      </c>
      <c r="F4677" s="11" t="s">
        <v>1175</v>
      </c>
      <c r="G4677" s="11"/>
      <c r="H4677" s="23">
        <v>2799901</v>
      </c>
      <c r="I4677" s="41">
        <v>0</v>
      </c>
    </row>
    <row r="4678" spans="1:9" s="50" customFormat="1" ht="15" customHeight="1">
      <c r="A4678" s="184">
        <v>800095466</v>
      </c>
      <c r="B4678" s="11" t="s">
        <v>198</v>
      </c>
      <c r="C4678" s="14">
        <v>901478870</v>
      </c>
      <c r="D4678" s="15" t="s">
        <v>1268</v>
      </c>
      <c r="E4678" s="122">
        <v>44953.251409108794</v>
      </c>
      <c r="F4678" s="11" t="s">
        <v>1175</v>
      </c>
      <c r="G4678" s="11"/>
      <c r="H4678" s="23">
        <v>1399951</v>
      </c>
      <c r="I4678" s="41">
        <v>0</v>
      </c>
    </row>
    <row r="4679" spans="1:9" s="50" customFormat="1" ht="15" customHeight="1">
      <c r="A4679" s="184">
        <v>892099216</v>
      </c>
      <c r="B4679" s="11" t="s">
        <v>23</v>
      </c>
      <c r="C4679" s="14">
        <v>844003345</v>
      </c>
      <c r="D4679" s="15" t="s">
        <v>1248</v>
      </c>
      <c r="E4679" s="122">
        <v>44953.255085034725</v>
      </c>
      <c r="F4679" s="11" t="s">
        <v>1176</v>
      </c>
      <c r="G4679" s="11" t="s">
        <v>1203</v>
      </c>
      <c r="H4679" s="23">
        <v>2039799</v>
      </c>
      <c r="I4679" s="41">
        <v>0</v>
      </c>
    </row>
    <row r="4680" spans="1:9" s="50" customFormat="1" ht="15" customHeight="1">
      <c r="A4680" s="184">
        <v>899999296</v>
      </c>
      <c r="B4680" s="11" t="s">
        <v>1195</v>
      </c>
      <c r="C4680" s="14">
        <v>899999296</v>
      </c>
      <c r="D4680" s="15" t="s">
        <v>1195</v>
      </c>
      <c r="E4680" s="122">
        <v>44953.251742708337</v>
      </c>
      <c r="F4680" s="11" t="s">
        <v>1176</v>
      </c>
      <c r="G4680" s="11" t="s">
        <v>1202</v>
      </c>
      <c r="H4680" s="23">
        <v>7490887</v>
      </c>
      <c r="I4680" s="41">
        <v>0</v>
      </c>
    </row>
    <row r="4681" spans="1:9" s="50" customFormat="1" ht="15" customHeight="1">
      <c r="A4681" s="184">
        <v>899999296</v>
      </c>
      <c r="B4681" s="11" t="s">
        <v>1195</v>
      </c>
      <c r="C4681" s="14">
        <v>899999296</v>
      </c>
      <c r="D4681" s="15" t="s">
        <v>1195</v>
      </c>
      <c r="E4681" s="122">
        <v>44953.251747071758</v>
      </c>
      <c r="F4681" s="11" t="s">
        <v>1176</v>
      </c>
      <c r="G4681" s="11" t="s">
        <v>1202</v>
      </c>
      <c r="H4681" s="23">
        <v>2450478</v>
      </c>
      <c r="I4681" s="41">
        <v>0</v>
      </c>
    </row>
    <row r="4682" spans="1:9" s="50" customFormat="1" ht="15" customHeight="1">
      <c r="A4682" s="184">
        <v>899999296</v>
      </c>
      <c r="B4682" s="11" t="s">
        <v>1195</v>
      </c>
      <c r="C4682" s="14">
        <v>899999296</v>
      </c>
      <c r="D4682" s="15" t="s">
        <v>1195</v>
      </c>
      <c r="E4682" s="122">
        <v>44953.252916006946</v>
      </c>
      <c r="F4682" s="11" t="s">
        <v>1176</v>
      </c>
      <c r="G4682" s="11" t="s">
        <v>1202</v>
      </c>
      <c r="H4682" s="23">
        <v>7259746</v>
      </c>
      <c r="I4682" s="41">
        <v>0</v>
      </c>
    </row>
    <row r="4683" spans="1:9" s="50" customFormat="1" ht="15" customHeight="1">
      <c r="A4683" s="184">
        <v>800020665</v>
      </c>
      <c r="B4683" s="11" t="s">
        <v>84</v>
      </c>
      <c r="C4683" s="14">
        <v>800020665</v>
      </c>
      <c r="D4683" s="15" t="s">
        <v>84</v>
      </c>
      <c r="E4683" s="122">
        <v>44953.251413969905</v>
      </c>
      <c r="F4683" s="11" t="s">
        <v>1175</v>
      </c>
      <c r="G4683" s="11"/>
      <c r="H4683" s="23">
        <v>413992</v>
      </c>
      <c r="I4683" s="41">
        <v>0</v>
      </c>
    </row>
    <row r="4684" spans="1:9" s="50" customFormat="1" ht="15" customHeight="1">
      <c r="A4684" s="184">
        <v>899999296</v>
      </c>
      <c r="B4684" s="11" t="s">
        <v>1195</v>
      </c>
      <c r="C4684" s="14">
        <v>899999296</v>
      </c>
      <c r="D4684" s="15" t="s">
        <v>1195</v>
      </c>
      <c r="E4684" s="122">
        <v>44953.25480451389</v>
      </c>
      <c r="F4684" s="11" t="s">
        <v>1176</v>
      </c>
      <c r="G4684" s="11" t="s">
        <v>1202</v>
      </c>
      <c r="H4684" s="23">
        <v>9289273</v>
      </c>
      <c r="I4684" s="41">
        <v>0</v>
      </c>
    </row>
    <row r="4685" spans="1:9" s="50" customFormat="1" ht="15" customHeight="1">
      <c r="A4685" s="184">
        <v>800020665</v>
      </c>
      <c r="B4685" s="11" t="s">
        <v>84</v>
      </c>
      <c r="C4685" s="14">
        <v>800020665</v>
      </c>
      <c r="D4685" s="15" t="s">
        <v>84</v>
      </c>
      <c r="E4685" s="122">
        <v>44953.25141704861</v>
      </c>
      <c r="F4685" s="11" t="s">
        <v>1175</v>
      </c>
      <c r="G4685" s="11"/>
      <c r="H4685" s="23">
        <v>1655968</v>
      </c>
      <c r="I4685" s="41">
        <v>0</v>
      </c>
    </row>
    <row r="4686" spans="1:9" s="50" customFormat="1" ht="15" customHeight="1">
      <c r="A4686" s="184">
        <v>899999296</v>
      </c>
      <c r="B4686" s="11" t="s">
        <v>1195</v>
      </c>
      <c r="C4686" s="14">
        <v>899999296</v>
      </c>
      <c r="D4686" s="15" t="s">
        <v>1195</v>
      </c>
      <c r="E4686" s="122">
        <v>44953.251752662036</v>
      </c>
      <c r="F4686" s="11" t="s">
        <v>1176</v>
      </c>
      <c r="G4686" s="11" t="s">
        <v>1202</v>
      </c>
      <c r="H4686" s="23">
        <v>9510753</v>
      </c>
      <c r="I4686" s="41">
        <v>0</v>
      </c>
    </row>
    <row r="4687" spans="1:9" s="50" customFormat="1" ht="15" customHeight="1">
      <c r="A4687" s="184">
        <v>899999296</v>
      </c>
      <c r="B4687" s="11" t="s">
        <v>1195</v>
      </c>
      <c r="C4687" s="14">
        <v>899999296</v>
      </c>
      <c r="D4687" s="15" t="s">
        <v>1195</v>
      </c>
      <c r="E4687" s="122">
        <v>44953.254809062499</v>
      </c>
      <c r="F4687" s="11" t="s">
        <v>1176</v>
      </c>
      <c r="G4687" s="11" t="s">
        <v>1202</v>
      </c>
      <c r="H4687" s="23">
        <v>9024247</v>
      </c>
      <c r="I4687" s="41">
        <v>0</v>
      </c>
    </row>
    <row r="4688" spans="1:9" s="50" customFormat="1" ht="15" customHeight="1">
      <c r="A4688" s="184">
        <v>800020665</v>
      </c>
      <c r="B4688" s="11" t="s">
        <v>84</v>
      </c>
      <c r="C4688" s="14">
        <v>800020665</v>
      </c>
      <c r="D4688" s="15" t="s">
        <v>84</v>
      </c>
      <c r="E4688" s="122">
        <v>44953.251419942128</v>
      </c>
      <c r="F4688" s="11" t="s">
        <v>1175</v>
      </c>
      <c r="G4688" s="11"/>
      <c r="H4688" s="23">
        <v>413992</v>
      </c>
      <c r="I4688" s="41">
        <v>0</v>
      </c>
    </row>
    <row r="4689" spans="1:9" s="50" customFormat="1" ht="15" customHeight="1">
      <c r="A4689" s="184">
        <v>800020665</v>
      </c>
      <c r="B4689" s="11" t="s">
        <v>84</v>
      </c>
      <c r="C4689" s="14">
        <v>800020665</v>
      </c>
      <c r="D4689" s="15" t="s">
        <v>84</v>
      </c>
      <c r="E4689" s="122">
        <v>44953.251422650465</v>
      </c>
      <c r="F4689" s="11" t="s">
        <v>1175</v>
      </c>
      <c r="G4689" s="11"/>
      <c r="H4689" s="23">
        <v>413992</v>
      </c>
      <c r="I4689" s="41">
        <v>0</v>
      </c>
    </row>
    <row r="4690" spans="1:9" s="50" customFormat="1" ht="15" customHeight="1">
      <c r="A4690" s="184">
        <v>800020665</v>
      </c>
      <c r="B4690" s="11" t="s">
        <v>84</v>
      </c>
      <c r="C4690" s="14">
        <v>800020665</v>
      </c>
      <c r="D4690" s="15" t="s">
        <v>84</v>
      </c>
      <c r="E4690" s="122">
        <v>44953.251425543982</v>
      </c>
      <c r="F4690" s="11" t="s">
        <v>1175</v>
      </c>
      <c r="G4690" s="11"/>
      <c r="H4690" s="23">
        <v>2069960</v>
      </c>
      <c r="I4690" s="41">
        <v>0</v>
      </c>
    </row>
    <row r="4691" spans="1:9" s="50" customFormat="1" ht="15" customHeight="1">
      <c r="A4691" s="184">
        <v>800020665</v>
      </c>
      <c r="B4691" s="11" t="s">
        <v>84</v>
      </c>
      <c r="C4691" s="14">
        <v>800020665</v>
      </c>
      <c r="D4691" s="15" t="s">
        <v>84</v>
      </c>
      <c r="E4691" s="122">
        <v>44953.251428275464</v>
      </c>
      <c r="F4691" s="11" t="s">
        <v>1175</v>
      </c>
      <c r="G4691" s="11"/>
      <c r="H4691" s="23">
        <v>1034980</v>
      </c>
      <c r="I4691" s="41">
        <v>0</v>
      </c>
    </row>
    <row r="4692" spans="1:9" s="50" customFormat="1" ht="15" customHeight="1">
      <c r="A4692" s="184">
        <v>800020665</v>
      </c>
      <c r="B4692" s="11" t="s">
        <v>84</v>
      </c>
      <c r="C4692" s="14">
        <v>800020665</v>
      </c>
      <c r="D4692" s="15" t="s">
        <v>84</v>
      </c>
      <c r="E4692" s="122">
        <v>44953.251431331017</v>
      </c>
      <c r="F4692" s="11" t="s">
        <v>1175</v>
      </c>
      <c r="G4692" s="11"/>
      <c r="H4692" s="23">
        <v>827984</v>
      </c>
      <c r="I4692" s="41">
        <v>0</v>
      </c>
    </row>
    <row r="4693" spans="1:9" s="50" customFormat="1" ht="15" customHeight="1">
      <c r="A4693" s="184">
        <v>800103920</v>
      </c>
      <c r="B4693" s="11" t="s">
        <v>24</v>
      </c>
      <c r="C4693" s="14">
        <v>899999296</v>
      </c>
      <c r="D4693" s="15" t="s">
        <v>1195</v>
      </c>
      <c r="E4693" s="122">
        <v>44953.252419247685</v>
      </c>
      <c r="F4693" s="11" t="s">
        <v>1176</v>
      </c>
      <c r="G4693" s="11" t="s">
        <v>1201</v>
      </c>
      <c r="H4693" s="23">
        <v>4074994</v>
      </c>
      <c r="I4693" s="41">
        <v>0</v>
      </c>
    </row>
    <row r="4694" spans="1:9" s="50" customFormat="1" ht="15" customHeight="1">
      <c r="A4694" s="184">
        <v>892115015</v>
      </c>
      <c r="B4694" s="11" t="s">
        <v>11</v>
      </c>
      <c r="C4694" s="14">
        <v>899999296</v>
      </c>
      <c r="D4694" s="15" t="s">
        <v>1195</v>
      </c>
      <c r="E4694" s="122">
        <v>44953.251847997686</v>
      </c>
      <c r="F4694" s="11" t="s">
        <v>1176</v>
      </c>
      <c r="G4694" s="11" t="s">
        <v>1201</v>
      </c>
      <c r="H4694" s="23">
        <v>8569683</v>
      </c>
      <c r="I4694" s="41">
        <v>0</v>
      </c>
    </row>
    <row r="4695" spans="1:9" s="50" customFormat="1" ht="15" customHeight="1">
      <c r="A4695" s="184">
        <v>899999296</v>
      </c>
      <c r="B4695" s="11" t="s">
        <v>1195</v>
      </c>
      <c r="C4695" s="14">
        <v>899999296</v>
      </c>
      <c r="D4695" s="15" t="s">
        <v>1195</v>
      </c>
      <c r="E4695" s="122">
        <v>44953.252796446759</v>
      </c>
      <c r="F4695" s="11" t="s">
        <v>1176</v>
      </c>
      <c r="G4695" s="11" t="s">
        <v>1202</v>
      </c>
      <c r="H4695" s="23">
        <v>9287290</v>
      </c>
      <c r="I4695" s="41">
        <v>0</v>
      </c>
    </row>
    <row r="4696" spans="1:9" s="50" customFormat="1" ht="15" customHeight="1">
      <c r="A4696" s="184">
        <v>890102006</v>
      </c>
      <c r="B4696" s="11" t="s">
        <v>526</v>
      </c>
      <c r="C4696" s="14">
        <v>899999296</v>
      </c>
      <c r="D4696" s="15" t="s">
        <v>1195</v>
      </c>
      <c r="E4696" s="122">
        <v>44953.251757025464</v>
      </c>
      <c r="F4696" s="11" t="s">
        <v>1176</v>
      </c>
      <c r="G4696" s="11" t="s">
        <v>1201</v>
      </c>
      <c r="H4696" s="23">
        <v>5934326</v>
      </c>
      <c r="I4696" s="41">
        <v>0</v>
      </c>
    </row>
    <row r="4697" spans="1:9" s="50" customFormat="1" ht="15" customHeight="1">
      <c r="A4697" s="184">
        <v>899999296</v>
      </c>
      <c r="B4697" s="11" t="s">
        <v>1195</v>
      </c>
      <c r="C4697" s="14">
        <v>899999296</v>
      </c>
      <c r="D4697" s="15" t="s">
        <v>1195</v>
      </c>
      <c r="E4697" s="122">
        <v>44953.251860300923</v>
      </c>
      <c r="F4697" s="11" t="s">
        <v>1176</v>
      </c>
      <c r="G4697" s="11" t="s">
        <v>1202</v>
      </c>
      <c r="H4697" s="23">
        <v>7516112</v>
      </c>
      <c r="I4697" s="41">
        <v>0</v>
      </c>
    </row>
    <row r="4698" spans="1:9" s="50" customFormat="1" ht="15" customHeight="1">
      <c r="A4698" s="184">
        <v>899999296</v>
      </c>
      <c r="B4698" s="11" t="s">
        <v>1195</v>
      </c>
      <c r="C4698" s="14">
        <v>899999296</v>
      </c>
      <c r="D4698" s="15" t="s">
        <v>1195</v>
      </c>
      <c r="E4698" s="122">
        <v>44953.252431168985</v>
      </c>
      <c r="F4698" s="11" t="s">
        <v>1176</v>
      </c>
      <c r="G4698" s="11" t="s">
        <v>1202</v>
      </c>
      <c r="H4698" s="23">
        <v>7259746</v>
      </c>
      <c r="I4698" s="41">
        <v>0</v>
      </c>
    </row>
    <row r="4699" spans="1:9" s="50" customFormat="1" ht="15" customHeight="1">
      <c r="A4699" s="184">
        <v>899999011</v>
      </c>
      <c r="B4699" s="11" t="s">
        <v>35</v>
      </c>
      <c r="C4699" s="14">
        <v>899999296</v>
      </c>
      <c r="D4699" s="15" t="s">
        <v>1195</v>
      </c>
      <c r="E4699" s="122">
        <v>44953.252436076385</v>
      </c>
      <c r="F4699" s="11" t="s">
        <v>1176</v>
      </c>
      <c r="G4699" s="11" t="s">
        <v>1202</v>
      </c>
      <c r="H4699" s="23">
        <v>7575132</v>
      </c>
      <c r="I4699" s="41">
        <v>0</v>
      </c>
    </row>
    <row r="4700" spans="1:9" s="50" customFormat="1" ht="15" customHeight="1">
      <c r="A4700" s="184">
        <v>900500018</v>
      </c>
      <c r="B4700" s="11" t="s">
        <v>40</v>
      </c>
      <c r="C4700" s="14">
        <v>900500018</v>
      </c>
      <c r="D4700" s="15" t="s">
        <v>40</v>
      </c>
      <c r="E4700" s="122">
        <v>44953.254813576386</v>
      </c>
      <c r="F4700" s="11" t="s">
        <v>1176</v>
      </c>
      <c r="G4700" s="11" t="s">
        <v>1241</v>
      </c>
      <c r="H4700" s="23">
        <v>18885897.920000002</v>
      </c>
      <c r="I4700" s="41">
        <v>0</v>
      </c>
    </row>
    <row r="4701" spans="1:9" s="50" customFormat="1" ht="15" customHeight="1">
      <c r="A4701" s="184">
        <v>899999296</v>
      </c>
      <c r="B4701" s="11" t="s">
        <v>1195</v>
      </c>
      <c r="C4701" s="14">
        <v>899999296</v>
      </c>
      <c r="D4701" s="15" t="s">
        <v>1195</v>
      </c>
      <c r="E4701" s="122">
        <v>44953.254818287038</v>
      </c>
      <c r="F4701" s="11" t="s">
        <v>1176</v>
      </c>
      <c r="G4701" s="11" t="s">
        <v>1202</v>
      </c>
      <c r="H4701" s="23">
        <v>7443904</v>
      </c>
      <c r="I4701" s="41">
        <v>0</v>
      </c>
    </row>
    <row r="4702" spans="1:9" s="50" customFormat="1" ht="15" customHeight="1">
      <c r="A4702" s="184">
        <v>800103920</v>
      </c>
      <c r="B4702" s="11" t="s">
        <v>24</v>
      </c>
      <c r="C4702" s="14">
        <v>899999296</v>
      </c>
      <c r="D4702" s="15" t="s">
        <v>1195</v>
      </c>
      <c r="E4702" s="122">
        <v>44953.25280115741</v>
      </c>
      <c r="F4702" s="11" t="s">
        <v>1176</v>
      </c>
      <c r="G4702" s="11" t="s">
        <v>1201</v>
      </c>
      <c r="H4702" s="23">
        <v>5840457</v>
      </c>
      <c r="I4702" s="41">
        <v>0</v>
      </c>
    </row>
    <row r="4703" spans="1:9" s="50" customFormat="1" ht="15" customHeight="1">
      <c r="A4703" s="184">
        <v>899999114</v>
      </c>
      <c r="B4703" s="11" t="s">
        <v>8</v>
      </c>
      <c r="C4703" s="14">
        <v>899999062</v>
      </c>
      <c r="D4703" s="15" t="s">
        <v>1376</v>
      </c>
      <c r="E4703" s="122">
        <v>44953.254822800925</v>
      </c>
      <c r="F4703" s="11" t="s">
        <v>1176</v>
      </c>
      <c r="G4703" s="11" t="s">
        <v>1243</v>
      </c>
      <c r="H4703" s="23">
        <v>122228585</v>
      </c>
      <c r="I4703" s="41">
        <v>0</v>
      </c>
    </row>
    <row r="4704" spans="1:9" s="50" customFormat="1" ht="15" customHeight="1">
      <c r="A4704" s="184">
        <v>890984415</v>
      </c>
      <c r="B4704" s="11" t="s">
        <v>824</v>
      </c>
      <c r="C4704" s="14">
        <v>811003979</v>
      </c>
      <c r="D4704" s="15" t="s">
        <v>1377</v>
      </c>
      <c r="E4704" s="122">
        <v>44953.251433877318</v>
      </c>
      <c r="F4704" s="11" t="s">
        <v>1175</v>
      </c>
      <c r="G4704" s="11"/>
      <c r="H4704" s="23">
        <v>41083781</v>
      </c>
      <c r="I4704" s="41">
        <v>0</v>
      </c>
    </row>
    <row r="4705" spans="1:9" s="50" customFormat="1" ht="15" customHeight="1">
      <c r="A4705" s="184">
        <v>890981195</v>
      </c>
      <c r="B4705" s="11" t="s">
        <v>758</v>
      </c>
      <c r="C4705" s="14">
        <v>811003979</v>
      </c>
      <c r="D4705" s="15" t="s">
        <v>1377</v>
      </c>
      <c r="E4705" s="122">
        <v>44953.251433877318</v>
      </c>
      <c r="F4705" s="11" t="s">
        <v>1175</v>
      </c>
      <c r="G4705" s="11"/>
      <c r="H4705" s="23">
        <v>157854</v>
      </c>
      <c r="I4705" s="41">
        <v>0</v>
      </c>
    </row>
    <row r="4706" spans="1:9" s="50" customFormat="1" ht="15" customHeight="1">
      <c r="A4706" s="184">
        <v>890399045</v>
      </c>
      <c r="B4706" s="11" t="s">
        <v>614</v>
      </c>
      <c r="C4706" s="14">
        <v>811003979</v>
      </c>
      <c r="D4706" s="15" t="s">
        <v>1377</v>
      </c>
      <c r="E4706" s="122">
        <v>44953.251433877318</v>
      </c>
      <c r="F4706" s="11" t="s">
        <v>1175</v>
      </c>
      <c r="G4706" s="11"/>
      <c r="H4706" s="23">
        <v>46277859</v>
      </c>
      <c r="I4706" s="41">
        <v>0</v>
      </c>
    </row>
    <row r="4707" spans="1:9" s="50" customFormat="1" ht="15" customHeight="1">
      <c r="A4707" s="184">
        <v>899999022</v>
      </c>
      <c r="B4707" s="11" t="s">
        <v>36</v>
      </c>
      <c r="C4707" s="14">
        <v>899999022</v>
      </c>
      <c r="D4707" s="15" t="s">
        <v>36</v>
      </c>
      <c r="E4707" s="122">
        <v>44953.252449618056</v>
      </c>
      <c r="F4707" s="11" t="s">
        <v>1176</v>
      </c>
      <c r="G4707" s="11" t="s">
        <v>1202</v>
      </c>
      <c r="H4707" s="23">
        <v>1148008.05</v>
      </c>
      <c r="I4707" s="41">
        <v>0</v>
      </c>
    </row>
    <row r="4708" spans="1:9" s="50" customFormat="1" ht="15" customHeight="1">
      <c r="A4708" s="184">
        <v>899999022</v>
      </c>
      <c r="B4708" s="11" t="s">
        <v>36</v>
      </c>
      <c r="C4708" s="14">
        <v>899999022</v>
      </c>
      <c r="D4708" s="15" t="s">
        <v>36</v>
      </c>
      <c r="E4708" s="122">
        <v>44953.254835266205</v>
      </c>
      <c r="F4708" s="11" t="s">
        <v>1176</v>
      </c>
      <c r="G4708" s="11" t="s">
        <v>1202</v>
      </c>
      <c r="H4708" s="23">
        <v>2164148</v>
      </c>
      <c r="I4708" s="41">
        <v>0</v>
      </c>
    </row>
    <row r="4709" spans="1:9" s="50" customFormat="1" ht="15" customHeight="1">
      <c r="A4709" s="184">
        <v>899999022</v>
      </c>
      <c r="B4709" s="11" t="s">
        <v>36</v>
      </c>
      <c r="C4709" s="14">
        <v>899999022</v>
      </c>
      <c r="D4709" s="15" t="s">
        <v>36</v>
      </c>
      <c r="E4709" s="122">
        <v>44953.254838159723</v>
      </c>
      <c r="F4709" s="11" t="s">
        <v>1176</v>
      </c>
      <c r="G4709" s="11" t="s">
        <v>1202</v>
      </c>
      <c r="H4709" s="23">
        <v>2164148</v>
      </c>
      <c r="I4709" s="41">
        <v>0</v>
      </c>
    </row>
    <row r="4710" spans="1:9" s="50" customFormat="1" ht="15" customHeight="1">
      <c r="A4710" s="184">
        <v>899999022</v>
      </c>
      <c r="B4710" s="11" t="s">
        <v>36</v>
      </c>
      <c r="C4710" s="14">
        <v>899999022</v>
      </c>
      <c r="D4710" s="15" t="s">
        <v>36</v>
      </c>
      <c r="E4710" s="122">
        <v>44953.254840891204</v>
      </c>
      <c r="F4710" s="11" t="s">
        <v>1176</v>
      </c>
      <c r="G4710" s="11" t="s">
        <v>1202</v>
      </c>
      <c r="H4710" s="23">
        <v>326340</v>
      </c>
      <c r="I4710" s="41">
        <v>0</v>
      </c>
    </row>
    <row r="4711" spans="1:9" s="50" customFormat="1" ht="15" customHeight="1">
      <c r="A4711" s="184">
        <v>899999114</v>
      </c>
      <c r="B4711" s="11" t="s">
        <v>8</v>
      </c>
      <c r="C4711" s="14">
        <v>899999062</v>
      </c>
      <c r="D4711" s="15" t="s">
        <v>1376</v>
      </c>
      <c r="E4711" s="122">
        <v>44953.254843784722</v>
      </c>
      <c r="F4711" s="11" t="s">
        <v>1176</v>
      </c>
      <c r="G4711" s="11" t="s">
        <v>1243</v>
      </c>
      <c r="H4711" s="23">
        <v>884253837</v>
      </c>
      <c r="I4711" s="41">
        <v>0</v>
      </c>
    </row>
    <row r="4712" spans="1:9" s="50" customFormat="1" ht="15" customHeight="1">
      <c r="A4712" s="184">
        <v>899999022</v>
      </c>
      <c r="B4712" s="11" t="s">
        <v>36</v>
      </c>
      <c r="C4712" s="14">
        <v>899999022</v>
      </c>
      <c r="D4712" s="15" t="s">
        <v>36</v>
      </c>
      <c r="E4712" s="122">
        <v>44953.252452511573</v>
      </c>
      <c r="F4712" s="11" t="s">
        <v>1176</v>
      </c>
      <c r="G4712" s="11" t="s">
        <v>1202</v>
      </c>
      <c r="H4712" s="23">
        <v>4448673.95</v>
      </c>
      <c r="I4712" s="41">
        <v>0</v>
      </c>
    </row>
    <row r="4713" spans="1:9" s="50" customFormat="1" ht="15" customHeight="1">
      <c r="A4713" s="184">
        <v>890201235</v>
      </c>
      <c r="B4713" s="11" t="s">
        <v>18</v>
      </c>
      <c r="C4713" s="14">
        <v>899999063</v>
      </c>
      <c r="D4713" s="15" t="s">
        <v>1220</v>
      </c>
      <c r="E4713" s="122">
        <v>44953.251441817127</v>
      </c>
      <c r="F4713" s="11" t="s">
        <v>1175</v>
      </c>
      <c r="G4713" s="11"/>
      <c r="H4713" s="23">
        <v>1504530</v>
      </c>
      <c r="I4713" s="41">
        <v>0</v>
      </c>
    </row>
    <row r="4714" spans="1:9" s="50" customFormat="1" ht="15" customHeight="1">
      <c r="A4714" s="184">
        <v>891580016</v>
      </c>
      <c r="B4714" s="11" t="s">
        <v>15</v>
      </c>
      <c r="C4714" s="14">
        <v>899999296</v>
      </c>
      <c r="D4714" s="15" t="s">
        <v>1195</v>
      </c>
      <c r="E4714" s="122">
        <v>44953.252813078703</v>
      </c>
      <c r="F4714" s="11" t="s">
        <v>1176</v>
      </c>
      <c r="G4714" s="11" t="s">
        <v>1201</v>
      </c>
      <c r="H4714" s="23">
        <v>688045.99</v>
      </c>
      <c r="I4714" s="41">
        <v>0</v>
      </c>
    </row>
    <row r="4715" spans="1:9" s="50" customFormat="1" ht="15" customHeight="1">
      <c r="A4715" s="184">
        <v>800113672</v>
      </c>
      <c r="B4715" s="11" t="s">
        <v>21</v>
      </c>
      <c r="C4715" s="14">
        <v>899999296</v>
      </c>
      <c r="D4715" s="15" t="s">
        <v>1195</v>
      </c>
      <c r="E4715" s="122">
        <v>44953.252813078703</v>
      </c>
      <c r="F4715" s="11" t="s">
        <v>1176</v>
      </c>
      <c r="G4715" s="11" t="s">
        <v>1201</v>
      </c>
      <c r="H4715" s="23">
        <v>229348.67</v>
      </c>
      <c r="I4715" s="41">
        <v>0</v>
      </c>
    </row>
    <row r="4716" spans="1:9" s="50" customFormat="1" ht="15" customHeight="1">
      <c r="A4716" s="184">
        <v>892115015</v>
      </c>
      <c r="B4716" s="11" t="s">
        <v>11</v>
      </c>
      <c r="C4716" s="14">
        <v>899999296</v>
      </c>
      <c r="D4716" s="15" t="s">
        <v>1195</v>
      </c>
      <c r="E4716" s="122">
        <v>44953.252813078703</v>
      </c>
      <c r="F4716" s="11" t="s">
        <v>1176</v>
      </c>
      <c r="G4716" s="11" t="s">
        <v>1201</v>
      </c>
      <c r="H4716" s="23">
        <v>458697.33</v>
      </c>
      <c r="I4716" s="41">
        <v>0</v>
      </c>
    </row>
    <row r="4717" spans="1:9" s="50" customFormat="1" ht="15" customHeight="1">
      <c r="A4717" s="184">
        <v>891800498</v>
      </c>
      <c r="B4717" s="11" t="s">
        <v>954</v>
      </c>
      <c r="C4717" s="14">
        <v>899999296</v>
      </c>
      <c r="D4717" s="15" t="s">
        <v>1195</v>
      </c>
      <c r="E4717" s="122">
        <v>44953.252813078703</v>
      </c>
      <c r="F4717" s="11" t="s">
        <v>1176</v>
      </c>
      <c r="G4717" s="11" t="s">
        <v>1201</v>
      </c>
      <c r="H4717" s="23">
        <v>229348.66</v>
      </c>
      <c r="I4717" s="41">
        <v>0</v>
      </c>
    </row>
    <row r="4718" spans="1:9" s="50" customFormat="1" ht="15" customHeight="1">
      <c r="A4718" s="184">
        <v>800103913</v>
      </c>
      <c r="B4718" s="11" t="s">
        <v>10</v>
      </c>
      <c r="C4718" s="14">
        <v>899999296</v>
      </c>
      <c r="D4718" s="15" t="s">
        <v>1195</v>
      </c>
      <c r="E4718" s="122">
        <v>44953.252813078703</v>
      </c>
      <c r="F4718" s="11" t="s">
        <v>1176</v>
      </c>
      <c r="G4718" s="11" t="s">
        <v>1201</v>
      </c>
      <c r="H4718" s="23">
        <v>229348.69</v>
      </c>
      <c r="I4718" s="41">
        <v>0</v>
      </c>
    </row>
    <row r="4719" spans="1:9" s="50" customFormat="1" ht="15" customHeight="1">
      <c r="A4719" s="184">
        <v>892399999</v>
      </c>
      <c r="B4719" s="11" t="s">
        <v>14</v>
      </c>
      <c r="C4719" s="14">
        <v>899999296</v>
      </c>
      <c r="D4719" s="15" t="s">
        <v>1195</v>
      </c>
      <c r="E4719" s="122">
        <v>44953.252813078703</v>
      </c>
      <c r="F4719" s="11" t="s">
        <v>1176</v>
      </c>
      <c r="G4719" s="11" t="s">
        <v>1201</v>
      </c>
      <c r="H4719" s="23">
        <v>229348.66</v>
      </c>
      <c r="I4719" s="41">
        <v>0</v>
      </c>
    </row>
    <row r="4720" spans="1:9" s="50" customFormat="1" ht="15" customHeight="1">
      <c r="A4720" s="184">
        <v>891680010</v>
      </c>
      <c r="B4720" s="11" t="s">
        <v>916</v>
      </c>
      <c r="C4720" s="14">
        <v>800187151</v>
      </c>
      <c r="D4720" s="15" t="s">
        <v>1369</v>
      </c>
      <c r="E4720" s="122">
        <v>44956.256780706019</v>
      </c>
      <c r="F4720" s="11" t="s">
        <v>1176</v>
      </c>
      <c r="G4720" s="11" t="s">
        <v>1201</v>
      </c>
      <c r="H4720" s="23">
        <v>4605488</v>
      </c>
      <c r="I4720" s="41">
        <v>0</v>
      </c>
    </row>
    <row r="4721" spans="1:9" s="50" customFormat="1" ht="15" customHeight="1">
      <c r="A4721" s="184">
        <v>890399029</v>
      </c>
      <c r="B4721" s="11" t="s">
        <v>19</v>
      </c>
      <c r="C4721" s="14">
        <v>800187151</v>
      </c>
      <c r="D4721" s="15" t="s">
        <v>1369</v>
      </c>
      <c r="E4721" s="122">
        <v>44956.254105868058</v>
      </c>
      <c r="F4721" s="11" t="s">
        <v>1176</v>
      </c>
      <c r="G4721" s="11" t="s">
        <v>1243</v>
      </c>
      <c r="H4721" s="23">
        <v>5216914</v>
      </c>
      <c r="I4721" s="41">
        <v>0</v>
      </c>
    </row>
    <row r="4722" spans="1:9" s="50" customFormat="1" ht="15" customHeight="1">
      <c r="A4722" s="184">
        <v>800103923</v>
      </c>
      <c r="B4722" s="11" t="s">
        <v>414</v>
      </c>
      <c r="C4722" s="14">
        <v>800187151</v>
      </c>
      <c r="D4722" s="15" t="s">
        <v>1369</v>
      </c>
      <c r="E4722" s="122">
        <v>44956.254032442128</v>
      </c>
      <c r="F4722" s="11" t="s">
        <v>1176</v>
      </c>
      <c r="G4722" s="11" t="s">
        <v>1243</v>
      </c>
      <c r="H4722" s="23">
        <v>3364074</v>
      </c>
      <c r="I4722" s="41">
        <v>0</v>
      </c>
    </row>
    <row r="4723" spans="1:9" s="50" customFormat="1" ht="15" customHeight="1">
      <c r="A4723" s="184">
        <v>800103923</v>
      </c>
      <c r="B4723" s="11" t="s">
        <v>414</v>
      </c>
      <c r="C4723" s="14">
        <v>800187151</v>
      </c>
      <c r="D4723" s="15" t="s">
        <v>1369</v>
      </c>
      <c r="E4723" s="122">
        <v>44956.256087268521</v>
      </c>
      <c r="F4723" s="11" t="s">
        <v>1176</v>
      </c>
      <c r="G4723" s="11" t="s">
        <v>1243</v>
      </c>
      <c r="H4723" s="23">
        <v>3364074</v>
      </c>
      <c r="I4723" s="41">
        <v>0</v>
      </c>
    </row>
    <row r="4724" spans="1:9" s="50" customFormat="1" ht="15" customHeight="1">
      <c r="A4724" s="184">
        <v>800113672</v>
      </c>
      <c r="B4724" s="11" t="s">
        <v>21</v>
      </c>
      <c r="C4724" s="14">
        <v>800100143</v>
      </c>
      <c r="D4724" s="15" t="s">
        <v>374</v>
      </c>
      <c r="E4724" s="122">
        <v>44953.251446875001</v>
      </c>
      <c r="F4724" s="11" t="s">
        <v>1175</v>
      </c>
      <c r="G4724" s="11"/>
      <c r="H4724" s="23">
        <v>352649928</v>
      </c>
      <c r="I4724" s="41">
        <v>0</v>
      </c>
    </row>
    <row r="4725" spans="1:9" s="50" customFormat="1" ht="15" customHeight="1">
      <c r="A4725" s="184">
        <v>890399029</v>
      </c>
      <c r="B4725" s="11" t="s">
        <v>19</v>
      </c>
      <c r="C4725" s="14">
        <v>800187151</v>
      </c>
      <c r="D4725" s="15" t="s">
        <v>1369</v>
      </c>
      <c r="E4725" s="122">
        <v>44956.256101967592</v>
      </c>
      <c r="F4725" s="11" t="s">
        <v>1176</v>
      </c>
      <c r="G4725" s="11" t="s">
        <v>1243</v>
      </c>
      <c r="H4725" s="23">
        <v>8019010.0099999998</v>
      </c>
      <c r="I4725" s="41">
        <v>0</v>
      </c>
    </row>
    <row r="4726" spans="1:9" s="50" customFormat="1" ht="15" customHeight="1">
      <c r="A4726" s="184">
        <v>800113672</v>
      </c>
      <c r="B4726" s="11" t="s">
        <v>21</v>
      </c>
      <c r="C4726" s="14">
        <v>800100143</v>
      </c>
      <c r="D4726" s="15" t="s">
        <v>374</v>
      </c>
      <c r="E4726" s="122">
        <v>44953.25145142361</v>
      </c>
      <c r="F4726" s="11" t="s">
        <v>1175</v>
      </c>
      <c r="G4726" s="11"/>
      <c r="H4726" s="23">
        <v>4559166</v>
      </c>
      <c r="I4726" s="41">
        <v>0</v>
      </c>
    </row>
    <row r="4727" spans="1:9" s="50" customFormat="1" ht="15" customHeight="1">
      <c r="A4727" s="184">
        <v>890399029</v>
      </c>
      <c r="B4727" s="11" t="s">
        <v>19</v>
      </c>
      <c r="C4727" s="14">
        <v>800187151</v>
      </c>
      <c r="D4727" s="15" t="s">
        <v>1369</v>
      </c>
      <c r="E4727" s="122">
        <v>44956.256794988425</v>
      </c>
      <c r="F4727" s="11" t="s">
        <v>1176</v>
      </c>
      <c r="G4727" s="11" t="s">
        <v>1243</v>
      </c>
      <c r="H4727" s="23">
        <v>2303064</v>
      </c>
      <c r="I4727" s="41">
        <v>0</v>
      </c>
    </row>
    <row r="4728" spans="1:9" s="50" customFormat="1" ht="15" customHeight="1">
      <c r="A4728" s="184">
        <v>800113672</v>
      </c>
      <c r="B4728" s="11" t="s">
        <v>21</v>
      </c>
      <c r="C4728" s="14">
        <v>800100143</v>
      </c>
      <c r="D4728" s="15" t="s">
        <v>374</v>
      </c>
      <c r="E4728" s="122">
        <v>44953.251455752317</v>
      </c>
      <c r="F4728" s="11" t="s">
        <v>1175</v>
      </c>
      <c r="G4728" s="11"/>
      <c r="H4728" s="23">
        <v>108938468</v>
      </c>
      <c r="I4728" s="41">
        <v>0</v>
      </c>
    </row>
    <row r="4729" spans="1:9" s="50" customFormat="1" ht="15" customHeight="1">
      <c r="A4729" s="184">
        <v>890399029</v>
      </c>
      <c r="B4729" s="11" t="s">
        <v>19</v>
      </c>
      <c r="C4729" s="14">
        <v>800187151</v>
      </c>
      <c r="D4729" s="15" t="s">
        <v>1369</v>
      </c>
      <c r="E4729" s="122">
        <v>44956.25529857639</v>
      </c>
      <c r="F4729" s="11" t="s">
        <v>1176</v>
      </c>
      <c r="G4729" s="11" t="s">
        <v>1243</v>
      </c>
      <c r="H4729" s="23">
        <v>3300000</v>
      </c>
      <c r="I4729" s="41">
        <v>0</v>
      </c>
    </row>
    <row r="4730" spans="1:9" s="50" customFormat="1" ht="15" customHeight="1">
      <c r="A4730" s="184">
        <v>800113672</v>
      </c>
      <c r="B4730" s="11" t="s">
        <v>21</v>
      </c>
      <c r="C4730" s="14">
        <v>800100143</v>
      </c>
      <c r="D4730" s="15" t="s">
        <v>374</v>
      </c>
      <c r="E4730" s="122">
        <v>44953.251459722225</v>
      </c>
      <c r="F4730" s="11" t="s">
        <v>1175</v>
      </c>
      <c r="G4730" s="11"/>
      <c r="H4730" s="23">
        <v>4559166</v>
      </c>
      <c r="I4730" s="41">
        <v>0</v>
      </c>
    </row>
    <row r="4731" spans="1:9" s="50" customFormat="1" ht="15" customHeight="1">
      <c r="A4731" s="184">
        <v>890399029</v>
      </c>
      <c r="B4731" s="11" t="s">
        <v>19</v>
      </c>
      <c r="C4731" s="14">
        <v>800187151</v>
      </c>
      <c r="D4731" s="15" t="s">
        <v>1369</v>
      </c>
      <c r="E4731" s="122">
        <v>44956.25460177083</v>
      </c>
      <c r="F4731" s="11" t="s">
        <v>1176</v>
      </c>
      <c r="G4731" s="11" t="s">
        <v>1243</v>
      </c>
      <c r="H4731" s="23">
        <v>5200650</v>
      </c>
      <c r="I4731" s="41">
        <v>0</v>
      </c>
    </row>
    <row r="4732" spans="1:9" s="50" customFormat="1" ht="15" customHeight="1">
      <c r="A4732" s="184">
        <v>890399029</v>
      </c>
      <c r="B4732" s="11" t="s">
        <v>19</v>
      </c>
      <c r="C4732" s="14">
        <v>800187151</v>
      </c>
      <c r="D4732" s="15" t="s">
        <v>1369</v>
      </c>
      <c r="E4732" s="122">
        <v>44956.254616053244</v>
      </c>
      <c r="F4732" s="11" t="s">
        <v>1176</v>
      </c>
      <c r="G4732" s="11" t="s">
        <v>1243</v>
      </c>
      <c r="H4732" s="23">
        <v>6882720</v>
      </c>
      <c r="I4732" s="41">
        <v>0</v>
      </c>
    </row>
    <row r="4733" spans="1:9" s="50" customFormat="1" ht="15" customHeight="1">
      <c r="A4733" s="184">
        <v>800113672</v>
      </c>
      <c r="B4733" s="11" t="s">
        <v>21</v>
      </c>
      <c r="C4733" s="14">
        <v>800100143</v>
      </c>
      <c r="D4733" s="15" t="s">
        <v>374</v>
      </c>
      <c r="E4733" s="122">
        <v>44953.25146388889</v>
      </c>
      <c r="F4733" s="11" t="s">
        <v>1175</v>
      </c>
      <c r="G4733" s="11"/>
      <c r="H4733" s="23">
        <v>58632568</v>
      </c>
      <c r="I4733" s="41">
        <v>0</v>
      </c>
    </row>
    <row r="4734" spans="1:9" s="50" customFormat="1" ht="15" customHeight="1">
      <c r="A4734" s="184">
        <v>900500018</v>
      </c>
      <c r="B4734" s="11" t="s">
        <v>40</v>
      </c>
      <c r="C4734" s="14">
        <v>900500018</v>
      </c>
      <c r="D4734" s="15" t="s">
        <v>40</v>
      </c>
      <c r="E4734" s="122">
        <v>44953.252455787035</v>
      </c>
      <c r="F4734" s="11" t="s">
        <v>1176</v>
      </c>
      <c r="G4734" s="11" t="s">
        <v>1241</v>
      </c>
      <c r="H4734" s="23">
        <v>41228862.899999999</v>
      </c>
      <c r="I4734" s="41">
        <v>0</v>
      </c>
    </row>
    <row r="4735" spans="1:9" s="50" customFormat="1" ht="15" customHeight="1">
      <c r="A4735" s="184">
        <v>900500018</v>
      </c>
      <c r="B4735" s="11" t="s">
        <v>40</v>
      </c>
      <c r="C4735" s="14">
        <v>900500018</v>
      </c>
      <c r="D4735" s="15" t="s">
        <v>40</v>
      </c>
      <c r="E4735" s="122">
        <v>44956.455387037036</v>
      </c>
      <c r="F4735" s="11" t="s">
        <v>1177</v>
      </c>
      <c r="G4735" s="11" t="s">
        <v>1241</v>
      </c>
      <c r="H4735" s="23">
        <v>0</v>
      </c>
      <c r="I4735" s="41">
        <v>41228862.899999999</v>
      </c>
    </row>
    <row r="4736" spans="1:9" s="50" customFormat="1" ht="15" customHeight="1">
      <c r="A4736" s="184">
        <v>890399029</v>
      </c>
      <c r="B4736" s="11" t="s">
        <v>19</v>
      </c>
      <c r="C4736" s="14">
        <v>800187151</v>
      </c>
      <c r="D4736" s="15" t="s">
        <v>1369</v>
      </c>
      <c r="E4736" s="122">
        <v>44956.256120254628</v>
      </c>
      <c r="F4736" s="11" t="s">
        <v>1176</v>
      </c>
      <c r="G4736" s="11" t="s">
        <v>1243</v>
      </c>
      <c r="H4736" s="23">
        <v>5131495</v>
      </c>
      <c r="I4736" s="41">
        <v>0</v>
      </c>
    </row>
    <row r="4737" spans="1:9" s="50" customFormat="1" ht="15" customHeight="1">
      <c r="A4737" s="184">
        <v>899999114</v>
      </c>
      <c r="B4737" s="11" t="s">
        <v>8</v>
      </c>
      <c r="C4737" s="14">
        <v>800187151</v>
      </c>
      <c r="D4737" s="15" t="s">
        <v>1369</v>
      </c>
      <c r="E4737" s="122">
        <v>44956.254630324074</v>
      </c>
      <c r="F4737" s="11" t="s">
        <v>1176</v>
      </c>
      <c r="G4737" s="11" t="s">
        <v>1243</v>
      </c>
      <c r="H4737" s="23">
        <v>3549176</v>
      </c>
      <c r="I4737" s="41">
        <v>0</v>
      </c>
    </row>
    <row r="4738" spans="1:9" s="50" customFormat="1" ht="15" customHeight="1">
      <c r="A4738" s="184">
        <v>899999114</v>
      </c>
      <c r="B4738" s="11" t="s">
        <v>8</v>
      </c>
      <c r="C4738" s="14">
        <v>800187151</v>
      </c>
      <c r="D4738" s="15" t="s">
        <v>1369</v>
      </c>
      <c r="E4738" s="122">
        <v>44956.256134722222</v>
      </c>
      <c r="F4738" s="11" t="s">
        <v>1176</v>
      </c>
      <c r="G4738" s="11" t="s">
        <v>1243</v>
      </c>
      <c r="H4738" s="23">
        <v>3710499</v>
      </c>
      <c r="I4738" s="41">
        <v>0</v>
      </c>
    </row>
    <row r="4739" spans="1:9" s="50" customFormat="1" ht="15" customHeight="1">
      <c r="A4739" s="184">
        <v>891800498</v>
      </c>
      <c r="B4739" s="11" t="s">
        <v>954</v>
      </c>
      <c r="C4739" s="14">
        <v>899999062</v>
      </c>
      <c r="D4739" s="15" t="s">
        <v>1376</v>
      </c>
      <c r="E4739" s="122">
        <v>44953.254855706022</v>
      </c>
      <c r="F4739" s="11" t="s">
        <v>1176</v>
      </c>
      <c r="G4739" s="11" t="s">
        <v>1243</v>
      </c>
      <c r="H4739" s="23">
        <v>7027258</v>
      </c>
      <c r="I4739" s="41">
        <v>0</v>
      </c>
    </row>
    <row r="4740" spans="1:9" s="50" customFormat="1" ht="15" customHeight="1">
      <c r="A4740" s="184">
        <v>891800498</v>
      </c>
      <c r="B4740" s="11" t="s">
        <v>954</v>
      </c>
      <c r="C4740" s="14">
        <v>899999062</v>
      </c>
      <c r="D4740" s="15" t="s">
        <v>1376</v>
      </c>
      <c r="E4740" s="122">
        <v>44953.252826469907</v>
      </c>
      <c r="F4740" s="11" t="s">
        <v>1176</v>
      </c>
      <c r="G4740" s="11" t="s">
        <v>1243</v>
      </c>
      <c r="H4740" s="23">
        <v>34970750</v>
      </c>
      <c r="I4740" s="41">
        <v>0</v>
      </c>
    </row>
    <row r="4741" spans="1:9" s="50" customFormat="1" ht="15" customHeight="1">
      <c r="A4741" s="184">
        <v>899999114</v>
      </c>
      <c r="B4741" s="11" t="s">
        <v>8</v>
      </c>
      <c r="C4741" s="14">
        <v>800187151</v>
      </c>
      <c r="D4741" s="15" t="s">
        <v>1369</v>
      </c>
      <c r="E4741" s="122">
        <v>44956.254648263886</v>
      </c>
      <c r="F4741" s="11" t="s">
        <v>1176</v>
      </c>
      <c r="G4741" s="11" t="s">
        <v>1243</v>
      </c>
      <c r="H4741" s="23">
        <v>3549174</v>
      </c>
      <c r="I4741" s="41">
        <v>0</v>
      </c>
    </row>
    <row r="4742" spans="1:9" s="50" customFormat="1" ht="15" customHeight="1">
      <c r="A4742" s="184">
        <v>899999114</v>
      </c>
      <c r="B4742" s="11" t="s">
        <v>8</v>
      </c>
      <c r="C4742" s="14">
        <v>800187151</v>
      </c>
      <c r="D4742" s="15" t="s">
        <v>1369</v>
      </c>
      <c r="E4742" s="122">
        <v>44956.254666168985</v>
      </c>
      <c r="F4742" s="11" t="s">
        <v>1176</v>
      </c>
      <c r="G4742" s="11" t="s">
        <v>1243</v>
      </c>
      <c r="H4742" s="23">
        <v>1820507</v>
      </c>
      <c r="I4742" s="41">
        <v>0</v>
      </c>
    </row>
    <row r="4743" spans="1:9" s="50" customFormat="1" ht="15" customHeight="1">
      <c r="A4743" s="184">
        <v>899999114</v>
      </c>
      <c r="B4743" s="11" t="s">
        <v>8</v>
      </c>
      <c r="C4743" s="14">
        <v>800187151</v>
      </c>
      <c r="D4743" s="15" t="s">
        <v>1369</v>
      </c>
      <c r="E4743" s="122">
        <v>44956.254425543979</v>
      </c>
      <c r="F4743" s="11" t="s">
        <v>1176</v>
      </c>
      <c r="G4743" s="11" t="s">
        <v>1243</v>
      </c>
      <c r="H4743" s="23">
        <v>3540551</v>
      </c>
      <c r="I4743" s="41">
        <v>0</v>
      </c>
    </row>
    <row r="4744" spans="1:9" s="50" customFormat="1" ht="15" customHeight="1">
      <c r="A4744" s="184">
        <v>899999114</v>
      </c>
      <c r="B4744" s="11" t="s">
        <v>8</v>
      </c>
      <c r="C4744" s="14">
        <v>800187151</v>
      </c>
      <c r="D4744" s="15" t="s">
        <v>1369</v>
      </c>
      <c r="E4744" s="122">
        <v>44956.254684409723</v>
      </c>
      <c r="F4744" s="11" t="s">
        <v>1176</v>
      </c>
      <c r="G4744" s="11" t="s">
        <v>1243</v>
      </c>
      <c r="H4744" s="23">
        <v>4177026</v>
      </c>
      <c r="I4744" s="41">
        <v>0</v>
      </c>
    </row>
    <row r="4745" spans="1:9" s="50" customFormat="1" ht="15" customHeight="1">
      <c r="A4745" s="184">
        <v>899999114</v>
      </c>
      <c r="B4745" s="11" t="s">
        <v>8</v>
      </c>
      <c r="C4745" s="14">
        <v>800187151</v>
      </c>
      <c r="D4745" s="15" t="s">
        <v>1369</v>
      </c>
      <c r="E4745" s="122">
        <v>44956.25680891204</v>
      </c>
      <c r="F4745" s="11" t="s">
        <v>1176</v>
      </c>
      <c r="G4745" s="11" t="s">
        <v>1243</v>
      </c>
      <c r="H4745" s="23">
        <v>3000000</v>
      </c>
      <c r="I4745" s="41">
        <v>0</v>
      </c>
    </row>
    <row r="4746" spans="1:9" s="50" customFormat="1" ht="15" customHeight="1">
      <c r="A4746" s="184">
        <v>899999114</v>
      </c>
      <c r="B4746" s="11" t="s">
        <v>8</v>
      </c>
      <c r="C4746" s="14">
        <v>800187151</v>
      </c>
      <c r="D4746" s="15" t="s">
        <v>1369</v>
      </c>
      <c r="E4746" s="122">
        <v>44956.254702511571</v>
      </c>
      <c r="F4746" s="11" t="s">
        <v>1176</v>
      </c>
      <c r="G4746" s="11" t="s">
        <v>1243</v>
      </c>
      <c r="H4746" s="23">
        <v>1411822</v>
      </c>
      <c r="I4746" s="41">
        <v>0</v>
      </c>
    </row>
    <row r="4747" spans="1:9" s="50" customFormat="1" ht="15" customHeight="1">
      <c r="A4747" s="184">
        <v>899999114</v>
      </c>
      <c r="B4747" s="11" t="s">
        <v>8</v>
      </c>
      <c r="C4747" s="14">
        <v>800187151</v>
      </c>
      <c r="D4747" s="15" t="s">
        <v>1369</v>
      </c>
      <c r="E4747" s="122">
        <v>44956.254721296296</v>
      </c>
      <c r="F4747" s="11" t="s">
        <v>1176</v>
      </c>
      <c r="G4747" s="11" t="s">
        <v>1243</v>
      </c>
      <c r="H4747" s="23">
        <v>1411822</v>
      </c>
      <c r="I4747" s="41">
        <v>0</v>
      </c>
    </row>
    <row r="4748" spans="1:9" s="50" customFormat="1" ht="15" customHeight="1">
      <c r="A4748" s="184">
        <v>800103923</v>
      </c>
      <c r="B4748" s="11" t="s">
        <v>414</v>
      </c>
      <c r="C4748" s="14">
        <v>800187151</v>
      </c>
      <c r="D4748" s="15" t="s">
        <v>1369</v>
      </c>
      <c r="E4748" s="122">
        <v>44956.256153553244</v>
      </c>
      <c r="F4748" s="11" t="s">
        <v>1176</v>
      </c>
      <c r="G4748" s="11" t="s">
        <v>1243</v>
      </c>
      <c r="H4748" s="23">
        <v>1775483</v>
      </c>
      <c r="I4748" s="41">
        <v>0</v>
      </c>
    </row>
    <row r="4749" spans="1:9" s="50" customFormat="1" ht="15" customHeight="1">
      <c r="A4749" s="184">
        <v>899999022</v>
      </c>
      <c r="B4749" s="11" t="s">
        <v>36</v>
      </c>
      <c r="C4749" s="14">
        <v>899999022</v>
      </c>
      <c r="D4749" s="15" t="s">
        <v>36</v>
      </c>
      <c r="E4749" s="122">
        <v>44953.254867627315</v>
      </c>
      <c r="F4749" s="11" t="s">
        <v>1176</v>
      </c>
      <c r="G4749" s="11" t="s">
        <v>1202</v>
      </c>
      <c r="H4749" s="23">
        <v>109334.1</v>
      </c>
      <c r="I4749" s="41">
        <v>0</v>
      </c>
    </row>
    <row r="4750" spans="1:9" s="50" customFormat="1" ht="15" customHeight="1">
      <c r="A4750" s="184">
        <v>899999022</v>
      </c>
      <c r="B4750" s="11" t="s">
        <v>36</v>
      </c>
      <c r="C4750" s="14">
        <v>899999022</v>
      </c>
      <c r="D4750" s="15" t="s">
        <v>36</v>
      </c>
      <c r="E4750" s="122">
        <v>44953.254872187499</v>
      </c>
      <c r="F4750" s="11" t="s">
        <v>1176</v>
      </c>
      <c r="G4750" s="11" t="s">
        <v>1202</v>
      </c>
      <c r="H4750" s="23">
        <v>848611</v>
      </c>
      <c r="I4750" s="41">
        <v>0</v>
      </c>
    </row>
    <row r="4751" spans="1:9" s="50" customFormat="1" ht="15" customHeight="1">
      <c r="A4751" s="184">
        <v>899999022</v>
      </c>
      <c r="B4751" s="11" t="s">
        <v>36</v>
      </c>
      <c r="C4751" s="14">
        <v>899999022</v>
      </c>
      <c r="D4751" s="15" t="s">
        <v>36</v>
      </c>
      <c r="E4751" s="122">
        <v>44953.254875960651</v>
      </c>
      <c r="F4751" s="11" t="s">
        <v>1176</v>
      </c>
      <c r="G4751" s="11" t="s">
        <v>1202</v>
      </c>
      <c r="H4751" s="23">
        <v>2344140</v>
      </c>
      <c r="I4751" s="41">
        <v>0</v>
      </c>
    </row>
    <row r="4752" spans="1:9" s="50" customFormat="1" ht="15" customHeight="1">
      <c r="A4752" s="184">
        <v>899999022</v>
      </c>
      <c r="B4752" s="11" t="s">
        <v>36</v>
      </c>
      <c r="C4752" s="14">
        <v>899999022</v>
      </c>
      <c r="D4752" s="15" t="s">
        <v>36</v>
      </c>
      <c r="E4752" s="122">
        <v>44953.254879050925</v>
      </c>
      <c r="F4752" s="11" t="s">
        <v>1176</v>
      </c>
      <c r="G4752" s="11" t="s">
        <v>1202</v>
      </c>
      <c r="H4752" s="23">
        <v>2853856</v>
      </c>
      <c r="I4752" s="41">
        <v>0</v>
      </c>
    </row>
    <row r="4753" spans="1:9" s="50" customFormat="1" ht="15" customHeight="1">
      <c r="A4753" s="184">
        <v>899999022</v>
      </c>
      <c r="B4753" s="11" t="s">
        <v>36</v>
      </c>
      <c r="C4753" s="14">
        <v>899999022</v>
      </c>
      <c r="D4753" s="15" t="s">
        <v>36</v>
      </c>
      <c r="E4753" s="122">
        <v>44953.254881944442</v>
      </c>
      <c r="F4753" s="11" t="s">
        <v>1176</v>
      </c>
      <c r="G4753" s="11" t="s">
        <v>1202</v>
      </c>
      <c r="H4753" s="23">
        <v>684536</v>
      </c>
      <c r="I4753" s="41">
        <v>0</v>
      </c>
    </row>
    <row r="4754" spans="1:9" s="50" customFormat="1" ht="15" customHeight="1">
      <c r="A4754" s="184">
        <v>900500018</v>
      </c>
      <c r="B4754" s="11" t="s">
        <v>40</v>
      </c>
      <c r="C4754" s="14">
        <v>900500018</v>
      </c>
      <c r="D4754" s="15" t="s">
        <v>40</v>
      </c>
      <c r="E4754" s="122">
        <v>44953.252838773151</v>
      </c>
      <c r="F4754" s="11" t="s">
        <v>1176</v>
      </c>
      <c r="G4754" s="11" t="s">
        <v>1241</v>
      </c>
      <c r="H4754" s="23">
        <v>747157</v>
      </c>
      <c r="I4754" s="41">
        <v>0</v>
      </c>
    </row>
    <row r="4755" spans="1:9" s="50" customFormat="1" ht="15" customHeight="1">
      <c r="A4755" s="184">
        <v>900500018</v>
      </c>
      <c r="B4755" s="11" t="s">
        <v>40</v>
      </c>
      <c r="C4755" s="14">
        <v>900500018</v>
      </c>
      <c r="D4755" s="15" t="s">
        <v>40</v>
      </c>
      <c r="E4755" s="122">
        <v>44953.254884837967</v>
      </c>
      <c r="F4755" s="11" t="s">
        <v>1176</v>
      </c>
      <c r="G4755" s="11" t="s">
        <v>1241</v>
      </c>
      <c r="H4755" s="23">
        <v>747157</v>
      </c>
      <c r="I4755" s="41">
        <v>0</v>
      </c>
    </row>
    <row r="4756" spans="1:9" s="50" customFormat="1" ht="15" customHeight="1">
      <c r="A4756" s="184">
        <v>900500018</v>
      </c>
      <c r="B4756" s="11" t="s">
        <v>40</v>
      </c>
      <c r="C4756" s="14">
        <v>900500018</v>
      </c>
      <c r="D4756" s="15" t="s">
        <v>40</v>
      </c>
      <c r="E4756" s="122">
        <v>44953.252460104166</v>
      </c>
      <c r="F4756" s="11" t="s">
        <v>1176</v>
      </c>
      <c r="G4756" s="11" t="s">
        <v>1241</v>
      </c>
      <c r="H4756" s="23">
        <v>250000</v>
      </c>
      <c r="I4756" s="41">
        <v>0</v>
      </c>
    </row>
    <row r="4757" spans="1:9" s="50" customFormat="1" ht="15" customHeight="1">
      <c r="A4757" s="184">
        <v>900500018</v>
      </c>
      <c r="B4757" s="11" t="s">
        <v>40</v>
      </c>
      <c r="C4757" s="14">
        <v>900500018</v>
      </c>
      <c r="D4757" s="15" t="s">
        <v>40</v>
      </c>
      <c r="E4757" s="122">
        <v>44953.254887881943</v>
      </c>
      <c r="F4757" s="11" t="s">
        <v>1176</v>
      </c>
      <c r="G4757" s="11" t="s">
        <v>1241</v>
      </c>
      <c r="H4757" s="23">
        <v>250000</v>
      </c>
      <c r="I4757" s="41">
        <v>0</v>
      </c>
    </row>
    <row r="4758" spans="1:9" s="50" customFormat="1" ht="15" customHeight="1">
      <c r="A4758" s="184">
        <v>900500018</v>
      </c>
      <c r="B4758" s="11" t="s">
        <v>40</v>
      </c>
      <c r="C4758" s="14">
        <v>900500018</v>
      </c>
      <c r="D4758" s="15" t="s">
        <v>40</v>
      </c>
      <c r="E4758" s="122">
        <v>44953.254890775461</v>
      </c>
      <c r="F4758" s="11" t="s">
        <v>1176</v>
      </c>
      <c r="G4758" s="11" t="s">
        <v>1241</v>
      </c>
      <c r="H4758" s="23">
        <v>448294</v>
      </c>
      <c r="I4758" s="41">
        <v>0</v>
      </c>
    </row>
    <row r="4759" spans="1:9" s="50" customFormat="1" ht="15" customHeight="1">
      <c r="A4759" s="184">
        <v>900500018</v>
      </c>
      <c r="B4759" s="11" t="s">
        <v>40</v>
      </c>
      <c r="C4759" s="14">
        <v>900500018</v>
      </c>
      <c r="D4759" s="15" t="s">
        <v>40</v>
      </c>
      <c r="E4759" s="122">
        <v>44953.254894062498</v>
      </c>
      <c r="F4759" s="11" t="s">
        <v>1176</v>
      </c>
      <c r="G4759" s="11" t="s">
        <v>1241</v>
      </c>
      <c r="H4759" s="23">
        <v>250000</v>
      </c>
      <c r="I4759" s="41">
        <v>0</v>
      </c>
    </row>
    <row r="4760" spans="1:9" s="50" customFormat="1" ht="15" customHeight="1">
      <c r="A4760" s="184">
        <v>900500018</v>
      </c>
      <c r="B4760" s="11" t="s">
        <v>40</v>
      </c>
      <c r="C4760" s="14">
        <v>900500018</v>
      </c>
      <c r="D4760" s="15" t="s">
        <v>40</v>
      </c>
      <c r="E4760" s="122">
        <v>44953.252463194447</v>
      </c>
      <c r="F4760" s="11" t="s">
        <v>1176</v>
      </c>
      <c r="G4760" s="11" t="s">
        <v>1241</v>
      </c>
      <c r="H4760" s="23">
        <v>250000</v>
      </c>
      <c r="I4760" s="41">
        <v>0</v>
      </c>
    </row>
    <row r="4761" spans="1:9" s="50" customFormat="1" ht="15" customHeight="1">
      <c r="A4761" s="184">
        <v>900500018</v>
      </c>
      <c r="B4761" s="11" t="s">
        <v>40</v>
      </c>
      <c r="C4761" s="14">
        <v>900500018</v>
      </c>
      <c r="D4761" s="15" t="s">
        <v>40</v>
      </c>
      <c r="E4761" s="122">
        <v>44953.254896956016</v>
      </c>
      <c r="F4761" s="11" t="s">
        <v>1176</v>
      </c>
      <c r="G4761" s="11" t="s">
        <v>1241</v>
      </c>
      <c r="H4761" s="23">
        <v>250000</v>
      </c>
      <c r="I4761" s="41">
        <v>0</v>
      </c>
    </row>
    <row r="4762" spans="1:9" s="50" customFormat="1" ht="15" customHeight="1">
      <c r="A4762" s="184">
        <v>900500018</v>
      </c>
      <c r="B4762" s="11" t="s">
        <v>40</v>
      </c>
      <c r="C4762" s="14">
        <v>900500018</v>
      </c>
      <c r="D4762" s="15" t="s">
        <v>40</v>
      </c>
      <c r="E4762" s="122">
        <v>44953.251895023146</v>
      </c>
      <c r="F4762" s="11" t="s">
        <v>1176</v>
      </c>
      <c r="G4762" s="11" t="s">
        <v>1241</v>
      </c>
      <c r="H4762" s="23">
        <v>397180</v>
      </c>
      <c r="I4762" s="41">
        <v>0</v>
      </c>
    </row>
    <row r="4763" spans="1:9" s="50" customFormat="1" ht="15" customHeight="1">
      <c r="A4763" s="184">
        <v>900500018</v>
      </c>
      <c r="B4763" s="11" t="s">
        <v>40</v>
      </c>
      <c r="C4763" s="14">
        <v>900500018</v>
      </c>
      <c r="D4763" s="15" t="s">
        <v>40</v>
      </c>
      <c r="E4763" s="122">
        <v>44953.251865706021</v>
      </c>
      <c r="F4763" s="11" t="s">
        <v>1176</v>
      </c>
      <c r="G4763" s="11" t="s">
        <v>1241</v>
      </c>
      <c r="H4763" s="23">
        <v>250000</v>
      </c>
      <c r="I4763" s="41">
        <v>0</v>
      </c>
    </row>
    <row r="4764" spans="1:9" s="50" customFormat="1" ht="15" customHeight="1">
      <c r="A4764" s="184">
        <v>900500018</v>
      </c>
      <c r="B4764" s="11" t="s">
        <v>40</v>
      </c>
      <c r="C4764" s="14">
        <v>900500018</v>
      </c>
      <c r="D4764" s="15" t="s">
        <v>40</v>
      </c>
      <c r="E4764" s="122">
        <v>44953.251768946757</v>
      </c>
      <c r="F4764" s="11" t="s">
        <v>1176</v>
      </c>
      <c r="G4764" s="11" t="s">
        <v>1241</v>
      </c>
      <c r="H4764" s="23">
        <v>250000</v>
      </c>
      <c r="I4764" s="41">
        <v>0</v>
      </c>
    </row>
    <row r="4765" spans="1:9" s="50" customFormat="1" ht="15" customHeight="1">
      <c r="A4765" s="184">
        <v>891180132</v>
      </c>
      <c r="B4765" s="11" t="s">
        <v>852</v>
      </c>
      <c r="C4765" s="14">
        <v>891180132</v>
      </c>
      <c r="D4765" s="15" t="s">
        <v>852</v>
      </c>
      <c r="E4765" s="122">
        <v>44953.254900034721</v>
      </c>
      <c r="F4765" s="11" t="s">
        <v>1176</v>
      </c>
      <c r="G4765" s="11" t="s">
        <v>1305</v>
      </c>
      <c r="H4765" s="23">
        <v>30077378</v>
      </c>
      <c r="I4765" s="41">
        <v>0</v>
      </c>
    </row>
    <row r="4766" spans="1:9" s="50" customFormat="1" ht="15" customHeight="1">
      <c r="A4766" s="184">
        <v>900500018</v>
      </c>
      <c r="B4766" s="11" t="s">
        <v>40</v>
      </c>
      <c r="C4766" s="14">
        <v>900500018</v>
      </c>
      <c r="D4766" s="15" t="s">
        <v>40</v>
      </c>
      <c r="E4766" s="122">
        <v>44953.254904710651</v>
      </c>
      <c r="F4766" s="11" t="s">
        <v>1176</v>
      </c>
      <c r="G4766" s="11" t="s">
        <v>1241</v>
      </c>
      <c r="H4766" s="23">
        <v>1344883</v>
      </c>
      <c r="I4766" s="41">
        <v>0</v>
      </c>
    </row>
    <row r="4767" spans="1:9" s="50" customFormat="1" ht="15" customHeight="1">
      <c r="A4767" s="184">
        <v>900500018</v>
      </c>
      <c r="B4767" s="11" t="s">
        <v>40</v>
      </c>
      <c r="C4767" s="14">
        <v>900500018</v>
      </c>
      <c r="D4767" s="15" t="s">
        <v>40</v>
      </c>
      <c r="E4767" s="122">
        <v>44953.254907442133</v>
      </c>
      <c r="F4767" s="11" t="s">
        <v>1176</v>
      </c>
      <c r="G4767" s="11" t="s">
        <v>1241</v>
      </c>
      <c r="H4767" s="23">
        <v>1344883</v>
      </c>
      <c r="I4767" s="41">
        <v>0</v>
      </c>
    </row>
    <row r="4768" spans="1:9" s="50" customFormat="1" ht="15" customHeight="1">
      <c r="A4768" s="184">
        <v>900500018</v>
      </c>
      <c r="B4768" s="11" t="s">
        <v>40</v>
      </c>
      <c r="C4768" s="14">
        <v>900500018</v>
      </c>
      <c r="D4768" s="15" t="s">
        <v>40</v>
      </c>
      <c r="E4768" s="122">
        <v>44953.254910497686</v>
      </c>
      <c r="F4768" s="11" t="s">
        <v>1176</v>
      </c>
      <c r="G4768" s="11" t="s">
        <v>1241</v>
      </c>
      <c r="H4768" s="23">
        <v>250000</v>
      </c>
      <c r="I4768" s="41">
        <v>0</v>
      </c>
    </row>
    <row r="4769" spans="1:9" s="50" customFormat="1" ht="15" customHeight="1">
      <c r="A4769" s="184">
        <v>900500018</v>
      </c>
      <c r="B4769" s="11" t="s">
        <v>40</v>
      </c>
      <c r="C4769" s="14">
        <v>900500018</v>
      </c>
      <c r="D4769" s="15" t="s">
        <v>40</v>
      </c>
      <c r="E4769" s="122">
        <v>44953.252466087964</v>
      </c>
      <c r="F4769" s="11" t="s">
        <v>1176</v>
      </c>
      <c r="G4769" s="11" t="s">
        <v>1241</v>
      </c>
      <c r="H4769" s="23">
        <v>250000</v>
      </c>
      <c r="I4769" s="41">
        <v>0</v>
      </c>
    </row>
    <row r="4770" spans="1:9" s="50" customFormat="1" ht="15" customHeight="1">
      <c r="A4770" s="184">
        <v>900500018</v>
      </c>
      <c r="B4770" s="11" t="s">
        <v>40</v>
      </c>
      <c r="C4770" s="14">
        <v>900500018</v>
      </c>
      <c r="D4770" s="15" t="s">
        <v>40</v>
      </c>
      <c r="E4770" s="122">
        <v>44953.254913391203</v>
      </c>
      <c r="F4770" s="11" t="s">
        <v>1176</v>
      </c>
      <c r="G4770" s="11" t="s">
        <v>1241</v>
      </c>
      <c r="H4770" s="23">
        <v>1191541</v>
      </c>
      <c r="I4770" s="41">
        <v>0</v>
      </c>
    </row>
    <row r="4771" spans="1:9" s="50" customFormat="1" ht="15" customHeight="1">
      <c r="A4771" s="184">
        <v>900500018</v>
      </c>
      <c r="B4771" s="11" t="s">
        <v>40</v>
      </c>
      <c r="C4771" s="14">
        <v>900500018</v>
      </c>
      <c r="D4771" s="15" t="s">
        <v>40</v>
      </c>
      <c r="E4771" s="122">
        <v>44953.254916666665</v>
      </c>
      <c r="F4771" s="11" t="s">
        <v>1176</v>
      </c>
      <c r="G4771" s="11" t="s">
        <v>1241</v>
      </c>
      <c r="H4771" s="23">
        <v>397180</v>
      </c>
      <c r="I4771" s="41">
        <v>0</v>
      </c>
    </row>
    <row r="4772" spans="1:9" s="50" customFormat="1" ht="15" customHeight="1">
      <c r="A4772" s="184">
        <v>900500018</v>
      </c>
      <c r="B4772" s="11" t="s">
        <v>40</v>
      </c>
      <c r="C4772" s="14">
        <v>900500018</v>
      </c>
      <c r="D4772" s="15" t="s">
        <v>40</v>
      </c>
      <c r="E4772" s="122">
        <v>44953.254919560182</v>
      </c>
      <c r="F4772" s="11" t="s">
        <v>1176</v>
      </c>
      <c r="G4772" s="11" t="s">
        <v>1241</v>
      </c>
      <c r="H4772" s="23">
        <v>150000</v>
      </c>
      <c r="I4772" s="41">
        <v>0</v>
      </c>
    </row>
    <row r="4773" spans="1:9" s="50" customFormat="1" ht="15" customHeight="1">
      <c r="A4773" s="184">
        <v>890001639</v>
      </c>
      <c r="B4773" s="11" t="s">
        <v>523</v>
      </c>
      <c r="C4773" s="14">
        <v>800052640</v>
      </c>
      <c r="D4773" s="15" t="s">
        <v>1254</v>
      </c>
      <c r="E4773" s="122">
        <v>44953.254922453707</v>
      </c>
      <c r="F4773" s="11" t="s">
        <v>1176</v>
      </c>
      <c r="G4773" s="11" t="s">
        <v>1243</v>
      </c>
      <c r="H4773" s="23">
        <v>141076923</v>
      </c>
      <c r="I4773" s="41">
        <v>0</v>
      </c>
    </row>
    <row r="4774" spans="1:9" s="50" customFormat="1" ht="15" customHeight="1">
      <c r="A4774" s="184">
        <v>890980998</v>
      </c>
      <c r="B4774" s="11" t="s">
        <v>747</v>
      </c>
      <c r="C4774" s="14">
        <v>900795141</v>
      </c>
      <c r="D4774" s="15" t="s">
        <v>1253</v>
      </c>
      <c r="E4774" s="122">
        <v>44953.254934918979</v>
      </c>
      <c r="F4774" s="11" t="s">
        <v>1176</v>
      </c>
      <c r="G4774" s="11" t="s">
        <v>1305</v>
      </c>
      <c r="H4774" s="23">
        <v>411383350</v>
      </c>
      <c r="I4774" s="41">
        <v>0</v>
      </c>
    </row>
    <row r="4775" spans="1:9" s="50" customFormat="1" ht="15" customHeight="1">
      <c r="A4775" s="184">
        <v>890985316</v>
      </c>
      <c r="B4775" s="11" t="s">
        <v>830</v>
      </c>
      <c r="C4775" s="14">
        <v>900795141</v>
      </c>
      <c r="D4775" s="15" t="s">
        <v>1253</v>
      </c>
      <c r="E4775" s="122">
        <v>44953.254946990739</v>
      </c>
      <c r="F4775" s="11" t="s">
        <v>1176</v>
      </c>
      <c r="G4775" s="11" t="s">
        <v>1305</v>
      </c>
      <c r="H4775" s="23">
        <v>144900107.06999999</v>
      </c>
      <c r="I4775" s="41">
        <v>0</v>
      </c>
    </row>
    <row r="4776" spans="1:9" s="50" customFormat="1" ht="15" customHeight="1">
      <c r="A4776" s="184">
        <v>891780042</v>
      </c>
      <c r="B4776" s="11" t="s">
        <v>936</v>
      </c>
      <c r="C4776" s="14">
        <v>891780042</v>
      </c>
      <c r="D4776" s="15" t="s">
        <v>936</v>
      </c>
      <c r="E4776" s="122">
        <v>44953.254958715275</v>
      </c>
      <c r="F4776" s="11" t="s">
        <v>1176</v>
      </c>
      <c r="G4776" s="11" t="s">
        <v>1305</v>
      </c>
      <c r="H4776" s="23">
        <v>229116397</v>
      </c>
      <c r="I4776" s="41">
        <v>0</v>
      </c>
    </row>
    <row r="4777" spans="1:9" s="50" customFormat="1" ht="15" customHeight="1">
      <c r="A4777" s="184">
        <v>899999022</v>
      </c>
      <c r="B4777" s="11" t="s">
        <v>36</v>
      </c>
      <c r="C4777" s="14">
        <v>899999022</v>
      </c>
      <c r="D4777" s="15" t="s">
        <v>36</v>
      </c>
      <c r="E4777" s="122">
        <v>44953.254963078703</v>
      </c>
      <c r="F4777" s="11" t="s">
        <v>1176</v>
      </c>
      <c r="G4777" s="11" t="s">
        <v>1202</v>
      </c>
      <c r="H4777" s="23">
        <v>6039763.5999999996</v>
      </c>
      <c r="I4777" s="41">
        <v>0</v>
      </c>
    </row>
    <row r="4778" spans="1:9" s="50" customFormat="1" ht="15" customHeight="1">
      <c r="A4778" s="184">
        <v>899999022</v>
      </c>
      <c r="B4778" s="11" t="s">
        <v>36</v>
      </c>
      <c r="C4778" s="14">
        <v>899999022</v>
      </c>
      <c r="D4778" s="15" t="s">
        <v>36</v>
      </c>
      <c r="E4778" s="122">
        <v>44953.252469178238</v>
      </c>
      <c r="F4778" s="11" t="s">
        <v>1176</v>
      </c>
      <c r="G4778" s="11" t="s">
        <v>1202</v>
      </c>
      <c r="H4778" s="23">
        <v>4877069</v>
      </c>
      <c r="I4778" s="41">
        <v>0</v>
      </c>
    </row>
    <row r="4779" spans="1:9" s="50" customFormat="1" ht="15" customHeight="1">
      <c r="A4779" s="184">
        <v>899999022</v>
      </c>
      <c r="B4779" s="11" t="s">
        <v>36</v>
      </c>
      <c r="C4779" s="14">
        <v>899999022</v>
      </c>
      <c r="D4779" s="15" t="s">
        <v>36</v>
      </c>
      <c r="E4779" s="122">
        <v>44953.254967592591</v>
      </c>
      <c r="F4779" s="11" t="s">
        <v>1176</v>
      </c>
      <c r="G4779" s="11" t="s">
        <v>1202</v>
      </c>
      <c r="H4779" s="23">
        <v>4068495.67</v>
      </c>
      <c r="I4779" s="41">
        <v>0</v>
      </c>
    </row>
    <row r="4780" spans="1:9" s="50" customFormat="1" ht="15" customHeight="1">
      <c r="A4780" s="184">
        <v>899999022</v>
      </c>
      <c r="B4780" s="11" t="s">
        <v>36</v>
      </c>
      <c r="C4780" s="14">
        <v>899999022</v>
      </c>
      <c r="D4780" s="15" t="s">
        <v>36</v>
      </c>
      <c r="E4780" s="122">
        <v>44953.254971956019</v>
      </c>
      <c r="F4780" s="11" t="s">
        <v>1176</v>
      </c>
      <c r="G4780" s="11" t="s">
        <v>1202</v>
      </c>
      <c r="H4780" s="23">
        <v>8042514</v>
      </c>
      <c r="I4780" s="41">
        <v>0</v>
      </c>
    </row>
    <row r="4781" spans="1:9" s="50" customFormat="1" ht="15" customHeight="1">
      <c r="A4781" s="184">
        <v>899999022</v>
      </c>
      <c r="B4781" s="11" t="s">
        <v>36</v>
      </c>
      <c r="C4781" s="14">
        <v>899999022</v>
      </c>
      <c r="D4781" s="15" t="s">
        <v>36</v>
      </c>
      <c r="E4781" s="122">
        <v>44953.252473495369</v>
      </c>
      <c r="F4781" s="11" t="s">
        <v>1176</v>
      </c>
      <c r="G4781" s="11" t="s">
        <v>1202</v>
      </c>
      <c r="H4781" s="23">
        <v>8166796</v>
      </c>
      <c r="I4781" s="41">
        <v>0</v>
      </c>
    </row>
    <row r="4782" spans="1:9" s="50" customFormat="1" ht="15" customHeight="1">
      <c r="A4782" s="184">
        <v>899999022</v>
      </c>
      <c r="B4782" s="11" t="s">
        <v>36</v>
      </c>
      <c r="C4782" s="14">
        <v>899999022</v>
      </c>
      <c r="D4782" s="15" t="s">
        <v>36</v>
      </c>
      <c r="E4782" s="122">
        <v>44953.252477858798</v>
      </c>
      <c r="F4782" s="11" t="s">
        <v>1176</v>
      </c>
      <c r="G4782" s="11" t="s">
        <v>1202</v>
      </c>
      <c r="H4782" s="23">
        <v>2543792</v>
      </c>
      <c r="I4782" s="41">
        <v>0</v>
      </c>
    </row>
    <row r="4783" spans="1:9" s="50" customFormat="1" ht="15" customHeight="1">
      <c r="A4783" s="184">
        <v>899999022</v>
      </c>
      <c r="B4783" s="11" t="s">
        <v>36</v>
      </c>
      <c r="C4783" s="14">
        <v>899999022</v>
      </c>
      <c r="D4783" s="15" t="s">
        <v>36</v>
      </c>
      <c r="E4783" s="122">
        <v>44953.254976620374</v>
      </c>
      <c r="F4783" s="11" t="s">
        <v>1176</v>
      </c>
      <c r="G4783" s="11" t="s">
        <v>1202</v>
      </c>
      <c r="H4783" s="23">
        <v>3449984</v>
      </c>
      <c r="I4783" s="41">
        <v>0</v>
      </c>
    </row>
    <row r="4784" spans="1:9" s="50" customFormat="1" ht="15" customHeight="1">
      <c r="A4784" s="184">
        <v>899999022</v>
      </c>
      <c r="B4784" s="11" t="s">
        <v>36</v>
      </c>
      <c r="C4784" s="14">
        <v>899999022</v>
      </c>
      <c r="D4784" s="15" t="s">
        <v>36</v>
      </c>
      <c r="E4784" s="122">
        <v>44953.254980983795</v>
      </c>
      <c r="F4784" s="11" t="s">
        <v>1176</v>
      </c>
      <c r="G4784" s="11" t="s">
        <v>1202</v>
      </c>
      <c r="H4784" s="23">
        <v>4374538</v>
      </c>
      <c r="I4784" s="41">
        <v>0</v>
      </c>
    </row>
    <row r="4785" spans="1:9" s="50" customFormat="1" ht="15" customHeight="1">
      <c r="A4785" s="184">
        <v>899999022</v>
      </c>
      <c r="B4785" s="11" t="s">
        <v>36</v>
      </c>
      <c r="C4785" s="14">
        <v>899999022</v>
      </c>
      <c r="D4785" s="15" t="s">
        <v>36</v>
      </c>
      <c r="E4785" s="122">
        <v>44953.254985150466</v>
      </c>
      <c r="F4785" s="11" t="s">
        <v>1176</v>
      </c>
      <c r="G4785" s="11" t="s">
        <v>1202</v>
      </c>
      <c r="H4785" s="23">
        <v>8140522</v>
      </c>
      <c r="I4785" s="41">
        <v>0</v>
      </c>
    </row>
    <row r="4786" spans="1:9" s="50" customFormat="1" ht="15" customHeight="1">
      <c r="A4786" s="184">
        <v>899999022</v>
      </c>
      <c r="B4786" s="11" t="s">
        <v>36</v>
      </c>
      <c r="C4786" s="14">
        <v>899999022</v>
      </c>
      <c r="D4786" s="15" t="s">
        <v>36</v>
      </c>
      <c r="E4786" s="122">
        <v>44953.251772025462</v>
      </c>
      <c r="F4786" s="11" t="s">
        <v>1176</v>
      </c>
      <c r="G4786" s="11" t="s">
        <v>1202</v>
      </c>
      <c r="H4786" s="23">
        <v>1934658</v>
      </c>
      <c r="I4786" s="41">
        <v>0</v>
      </c>
    </row>
    <row r="4787" spans="1:9" s="50" customFormat="1" ht="15" customHeight="1">
      <c r="A4787" s="184">
        <v>899999022</v>
      </c>
      <c r="B4787" s="11" t="s">
        <v>36</v>
      </c>
      <c r="C4787" s="14">
        <v>899999022</v>
      </c>
      <c r="D4787" s="15" t="s">
        <v>36</v>
      </c>
      <c r="E4787" s="122">
        <v>44953.25177638889</v>
      </c>
      <c r="F4787" s="11" t="s">
        <v>1176</v>
      </c>
      <c r="G4787" s="11" t="s">
        <v>1202</v>
      </c>
      <c r="H4787" s="23">
        <v>8007087</v>
      </c>
      <c r="I4787" s="41">
        <v>0</v>
      </c>
    </row>
    <row r="4788" spans="1:9" s="50" customFormat="1" ht="15" customHeight="1">
      <c r="A4788" s="184">
        <v>899999022</v>
      </c>
      <c r="B4788" s="11" t="s">
        <v>36</v>
      </c>
      <c r="C4788" s="14">
        <v>899999022</v>
      </c>
      <c r="D4788" s="15" t="s">
        <v>36</v>
      </c>
      <c r="E4788" s="122">
        <v>44953.252841469905</v>
      </c>
      <c r="F4788" s="11" t="s">
        <v>1176</v>
      </c>
      <c r="G4788" s="11" t="s">
        <v>1202</v>
      </c>
      <c r="H4788" s="23">
        <v>6094858</v>
      </c>
      <c r="I4788" s="41">
        <v>0</v>
      </c>
    </row>
    <row r="4789" spans="1:9" s="50" customFormat="1" ht="15" customHeight="1">
      <c r="A4789" s="184">
        <v>899999022</v>
      </c>
      <c r="B4789" s="11" t="s">
        <v>36</v>
      </c>
      <c r="C4789" s="14">
        <v>899999022</v>
      </c>
      <c r="D4789" s="15" t="s">
        <v>36</v>
      </c>
      <c r="E4789" s="122">
        <v>44953.254990196758</v>
      </c>
      <c r="F4789" s="11" t="s">
        <v>1176</v>
      </c>
      <c r="G4789" s="11" t="s">
        <v>1202</v>
      </c>
      <c r="H4789" s="23">
        <v>5572356</v>
      </c>
      <c r="I4789" s="41">
        <v>0</v>
      </c>
    </row>
    <row r="4790" spans="1:9" s="50" customFormat="1" ht="15" customHeight="1">
      <c r="A4790" s="184">
        <v>899999022</v>
      </c>
      <c r="B4790" s="11" t="s">
        <v>36</v>
      </c>
      <c r="C4790" s="14">
        <v>899999022</v>
      </c>
      <c r="D4790" s="15" t="s">
        <v>36</v>
      </c>
      <c r="E4790" s="122">
        <v>44953.251780902778</v>
      </c>
      <c r="F4790" s="11" t="s">
        <v>1176</v>
      </c>
      <c r="G4790" s="11" t="s">
        <v>1202</v>
      </c>
      <c r="H4790" s="23">
        <v>2249829</v>
      </c>
      <c r="I4790" s="41">
        <v>0</v>
      </c>
    </row>
    <row r="4791" spans="1:9" s="50" customFormat="1" ht="15" customHeight="1">
      <c r="A4791" s="184">
        <v>899999022</v>
      </c>
      <c r="B4791" s="11" t="s">
        <v>36</v>
      </c>
      <c r="C4791" s="14">
        <v>899999022</v>
      </c>
      <c r="D4791" s="15" t="s">
        <v>36</v>
      </c>
      <c r="E4791" s="122">
        <v>44953.252482175929</v>
      </c>
      <c r="F4791" s="11" t="s">
        <v>1176</v>
      </c>
      <c r="G4791" s="11" t="s">
        <v>1202</v>
      </c>
      <c r="H4791" s="23">
        <v>2112216.1</v>
      </c>
      <c r="I4791" s="41">
        <v>0</v>
      </c>
    </row>
    <row r="4792" spans="1:9" s="50" customFormat="1" ht="15" customHeight="1">
      <c r="A4792" s="184">
        <v>891180132</v>
      </c>
      <c r="B4792" s="11" t="s">
        <v>852</v>
      </c>
      <c r="C4792" s="14">
        <v>891180132</v>
      </c>
      <c r="D4792" s="15" t="s">
        <v>852</v>
      </c>
      <c r="E4792" s="122">
        <v>44953.254994907409</v>
      </c>
      <c r="F4792" s="11" t="s">
        <v>1176</v>
      </c>
      <c r="G4792" s="11" t="s">
        <v>1305</v>
      </c>
      <c r="H4792" s="23">
        <v>3699626</v>
      </c>
      <c r="I4792" s="41">
        <v>0</v>
      </c>
    </row>
    <row r="4793" spans="1:9" s="50" customFormat="1" ht="15" customHeight="1">
      <c r="A4793" s="184">
        <v>800103913</v>
      </c>
      <c r="B4793" s="11" t="s">
        <v>10</v>
      </c>
      <c r="C4793" s="14">
        <v>800194600</v>
      </c>
      <c r="D4793" s="15" t="s">
        <v>1327</v>
      </c>
      <c r="E4793" s="122">
        <v>44956.256167824075</v>
      </c>
      <c r="F4793" s="11" t="s">
        <v>1176</v>
      </c>
      <c r="G4793" s="11" t="s">
        <v>1201</v>
      </c>
      <c r="H4793" s="23">
        <v>710000</v>
      </c>
      <c r="I4793" s="41">
        <v>0</v>
      </c>
    </row>
    <row r="4794" spans="1:9" s="50" customFormat="1" ht="15" customHeight="1">
      <c r="A4794" s="184">
        <v>800103913</v>
      </c>
      <c r="B4794" s="11" t="s">
        <v>10</v>
      </c>
      <c r="C4794" s="14">
        <v>800194600</v>
      </c>
      <c r="D4794" s="15" t="s">
        <v>1327</v>
      </c>
      <c r="E4794" s="122">
        <v>44956.254121956015</v>
      </c>
      <c r="F4794" s="11" t="s">
        <v>1176</v>
      </c>
      <c r="G4794" s="11" t="s">
        <v>1201</v>
      </c>
      <c r="H4794" s="23">
        <v>140000</v>
      </c>
      <c r="I4794" s="41">
        <v>0</v>
      </c>
    </row>
    <row r="4795" spans="1:9" s="50" customFormat="1" ht="15" customHeight="1">
      <c r="A4795" s="184">
        <v>800103913</v>
      </c>
      <c r="B4795" s="11" t="s">
        <v>10</v>
      </c>
      <c r="C4795" s="14">
        <v>800194600</v>
      </c>
      <c r="D4795" s="15" t="s">
        <v>1327</v>
      </c>
      <c r="E4795" s="122">
        <v>44956.254137002317</v>
      </c>
      <c r="F4795" s="11" t="s">
        <v>1176</v>
      </c>
      <c r="G4795" s="11" t="s">
        <v>1201</v>
      </c>
      <c r="H4795" s="23">
        <v>710000</v>
      </c>
      <c r="I4795" s="41">
        <v>0</v>
      </c>
    </row>
    <row r="4796" spans="1:9" s="50" customFormat="1" ht="15" customHeight="1">
      <c r="A4796" s="184">
        <v>892099216</v>
      </c>
      <c r="B4796" s="11" t="s">
        <v>23</v>
      </c>
      <c r="C4796" s="14">
        <v>899999063</v>
      </c>
      <c r="D4796" s="15" t="s">
        <v>1220</v>
      </c>
      <c r="E4796" s="122">
        <v>44956.256974305557</v>
      </c>
      <c r="F4796" s="11" t="s">
        <v>1175</v>
      </c>
      <c r="G4796" s="11"/>
      <c r="H4796" s="23">
        <v>2474699</v>
      </c>
      <c r="I4796" s="41">
        <v>0</v>
      </c>
    </row>
    <row r="4797" spans="1:9" s="50" customFormat="1" ht="15" customHeight="1">
      <c r="A4797" s="184">
        <v>899999061</v>
      </c>
      <c r="B4797" s="11" t="s">
        <v>1092</v>
      </c>
      <c r="C4797" s="14">
        <v>899999063</v>
      </c>
      <c r="D4797" s="15" t="s">
        <v>1220</v>
      </c>
      <c r="E4797" s="122">
        <v>44956.256974305557</v>
      </c>
      <c r="F4797" s="11" t="s">
        <v>1175</v>
      </c>
      <c r="G4797" s="11"/>
      <c r="H4797" s="23">
        <v>1799902</v>
      </c>
      <c r="I4797" s="41">
        <v>0</v>
      </c>
    </row>
    <row r="4798" spans="1:9" s="50" customFormat="1" ht="15" customHeight="1">
      <c r="A4798" s="184">
        <v>890399029</v>
      </c>
      <c r="B4798" s="11" t="s">
        <v>19</v>
      </c>
      <c r="C4798" s="14">
        <v>800187151</v>
      </c>
      <c r="D4798" s="15" t="s">
        <v>1369</v>
      </c>
      <c r="E4798" s="122">
        <v>44956.254336886574</v>
      </c>
      <c r="F4798" s="11" t="s">
        <v>1176</v>
      </c>
      <c r="G4798" s="11" t="s">
        <v>1243</v>
      </c>
      <c r="H4798" s="23">
        <v>5100000</v>
      </c>
      <c r="I4798" s="41">
        <v>0</v>
      </c>
    </row>
    <row r="4799" spans="1:9" s="50" customFormat="1" ht="15" customHeight="1">
      <c r="A4799" s="184">
        <v>891800498</v>
      </c>
      <c r="B4799" s="11" t="s">
        <v>954</v>
      </c>
      <c r="C4799" s="14">
        <v>800187151</v>
      </c>
      <c r="D4799" s="15" t="s">
        <v>1369</v>
      </c>
      <c r="E4799" s="122">
        <v>44956.2553128125</v>
      </c>
      <c r="F4799" s="11" t="s">
        <v>1176</v>
      </c>
      <c r="G4799" s="11" t="s">
        <v>1201</v>
      </c>
      <c r="H4799" s="23">
        <v>6000000</v>
      </c>
      <c r="I4799" s="41">
        <v>0</v>
      </c>
    </row>
    <row r="4800" spans="1:9" s="50" customFormat="1" ht="15" customHeight="1">
      <c r="A4800" s="184">
        <v>891800498</v>
      </c>
      <c r="B4800" s="11" t="s">
        <v>954</v>
      </c>
      <c r="C4800" s="14">
        <v>800187151</v>
      </c>
      <c r="D4800" s="15" t="s">
        <v>1369</v>
      </c>
      <c r="E4800" s="122">
        <v>44956.256823379626</v>
      </c>
      <c r="F4800" s="11" t="s">
        <v>1176</v>
      </c>
      <c r="G4800" s="11" t="s">
        <v>1201</v>
      </c>
      <c r="H4800" s="23">
        <v>1500000</v>
      </c>
      <c r="I4800" s="41">
        <v>0</v>
      </c>
    </row>
    <row r="4801" spans="1:9" s="50" customFormat="1" ht="15" customHeight="1">
      <c r="A4801" s="184">
        <v>891800498</v>
      </c>
      <c r="B4801" s="11" t="s">
        <v>954</v>
      </c>
      <c r="C4801" s="14">
        <v>800187151</v>
      </c>
      <c r="D4801" s="15" t="s">
        <v>1369</v>
      </c>
      <c r="E4801" s="122">
        <v>44956.254151469904</v>
      </c>
      <c r="F4801" s="11" t="s">
        <v>1176</v>
      </c>
      <c r="G4801" s="11" t="s">
        <v>1201</v>
      </c>
      <c r="H4801" s="23">
        <v>3500000</v>
      </c>
      <c r="I4801" s="41">
        <v>0</v>
      </c>
    </row>
    <row r="4802" spans="1:9" s="50" customFormat="1" ht="15" customHeight="1">
      <c r="A4802" s="184">
        <v>891800498</v>
      </c>
      <c r="B4802" s="11" t="s">
        <v>954</v>
      </c>
      <c r="C4802" s="14">
        <v>800187151</v>
      </c>
      <c r="D4802" s="15" t="s">
        <v>1369</v>
      </c>
      <c r="E4802" s="122">
        <v>44956.254739733798</v>
      </c>
      <c r="F4802" s="11" t="s">
        <v>1176</v>
      </c>
      <c r="G4802" s="11" t="s">
        <v>1201</v>
      </c>
      <c r="H4802" s="23">
        <v>9204455</v>
      </c>
      <c r="I4802" s="41">
        <v>0</v>
      </c>
    </row>
    <row r="4803" spans="1:9" s="50" customFormat="1" ht="15" customHeight="1">
      <c r="A4803" s="184">
        <v>800102838</v>
      </c>
      <c r="B4803" s="11" t="s">
        <v>22</v>
      </c>
      <c r="C4803" s="14">
        <v>800187151</v>
      </c>
      <c r="D4803" s="15" t="s">
        <v>1369</v>
      </c>
      <c r="E4803" s="122">
        <v>44956.256837847221</v>
      </c>
      <c r="F4803" s="11" t="s">
        <v>1176</v>
      </c>
      <c r="G4803" s="11" t="s">
        <v>1201</v>
      </c>
      <c r="H4803" s="23">
        <v>5000000</v>
      </c>
      <c r="I4803" s="41">
        <v>0</v>
      </c>
    </row>
    <row r="4804" spans="1:9" s="50" customFormat="1" ht="15" customHeight="1">
      <c r="A4804" s="184">
        <v>800102838</v>
      </c>
      <c r="B4804" s="11" t="s">
        <v>22</v>
      </c>
      <c r="C4804" s="14">
        <v>800187151</v>
      </c>
      <c r="D4804" s="15" t="s">
        <v>1369</v>
      </c>
      <c r="E4804" s="122">
        <v>44956.25475763889</v>
      </c>
      <c r="F4804" s="11" t="s">
        <v>1176</v>
      </c>
      <c r="G4804" s="11" t="s">
        <v>1201</v>
      </c>
      <c r="H4804" s="23">
        <v>6000000</v>
      </c>
      <c r="I4804" s="41">
        <v>0</v>
      </c>
    </row>
    <row r="4805" spans="1:9" s="50" customFormat="1" ht="15" customHeight="1">
      <c r="A4805" s="184">
        <v>800102838</v>
      </c>
      <c r="B4805" s="11" t="s">
        <v>22</v>
      </c>
      <c r="C4805" s="14">
        <v>800187151</v>
      </c>
      <c r="D4805" s="15" t="s">
        <v>1369</v>
      </c>
      <c r="E4805" s="122">
        <v>44956.256182094905</v>
      </c>
      <c r="F4805" s="11" t="s">
        <v>1176</v>
      </c>
      <c r="G4805" s="11" t="s">
        <v>1201</v>
      </c>
      <c r="H4805" s="23">
        <v>3850000</v>
      </c>
      <c r="I4805" s="41">
        <v>0</v>
      </c>
    </row>
    <row r="4806" spans="1:9" s="50" customFormat="1" ht="15" customHeight="1">
      <c r="A4806" s="184">
        <v>800102838</v>
      </c>
      <c r="B4806" s="11" t="s">
        <v>22</v>
      </c>
      <c r="C4806" s="14">
        <v>800187151</v>
      </c>
      <c r="D4806" s="15" t="s">
        <v>1369</v>
      </c>
      <c r="E4806" s="122">
        <v>44956.254351354168</v>
      </c>
      <c r="F4806" s="11" t="s">
        <v>1176</v>
      </c>
      <c r="G4806" s="11" t="s">
        <v>1201</v>
      </c>
      <c r="H4806" s="23">
        <v>4500000</v>
      </c>
      <c r="I4806" s="41">
        <v>0</v>
      </c>
    </row>
    <row r="4807" spans="1:9" s="50" customFormat="1" ht="15" customHeight="1">
      <c r="A4807" s="184">
        <v>800102838</v>
      </c>
      <c r="B4807" s="11" t="s">
        <v>22</v>
      </c>
      <c r="C4807" s="14">
        <v>800187151</v>
      </c>
      <c r="D4807" s="15" t="s">
        <v>1369</v>
      </c>
      <c r="E4807" s="122">
        <v>44956.25619641204</v>
      </c>
      <c r="F4807" s="11" t="s">
        <v>1176</v>
      </c>
      <c r="G4807" s="11" t="s">
        <v>1201</v>
      </c>
      <c r="H4807" s="23">
        <v>4267062</v>
      </c>
      <c r="I4807" s="41">
        <v>0</v>
      </c>
    </row>
    <row r="4808" spans="1:9" s="50" customFormat="1" ht="15" customHeight="1">
      <c r="A4808" s="184">
        <v>891800498</v>
      </c>
      <c r="B4808" s="11" t="s">
        <v>954</v>
      </c>
      <c r="C4808" s="14">
        <v>800187151</v>
      </c>
      <c r="D4808" s="15" t="s">
        <v>1369</v>
      </c>
      <c r="E4808" s="122">
        <v>44956.254772106484</v>
      </c>
      <c r="F4808" s="11" t="s">
        <v>1176</v>
      </c>
      <c r="G4808" s="11" t="s">
        <v>1201</v>
      </c>
      <c r="H4808" s="23">
        <v>5224000</v>
      </c>
      <c r="I4808" s="41">
        <v>0</v>
      </c>
    </row>
    <row r="4809" spans="1:9" s="50" customFormat="1" ht="15" customHeight="1">
      <c r="A4809" s="184">
        <v>891800498</v>
      </c>
      <c r="B4809" s="11" t="s">
        <v>954</v>
      </c>
      <c r="C4809" s="14">
        <v>800187151</v>
      </c>
      <c r="D4809" s="15" t="s">
        <v>1369</v>
      </c>
      <c r="E4809" s="122">
        <v>44956.255523958331</v>
      </c>
      <c r="F4809" s="11" t="s">
        <v>1176</v>
      </c>
      <c r="G4809" s="11" t="s">
        <v>1201</v>
      </c>
      <c r="H4809" s="23">
        <v>1500000</v>
      </c>
      <c r="I4809" s="41">
        <v>0</v>
      </c>
    </row>
    <row r="4810" spans="1:9" s="50" customFormat="1" ht="15" customHeight="1">
      <c r="A4810" s="184">
        <v>891480085</v>
      </c>
      <c r="B4810" s="11" t="s">
        <v>25</v>
      </c>
      <c r="C4810" s="14">
        <v>816001609</v>
      </c>
      <c r="D4810" s="15" t="s">
        <v>1301</v>
      </c>
      <c r="E4810" s="122">
        <v>44956.256214849534</v>
      </c>
      <c r="F4810" s="11" t="s">
        <v>1176</v>
      </c>
      <c r="G4810" s="11" t="s">
        <v>1243</v>
      </c>
      <c r="H4810" s="23">
        <v>1256549325</v>
      </c>
      <c r="I4810" s="41">
        <v>0</v>
      </c>
    </row>
    <row r="4811" spans="1:9" s="50" customFormat="1" ht="15" customHeight="1">
      <c r="A4811" s="184">
        <v>900220061</v>
      </c>
      <c r="B4811" s="11" t="s">
        <v>1165</v>
      </c>
      <c r="C4811" s="14">
        <v>802002960</v>
      </c>
      <c r="D4811" s="15" t="s">
        <v>1361</v>
      </c>
      <c r="E4811" s="122">
        <v>44957.256753391201</v>
      </c>
      <c r="F4811" s="11" t="s">
        <v>1176</v>
      </c>
      <c r="G4811" s="11" t="s">
        <v>1307</v>
      </c>
      <c r="H4811" s="23">
        <v>3304391500</v>
      </c>
      <c r="I4811" s="41">
        <v>0</v>
      </c>
    </row>
    <row r="4812" spans="1:9" s="50" customFormat="1" ht="15" customHeight="1">
      <c r="A4812" s="184">
        <v>890201235</v>
      </c>
      <c r="B4812" s="11" t="s">
        <v>18</v>
      </c>
      <c r="C4812" s="14">
        <v>899999063</v>
      </c>
      <c r="D4812" s="15" t="s">
        <v>1220</v>
      </c>
      <c r="E4812" s="122">
        <v>44956.256980787039</v>
      </c>
      <c r="F4812" s="11" t="s">
        <v>1175</v>
      </c>
      <c r="G4812" s="11"/>
      <c r="H4812" s="23">
        <v>1287127</v>
      </c>
      <c r="I4812" s="41">
        <v>0</v>
      </c>
    </row>
    <row r="4813" spans="1:9" s="50" customFormat="1" ht="15" customHeight="1">
      <c r="A4813" s="184">
        <v>892399999</v>
      </c>
      <c r="B4813" s="11" t="s">
        <v>14</v>
      </c>
      <c r="C4813" s="14">
        <v>899999063</v>
      </c>
      <c r="D4813" s="15" t="s">
        <v>1220</v>
      </c>
      <c r="E4813" s="122">
        <v>44956.256980787039</v>
      </c>
      <c r="F4813" s="11" t="s">
        <v>1175</v>
      </c>
      <c r="G4813" s="11"/>
      <c r="H4813" s="23">
        <v>2457455</v>
      </c>
      <c r="I4813" s="41">
        <v>0</v>
      </c>
    </row>
    <row r="4814" spans="1:9" s="50" customFormat="1" ht="15" customHeight="1">
      <c r="A4814" s="184">
        <v>892000148</v>
      </c>
      <c r="B4814" s="11" t="s">
        <v>13</v>
      </c>
      <c r="C4814" s="14">
        <v>899999063</v>
      </c>
      <c r="D4814" s="15" t="s">
        <v>1220</v>
      </c>
      <c r="E4814" s="122">
        <v>44956.256980787039</v>
      </c>
      <c r="F4814" s="11" t="s">
        <v>1175</v>
      </c>
      <c r="G4814" s="11"/>
      <c r="H4814" s="23">
        <v>1540773.88</v>
      </c>
      <c r="I4814" s="41">
        <v>0</v>
      </c>
    </row>
    <row r="4815" spans="1:9" s="50" customFormat="1" ht="15" customHeight="1">
      <c r="A4815" s="184">
        <v>899999336</v>
      </c>
      <c r="B4815" s="11" t="s">
        <v>31</v>
      </c>
      <c r="C4815" s="14">
        <v>899999063</v>
      </c>
      <c r="D4815" s="15" t="s">
        <v>1220</v>
      </c>
      <c r="E4815" s="122">
        <v>44956.256980787039</v>
      </c>
      <c r="F4815" s="11" t="s">
        <v>1175</v>
      </c>
      <c r="G4815" s="11"/>
      <c r="H4815" s="23">
        <v>78959</v>
      </c>
      <c r="I4815" s="41">
        <v>0</v>
      </c>
    </row>
    <row r="4816" spans="1:9" s="50" customFormat="1" ht="15" customHeight="1">
      <c r="A4816" s="184">
        <v>891580016</v>
      </c>
      <c r="B4816" s="11" t="s">
        <v>15</v>
      </c>
      <c r="C4816" s="14">
        <v>899999063</v>
      </c>
      <c r="D4816" s="15" t="s">
        <v>1220</v>
      </c>
      <c r="E4816" s="122">
        <v>44956.256980787039</v>
      </c>
      <c r="F4816" s="11" t="s">
        <v>1175</v>
      </c>
      <c r="G4816" s="11"/>
      <c r="H4816" s="23">
        <v>205747.06</v>
      </c>
      <c r="I4816" s="41">
        <v>0</v>
      </c>
    </row>
    <row r="4817" spans="1:9" s="50" customFormat="1" ht="15" customHeight="1">
      <c r="A4817" s="184">
        <v>899999061</v>
      </c>
      <c r="B4817" s="11" t="s">
        <v>1092</v>
      </c>
      <c r="C4817" s="14">
        <v>899999063</v>
      </c>
      <c r="D4817" s="15" t="s">
        <v>1220</v>
      </c>
      <c r="E4817" s="122">
        <v>44956.256980787039</v>
      </c>
      <c r="F4817" s="11" t="s">
        <v>1175</v>
      </c>
      <c r="G4817" s="11"/>
      <c r="H4817" s="23">
        <v>2447126</v>
      </c>
      <c r="I4817" s="41">
        <v>0</v>
      </c>
    </row>
    <row r="4818" spans="1:9" s="50" customFormat="1" ht="15" customHeight="1">
      <c r="A4818" s="184">
        <v>800094067</v>
      </c>
      <c r="B4818" s="11" t="s">
        <v>33</v>
      </c>
      <c r="C4818" s="14">
        <v>899999063</v>
      </c>
      <c r="D4818" s="15" t="s">
        <v>1220</v>
      </c>
      <c r="E4818" s="122">
        <v>44956.256980787039</v>
      </c>
      <c r="F4818" s="11" t="s">
        <v>1175</v>
      </c>
      <c r="G4818" s="11"/>
      <c r="H4818" s="23">
        <v>2981499.26</v>
      </c>
      <c r="I4818" s="41">
        <v>0</v>
      </c>
    </row>
    <row r="4819" spans="1:9" s="50" customFormat="1" ht="15" customHeight="1">
      <c r="A4819" s="184">
        <v>892099149</v>
      </c>
      <c r="B4819" s="11" t="s">
        <v>1038</v>
      </c>
      <c r="C4819" s="14">
        <v>899999063</v>
      </c>
      <c r="D4819" s="15" t="s">
        <v>1220</v>
      </c>
      <c r="E4819" s="122">
        <v>44956.256980787039</v>
      </c>
      <c r="F4819" s="11" t="s">
        <v>1175</v>
      </c>
      <c r="G4819" s="11"/>
      <c r="H4819" s="23">
        <v>592333.44999999995</v>
      </c>
      <c r="I4819" s="41">
        <v>0</v>
      </c>
    </row>
    <row r="4820" spans="1:9" s="50" customFormat="1" ht="15" customHeight="1">
      <c r="A4820" s="184">
        <v>892099216</v>
      </c>
      <c r="B4820" s="11" t="s">
        <v>23</v>
      </c>
      <c r="C4820" s="14">
        <v>899999063</v>
      </c>
      <c r="D4820" s="15" t="s">
        <v>1220</v>
      </c>
      <c r="E4820" s="122">
        <v>44956.256980787039</v>
      </c>
      <c r="F4820" s="11" t="s">
        <v>1175</v>
      </c>
      <c r="G4820" s="11"/>
      <c r="H4820" s="23">
        <v>1563795.81</v>
      </c>
      <c r="I4820" s="41">
        <v>0</v>
      </c>
    </row>
    <row r="4821" spans="1:9" s="50" customFormat="1" ht="15" customHeight="1">
      <c r="A4821" s="184">
        <v>891680010</v>
      </c>
      <c r="B4821" s="11" t="s">
        <v>916</v>
      </c>
      <c r="C4821" s="14">
        <v>899999063</v>
      </c>
      <c r="D4821" s="15" t="s">
        <v>1220</v>
      </c>
      <c r="E4821" s="122">
        <v>44956.256980787039</v>
      </c>
      <c r="F4821" s="11" t="s">
        <v>1175</v>
      </c>
      <c r="G4821" s="11"/>
      <c r="H4821" s="23">
        <v>440528.17</v>
      </c>
      <c r="I4821" s="41">
        <v>0</v>
      </c>
    </row>
    <row r="4822" spans="1:9" s="50" customFormat="1" ht="15" customHeight="1">
      <c r="A4822" s="184">
        <v>800103923</v>
      </c>
      <c r="B4822" s="11" t="s">
        <v>414</v>
      </c>
      <c r="C4822" s="14">
        <v>899999063</v>
      </c>
      <c r="D4822" s="15" t="s">
        <v>1220</v>
      </c>
      <c r="E4822" s="122">
        <v>44956.256980787039</v>
      </c>
      <c r="F4822" s="11" t="s">
        <v>1175</v>
      </c>
      <c r="G4822" s="11"/>
      <c r="H4822" s="23">
        <v>315612.44</v>
      </c>
      <c r="I4822" s="41">
        <v>0</v>
      </c>
    </row>
    <row r="4823" spans="1:9" s="50" customFormat="1" ht="15" customHeight="1">
      <c r="A4823" s="184">
        <v>800103196</v>
      </c>
      <c r="B4823" s="11" t="s">
        <v>32</v>
      </c>
      <c r="C4823" s="14">
        <v>899999063</v>
      </c>
      <c r="D4823" s="15" t="s">
        <v>1220</v>
      </c>
      <c r="E4823" s="122">
        <v>44956.256980787039</v>
      </c>
      <c r="F4823" s="11" t="s">
        <v>1175</v>
      </c>
      <c r="G4823" s="11"/>
      <c r="H4823" s="23">
        <v>2236433.23</v>
      </c>
      <c r="I4823" s="41">
        <v>0</v>
      </c>
    </row>
    <row r="4824" spans="1:9" s="50" customFormat="1" ht="15" customHeight="1">
      <c r="A4824" s="184">
        <v>845000021</v>
      </c>
      <c r="B4824" s="11" t="s">
        <v>510</v>
      </c>
      <c r="C4824" s="14">
        <v>899999063</v>
      </c>
      <c r="D4824" s="15" t="s">
        <v>1220</v>
      </c>
      <c r="E4824" s="122">
        <v>44956.256980787039</v>
      </c>
      <c r="F4824" s="11" t="s">
        <v>1175</v>
      </c>
      <c r="G4824" s="11"/>
      <c r="H4824" s="23">
        <v>810917.69</v>
      </c>
      <c r="I4824" s="41">
        <v>0</v>
      </c>
    </row>
    <row r="4825" spans="1:9" s="50" customFormat="1" ht="15" customHeight="1">
      <c r="A4825" s="184">
        <v>890399029</v>
      </c>
      <c r="B4825" s="11" t="s">
        <v>19</v>
      </c>
      <c r="C4825" s="14">
        <v>899999063</v>
      </c>
      <c r="D4825" s="15" t="s">
        <v>1220</v>
      </c>
      <c r="E4825" s="122">
        <v>44956.256980787039</v>
      </c>
      <c r="F4825" s="11" t="s">
        <v>1175</v>
      </c>
      <c r="G4825" s="11"/>
      <c r="H4825" s="23">
        <v>743154.33</v>
      </c>
      <c r="I4825" s="41">
        <v>0</v>
      </c>
    </row>
    <row r="4826" spans="1:9" s="50" customFormat="1" ht="15" customHeight="1">
      <c r="A4826" s="184">
        <v>890801052</v>
      </c>
      <c r="B4826" s="11" t="s">
        <v>26</v>
      </c>
      <c r="C4826" s="14">
        <v>899999063</v>
      </c>
      <c r="D4826" s="15" t="s">
        <v>1220</v>
      </c>
      <c r="E4826" s="122">
        <v>44956.256980787039</v>
      </c>
      <c r="F4826" s="11" t="s">
        <v>1175</v>
      </c>
      <c r="G4826" s="11"/>
      <c r="H4826" s="23">
        <v>34915</v>
      </c>
      <c r="I4826" s="41">
        <v>0</v>
      </c>
    </row>
    <row r="4827" spans="1:9" s="50" customFormat="1" ht="15" customHeight="1">
      <c r="A4827" s="184">
        <v>800102838</v>
      </c>
      <c r="B4827" s="11" t="s">
        <v>22</v>
      </c>
      <c r="C4827" s="14">
        <v>899999063</v>
      </c>
      <c r="D4827" s="15" t="s">
        <v>1220</v>
      </c>
      <c r="E4827" s="122">
        <v>44956.256980787039</v>
      </c>
      <c r="F4827" s="11" t="s">
        <v>1175</v>
      </c>
      <c r="G4827" s="11"/>
      <c r="H4827" s="23">
        <v>1276204.68</v>
      </c>
      <c r="I4827" s="41">
        <v>0</v>
      </c>
    </row>
    <row r="4828" spans="1:9" s="50" customFormat="1" ht="15" customHeight="1">
      <c r="A4828" s="184">
        <v>899999114</v>
      </c>
      <c r="B4828" s="11" t="s">
        <v>8</v>
      </c>
      <c r="C4828" s="14">
        <v>899999063</v>
      </c>
      <c r="D4828" s="15" t="s">
        <v>1220</v>
      </c>
      <c r="E4828" s="122">
        <v>44956.256980787039</v>
      </c>
      <c r="F4828" s="11" t="s">
        <v>1175</v>
      </c>
      <c r="G4828" s="11"/>
      <c r="H4828" s="23">
        <v>601713</v>
      </c>
      <c r="I4828" s="41">
        <v>0</v>
      </c>
    </row>
    <row r="4829" spans="1:9" s="50" customFormat="1" ht="15" customHeight="1">
      <c r="A4829" s="184">
        <v>800094164</v>
      </c>
      <c r="B4829" s="11" t="s">
        <v>16</v>
      </c>
      <c r="C4829" s="14">
        <v>899999063</v>
      </c>
      <c r="D4829" s="15" t="s">
        <v>1220</v>
      </c>
      <c r="E4829" s="122">
        <v>44956.256980787039</v>
      </c>
      <c r="F4829" s="11" t="s">
        <v>1175</v>
      </c>
      <c r="G4829" s="11"/>
      <c r="H4829" s="23">
        <v>1553056</v>
      </c>
      <c r="I4829" s="41">
        <v>0</v>
      </c>
    </row>
    <row r="4830" spans="1:9" s="50" customFormat="1" ht="15" customHeight="1">
      <c r="A4830" s="184">
        <v>800103923</v>
      </c>
      <c r="B4830" s="11" t="s">
        <v>414</v>
      </c>
      <c r="C4830" s="14">
        <v>800118954</v>
      </c>
      <c r="D4830" s="15" t="s">
        <v>1227</v>
      </c>
      <c r="E4830" s="122">
        <v>44956.254786770834</v>
      </c>
      <c r="F4830" s="11" t="s">
        <v>1176</v>
      </c>
      <c r="G4830" s="11" t="s">
        <v>1201</v>
      </c>
      <c r="H4830" s="23">
        <v>1309274</v>
      </c>
      <c r="I4830" s="41">
        <v>0</v>
      </c>
    </row>
    <row r="4831" spans="1:9" s="50" customFormat="1" ht="15" customHeight="1">
      <c r="A4831" s="184">
        <v>900500018</v>
      </c>
      <c r="B4831" s="11" t="s">
        <v>40</v>
      </c>
      <c r="C4831" s="14">
        <v>900500018</v>
      </c>
      <c r="D4831" s="15" t="s">
        <v>40</v>
      </c>
      <c r="E4831" s="122">
        <v>44956.254366898145</v>
      </c>
      <c r="F4831" s="11" t="s">
        <v>1176</v>
      </c>
      <c r="G4831" s="11" t="s">
        <v>1241</v>
      </c>
      <c r="H4831" s="23">
        <v>360000</v>
      </c>
      <c r="I4831" s="41">
        <v>0</v>
      </c>
    </row>
    <row r="4832" spans="1:9" s="50" customFormat="1" ht="15" customHeight="1">
      <c r="A4832" s="184">
        <v>892399999</v>
      </c>
      <c r="B4832" s="11" t="s">
        <v>14</v>
      </c>
      <c r="C4832" s="14">
        <v>800194600</v>
      </c>
      <c r="D4832" s="15" t="s">
        <v>1327</v>
      </c>
      <c r="E4832" s="122">
        <v>44956.255459178239</v>
      </c>
      <c r="F4832" s="11" t="s">
        <v>1176</v>
      </c>
      <c r="G4832" s="11" t="s">
        <v>1201</v>
      </c>
      <c r="H4832" s="23">
        <v>1011500</v>
      </c>
      <c r="I4832" s="41">
        <v>0</v>
      </c>
    </row>
    <row r="4833" spans="1:9" s="50" customFormat="1" ht="15" customHeight="1">
      <c r="A4833" s="184">
        <v>892399999</v>
      </c>
      <c r="B4833" s="11" t="s">
        <v>14</v>
      </c>
      <c r="C4833" s="14">
        <v>800194600</v>
      </c>
      <c r="D4833" s="15" t="s">
        <v>1327</v>
      </c>
      <c r="E4833" s="122">
        <v>44956.25479741898</v>
      </c>
      <c r="F4833" s="11" t="s">
        <v>1176</v>
      </c>
      <c r="G4833" s="11" t="s">
        <v>1201</v>
      </c>
      <c r="H4833" s="23">
        <v>390000</v>
      </c>
      <c r="I4833" s="41">
        <v>0</v>
      </c>
    </row>
    <row r="4834" spans="1:9" s="50" customFormat="1" ht="15" customHeight="1">
      <c r="A4834" s="184">
        <v>800099819</v>
      </c>
      <c r="B4834" s="11" t="s">
        <v>351</v>
      </c>
      <c r="C4834" s="14">
        <v>800099819</v>
      </c>
      <c r="D4834" s="15" t="s">
        <v>351</v>
      </c>
      <c r="E4834" s="122">
        <v>44956.256988773152</v>
      </c>
      <c r="F4834" s="11" t="s">
        <v>1175</v>
      </c>
      <c r="G4834" s="11"/>
      <c r="H4834" s="23">
        <v>9263690</v>
      </c>
      <c r="I4834" s="41">
        <v>0</v>
      </c>
    </row>
    <row r="4835" spans="1:9" s="50" customFormat="1" ht="15" customHeight="1">
      <c r="A4835" s="184">
        <v>890201235</v>
      </c>
      <c r="B4835" s="11" t="s">
        <v>18</v>
      </c>
      <c r="C4835" s="14">
        <v>800099819</v>
      </c>
      <c r="D4835" s="15" t="s">
        <v>351</v>
      </c>
      <c r="E4835" s="122">
        <v>44956.256988773152</v>
      </c>
      <c r="F4835" s="11" t="s">
        <v>1175</v>
      </c>
      <c r="G4835" s="11"/>
      <c r="H4835" s="23">
        <v>39947378</v>
      </c>
      <c r="I4835" s="41">
        <v>0</v>
      </c>
    </row>
    <row r="4836" spans="1:9" s="50" customFormat="1" ht="15" customHeight="1">
      <c r="A4836" s="184">
        <v>890201235</v>
      </c>
      <c r="B4836" s="11" t="s">
        <v>18</v>
      </c>
      <c r="C4836" s="14">
        <v>800099819</v>
      </c>
      <c r="D4836" s="15" t="s">
        <v>351</v>
      </c>
      <c r="E4836" s="122">
        <v>44956.256996909724</v>
      </c>
      <c r="F4836" s="11" t="s">
        <v>1175</v>
      </c>
      <c r="G4836" s="11"/>
      <c r="H4836" s="23">
        <v>6121031</v>
      </c>
      <c r="I4836" s="41">
        <v>0</v>
      </c>
    </row>
    <row r="4837" spans="1:9" s="50" customFormat="1" ht="15" customHeight="1">
      <c r="A4837" s="184">
        <v>800099819</v>
      </c>
      <c r="B4837" s="11" t="s">
        <v>351</v>
      </c>
      <c r="C4837" s="14">
        <v>800099819</v>
      </c>
      <c r="D4837" s="15" t="s">
        <v>351</v>
      </c>
      <c r="E4837" s="122">
        <v>44956.256996909724</v>
      </c>
      <c r="F4837" s="11" t="s">
        <v>1175</v>
      </c>
      <c r="G4837" s="11"/>
      <c r="H4837" s="23">
        <v>1484750</v>
      </c>
      <c r="I4837" s="41">
        <v>0</v>
      </c>
    </row>
    <row r="4838" spans="1:9" s="50" customFormat="1" ht="15" customHeight="1">
      <c r="A4838" s="184">
        <v>800094164</v>
      </c>
      <c r="B4838" s="11" t="s">
        <v>16</v>
      </c>
      <c r="C4838" s="14">
        <v>891200461</v>
      </c>
      <c r="D4838" s="15" t="s">
        <v>869</v>
      </c>
      <c r="E4838" s="122">
        <v>44956.257003437502</v>
      </c>
      <c r="F4838" s="11" t="s">
        <v>1175</v>
      </c>
      <c r="G4838" s="11"/>
      <c r="H4838" s="23">
        <v>192629415</v>
      </c>
      <c r="I4838" s="41">
        <v>0</v>
      </c>
    </row>
    <row r="4839" spans="1:9" s="50" customFormat="1" ht="15" customHeight="1">
      <c r="A4839" s="184">
        <v>891200461</v>
      </c>
      <c r="B4839" s="11" t="s">
        <v>869</v>
      </c>
      <c r="C4839" s="14">
        <v>891200461</v>
      </c>
      <c r="D4839" s="15" t="s">
        <v>869</v>
      </c>
      <c r="E4839" s="122">
        <v>44956.257003437502</v>
      </c>
      <c r="F4839" s="11" t="s">
        <v>1175</v>
      </c>
      <c r="G4839" s="11"/>
      <c r="H4839" s="23">
        <v>7179669</v>
      </c>
      <c r="I4839" s="41">
        <v>0</v>
      </c>
    </row>
    <row r="4840" spans="1:9" s="50" customFormat="1" ht="15" customHeight="1">
      <c r="A4840" s="184">
        <v>800094164</v>
      </c>
      <c r="B4840" s="11" t="s">
        <v>16</v>
      </c>
      <c r="C4840" s="14">
        <v>891200461</v>
      </c>
      <c r="D4840" s="15" t="s">
        <v>869</v>
      </c>
      <c r="E4840" s="122">
        <v>44956.257009918983</v>
      </c>
      <c r="F4840" s="11" t="s">
        <v>1175</v>
      </c>
      <c r="G4840" s="11"/>
      <c r="H4840" s="23">
        <v>21403268</v>
      </c>
      <c r="I4840" s="41">
        <v>0</v>
      </c>
    </row>
    <row r="4841" spans="1:9" s="50" customFormat="1" ht="15" customHeight="1">
      <c r="A4841" s="184">
        <v>891200461</v>
      </c>
      <c r="B4841" s="11" t="s">
        <v>869</v>
      </c>
      <c r="C4841" s="14">
        <v>891200461</v>
      </c>
      <c r="D4841" s="15" t="s">
        <v>869</v>
      </c>
      <c r="E4841" s="122">
        <v>44956.257009918983</v>
      </c>
      <c r="F4841" s="11" t="s">
        <v>1175</v>
      </c>
      <c r="G4841" s="11"/>
      <c r="H4841" s="23">
        <v>796639</v>
      </c>
      <c r="I4841" s="41">
        <v>0</v>
      </c>
    </row>
    <row r="4842" spans="1:9" s="50" customFormat="1" ht="15" customHeight="1">
      <c r="A4842" s="184">
        <v>891200461</v>
      </c>
      <c r="B4842" s="11" t="s">
        <v>869</v>
      </c>
      <c r="C4842" s="14">
        <v>891200461</v>
      </c>
      <c r="D4842" s="15" t="s">
        <v>869</v>
      </c>
      <c r="E4842" s="122">
        <v>44956.257015891206</v>
      </c>
      <c r="F4842" s="11" t="s">
        <v>1175</v>
      </c>
      <c r="G4842" s="11"/>
      <c r="H4842" s="23">
        <v>24792</v>
      </c>
      <c r="I4842" s="41">
        <v>0</v>
      </c>
    </row>
    <row r="4843" spans="1:9" s="50" customFormat="1" ht="15" customHeight="1">
      <c r="A4843" s="184">
        <v>800103913</v>
      </c>
      <c r="B4843" s="11" t="s">
        <v>10</v>
      </c>
      <c r="C4843" s="14">
        <v>800194600</v>
      </c>
      <c r="D4843" s="15" t="s">
        <v>1327</v>
      </c>
      <c r="E4843" s="122">
        <v>44956.255327465275</v>
      </c>
      <c r="F4843" s="11" t="s">
        <v>1176</v>
      </c>
      <c r="G4843" s="11" t="s">
        <v>1201</v>
      </c>
      <c r="H4843" s="23">
        <v>390161</v>
      </c>
      <c r="I4843" s="41">
        <v>0</v>
      </c>
    </row>
    <row r="4844" spans="1:9" s="50" customFormat="1" ht="15" customHeight="1">
      <c r="A4844" s="184">
        <v>891580016</v>
      </c>
      <c r="B4844" s="11" t="s">
        <v>15</v>
      </c>
      <c r="C4844" s="14">
        <v>800194600</v>
      </c>
      <c r="D4844" s="15" t="s">
        <v>1327</v>
      </c>
      <c r="E4844" s="122">
        <v>44956.254166666666</v>
      </c>
      <c r="F4844" s="11" t="s">
        <v>1176</v>
      </c>
      <c r="G4844" s="11" t="s">
        <v>1201</v>
      </c>
      <c r="H4844" s="23">
        <v>172000</v>
      </c>
      <c r="I4844" s="41">
        <v>0</v>
      </c>
    </row>
    <row r="4845" spans="1:9" s="50" customFormat="1" ht="15" customHeight="1">
      <c r="A4845" s="184">
        <v>890680097</v>
      </c>
      <c r="B4845" s="11" t="s">
        <v>658</v>
      </c>
      <c r="C4845" s="14">
        <v>890680097</v>
      </c>
      <c r="D4845" s="15" t="s">
        <v>658</v>
      </c>
      <c r="E4845" s="122">
        <v>44956.25480790509</v>
      </c>
      <c r="F4845" s="11" t="s">
        <v>1176</v>
      </c>
      <c r="G4845" s="11" t="s">
        <v>1305</v>
      </c>
      <c r="H4845" s="23">
        <v>708113979.26999998</v>
      </c>
      <c r="I4845" s="41">
        <v>0</v>
      </c>
    </row>
    <row r="4846" spans="1:9" s="50" customFormat="1" ht="15" customHeight="1">
      <c r="A4846" s="184">
        <v>899999296</v>
      </c>
      <c r="B4846" s="11" t="s">
        <v>1195</v>
      </c>
      <c r="C4846" s="14">
        <v>899999296</v>
      </c>
      <c r="D4846" s="15" t="s">
        <v>1195</v>
      </c>
      <c r="E4846" s="122">
        <v>44956.254178622687</v>
      </c>
      <c r="F4846" s="11" t="s">
        <v>1176</v>
      </c>
      <c r="G4846" s="11" t="s">
        <v>1202</v>
      </c>
      <c r="H4846" s="23">
        <v>431409</v>
      </c>
      <c r="I4846" s="41">
        <v>0</v>
      </c>
    </row>
    <row r="4847" spans="1:9" s="50" customFormat="1" ht="15" customHeight="1">
      <c r="A4847" s="184">
        <v>899999296</v>
      </c>
      <c r="B4847" s="11" t="s">
        <v>1195</v>
      </c>
      <c r="C4847" s="14">
        <v>899999296</v>
      </c>
      <c r="D4847" s="15" t="s">
        <v>1195</v>
      </c>
      <c r="E4847" s="122">
        <v>44956.256229664352</v>
      </c>
      <c r="F4847" s="11" t="s">
        <v>1176</v>
      </c>
      <c r="G4847" s="11" t="s">
        <v>1202</v>
      </c>
      <c r="H4847" s="23">
        <v>355171</v>
      </c>
      <c r="I4847" s="41">
        <v>0</v>
      </c>
    </row>
    <row r="4848" spans="1:9" s="50" customFormat="1" ht="15" customHeight="1">
      <c r="A4848" s="184">
        <v>800103913</v>
      </c>
      <c r="B4848" s="11" t="s">
        <v>10</v>
      </c>
      <c r="C4848" s="14">
        <v>800194600</v>
      </c>
      <c r="D4848" s="15" t="s">
        <v>1327</v>
      </c>
      <c r="E4848" s="122">
        <v>44956.256232557869</v>
      </c>
      <c r="F4848" s="11" t="s">
        <v>1176</v>
      </c>
      <c r="G4848" s="11" t="s">
        <v>1201</v>
      </c>
      <c r="H4848" s="23">
        <v>1398534</v>
      </c>
      <c r="I4848" s="41">
        <v>0</v>
      </c>
    </row>
    <row r="4849" spans="1:9" s="50" customFormat="1" ht="15" customHeight="1">
      <c r="A4849" s="184">
        <v>891580016</v>
      </c>
      <c r="B4849" s="11" t="s">
        <v>15</v>
      </c>
      <c r="C4849" s="14">
        <v>891500319</v>
      </c>
      <c r="D4849" s="15" t="s">
        <v>1215</v>
      </c>
      <c r="E4849" s="122">
        <v>44956.255337581017</v>
      </c>
      <c r="F4849" s="11" t="s">
        <v>1176</v>
      </c>
      <c r="G4849" s="11" t="s">
        <v>1201</v>
      </c>
      <c r="H4849" s="23">
        <v>784000</v>
      </c>
      <c r="I4849" s="41">
        <v>0</v>
      </c>
    </row>
    <row r="4850" spans="1:9" s="50" customFormat="1" ht="15" customHeight="1">
      <c r="A4850" s="184">
        <v>800103913</v>
      </c>
      <c r="B4850" s="11" t="s">
        <v>10</v>
      </c>
      <c r="C4850" s="14">
        <v>800194600</v>
      </c>
      <c r="D4850" s="15" t="s">
        <v>1327</v>
      </c>
      <c r="E4850" s="122">
        <v>44956.254812615742</v>
      </c>
      <c r="F4850" s="11" t="s">
        <v>1176</v>
      </c>
      <c r="G4850" s="11" t="s">
        <v>1201</v>
      </c>
      <c r="H4850" s="23">
        <v>19063</v>
      </c>
      <c r="I4850" s="41">
        <v>0</v>
      </c>
    </row>
    <row r="4851" spans="1:9" s="50" customFormat="1" ht="15" customHeight="1">
      <c r="A4851" s="184">
        <v>899999296</v>
      </c>
      <c r="B4851" s="11" t="s">
        <v>1195</v>
      </c>
      <c r="C4851" s="14">
        <v>899999296</v>
      </c>
      <c r="D4851" s="15" t="s">
        <v>1195</v>
      </c>
      <c r="E4851" s="122">
        <v>44956.254444363425</v>
      </c>
      <c r="F4851" s="11" t="s">
        <v>1176</v>
      </c>
      <c r="G4851" s="11" t="s">
        <v>1202</v>
      </c>
      <c r="H4851" s="23">
        <v>3018118</v>
      </c>
      <c r="I4851" s="41">
        <v>0</v>
      </c>
    </row>
    <row r="4852" spans="1:9" s="50" customFormat="1" ht="15" customHeight="1">
      <c r="A4852" s="184">
        <v>899999296</v>
      </c>
      <c r="B4852" s="11" t="s">
        <v>1195</v>
      </c>
      <c r="C4852" s="14">
        <v>899999296</v>
      </c>
      <c r="D4852" s="15" t="s">
        <v>1195</v>
      </c>
      <c r="E4852" s="122">
        <v>44956.255505127316</v>
      </c>
      <c r="F4852" s="11" t="s">
        <v>1176</v>
      </c>
      <c r="G4852" s="11" t="s">
        <v>1202</v>
      </c>
      <c r="H4852" s="23">
        <v>2988527</v>
      </c>
      <c r="I4852" s="41">
        <v>0</v>
      </c>
    </row>
    <row r="4853" spans="1:9" s="50" customFormat="1" ht="15" customHeight="1">
      <c r="A4853" s="184">
        <v>899999296</v>
      </c>
      <c r="B4853" s="11" t="s">
        <v>1195</v>
      </c>
      <c r="C4853" s="14">
        <v>899999296</v>
      </c>
      <c r="D4853" s="15" t="s">
        <v>1195</v>
      </c>
      <c r="E4853" s="122">
        <v>44956.256852511571</v>
      </c>
      <c r="F4853" s="11" t="s">
        <v>1176</v>
      </c>
      <c r="G4853" s="11" t="s">
        <v>1202</v>
      </c>
      <c r="H4853" s="23">
        <v>4596316</v>
      </c>
      <c r="I4853" s="41">
        <v>0</v>
      </c>
    </row>
    <row r="4854" spans="1:9" s="50" customFormat="1" ht="15" customHeight="1">
      <c r="A4854" s="184">
        <v>800103920</v>
      </c>
      <c r="B4854" s="11" t="s">
        <v>24</v>
      </c>
      <c r="C4854" s="14">
        <v>899999296</v>
      </c>
      <c r="D4854" s="15" t="s">
        <v>1195</v>
      </c>
      <c r="E4854" s="122">
        <v>44956.256242858799</v>
      </c>
      <c r="F4854" s="11" t="s">
        <v>1176</v>
      </c>
      <c r="G4854" s="11" t="s">
        <v>1201</v>
      </c>
      <c r="H4854" s="23">
        <v>4969505</v>
      </c>
      <c r="I4854" s="41">
        <v>0</v>
      </c>
    </row>
    <row r="4855" spans="1:9" s="50" customFormat="1" ht="15" customHeight="1">
      <c r="A4855" s="184">
        <v>892099216</v>
      </c>
      <c r="B4855" s="11" t="s">
        <v>23</v>
      </c>
      <c r="C4855" s="14">
        <v>800194600</v>
      </c>
      <c r="D4855" s="15" t="s">
        <v>1327</v>
      </c>
      <c r="E4855" s="122">
        <v>44956.256255173612</v>
      </c>
      <c r="F4855" s="11" t="s">
        <v>1176</v>
      </c>
      <c r="G4855" s="11" t="s">
        <v>1201</v>
      </c>
      <c r="H4855" s="23">
        <v>600000</v>
      </c>
      <c r="I4855" s="41">
        <v>0</v>
      </c>
    </row>
    <row r="4856" spans="1:9" s="50" customFormat="1" ht="15" customHeight="1">
      <c r="A4856" s="184">
        <v>890680097</v>
      </c>
      <c r="B4856" s="11" t="s">
        <v>658</v>
      </c>
      <c r="C4856" s="14">
        <v>890680097</v>
      </c>
      <c r="D4856" s="15" t="s">
        <v>658</v>
      </c>
      <c r="E4856" s="122">
        <v>44956.254822569441</v>
      </c>
      <c r="F4856" s="11" t="s">
        <v>1176</v>
      </c>
      <c r="G4856" s="11" t="s">
        <v>1305</v>
      </c>
      <c r="H4856" s="23">
        <v>663581229.45000005</v>
      </c>
      <c r="I4856" s="41">
        <v>0</v>
      </c>
    </row>
    <row r="4857" spans="1:9" s="50" customFormat="1" ht="15" customHeight="1">
      <c r="A4857" s="184">
        <v>891580016</v>
      </c>
      <c r="B4857" s="11" t="s">
        <v>15</v>
      </c>
      <c r="C4857" s="14">
        <v>891500319</v>
      </c>
      <c r="D4857" s="15" t="s">
        <v>1215</v>
      </c>
      <c r="E4857" s="122">
        <v>44956.254182951387</v>
      </c>
      <c r="F4857" s="11" t="s">
        <v>1176</v>
      </c>
      <c r="G4857" s="11" t="s">
        <v>1201</v>
      </c>
      <c r="H4857" s="23">
        <v>9880000</v>
      </c>
      <c r="I4857" s="41">
        <v>0</v>
      </c>
    </row>
    <row r="4858" spans="1:9" s="50" customFormat="1" ht="15" customHeight="1">
      <c r="A4858" s="184">
        <v>892099216</v>
      </c>
      <c r="B4858" s="11" t="s">
        <v>23</v>
      </c>
      <c r="C4858" s="14">
        <v>800194600</v>
      </c>
      <c r="D4858" s="15" t="s">
        <v>1327</v>
      </c>
      <c r="E4858" s="122">
        <v>44956.256265474534</v>
      </c>
      <c r="F4858" s="11" t="s">
        <v>1176</v>
      </c>
      <c r="G4858" s="11" t="s">
        <v>1201</v>
      </c>
      <c r="H4858" s="23">
        <v>655965</v>
      </c>
      <c r="I4858" s="41">
        <v>0</v>
      </c>
    </row>
    <row r="4859" spans="1:9" s="50" customFormat="1" ht="15" customHeight="1">
      <c r="A4859" s="184">
        <v>891580016</v>
      </c>
      <c r="B4859" s="11" t="s">
        <v>15</v>
      </c>
      <c r="C4859" s="14">
        <v>891500319</v>
      </c>
      <c r="D4859" s="15" t="s">
        <v>1215</v>
      </c>
      <c r="E4859" s="122">
        <v>44956.256275960652</v>
      </c>
      <c r="F4859" s="11" t="s">
        <v>1176</v>
      </c>
      <c r="G4859" s="11" t="s">
        <v>1201</v>
      </c>
      <c r="H4859" s="23">
        <v>3570000</v>
      </c>
      <c r="I4859" s="41">
        <v>0</v>
      </c>
    </row>
    <row r="4860" spans="1:9" s="50" customFormat="1" ht="15" customHeight="1">
      <c r="A4860" s="184">
        <v>892099216</v>
      </c>
      <c r="B4860" s="11" t="s">
        <v>23</v>
      </c>
      <c r="C4860" s="14">
        <v>800194600</v>
      </c>
      <c r="D4860" s="15" t="s">
        <v>1327</v>
      </c>
      <c r="E4860" s="122">
        <v>44956.256286307871</v>
      </c>
      <c r="F4860" s="11" t="s">
        <v>1176</v>
      </c>
      <c r="G4860" s="11" t="s">
        <v>1201</v>
      </c>
      <c r="H4860" s="23">
        <v>3472380</v>
      </c>
      <c r="I4860" s="41">
        <v>0</v>
      </c>
    </row>
    <row r="4861" spans="1:9" s="50" customFormat="1" ht="15" customHeight="1">
      <c r="A4861" s="184">
        <v>892099216</v>
      </c>
      <c r="B4861" s="11" t="s">
        <v>23</v>
      </c>
      <c r="C4861" s="14">
        <v>891800330</v>
      </c>
      <c r="D4861" s="15" t="s">
        <v>1372</v>
      </c>
      <c r="E4861" s="122">
        <v>44956.25629675926</v>
      </c>
      <c r="F4861" s="11" t="s">
        <v>1176</v>
      </c>
      <c r="G4861" s="11" t="s">
        <v>1201</v>
      </c>
      <c r="H4861" s="23">
        <v>216666.6</v>
      </c>
      <c r="I4861" s="41">
        <v>0</v>
      </c>
    </row>
    <row r="4862" spans="1:9" s="50" customFormat="1" ht="15" customHeight="1">
      <c r="A4862" s="184">
        <v>899999061</v>
      </c>
      <c r="B4862" s="11" t="s">
        <v>1092</v>
      </c>
      <c r="C4862" s="14">
        <v>891800330</v>
      </c>
      <c r="D4862" s="15" t="s">
        <v>1372</v>
      </c>
      <c r="E4862" s="122">
        <v>44956.25629675926</v>
      </c>
      <c r="F4862" s="11" t="s">
        <v>1176</v>
      </c>
      <c r="G4862" s="11" t="s">
        <v>1201</v>
      </c>
      <c r="H4862" s="23">
        <v>216666.6</v>
      </c>
      <c r="I4862" s="41">
        <v>0</v>
      </c>
    </row>
    <row r="4863" spans="1:9" s="50" customFormat="1" ht="15" customHeight="1">
      <c r="A4863" s="184">
        <v>800103196</v>
      </c>
      <c r="B4863" s="11" t="s">
        <v>32</v>
      </c>
      <c r="C4863" s="14">
        <v>891800330</v>
      </c>
      <c r="D4863" s="15" t="s">
        <v>1372</v>
      </c>
      <c r="E4863" s="122">
        <v>44956.25629675926</v>
      </c>
      <c r="F4863" s="11" t="s">
        <v>1176</v>
      </c>
      <c r="G4863" s="11" t="s">
        <v>1201</v>
      </c>
      <c r="H4863" s="23">
        <v>216666.6</v>
      </c>
      <c r="I4863" s="41">
        <v>0</v>
      </c>
    </row>
    <row r="4864" spans="1:9" s="50" customFormat="1" ht="15" customHeight="1">
      <c r="A4864" s="184">
        <v>800103923</v>
      </c>
      <c r="B4864" s="11" t="s">
        <v>414</v>
      </c>
      <c r="C4864" s="14">
        <v>891800330</v>
      </c>
      <c r="D4864" s="15" t="s">
        <v>1372</v>
      </c>
      <c r="E4864" s="122">
        <v>44956.25629675926</v>
      </c>
      <c r="F4864" s="11" t="s">
        <v>1176</v>
      </c>
      <c r="G4864" s="11" t="s">
        <v>1201</v>
      </c>
      <c r="H4864" s="23">
        <v>216666.8</v>
      </c>
      <c r="I4864" s="41">
        <v>0</v>
      </c>
    </row>
    <row r="4865" spans="1:9" s="50" customFormat="1" ht="15" customHeight="1">
      <c r="A4865" s="184">
        <v>891800498</v>
      </c>
      <c r="B4865" s="11" t="s">
        <v>954</v>
      </c>
      <c r="C4865" s="14">
        <v>891800330</v>
      </c>
      <c r="D4865" s="15" t="s">
        <v>1372</v>
      </c>
      <c r="E4865" s="122">
        <v>44956.25629675926</v>
      </c>
      <c r="F4865" s="11" t="s">
        <v>1176</v>
      </c>
      <c r="G4865" s="11" t="s">
        <v>1201</v>
      </c>
      <c r="H4865" s="23">
        <v>1083333.3999999999</v>
      </c>
      <c r="I4865" s="41">
        <v>0</v>
      </c>
    </row>
    <row r="4866" spans="1:9" s="50" customFormat="1" ht="15" customHeight="1">
      <c r="A4866" s="184">
        <v>800091594</v>
      </c>
      <c r="B4866" s="11" t="s">
        <v>34</v>
      </c>
      <c r="C4866" s="14">
        <v>891800330</v>
      </c>
      <c r="D4866" s="15" t="s">
        <v>1372</v>
      </c>
      <c r="E4866" s="122">
        <v>44956.25629675926</v>
      </c>
      <c r="F4866" s="11" t="s">
        <v>1176</v>
      </c>
      <c r="G4866" s="11" t="s">
        <v>1201</v>
      </c>
      <c r="H4866" s="23">
        <v>433333.4</v>
      </c>
      <c r="I4866" s="41">
        <v>0</v>
      </c>
    </row>
    <row r="4867" spans="1:9" s="50" customFormat="1" ht="15" customHeight="1">
      <c r="A4867" s="184">
        <v>800103935</v>
      </c>
      <c r="B4867" s="11" t="s">
        <v>415</v>
      </c>
      <c r="C4867" s="14">
        <v>891800330</v>
      </c>
      <c r="D4867" s="15" t="s">
        <v>1372</v>
      </c>
      <c r="E4867" s="122">
        <v>44956.25629675926</v>
      </c>
      <c r="F4867" s="11" t="s">
        <v>1176</v>
      </c>
      <c r="G4867" s="11" t="s">
        <v>1201</v>
      </c>
      <c r="H4867" s="23">
        <v>216666.6</v>
      </c>
      <c r="I4867" s="41">
        <v>0</v>
      </c>
    </row>
    <row r="4868" spans="1:9" s="50" customFormat="1" ht="15" customHeight="1">
      <c r="A4868" s="184">
        <v>891580016</v>
      </c>
      <c r="B4868" s="11" t="s">
        <v>15</v>
      </c>
      <c r="C4868" s="14">
        <v>800194600</v>
      </c>
      <c r="D4868" s="15" t="s">
        <v>1327</v>
      </c>
      <c r="E4868" s="122">
        <v>44956.256312881946</v>
      </c>
      <c r="F4868" s="11" t="s">
        <v>1176</v>
      </c>
      <c r="G4868" s="11" t="s">
        <v>1201</v>
      </c>
      <c r="H4868" s="23">
        <v>70000</v>
      </c>
      <c r="I4868" s="41">
        <v>0</v>
      </c>
    </row>
    <row r="4869" spans="1:9" s="50" customFormat="1" ht="15" customHeight="1">
      <c r="A4869" s="184">
        <v>890201235</v>
      </c>
      <c r="B4869" s="11" t="s">
        <v>18</v>
      </c>
      <c r="C4869" s="14">
        <v>891800330</v>
      </c>
      <c r="D4869" s="15" t="s">
        <v>1372</v>
      </c>
      <c r="E4869" s="122">
        <v>44956.256857025466</v>
      </c>
      <c r="F4869" s="11" t="s">
        <v>1176</v>
      </c>
      <c r="G4869" s="11" t="s">
        <v>1201</v>
      </c>
      <c r="H4869" s="23">
        <v>330000</v>
      </c>
      <c r="I4869" s="41">
        <v>0</v>
      </c>
    </row>
    <row r="4870" spans="1:9" s="50" customFormat="1" ht="15" customHeight="1">
      <c r="A4870" s="184">
        <v>800103927</v>
      </c>
      <c r="B4870" s="11" t="s">
        <v>17</v>
      </c>
      <c r="C4870" s="14">
        <v>891800330</v>
      </c>
      <c r="D4870" s="15" t="s">
        <v>1372</v>
      </c>
      <c r="E4870" s="122">
        <v>44956.256857025466</v>
      </c>
      <c r="F4870" s="11" t="s">
        <v>1176</v>
      </c>
      <c r="G4870" s="11" t="s">
        <v>1201</v>
      </c>
      <c r="H4870" s="23">
        <v>270000</v>
      </c>
      <c r="I4870" s="41">
        <v>0</v>
      </c>
    </row>
    <row r="4871" spans="1:9" s="50" customFormat="1" ht="15" customHeight="1">
      <c r="A4871" s="184">
        <v>899999061</v>
      </c>
      <c r="B4871" s="11" t="s">
        <v>1092</v>
      </c>
      <c r="C4871" s="14">
        <v>891800330</v>
      </c>
      <c r="D4871" s="15" t="s">
        <v>1372</v>
      </c>
      <c r="E4871" s="122">
        <v>44956.256857025466</v>
      </c>
      <c r="F4871" s="11" t="s">
        <v>1176</v>
      </c>
      <c r="G4871" s="11" t="s">
        <v>1201</v>
      </c>
      <c r="H4871" s="23">
        <v>225000</v>
      </c>
      <c r="I4871" s="41">
        <v>0</v>
      </c>
    </row>
    <row r="4872" spans="1:9" s="50" customFormat="1" ht="15" customHeight="1">
      <c r="A4872" s="184">
        <v>899999114</v>
      </c>
      <c r="B4872" s="11" t="s">
        <v>8</v>
      </c>
      <c r="C4872" s="14">
        <v>891800330</v>
      </c>
      <c r="D4872" s="15" t="s">
        <v>1372</v>
      </c>
      <c r="E4872" s="122">
        <v>44956.256857025466</v>
      </c>
      <c r="F4872" s="11" t="s">
        <v>1176</v>
      </c>
      <c r="G4872" s="11" t="s">
        <v>1201</v>
      </c>
      <c r="H4872" s="23">
        <v>330000</v>
      </c>
      <c r="I4872" s="41">
        <v>0</v>
      </c>
    </row>
    <row r="4873" spans="1:9" s="50" customFormat="1" ht="15" customHeight="1">
      <c r="A4873" s="184">
        <v>891800498</v>
      </c>
      <c r="B4873" s="11" t="s">
        <v>954</v>
      </c>
      <c r="C4873" s="14">
        <v>891800330</v>
      </c>
      <c r="D4873" s="15" t="s">
        <v>1372</v>
      </c>
      <c r="E4873" s="122">
        <v>44956.256857025466</v>
      </c>
      <c r="F4873" s="11" t="s">
        <v>1176</v>
      </c>
      <c r="G4873" s="11" t="s">
        <v>1201</v>
      </c>
      <c r="H4873" s="23">
        <v>345000</v>
      </c>
      <c r="I4873" s="41">
        <v>0</v>
      </c>
    </row>
    <row r="4874" spans="1:9" s="50" customFormat="1" ht="15" customHeight="1">
      <c r="A4874" s="184">
        <v>891580016</v>
      </c>
      <c r="B4874" s="11" t="s">
        <v>15</v>
      </c>
      <c r="C4874" s="14">
        <v>891500319</v>
      </c>
      <c r="D4874" s="15" t="s">
        <v>1215</v>
      </c>
      <c r="E4874" s="122">
        <v>44956.25632734954</v>
      </c>
      <c r="F4874" s="11" t="s">
        <v>1176</v>
      </c>
      <c r="G4874" s="11" t="s">
        <v>1201</v>
      </c>
      <c r="H4874" s="23">
        <v>5035356</v>
      </c>
      <c r="I4874" s="41">
        <v>0</v>
      </c>
    </row>
    <row r="4875" spans="1:9" s="50" customFormat="1" ht="15" customHeight="1">
      <c r="A4875" s="184">
        <v>899999114</v>
      </c>
      <c r="B4875" s="11" t="s">
        <v>8</v>
      </c>
      <c r="C4875" s="14">
        <v>891800330</v>
      </c>
      <c r="D4875" s="15" t="s">
        <v>1372</v>
      </c>
      <c r="E4875" s="122">
        <v>44956.254826932869</v>
      </c>
      <c r="F4875" s="11" t="s">
        <v>1176</v>
      </c>
      <c r="G4875" s="11" t="s">
        <v>1201</v>
      </c>
      <c r="H4875" s="23">
        <v>374000</v>
      </c>
      <c r="I4875" s="41">
        <v>0</v>
      </c>
    </row>
    <row r="4876" spans="1:9" s="50" customFormat="1" ht="15" customHeight="1">
      <c r="A4876" s="184">
        <v>899999061</v>
      </c>
      <c r="B4876" s="11" t="s">
        <v>1092</v>
      </c>
      <c r="C4876" s="14">
        <v>891800330</v>
      </c>
      <c r="D4876" s="15" t="s">
        <v>1372</v>
      </c>
      <c r="E4876" s="122">
        <v>44956.254826932869</v>
      </c>
      <c r="F4876" s="11" t="s">
        <v>1176</v>
      </c>
      <c r="G4876" s="11" t="s">
        <v>1201</v>
      </c>
      <c r="H4876" s="23">
        <v>255000</v>
      </c>
      <c r="I4876" s="41">
        <v>0</v>
      </c>
    </row>
    <row r="4877" spans="1:9" s="50" customFormat="1" ht="15" customHeight="1">
      <c r="A4877" s="184">
        <v>891800498</v>
      </c>
      <c r="B4877" s="11" t="s">
        <v>954</v>
      </c>
      <c r="C4877" s="14">
        <v>891800330</v>
      </c>
      <c r="D4877" s="15" t="s">
        <v>1372</v>
      </c>
      <c r="E4877" s="122">
        <v>44956.254826932869</v>
      </c>
      <c r="F4877" s="11" t="s">
        <v>1176</v>
      </c>
      <c r="G4877" s="11" t="s">
        <v>1201</v>
      </c>
      <c r="H4877" s="23">
        <v>391000</v>
      </c>
      <c r="I4877" s="41">
        <v>0</v>
      </c>
    </row>
    <row r="4878" spans="1:9" s="50" customFormat="1" ht="15" customHeight="1">
      <c r="A4878" s="184">
        <v>890201235</v>
      </c>
      <c r="B4878" s="11" t="s">
        <v>18</v>
      </c>
      <c r="C4878" s="14">
        <v>891800330</v>
      </c>
      <c r="D4878" s="15" t="s">
        <v>1372</v>
      </c>
      <c r="E4878" s="122">
        <v>44956.254826932869</v>
      </c>
      <c r="F4878" s="11" t="s">
        <v>1176</v>
      </c>
      <c r="G4878" s="11" t="s">
        <v>1201</v>
      </c>
      <c r="H4878" s="23">
        <v>379000</v>
      </c>
      <c r="I4878" s="41">
        <v>0</v>
      </c>
    </row>
    <row r="4879" spans="1:9" s="50" customFormat="1" ht="15" customHeight="1">
      <c r="A4879" s="184">
        <v>800103927</v>
      </c>
      <c r="B4879" s="11" t="s">
        <v>17</v>
      </c>
      <c r="C4879" s="14">
        <v>891800330</v>
      </c>
      <c r="D4879" s="15" t="s">
        <v>1372</v>
      </c>
      <c r="E4879" s="122">
        <v>44956.254826932869</v>
      </c>
      <c r="F4879" s="11" t="s">
        <v>1176</v>
      </c>
      <c r="G4879" s="11" t="s">
        <v>1201</v>
      </c>
      <c r="H4879" s="23">
        <v>301000</v>
      </c>
      <c r="I4879" s="41">
        <v>0</v>
      </c>
    </row>
    <row r="4880" spans="1:9" s="50" customFormat="1" ht="15" customHeight="1">
      <c r="A4880" s="184">
        <v>892000148</v>
      </c>
      <c r="B4880" s="11" t="s">
        <v>13</v>
      </c>
      <c r="C4880" s="14">
        <v>822002144</v>
      </c>
      <c r="D4880" s="15" t="s">
        <v>1291</v>
      </c>
      <c r="E4880" s="122">
        <v>44956.257018599536</v>
      </c>
      <c r="F4880" s="11" t="s">
        <v>1175</v>
      </c>
      <c r="G4880" s="11"/>
      <c r="H4880" s="23">
        <v>39083848</v>
      </c>
      <c r="I4880" s="41">
        <v>0</v>
      </c>
    </row>
    <row r="4881" spans="1:9" s="50" customFormat="1" ht="15" customHeight="1">
      <c r="A4881" s="184">
        <v>899999114</v>
      </c>
      <c r="B4881" s="11" t="s">
        <v>8</v>
      </c>
      <c r="C4881" s="14">
        <v>891800330</v>
      </c>
      <c r="D4881" s="15" t="s">
        <v>1372</v>
      </c>
      <c r="E4881" s="122">
        <v>44956.256337696759</v>
      </c>
      <c r="F4881" s="11" t="s">
        <v>1176</v>
      </c>
      <c r="G4881" s="11" t="s">
        <v>1201</v>
      </c>
      <c r="H4881" s="23">
        <v>643333.62</v>
      </c>
      <c r="I4881" s="41">
        <v>0</v>
      </c>
    </row>
    <row r="4882" spans="1:9" s="50" customFormat="1" ht="15" customHeight="1">
      <c r="A4882" s="184">
        <v>800103927</v>
      </c>
      <c r="B4882" s="11" t="s">
        <v>17</v>
      </c>
      <c r="C4882" s="14">
        <v>891800330</v>
      </c>
      <c r="D4882" s="15" t="s">
        <v>1372</v>
      </c>
      <c r="E4882" s="122">
        <v>44956.256337696759</v>
      </c>
      <c r="F4882" s="11" t="s">
        <v>1176</v>
      </c>
      <c r="G4882" s="11" t="s">
        <v>1201</v>
      </c>
      <c r="H4882" s="23">
        <v>666087.14</v>
      </c>
      <c r="I4882" s="41">
        <v>0</v>
      </c>
    </row>
    <row r="4883" spans="1:9" s="50" customFormat="1" ht="15" customHeight="1">
      <c r="A4883" s="184">
        <v>890201235</v>
      </c>
      <c r="B4883" s="11" t="s">
        <v>18</v>
      </c>
      <c r="C4883" s="14">
        <v>891800330</v>
      </c>
      <c r="D4883" s="15" t="s">
        <v>1372</v>
      </c>
      <c r="E4883" s="122">
        <v>44956.256337696759</v>
      </c>
      <c r="F4883" s="11" t="s">
        <v>1176</v>
      </c>
      <c r="G4883" s="11" t="s">
        <v>1201</v>
      </c>
      <c r="H4883" s="23">
        <v>224090.1</v>
      </c>
      <c r="I4883" s="41">
        <v>0</v>
      </c>
    </row>
    <row r="4884" spans="1:9" s="50" customFormat="1" ht="15" customHeight="1">
      <c r="A4884" s="184">
        <v>891800498</v>
      </c>
      <c r="B4884" s="11" t="s">
        <v>954</v>
      </c>
      <c r="C4884" s="14">
        <v>891800330</v>
      </c>
      <c r="D4884" s="15" t="s">
        <v>1372</v>
      </c>
      <c r="E4884" s="122">
        <v>44956.256337696759</v>
      </c>
      <c r="F4884" s="11" t="s">
        <v>1176</v>
      </c>
      <c r="G4884" s="11" t="s">
        <v>1201</v>
      </c>
      <c r="H4884" s="23">
        <v>657694.66</v>
      </c>
      <c r="I4884" s="41">
        <v>0</v>
      </c>
    </row>
    <row r="4885" spans="1:9" s="50" customFormat="1" ht="15" customHeight="1">
      <c r="A4885" s="184">
        <v>899999061</v>
      </c>
      <c r="B4885" s="11" t="s">
        <v>1092</v>
      </c>
      <c r="C4885" s="14">
        <v>891800330</v>
      </c>
      <c r="D4885" s="15" t="s">
        <v>1372</v>
      </c>
      <c r="E4885" s="122">
        <v>44956.256337696759</v>
      </c>
      <c r="F4885" s="11" t="s">
        <v>1176</v>
      </c>
      <c r="G4885" s="11" t="s">
        <v>1201</v>
      </c>
      <c r="H4885" s="23">
        <v>547801.38</v>
      </c>
      <c r="I4885" s="41">
        <v>0</v>
      </c>
    </row>
    <row r="4886" spans="1:9" s="50" customFormat="1" ht="15" customHeight="1">
      <c r="A4886" s="184">
        <v>800099151</v>
      </c>
      <c r="B4886" s="11" t="s">
        <v>310</v>
      </c>
      <c r="C4886" s="14">
        <v>800099151</v>
      </c>
      <c r="D4886" s="15" t="s">
        <v>310</v>
      </c>
      <c r="E4886" s="122">
        <v>44956.257024386578</v>
      </c>
      <c r="F4886" s="11" t="s">
        <v>1175</v>
      </c>
      <c r="G4886" s="11"/>
      <c r="H4886" s="23">
        <v>7963116</v>
      </c>
      <c r="I4886" s="41">
        <v>0</v>
      </c>
    </row>
    <row r="4887" spans="1:9" s="50" customFormat="1" ht="15" customHeight="1">
      <c r="A4887" s="184">
        <v>899999114</v>
      </c>
      <c r="B4887" s="11" t="s">
        <v>8</v>
      </c>
      <c r="C4887" s="14">
        <v>891800330</v>
      </c>
      <c r="D4887" s="15" t="s">
        <v>1372</v>
      </c>
      <c r="E4887" s="122">
        <v>44956.256871874997</v>
      </c>
      <c r="F4887" s="11" t="s">
        <v>1176</v>
      </c>
      <c r="G4887" s="11" t="s">
        <v>1201</v>
      </c>
      <c r="H4887" s="23">
        <v>629971.57999999996</v>
      </c>
      <c r="I4887" s="41">
        <v>0</v>
      </c>
    </row>
    <row r="4888" spans="1:9" s="50" customFormat="1" ht="15" customHeight="1">
      <c r="A4888" s="184">
        <v>899999061</v>
      </c>
      <c r="B4888" s="11" t="s">
        <v>1092</v>
      </c>
      <c r="C4888" s="14">
        <v>891800330</v>
      </c>
      <c r="D4888" s="15" t="s">
        <v>1372</v>
      </c>
      <c r="E4888" s="122">
        <v>44956.256871874997</v>
      </c>
      <c r="F4888" s="11" t="s">
        <v>1176</v>
      </c>
      <c r="G4888" s="11" t="s">
        <v>1201</v>
      </c>
      <c r="H4888" s="23">
        <v>502151.26</v>
      </c>
      <c r="I4888" s="41">
        <v>0</v>
      </c>
    </row>
    <row r="4889" spans="1:9" s="50" customFormat="1" ht="15" customHeight="1">
      <c r="A4889" s="184">
        <v>891800498</v>
      </c>
      <c r="B4889" s="11" t="s">
        <v>954</v>
      </c>
      <c r="C4889" s="14">
        <v>891800330</v>
      </c>
      <c r="D4889" s="15" t="s">
        <v>1372</v>
      </c>
      <c r="E4889" s="122">
        <v>44956.256871874997</v>
      </c>
      <c r="F4889" s="11" t="s">
        <v>1176</v>
      </c>
      <c r="G4889" s="11" t="s">
        <v>1201</v>
      </c>
      <c r="H4889" s="23">
        <v>648231.63</v>
      </c>
      <c r="I4889" s="41">
        <v>0</v>
      </c>
    </row>
    <row r="4890" spans="1:9" s="50" customFormat="1" ht="15" customHeight="1">
      <c r="A4890" s="184">
        <v>800103927</v>
      </c>
      <c r="B4890" s="11" t="s">
        <v>17</v>
      </c>
      <c r="C4890" s="14">
        <v>891800330</v>
      </c>
      <c r="D4890" s="15" t="s">
        <v>1372</v>
      </c>
      <c r="E4890" s="122">
        <v>44956.256871874997</v>
      </c>
      <c r="F4890" s="11" t="s">
        <v>1176</v>
      </c>
      <c r="G4890" s="11" t="s">
        <v>1201</v>
      </c>
      <c r="H4890" s="23">
        <v>958652.43</v>
      </c>
      <c r="I4890" s="41">
        <v>0</v>
      </c>
    </row>
    <row r="4891" spans="1:9" s="50" customFormat="1" ht="15" customHeight="1">
      <c r="A4891" s="184">
        <v>800103927</v>
      </c>
      <c r="B4891" s="11" t="s">
        <v>17</v>
      </c>
      <c r="C4891" s="14">
        <v>891800330</v>
      </c>
      <c r="D4891" s="15" t="s">
        <v>1372</v>
      </c>
      <c r="E4891" s="122">
        <v>44956.25550929398</v>
      </c>
      <c r="F4891" s="11" t="s">
        <v>1176</v>
      </c>
      <c r="G4891" s="11" t="s">
        <v>1201</v>
      </c>
      <c r="H4891" s="23">
        <v>355735.56</v>
      </c>
      <c r="I4891" s="41">
        <v>0</v>
      </c>
    </row>
    <row r="4892" spans="1:9" s="50" customFormat="1" ht="15" customHeight="1">
      <c r="A4892" s="184">
        <v>890201235</v>
      </c>
      <c r="B4892" s="11" t="s">
        <v>18</v>
      </c>
      <c r="C4892" s="14">
        <v>891800330</v>
      </c>
      <c r="D4892" s="15" t="s">
        <v>1372</v>
      </c>
      <c r="E4892" s="122">
        <v>44956.25550929398</v>
      </c>
      <c r="F4892" s="11" t="s">
        <v>1176</v>
      </c>
      <c r="G4892" s="11" t="s">
        <v>1201</v>
      </c>
      <c r="H4892" s="23">
        <v>182004.24</v>
      </c>
      <c r="I4892" s="41">
        <v>0</v>
      </c>
    </row>
    <row r="4893" spans="1:9" s="50" customFormat="1" ht="15" customHeight="1">
      <c r="A4893" s="184">
        <v>899999061</v>
      </c>
      <c r="B4893" s="11" t="s">
        <v>1092</v>
      </c>
      <c r="C4893" s="14">
        <v>891800330</v>
      </c>
      <c r="D4893" s="15" t="s">
        <v>1372</v>
      </c>
      <c r="E4893" s="122">
        <v>44956.25550929398</v>
      </c>
      <c r="F4893" s="11" t="s">
        <v>1176</v>
      </c>
      <c r="G4893" s="11" t="s">
        <v>1201</v>
      </c>
      <c r="H4893" s="23">
        <v>330916.8</v>
      </c>
      <c r="I4893" s="41">
        <v>0</v>
      </c>
    </row>
    <row r="4894" spans="1:9" s="50" customFormat="1" ht="15" customHeight="1">
      <c r="A4894" s="184">
        <v>891800498</v>
      </c>
      <c r="B4894" s="11" t="s">
        <v>954</v>
      </c>
      <c r="C4894" s="14">
        <v>891800330</v>
      </c>
      <c r="D4894" s="15" t="s">
        <v>1372</v>
      </c>
      <c r="E4894" s="122">
        <v>44956.25550929398</v>
      </c>
      <c r="F4894" s="11" t="s">
        <v>1176</v>
      </c>
      <c r="G4894" s="11" t="s">
        <v>1201</v>
      </c>
      <c r="H4894" s="23">
        <v>397100.16</v>
      </c>
      <c r="I4894" s="41">
        <v>0</v>
      </c>
    </row>
    <row r="4895" spans="1:9" s="50" customFormat="1" ht="15" customHeight="1">
      <c r="A4895" s="184">
        <v>899999114</v>
      </c>
      <c r="B4895" s="11" t="s">
        <v>8</v>
      </c>
      <c r="C4895" s="14">
        <v>891800330</v>
      </c>
      <c r="D4895" s="15" t="s">
        <v>1372</v>
      </c>
      <c r="E4895" s="122">
        <v>44956.25550929398</v>
      </c>
      <c r="F4895" s="11" t="s">
        <v>1176</v>
      </c>
      <c r="G4895" s="11" t="s">
        <v>1201</v>
      </c>
      <c r="H4895" s="23">
        <v>388827.24</v>
      </c>
      <c r="I4895" s="41">
        <v>0</v>
      </c>
    </row>
    <row r="4896" spans="1:9" s="50" customFormat="1" ht="15" customHeight="1">
      <c r="A4896" s="184">
        <v>899999114</v>
      </c>
      <c r="B4896" s="11" t="s">
        <v>8</v>
      </c>
      <c r="C4896" s="14">
        <v>891800330</v>
      </c>
      <c r="D4896" s="15" t="s">
        <v>1372</v>
      </c>
      <c r="E4896" s="122">
        <v>44956.255573761577</v>
      </c>
      <c r="F4896" s="11" t="s">
        <v>1176</v>
      </c>
      <c r="G4896" s="11" t="s">
        <v>1201</v>
      </c>
      <c r="H4896" s="23">
        <v>287569.67</v>
      </c>
      <c r="I4896" s="41">
        <v>0</v>
      </c>
    </row>
    <row r="4897" spans="1:9" s="50" customFormat="1" ht="15" customHeight="1">
      <c r="A4897" s="184">
        <v>899999061</v>
      </c>
      <c r="B4897" s="11" t="s">
        <v>1092</v>
      </c>
      <c r="C4897" s="14">
        <v>891800330</v>
      </c>
      <c r="D4897" s="15" t="s">
        <v>1372</v>
      </c>
      <c r="E4897" s="122">
        <v>44956.255573761577</v>
      </c>
      <c r="F4897" s="11" t="s">
        <v>1176</v>
      </c>
      <c r="G4897" s="11" t="s">
        <v>1201</v>
      </c>
      <c r="H4897" s="23">
        <v>259611.53</v>
      </c>
      <c r="I4897" s="41">
        <v>0</v>
      </c>
    </row>
    <row r="4898" spans="1:9" s="50" customFormat="1" ht="15" customHeight="1">
      <c r="A4898" s="184">
        <v>891800498</v>
      </c>
      <c r="B4898" s="11" t="s">
        <v>954</v>
      </c>
      <c r="C4898" s="14">
        <v>891800330</v>
      </c>
      <c r="D4898" s="15" t="s">
        <v>1372</v>
      </c>
      <c r="E4898" s="122">
        <v>44956.255573761577</v>
      </c>
      <c r="F4898" s="11" t="s">
        <v>1176</v>
      </c>
      <c r="G4898" s="11" t="s">
        <v>1201</v>
      </c>
      <c r="H4898" s="23">
        <v>291563.67</v>
      </c>
      <c r="I4898" s="41">
        <v>0</v>
      </c>
    </row>
    <row r="4899" spans="1:9" s="50" customFormat="1" ht="15" customHeight="1">
      <c r="A4899" s="184">
        <v>890201235</v>
      </c>
      <c r="B4899" s="11" t="s">
        <v>18</v>
      </c>
      <c r="C4899" s="14">
        <v>891800330</v>
      </c>
      <c r="D4899" s="15" t="s">
        <v>1372</v>
      </c>
      <c r="E4899" s="122">
        <v>44956.255573761577</v>
      </c>
      <c r="F4899" s="11" t="s">
        <v>1176</v>
      </c>
      <c r="G4899" s="11" t="s">
        <v>1201</v>
      </c>
      <c r="H4899" s="23">
        <v>87868.54</v>
      </c>
      <c r="I4899" s="41">
        <v>0</v>
      </c>
    </row>
    <row r="4900" spans="1:9" s="50" customFormat="1" ht="15" customHeight="1">
      <c r="A4900" s="184">
        <v>800103927</v>
      </c>
      <c r="B4900" s="11" t="s">
        <v>17</v>
      </c>
      <c r="C4900" s="14">
        <v>891800330</v>
      </c>
      <c r="D4900" s="15" t="s">
        <v>1372</v>
      </c>
      <c r="E4900" s="122">
        <v>44956.255573761577</v>
      </c>
      <c r="F4900" s="11" t="s">
        <v>1176</v>
      </c>
      <c r="G4900" s="11" t="s">
        <v>1201</v>
      </c>
      <c r="H4900" s="23">
        <v>271593.59000000003</v>
      </c>
      <c r="I4900" s="41">
        <v>0</v>
      </c>
    </row>
    <row r="4901" spans="1:9" s="50" customFormat="1" ht="15" customHeight="1">
      <c r="A4901" s="184">
        <v>891580016</v>
      </c>
      <c r="B4901" s="11" t="s">
        <v>15</v>
      </c>
      <c r="C4901" s="14">
        <v>891500319</v>
      </c>
      <c r="D4901" s="15" t="s">
        <v>1215</v>
      </c>
      <c r="E4901" s="122">
        <v>44956.254371759256</v>
      </c>
      <c r="F4901" s="11" t="s">
        <v>1176</v>
      </c>
      <c r="G4901" s="11" t="s">
        <v>1201</v>
      </c>
      <c r="H4901" s="23">
        <v>9651669</v>
      </c>
      <c r="I4901" s="41">
        <v>0</v>
      </c>
    </row>
    <row r="4902" spans="1:9" s="50" customFormat="1" ht="15" customHeight="1">
      <c r="A4902" s="184">
        <v>800103927</v>
      </c>
      <c r="B4902" s="11" t="s">
        <v>17</v>
      </c>
      <c r="C4902" s="14">
        <v>891800330</v>
      </c>
      <c r="D4902" s="15" t="s">
        <v>1372</v>
      </c>
      <c r="E4902" s="122">
        <v>44956.256352546297</v>
      </c>
      <c r="F4902" s="11" t="s">
        <v>1176</v>
      </c>
      <c r="G4902" s="11" t="s">
        <v>1201</v>
      </c>
      <c r="H4902" s="23">
        <v>313029.53999999998</v>
      </c>
      <c r="I4902" s="41">
        <v>0</v>
      </c>
    </row>
    <row r="4903" spans="1:9" s="50" customFormat="1" ht="15" customHeight="1">
      <c r="A4903" s="184">
        <v>890201235</v>
      </c>
      <c r="B4903" s="11" t="s">
        <v>18</v>
      </c>
      <c r="C4903" s="14">
        <v>891800330</v>
      </c>
      <c r="D4903" s="15" t="s">
        <v>1372</v>
      </c>
      <c r="E4903" s="122">
        <v>44956.256352546297</v>
      </c>
      <c r="F4903" s="11" t="s">
        <v>1176</v>
      </c>
      <c r="G4903" s="11" t="s">
        <v>1201</v>
      </c>
      <c r="H4903" s="23">
        <v>382591.16</v>
      </c>
      <c r="I4903" s="41">
        <v>0</v>
      </c>
    </row>
    <row r="4904" spans="1:9" s="50" customFormat="1" ht="15" customHeight="1">
      <c r="A4904" s="184">
        <v>899999061</v>
      </c>
      <c r="B4904" s="11" t="s">
        <v>1092</v>
      </c>
      <c r="C4904" s="14">
        <v>891800330</v>
      </c>
      <c r="D4904" s="15" t="s">
        <v>1372</v>
      </c>
      <c r="E4904" s="122">
        <v>44956.256352546297</v>
      </c>
      <c r="F4904" s="11" t="s">
        <v>1176</v>
      </c>
      <c r="G4904" s="11" t="s">
        <v>1201</v>
      </c>
      <c r="H4904" s="23">
        <v>260857.7</v>
      </c>
      <c r="I4904" s="41">
        <v>0</v>
      </c>
    </row>
    <row r="4905" spans="1:9" s="50" customFormat="1" ht="15" customHeight="1">
      <c r="A4905" s="184">
        <v>891800498</v>
      </c>
      <c r="B4905" s="11" t="s">
        <v>954</v>
      </c>
      <c r="C4905" s="14">
        <v>891800330</v>
      </c>
      <c r="D4905" s="15" t="s">
        <v>1372</v>
      </c>
      <c r="E4905" s="122">
        <v>44956.256352546297</v>
      </c>
      <c r="F4905" s="11" t="s">
        <v>1176</v>
      </c>
      <c r="G4905" s="11" t="s">
        <v>1201</v>
      </c>
      <c r="H4905" s="23">
        <v>399981.94</v>
      </c>
      <c r="I4905" s="41">
        <v>0</v>
      </c>
    </row>
    <row r="4906" spans="1:9" s="50" customFormat="1" ht="15" customHeight="1">
      <c r="A4906" s="184">
        <v>899999114</v>
      </c>
      <c r="B4906" s="11" t="s">
        <v>8</v>
      </c>
      <c r="C4906" s="14">
        <v>891800330</v>
      </c>
      <c r="D4906" s="15" t="s">
        <v>1372</v>
      </c>
      <c r="E4906" s="122">
        <v>44956.256352546297</v>
      </c>
      <c r="F4906" s="11" t="s">
        <v>1176</v>
      </c>
      <c r="G4906" s="11" t="s">
        <v>1201</v>
      </c>
      <c r="H4906" s="23">
        <v>382591.66</v>
      </c>
      <c r="I4906" s="41">
        <v>0</v>
      </c>
    </row>
    <row r="4907" spans="1:9" s="50" customFormat="1" ht="15" customHeight="1">
      <c r="A4907" s="184">
        <v>800099151</v>
      </c>
      <c r="B4907" s="11" t="s">
        <v>310</v>
      </c>
      <c r="C4907" s="14">
        <v>800099151</v>
      </c>
      <c r="D4907" s="15" t="s">
        <v>310</v>
      </c>
      <c r="E4907" s="122">
        <v>44956.257027662039</v>
      </c>
      <c r="F4907" s="11" t="s">
        <v>1175</v>
      </c>
      <c r="G4907" s="11"/>
      <c r="H4907" s="23">
        <v>6370493</v>
      </c>
      <c r="I4907" s="41">
        <v>0</v>
      </c>
    </row>
    <row r="4908" spans="1:9" s="50" customFormat="1" ht="15" customHeight="1">
      <c r="A4908" s="184">
        <v>800103913</v>
      </c>
      <c r="B4908" s="11" t="s">
        <v>10</v>
      </c>
      <c r="C4908" s="14">
        <v>800194600</v>
      </c>
      <c r="D4908" s="15" t="s">
        <v>1327</v>
      </c>
      <c r="E4908" s="122">
        <v>44956.256367164351</v>
      </c>
      <c r="F4908" s="11" t="s">
        <v>1176</v>
      </c>
      <c r="G4908" s="11" t="s">
        <v>1201</v>
      </c>
      <c r="H4908" s="23">
        <v>20344</v>
      </c>
      <c r="I4908" s="41">
        <v>0</v>
      </c>
    </row>
    <row r="4909" spans="1:9" s="50" customFormat="1" ht="15" customHeight="1">
      <c r="A4909" s="184">
        <v>891800498</v>
      </c>
      <c r="B4909" s="11" t="s">
        <v>954</v>
      </c>
      <c r="C4909" s="14">
        <v>891800330</v>
      </c>
      <c r="D4909" s="15" t="s">
        <v>1372</v>
      </c>
      <c r="E4909" s="122">
        <v>44956.25637751157</v>
      </c>
      <c r="F4909" s="11" t="s">
        <v>1176</v>
      </c>
      <c r="G4909" s="11" t="s">
        <v>1201</v>
      </c>
      <c r="H4909" s="23">
        <v>2053333.37</v>
      </c>
      <c r="I4909" s="41">
        <v>0</v>
      </c>
    </row>
    <row r="4910" spans="1:9" s="50" customFormat="1" ht="15" customHeight="1">
      <c r="A4910" s="184">
        <v>892099216</v>
      </c>
      <c r="B4910" s="11" t="s">
        <v>23</v>
      </c>
      <c r="C4910" s="14">
        <v>891800330</v>
      </c>
      <c r="D4910" s="15" t="s">
        <v>1372</v>
      </c>
      <c r="E4910" s="122">
        <v>44956.25637751157</v>
      </c>
      <c r="F4910" s="11" t="s">
        <v>1176</v>
      </c>
      <c r="G4910" s="11" t="s">
        <v>1201</v>
      </c>
      <c r="H4910" s="23">
        <v>186666.63</v>
      </c>
      <c r="I4910" s="41">
        <v>0</v>
      </c>
    </row>
    <row r="4911" spans="1:9" s="50" customFormat="1" ht="15" customHeight="1">
      <c r="A4911" s="184">
        <v>800113672</v>
      </c>
      <c r="B4911" s="11" t="s">
        <v>21</v>
      </c>
      <c r="C4911" s="14">
        <v>891800330</v>
      </c>
      <c r="D4911" s="15" t="s">
        <v>1372</v>
      </c>
      <c r="E4911" s="122">
        <v>44956.25637751157</v>
      </c>
      <c r="F4911" s="11" t="s">
        <v>1176</v>
      </c>
      <c r="G4911" s="11" t="s">
        <v>1201</v>
      </c>
      <c r="H4911" s="23">
        <v>186666.63</v>
      </c>
      <c r="I4911" s="41">
        <v>0</v>
      </c>
    </row>
    <row r="4912" spans="1:9" s="50" customFormat="1" ht="15" customHeight="1">
      <c r="A4912" s="184">
        <v>899999336</v>
      </c>
      <c r="B4912" s="11" t="s">
        <v>31</v>
      </c>
      <c r="C4912" s="14">
        <v>891800330</v>
      </c>
      <c r="D4912" s="15" t="s">
        <v>1372</v>
      </c>
      <c r="E4912" s="122">
        <v>44956.25637751157</v>
      </c>
      <c r="F4912" s="11" t="s">
        <v>1176</v>
      </c>
      <c r="G4912" s="11" t="s">
        <v>1201</v>
      </c>
      <c r="H4912" s="23">
        <v>373333.37</v>
      </c>
      <c r="I4912" s="41">
        <v>0</v>
      </c>
    </row>
    <row r="4913" spans="1:9" s="50" customFormat="1" ht="15" customHeight="1">
      <c r="A4913" s="184">
        <v>892000148</v>
      </c>
      <c r="B4913" s="11" t="s">
        <v>13</v>
      </c>
      <c r="C4913" s="14">
        <v>822002144</v>
      </c>
      <c r="D4913" s="15" t="s">
        <v>1291</v>
      </c>
      <c r="E4913" s="122">
        <v>44956.257030011577</v>
      </c>
      <c r="F4913" s="11" t="s">
        <v>1175</v>
      </c>
      <c r="G4913" s="11"/>
      <c r="H4913" s="23">
        <v>39083848</v>
      </c>
      <c r="I4913" s="41">
        <v>0</v>
      </c>
    </row>
    <row r="4914" spans="1:9" s="50" customFormat="1" ht="15" customHeight="1">
      <c r="A4914" s="184">
        <v>800099151</v>
      </c>
      <c r="B4914" s="11" t="s">
        <v>310</v>
      </c>
      <c r="C4914" s="14">
        <v>800099151</v>
      </c>
      <c r="D4914" s="15" t="s">
        <v>310</v>
      </c>
      <c r="E4914" s="122">
        <v>44956.257035613424</v>
      </c>
      <c r="F4914" s="11" t="s">
        <v>1175</v>
      </c>
      <c r="G4914" s="11"/>
      <c r="H4914" s="23">
        <v>3981558</v>
      </c>
      <c r="I4914" s="41">
        <v>0</v>
      </c>
    </row>
    <row r="4915" spans="1:9" s="50" customFormat="1" ht="15" customHeight="1">
      <c r="A4915" s="184">
        <v>891580016</v>
      </c>
      <c r="B4915" s="11" t="s">
        <v>15</v>
      </c>
      <c r="C4915" s="14">
        <v>891500319</v>
      </c>
      <c r="D4915" s="15" t="s">
        <v>1215</v>
      </c>
      <c r="E4915" s="122">
        <v>44956.256392326388</v>
      </c>
      <c r="F4915" s="11" t="s">
        <v>1176</v>
      </c>
      <c r="G4915" s="11" t="s">
        <v>1201</v>
      </c>
      <c r="H4915" s="23">
        <v>4407807</v>
      </c>
      <c r="I4915" s="41">
        <v>0</v>
      </c>
    </row>
    <row r="4916" spans="1:9" s="50" customFormat="1" ht="15" customHeight="1">
      <c r="A4916" s="184">
        <v>800099151</v>
      </c>
      <c r="B4916" s="11" t="s">
        <v>310</v>
      </c>
      <c r="C4916" s="14">
        <v>800099151</v>
      </c>
      <c r="D4916" s="15" t="s">
        <v>310</v>
      </c>
      <c r="E4916" s="122">
        <v>44956.257037962961</v>
      </c>
      <c r="F4916" s="11" t="s">
        <v>1175</v>
      </c>
      <c r="G4916" s="11"/>
      <c r="H4916" s="23">
        <v>796312</v>
      </c>
      <c r="I4916" s="41">
        <v>0</v>
      </c>
    </row>
    <row r="4917" spans="1:9" s="50" customFormat="1" ht="15" customHeight="1">
      <c r="A4917" s="184">
        <v>899999011</v>
      </c>
      <c r="B4917" s="11" t="s">
        <v>35</v>
      </c>
      <c r="C4917" s="14">
        <v>899999296</v>
      </c>
      <c r="D4917" s="15" t="s">
        <v>1195</v>
      </c>
      <c r="E4917" s="122">
        <v>44956.254845370371</v>
      </c>
      <c r="F4917" s="11" t="s">
        <v>1176</v>
      </c>
      <c r="G4917" s="11" t="s">
        <v>1202</v>
      </c>
      <c r="H4917" s="23">
        <v>9636688</v>
      </c>
      <c r="I4917" s="41">
        <v>0</v>
      </c>
    </row>
    <row r="4918" spans="1:9" s="50" customFormat="1" ht="15" customHeight="1">
      <c r="A4918" s="184">
        <v>891580016</v>
      </c>
      <c r="B4918" s="11" t="s">
        <v>15</v>
      </c>
      <c r="C4918" s="14">
        <v>891500319</v>
      </c>
      <c r="D4918" s="15" t="s">
        <v>1215</v>
      </c>
      <c r="E4918" s="122">
        <v>44956.255588622684</v>
      </c>
      <c r="F4918" s="11" t="s">
        <v>1176</v>
      </c>
      <c r="G4918" s="11" t="s">
        <v>1201</v>
      </c>
      <c r="H4918" s="23">
        <v>5895300</v>
      </c>
      <c r="I4918" s="41">
        <v>0</v>
      </c>
    </row>
    <row r="4919" spans="1:9" s="50" customFormat="1" ht="15" customHeight="1">
      <c r="A4919" s="184">
        <v>800099151</v>
      </c>
      <c r="B4919" s="11" t="s">
        <v>310</v>
      </c>
      <c r="C4919" s="14">
        <v>800099151</v>
      </c>
      <c r="D4919" s="15" t="s">
        <v>310</v>
      </c>
      <c r="E4919" s="122">
        <v>44956.257040509263</v>
      </c>
      <c r="F4919" s="11" t="s">
        <v>1175</v>
      </c>
      <c r="G4919" s="11"/>
      <c r="H4919" s="23">
        <v>3981558</v>
      </c>
      <c r="I4919" s="41">
        <v>0</v>
      </c>
    </row>
    <row r="4920" spans="1:9" s="50" customFormat="1" ht="15" customHeight="1">
      <c r="A4920" s="184">
        <v>892000148</v>
      </c>
      <c r="B4920" s="11" t="s">
        <v>13</v>
      </c>
      <c r="C4920" s="14">
        <v>822002144</v>
      </c>
      <c r="D4920" s="15" t="s">
        <v>1291</v>
      </c>
      <c r="E4920" s="122">
        <v>44956.257043020836</v>
      </c>
      <c r="F4920" s="11" t="s">
        <v>1175</v>
      </c>
      <c r="G4920" s="11"/>
      <c r="H4920" s="23">
        <v>31592789</v>
      </c>
      <c r="I4920" s="41">
        <v>0</v>
      </c>
    </row>
    <row r="4921" spans="1:9" s="50" customFormat="1" ht="15" customHeight="1">
      <c r="A4921" s="184">
        <v>891580016</v>
      </c>
      <c r="B4921" s="11" t="s">
        <v>15</v>
      </c>
      <c r="C4921" s="14">
        <v>891500319</v>
      </c>
      <c r="D4921" s="15" t="s">
        <v>1215</v>
      </c>
      <c r="E4921" s="122">
        <v>44956.255469872682</v>
      </c>
      <c r="F4921" s="11" t="s">
        <v>1176</v>
      </c>
      <c r="G4921" s="11" t="s">
        <v>1201</v>
      </c>
      <c r="H4921" s="23">
        <v>5436034</v>
      </c>
      <c r="I4921" s="41">
        <v>0</v>
      </c>
    </row>
    <row r="4922" spans="1:9" s="50" customFormat="1" ht="15" customHeight="1">
      <c r="A4922" s="184">
        <v>800099151</v>
      </c>
      <c r="B4922" s="11" t="s">
        <v>310</v>
      </c>
      <c r="C4922" s="14">
        <v>800099151</v>
      </c>
      <c r="D4922" s="15" t="s">
        <v>310</v>
      </c>
      <c r="E4922" s="122">
        <v>44956.257048460648</v>
      </c>
      <c r="F4922" s="11" t="s">
        <v>1175</v>
      </c>
      <c r="G4922" s="11"/>
      <c r="H4922" s="23">
        <v>1441361</v>
      </c>
      <c r="I4922" s="41">
        <v>0</v>
      </c>
    </row>
    <row r="4923" spans="1:9" s="50" customFormat="1" ht="15" customHeight="1">
      <c r="A4923" s="184">
        <v>800099151</v>
      </c>
      <c r="B4923" s="11" t="s">
        <v>310</v>
      </c>
      <c r="C4923" s="14">
        <v>800099151</v>
      </c>
      <c r="D4923" s="15" t="s">
        <v>310</v>
      </c>
      <c r="E4923" s="122">
        <v>44956.257051006942</v>
      </c>
      <c r="F4923" s="11" t="s">
        <v>1175</v>
      </c>
      <c r="G4923" s="11"/>
      <c r="H4923" s="23">
        <v>3641510</v>
      </c>
      <c r="I4923" s="41">
        <v>0</v>
      </c>
    </row>
    <row r="4924" spans="1:9" s="50" customFormat="1" ht="15" customHeight="1">
      <c r="A4924" s="184">
        <v>891580016</v>
      </c>
      <c r="B4924" s="11" t="s">
        <v>15</v>
      </c>
      <c r="C4924" s="14">
        <v>891500319</v>
      </c>
      <c r="D4924" s="15" t="s">
        <v>1215</v>
      </c>
      <c r="E4924" s="122">
        <v>44956.256402627318</v>
      </c>
      <c r="F4924" s="11" t="s">
        <v>1176</v>
      </c>
      <c r="G4924" s="11" t="s">
        <v>1201</v>
      </c>
      <c r="H4924" s="23">
        <v>7254710</v>
      </c>
      <c r="I4924" s="41">
        <v>0</v>
      </c>
    </row>
    <row r="4925" spans="1:9" s="50" customFormat="1" ht="15" customHeight="1">
      <c r="A4925" s="184">
        <v>892000148</v>
      </c>
      <c r="B4925" s="11" t="s">
        <v>13</v>
      </c>
      <c r="C4925" s="14">
        <v>822002144</v>
      </c>
      <c r="D4925" s="15" t="s">
        <v>1291</v>
      </c>
      <c r="E4925" s="122">
        <v>44956.257053506946</v>
      </c>
      <c r="F4925" s="11" t="s">
        <v>1175</v>
      </c>
      <c r="G4925" s="11"/>
      <c r="H4925" s="23">
        <v>33799848</v>
      </c>
      <c r="I4925" s="41">
        <v>0</v>
      </c>
    </row>
    <row r="4926" spans="1:9" s="50" customFormat="1" ht="15" customHeight="1">
      <c r="A4926" s="184">
        <v>891580016</v>
      </c>
      <c r="B4926" s="11" t="s">
        <v>15</v>
      </c>
      <c r="C4926" s="14">
        <v>891500319</v>
      </c>
      <c r="D4926" s="15" t="s">
        <v>1215</v>
      </c>
      <c r="E4926" s="122">
        <v>44956.25419417824</v>
      </c>
      <c r="F4926" s="11" t="s">
        <v>1176</v>
      </c>
      <c r="G4926" s="11" t="s">
        <v>1201</v>
      </c>
      <c r="H4926" s="23">
        <v>6685351</v>
      </c>
      <c r="I4926" s="41">
        <v>0</v>
      </c>
    </row>
    <row r="4927" spans="1:9" s="50" customFormat="1" ht="15" customHeight="1">
      <c r="A4927" s="184">
        <v>891580016</v>
      </c>
      <c r="B4927" s="11" t="s">
        <v>15</v>
      </c>
      <c r="C4927" s="14">
        <v>891500319</v>
      </c>
      <c r="D4927" s="15" t="s">
        <v>1215</v>
      </c>
      <c r="E4927" s="122">
        <v>44956.256413159725</v>
      </c>
      <c r="F4927" s="11" t="s">
        <v>1176</v>
      </c>
      <c r="G4927" s="11" t="s">
        <v>1201</v>
      </c>
      <c r="H4927" s="23">
        <v>4711353</v>
      </c>
      <c r="I4927" s="41">
        <v>0</v>
      </c>
    </row>
    <row r="4928" spans="1:9" s="50" customFormat="1" ht="15" customHeight="1">
      <c r="A4928" s="184">
        <v>899999114</v>
      </c>
      <c r="B4928" s="11" t="s">
        <v>8</v>
      </c>
      <c r="C4928" s="14">
        <v>800194600</v>
      </c>
      <c r="D4928" s="15" t="s">
        <v>1327</v>
      </c>
      <c r="E4928" s="122">
        <v>44956.256886342591</v>
      </c>
      <c r="F4928" s="11" t="s">
        <v>1176</v>
      </c>
      <c r="G4928" s="11" t="s">
        <v>1201</v>
      </c>
      <c r="H4928" s="23">
        <v>2000000</v>
      </c>
      <c r="I4928" s="41">
        <v>0</v>
      </c>
    </row>
    <row r="4929" spans="1:9" s="50" customFormat="1" ht="15" customHeight="1">
      <c r="A4929" s="184">
        <v>891580016</v>
      </c>
      <c r="B4929" s="11" t="s">
        <v>15</v>
      </c>
      <c r="C4929" s="14">
        <v>891500319</v>
      </c>
      <c r="D4929" s="15" t="s">
        <v>1215</v>
      </c>
      <c r="E4929" s="122">
        <v>44956.255480555556</v>
      </c>
      <c r="F4929" s="11" t="s">
        <v>1176</v>
      </c>
      <c r="G4929" s="11" t="s">
        <v>1201</v>
      </c>
      <c r="H4929" s="23">
        <v>8680577</v>
      </c>
      <c r="I4929" s="41">
        <v>0</v>
      </c>
    </row>
    <row r="4930" spans="1:9" s="50" customFormat="1" ht="15" customHeight="1">
      <c r="A4930" s="184">
        <v>899999114</v>
      </c>
      <c r="B4930" s="11" t="s">
        <v>8</v>
      </c>
      <c r="C4930" s="14">
        <v>800194600</v>
      </c>
      <c r="D4930" s="15" t="s">
        <v>1327</v>
      </c>
      <c r="E4930" s="122">
        <v>44956.254855671294</v>
      </c>
      <c r="F4930" s="11" t="s">
        <v>1176</v>
      </c>
      <c r="G4930" s="11" t="s">
        <v>1201</v>
      </c>
      <c r="H4930" s="23">
        <v>2000000</v>
      </c>
      <c r="I4930" s="41">
        <v>0</v>
      </c>
    </row>
    <row r="4931" spans="1:9" s="50" customFormat="1" ht="15" customHeight="1">
      <c r="A4931" s="184">
        <v>891580016</v>
      </c>
      <c r="B4931" s="11" t="s">
        <v>15</v>
      </c>
      <c r="C4931" s="14">
        <v>891500319</v>
      </c>
      <c r="D4931" s="15" t="s">
        <v>1215</v>
      </c>
      <c r="E4931" s="122">
        <v>44956.256423923609</v>
      </c>
      <c r="F4931" s="11" t="s">
        <v>1176</v>
      </c>
      <c r="G4931" s="11" t="s">
        <v>1201</v>
      </c>
      <c r="H4931" s="23">
        <v>11225000</v>
      </c>
      <c r="I4931" s="41">
        <v>0</v>
      </c>
    </row>
    <row r="4932" spans="1:9" s="50" customFormat="1" ht="15" customHeight="1">
      <c r="A4932" s="184">
        <v>800103927</v>
      </c>
      <c r="B4932" s="11" t="s">
        <v>17</v>
      </c>
      <c r="C4932" s="14">
        <v>800194600</v>
      </c>
      <c r="D4932" s="15" t="s">
        <v>1327</v>
      </c>
      <c r="E4932" s="122">
        <v>44956.256434374998</v>
      </c>
      <c r="F4932" s="11" t="s">
        <v>1176</v>
      </c>
      <c r="G4932" s="11" t="s">
        <v>1201</v>
      </c>
      <c r="H4932" s="23">
        <v>351120</v>
      </c>
      <c r="I4932" s="41">
        <v>0</v>
      </c>
    </row>
    <row r="4933" spans="1:9" s="50" customFormat="1" ht="15" customHeight="1">
      <c r="A4933" s="184">
        <v>800103927</v>
      </c>
      <c r="B4933" s="11" t="s">
        <v>17</v>
      </c>
      <c r="C4933" s="14">
        <v>800194600</v>
      </c>
      <c r="D4933" s="15" t="s">
        <v>1327</v>
      </c>
      <c r="E4933" s="122">
        <v>44956.256444525461</v>
      </c>
      <c r="F4933" s="11" t="s">
        <v>1176</v>
      </c>
      <c r="G4933" s="11" t="s">
        <v>1201</v>
      </c>
      <c r="H4933" s="23">
        <v>563049</v>
      </c>
      <c r="I4933" s="41">
        <v>0</v>
      </c>
    </row>
    <row r="4934" spans="1:9" s="50" customFormat="1" ht="15" customHeight="1">
      <c r="A4934" s="184">
        <v>800103927</v>
      </c>
      <c r="B4934" s="11" t="s">
        <v>17</v>
      </c>
      <c r="C4934" s="14">
        <v>800194600</v>
      </c>
      <c r="D4934" s="15" t="s">
        <v>1327</v>
      </c>
      <c r="E4934" s="122">
        <v>44956.256454826391</v>
      </c>
      <c r="F4934" s="11" t="s">
        <v>1176</v>
      </c>
      <c r="G4934" s="11" t="s">
        <v>1201</v>
      </c>
      <c r="H4934" s="23">
        <v>550000</v>
      </c>
      <c r="I4934" s="41">
        <v>0</v>
      </c>
    </row>
    <row r="4935" spans="1:9" s="50" customFormat="1" ht="15" customHeight="1">
      <c r="A4935" s="184">
        <v>800103927</v>
      </c>
      <c r="B4935" s="11" t="s">
        <v>17</v>
      </c>
      <c r="C4935" s="14">
        <v>800194600</v>
      </c>
      <c r="D4935" s="15" t="s">
        <v>1327</v>
      </c>
      <c r="E4935" s="122">
        <v>44956.255347881946</v>
      </c>
      <c r="F4935" s="11" t="s">
        <v>1176</v>
      </c>
      <c r="G4935" s="11" t="s">
        <v>1201</v>
      </c>
      <c r="H4935" s="23">
        <v>748265</v>
      </c>
      <c r="I4935" s="41">
        <v>0</v>
      </c>
    </row>
    <row r="4936" spans="1:9" s="50" customFormat="1" ht="15" customHeight="1">
      <c r="A4936" s="184">
        <v>800103927</v>
      </c>
      <c r="B4936" s="11" t="s">
        <v>17</v>
      </c>
      <c r="C4936" s="14">
        <v>800194600</v>
      </c>
      <c r="D4936" s="15" t="s">
        <v>1327</v>
      </c>
      <c r="E4936" s="122">
        <v>44956.255358252318</v>
      </c>
      <c r="F4936" s="11" t="s">
        <v>1176</v>
      </c>
      <c r="G4936" s="11" t="s">
        <v>1201</v>
      </c>
      <c r="H4936" s="23">
        <v>188328</v>
      </c>
      <c r="I4936" s="41">
        <v>0</v>
      </c>
    </row>
    <row r="4937" spans="1:9" s="50" customFormat="1" ht="15" customHeight="1">
      <c r="A4937" s="184">
        <v>800103927</v>
      </c>
      <c r="B4937" s="11" t="s">
        <v>17</v>
      </c>
      <c r="C4937" s="14">
        <v>800194600</v>
      </c>
      <c r="D4937" s="15" t="s">
        <v>1327</v>
      </c>
      <c r="E4937" s="122">
        <v>44956.254866203701</v>
      </c>
      <c r="F4937" s="11" t="s">
        <v>1176</v>
      </c>
      <c r="G4937" s="11" t="s">
        <v>1201</v>
      </c>
      <c r="H4937" s="23">
        <v>6092370</v>
      </c>
      <c r="I4937" s="41">
        <v>0</v>
      </c>
    </row>
    <row r="4938" spans="1:9" s="50" customFormat="1" ht="15" customHeight="1">
      <c r="A4938" s="184">
        <v>800103927</v>
      </c>
      <c r="B4938" s="11" t="s">
        <v>17</v>
      </c>
      <c r="C4938" s="14">
        <v>800194600</v>
      </c>
      <c r="D4938" s="15" t="s">
        <v>1327</v>
      </c>
      <c r="E4938" s="122">
        <v>44956.254876273146</v>
      </c>
      <c r="F4938" s="11" t="s">
        <v>1176</v>
      </c>
      <c r="G4938" s="11" t="s">
        <v>1201</v>
      </c>
      <c r="H4938" s="23">
        <v>321300</v>
      </c>
      <c r="I4938" s="41">
        <v>0</v>
      </c>
    </row>
    <row r="4939" spans="1:9" s="50" customFormat="1" ht="15" customHeight="1">
      <c r="A4939" s="184">
        <v>800103927</v>
      </c>
      <c r="B4939" s="11" t="s">
        <v>17</v>
      </c>
      <c r="C4939" s="14">
        <v>800194600</v>
      </c>
      <c r="D4939" s="15" t="s">
        <v>1327</v>
      </c>
      <c r="E4939" s="122">
        <v>44956.256465312501</v>
      </c>
      <c r="F4939" s="11" t="s">
        <v>1176</v>
      </c>
      <c r="G4939" s="11" t="s">
        <v>1201</v>
      </c>
      <c r="H4939" s="23">
        <v>1013074</v>
      </c>
      <c r="I4939" s="41">
        <v>0</v>
      </c>
    </row>
    <row r="4940" spans="1:9" s="50" customFormat="1" ht="15" customHeight="1">
      <c r="A4940" s="184">
        <v>800103927</v>
      </c>
      <c r="B4940" s="11" t="s">
        <v>17</v>
      </c>
      <c r="C4940" s="14">
        <v>800194600</v>
      </c>
      <c r="D4940" s="15" t="s">
        <v>1327</v>
      </c>
      <c r="E4940" s="122">
        <v>44956.256475810187</v>
      </c>
      <c r="F4940" s="11" t="s">
        <v>1176</v>
      </c>
      <c r="G4940" s="11" t="s">
        <v>1201</v>
      </c>
      <c r="H4940" s="23">
        <v>1615921</v>
      </c>
      <c r="I4940" s="41">
        <v>0</v>
      </c>
    </row>
    <row r="4941" spans="1:9" s="50" customFormat="1" ht="15" customHeight="1">
      <c r="A4941" s="184">
        <v>890900286</v>
      </c>
      <c r="B4941" s="11" t="s">
        <v>9</v>
      </c>
      <c r="C4941" s="14">
        <v>900988911</v>
      </c>
      <c r="D4941" s="15" t="s">
        <v>1224</v>
      </c>
      <c r="E4941" s="122">
        <v>44956.257059143521</v>
      </c>
      <c r="F4941" s="11" t="s">
        <v>1175</v>
      </c>
      <c r="G4941" s="11"/>
      <c r="H4941" s="23">
        <v>1577403</v>
      </c>
      <c r="I4941" s="41">
        <v>0</v>
      </c>
    </row>
    <row r="4942" spans="1:9" s="50" customFormat="1" ht="15" customHeight="1">
      <c r="A4942" s="184">
        <v>892000148</v>
      </c>
      <c r="B4942" s="11" t="s">
        <v>13</v>
      </c>
      <c r="C4942" s="14">
        <v>822002144</v>
      </c>
      <c r="D4942" s="15" t="s">
        <v>1291</v>
      </c>
      <c r="E4942" s="122">
        <v>44956.257063460645</v>
      </c>
      <c r="F4942" s="11" t="s">
        <v>1175</v>
      </c>
      <c r="G4942" s="11"/>
      <c r="H4942" s="23">
        <v>13658347</v>
      </c>
      <c r="I4942" s="41">
        <v>0</v>
      </c>
    </row>
    <row r="4943" spans="1:9" s="50" customFormat="1" ht="15" customHeight="1">
      <c r="A4943" s="184">
        <v>890900286</v>
      </c>
      <c r="B4943" s="11" t="s">
        <v>9</v>
      </c>
      <c r="C4943" s="14">
        <v>900988911</v>
      </c>
      <c r="D4943" s="15" t="s">
        <v>1224</v>
      </c>
      <c r="E4943" s="122">
        <v>44956.257068900464</v>
      </c>
      <c r="F4943" s="11" t="s">
        <v>1175</v>
      </c>
      <c r="G4943" s="11"/>
      <c r="H4943" s="23">
        <v>83060</v>
      </c>
      <c r="I4943" s="41">
        <v>0</v>
      </c>
    </row>
    <row r="4944" spans="1:9" s="50" customFormat="1" ht="15" customHeight="1">
      <c r="A4944" s="184">
        <v>890900286</v>
      </c>
      <c r="B4944" s="11" t="s">
        <v>9</v>
      </c>
      <c r="C4944" s="14">
        <v>900988911</v>
      </c>
      <c r="D4944" s="15" t="s">
        <v>1224</v>
      </c>
      <c r="E4944" s="122">
        <v>44956.25707565972</v>
      </c>
      <c r="F4944" s="11" t="s">
        <v>1175</v>
      </c>
      <c r="G4944" s="11"/>
      <c r="H4944" s="23">
        <v>1969622</v>
      </c>
      <c r="I4944" s="41">
        <v>0</v>
      </c>
    </row>
    <row r="4945" spans="1:9" s="50" customFormat="1" ht="15" customHeight="1">
      <c r="A4945" s="184">
        <v>892000148</v>
      </c>
      <c r="B4945" s="11" t="s">
        <v>13</v>
      </c>
      <c r="C4945" s="14">
        <v>822002144</v>
      </c>
      <c r="D4945" s="15" t="s">
        <v>1291</v>
      </c>
      <c r="E4945" s="122">
        <v>44956.257081249998</v>
      </c>
      <c r="F4945" s="11" t="s">
        <v>1175</v>
      </c>
      <c r="G4945" s="11"/>
      <c r="H4945" s="23">
        <v>63774993</v>
      </c>
      <c r="I4945" s="41">
        <v>0</v>
      </c>
    </row>
    <row r="4946" spans="1:9" s="50" customFormat="1" ht="15" customHeight="1">
      <c r="A4946" s="184">
        <v>890201235</v>
      </c>
      <c r="B4946" s="11" t="s">
        <v>18</v>
      </c>
      <c r="C4946" s="14">
        <v>800194600</v>
      </c>
      <c r="D4946" s="15" t="s">
        <v>1327</v>
      </c>
      <c r="E4946" s="122">
        <v>44956.256485914353</v>
      </c>
      <c r="F4946" s="11" t="s">
        <v>1176</v>
      </c>
      <c r="G4946" s="11" t="s">
        <v>1201</v>
      </c>
      <c r="H4946" s="23">
        <v>952000</v>
      </c>
      <c r="I4946" s="41">
        <v>0</v>
      </c>
    </row>
    <row r="4947" spans="1:9" s="50" customFormat="1" ht="15" customHeight="1">
      <c r="A4947" s="184">
        <v>890201235</v>
      </c>
      <c r="B4947" s="11" t="s">
        <v>18</v>
      </c>
      <c r="C4947" s="14">
        <v>800194600</v>
      </c>
      <c r="D4947" s="15" t="s">
        <v>1327</v>
      </c>
      <c r="E4947" s="122">
        <v>44956.25536894676</v>
      </c>
      <c r="F4947" s="11" t="s">
        <v>1176</v>
      </c>
      <c r="G4947" s="11" t="s">
        <v>1201</v>
      </c>
      <c r="H4947" s="23">
        <v>86013</v>
      </c>
      <c r="I4947" s="41">
        <v>0</v>
      </c>
    </row>
    <row r="4948" spans="1:9" s="50" customFormat="1" ht="15" customHeight="1">
      <c r="A4948" s="184">
        <v>892000148</v>
      </c>
      <c r="B4948" s="11" t="s">
        <v>13</v>
      </c>
      <c r="C4948" s="14">
        <v>822002144</v>
      </c>
      <c r="D4948" s="15" t="s">
        <v>1291</v>
      </c>
      <c r="E4948" s="122">
        <v>44956.257086689817</v>
      </c>
      <c r="F4948" s="11" t="s">
        <v>1175</v>
      </c>
      <c r="G4948" s="11"/>
      <c r="H4948" s="23">
        <v>18863624</v>
      </c>
      <c r="I4948" s="41">
        <v>0</v>
      </c>
    </row>
    <row r="4949" spans="1:9" s="50" customFormat="1" ht="15" customHeight="1">
      <c r="A4949" s="184">
        <v>890201235</v>
      </c>
      <c r="B4949" s="11" t="s">
        <v>18</v>
      </c>
      <c r="C4949" s="14">
        <v>800194600</v>
      </c>
      <c r="D4949" s="15" t="s">
        <v>1327</v>
      </c>
      <c r="E4949" s="122">
        <v>44956.25488695602</v>
      </c>
      <c r="F4949" s="11" t="s">
        <v>1176</v>
      </c>
      <c r="G4949" s="11" t="s">
        <v>1201</v>
      </c>
      <c r="H4949" s="23">
        <v>676515</v>
      </c>
      <c r="I4949" s="41">
        <v>0</v>
      </c>
    </row>
    <row r="4950" spans="1:9" s="50" customFormat="1" ht="15" customHeight="1">
      <c r="A4950" s="184">
        <v>892000148</v>
      </c>
      <c r="B4950" s="11" t="s">
        <v>13</v>
      </c>
      <c r="C4950" s="14">
        <v>822002144</v>
      </c>
      <c r="D4950" s="15" t="s">
        <v>1291</v>
      </c>
      <c r="E4950" s="122">
        <v>44956.257091932872</v>
      </c>
      <c r="F4950" s="11" t="s">
        <v>1175</v>
      </c>
      <c r="G4950" s="11"/>
      <c r="H4950" s="23">
        <v>16899923</v>
      </c>
      <c r="I4950" s="41">
        <v>0</v>
      </c>
    </row>
    <row r="4951" spans="1:9" s="50" customFormat="1" ht="15" customHeight="1">
      <c r="A4951" s="184">
        <v>890201235</v>
      </c>
      <c r="B4951" s="11" t="s">
        <v>18</v>
      </c>
      <c r="C4951" s="14">
        <v>800194600</v>
      </c>
      <c r="D4951" s="15" t="s">
        <v>1327</v>
      </c>
      <c r="E4951" s="122">
        <v>44956.256496643517</v>
      </c>
      <c r="F4951" s="11" t="s">
        <v>1176</v>
      </c>
      <c r="G4951" s="11" t="s">
        <v>1201</v>
      </c>
      <c r="H4951" s="23">
        <v>9796630</v>
      </c>
      <c r="I4951" s="41">
        <v>0</v>
      </c>
    </row>
    <row r="4952" spans="1:9" s="50" customFormat="1" ht="15" customHeight="1">
      <c r="A4952" s="184">
        <v>892000148</v>
      </c>
      <c r="B4952" s="11" t="s">
        <v>13</v>
      </c>
      <c r="C4952" s="14">
        <v>822002144</v>
      </c>
      <c r="D4952" s="15" t="s">
        <v>1291</v>
      </c>
      <c r="E4952" s="122">
        <v>44956.257097337962</v>
      </c>
      <c r="F4952" s="11" t="s">
        <v>1175</v>
      </c>
      <c r="G4952" s="11"/>
      <c r="H4952" s="23">
        <v>39083848</v>
      </c>
      <c r="I4952" s="41">
        <v>0</v>
      </c>
    </row>
    <row r="4953" spans="1:9" s="50" customFormat="1" ht="15" customHeight="1">
      <c r="A4953" s="184">
        <v>892099216</v>
      </c>
      <c r="B4953" s="11" t="s">
        <v>23</v>
      </c>
      <c r="C4953" s="14">
        <v>800187151</v>
      </c>
      <c r="D4953" s="15" t="s">
        <v>1369</v>
      </c>
      <c r="E4953" s="122">
        <v>44956.254897222221</v>
      </c>
      <c r="F4953" s="11" t="s">
        <v>1176</v>
      </c>
      <c r="G4953" s="11" t="s">
        <v>1201</v>
      </c>
      <c r="H4953" s="23">
        <v>5224000</v>
      </c>
      <c r="I4953" s="41">
        <v>0</v>
      </c>
    </row>
    <row r="4954" spans="1:9" s="50" customFormat="1" ht="15" customHeight="1">
      <c r="A4954" s="184">
        <v>800094067</v>
      </c>
      <c r="B4954" s="11" t="s">
        <v>33</v>
      </c>
      <c r="C4954" s="14">
        <v>800187151</v>
      </c>
      <c r="D4954" s="15" t="s">
        <v>1369</v>
      </c>
      <c r="E4954" s="122">
        <v>44956.254448692132</v>
      </c>
      <c r="F4954" s="11" t="s">
        <v>1176</v>
      </c>
      <c r="G4954" s="11" t="s">
        <v>1201</v>
      </c>
      <c r="H4954" s="23">
        <v>2500000</v>
      </c>
      <c r="I4954" s="41">
        <v>0</v>
      </c>
    </row>
    <row r="4955" spans="1:9" s="50" customFormat="1" ht="15" customHeight="1">
      <c r="A4955" s="184">
        <v>800094067</v>
      </c>
      <c r="B4955" s="11" t="s">
        <v>33</v>
      </c>
      <c r="C4955" s="14">
        <v>800187151</v>
      </c>
      <c r="D4955" s="15" t="s">
        <v>1369</v>
      </c>
      <c r="E4955" s="122">
        <v>44956.254911689815</v>
      </c>
      <c r="F4955" s="11" t="s">
        <v>1176</v>
      </c>
      <c r="G4955" s="11" t="s">
        <v>1201</v>
      </c>
      <c r="H4955" s="23">
        <v>1000000</v>
      </c>
      <c r="I4955" s="41">
        <v>0</v>
      </c>
    </row>
    <row r="4956" spans="1:9" s="50" customFormat="1" ht="15" customHeight="1">
      <c r="A4956" s="184">
        <v>800094067</v>
      </c>
      <c r="B4956" s="11" t="s">
        <v>33</v>
      </c>
      <c r="C4956" s="14">
        <v>800187151</v>
      </c>
      <c r="D4956" s="15" t="s">
        <v>1369</v>
      </c>
      <c r="E4956" s="122">
        <v>44956.256506793979</v>
      </c>
      <c r="F4956" s="11" t="s">
        <v>1176</v>
      </c>
      <c r="G4956" s="11" t="s">
        <v>1201</v>
      </c>
      <c r="H4956" s="23">
        <v>4300000</v>
      </c>
      <c r="I4956" s="41">
        <v>0</v>
      </c>
    </row>
    <row r="4957" spans="1:9" s="50" customFormat="1" ht="15" customHeight="1">
      <c r="A4957" s="184">
        <v>800094067</v>
      </c>
      <c r="B4957" s="11" t="s">
        <v>33</v>
      </c>
      <c r="C4957" s="14">
        <v>800187151</v>
      </c>
      <c r="D4957" s="15" t="s">
        <v>1369</v>
      </c>
      <c r="E4957" s="122">
        <v>44956.254926701389</v>
      </c>
      <c r="F4957" s="11" t="s">
        <v>1176</v>
      </c>
      <c r="G4957" s="11" t="s">
        <v>1201</v>
      </c>
      <c r="H4957" s="23">
        <v>2500000</v>
      </c>
      <c r="I4957" s="41">
        <v>0</v>
      </c>
    </row>
    <row r="4958" spans="1:9" s="50" customFormat="1" ht="15" customHeight="1">
      <c r="A4958" s="184">
        <v>800103913</v>
      </c>
      <c r="B4958" s="11" t="s">
        <v>10</v>
      </c>
      <c r="C4958" s="14">
        <v>800187151</v>
      </c>
      <c r="D4958" s="15" t="s">
        <v>1369</v>
      </c>
      <c r="E4958" s="122">
        <v>44956.254941354164</v>
      </c>
      <c r="F4958" s="11" t="s">
        <v>1176</v>
      </c>
      <c r="G4958" s="11" t="s">
        <v>1201</v>
      </c>
      <c r="H4958" s="23">
        <v>3184000</v>
      </c>
      <c r="I4958" s="41">
        <v>0</v>
      </c>
    </row>
    <row r="4959" spans="1:9" s="50" customFormat="1" ht="15" customHeight="1">
      <c r="A4959" s="184">
        <v>806001439</v>
      </c>
      <c r="B4959" s="11" t="s">
        <v>461</v>
      </c>
      <c r="C4959" s="14">
        <v>806001439</v>
      </c>
      <c r="D4959" s="15" t="s">
        <v>461</v>
      </c>
      <c r="E4959" s="122">
        <v>44956.255379629627</v>
      </c>
      <c r="F4959" s="11" t="s">
        <v>1176</v>
      </c>
      <c r="G4959" s="11" t="s">
        <v>1305</v>
      </c>
      <c r="H4959" s="23">
        <v>54293396.600000001</v>
      </c>
      <c r="I4959" s="41">
        <v>0</v>
      </c>
    </row>
    <row r="4960" spans="1:9" s="50" customFormat="1" ht="15" customHeight="1">
      <c r="A4960" s="184">
        <v>800103913</v>
      </c>
      <c r="B4960" s="11" t="s">
        <v>10</v>
      </c>
      <c r="C4960" s="14">
        <v>800187151</v>
      </c>
      <c r="D4960" s="15" t="s">
        <v>1369</v>
      </c>
      <c r="E4960" s="122">
        <v>44956.254462812503</v>
      </c>
      <c r="F4960" s="11" t="s">
        <v>1176</v>
      </c>
      <c r="G4960" s="11" t="s">
        <v>1201</v>
      </c>
      <c r="H4960" s="23">
        <v>4477500</v>
      </c>
      <c r="I4960" s="41">
        <v>0</v>
      </c>
    </row>
    <row r="4961" spans="1:9" s="50" customFormat="1" ht="15" customHeight="1">
      <c r="A4961" s="184">
        <v>800094067</v>
      </c>
      <c r="B4961" s="11" t="s">
        <v>33</v>
      </c>
      <c r="C4961" s="14">
        <v>800187151</v>
      </c>
      <c r="D4961" s="15" t="s">
        <v>1369</v>
      </c>
      <c r="E4961" s="122">
        <v>44956.255384293981</v>
      </c>
      <c r="F4961" s="11" t="s">
        <v>1176</v>
      </c>
      <c r="G4961" s="11" t="s">
        <v>1201</v>
      </c>
      <c r="H4961" s="23">
        <v>5224025</v>
      </c>
      <c r="I4961" s="41">
        <v>0</v>
      </c>
    </row>
    <row r="4962" spans="1:9" s="50" customFormat="1" ht="15" customHeight="1">
      <c r="A4962" s="184">
        <v>800094067</v>
      </c>
      <c r="B4962" s="11" t="s">
        <v>33</v>
      </c>
      <c r="C4962" s="14">
        <v>800187151</v>
      </c>
      <c r="D4962" s="15" t="s">
        <v>1369</v>
      </c>
      <c r="E4962" s="122">
        <v>44956.255490856478</v>
      </c>
      <c r="F4962" s="11" t="s">
        <v>1176</v>
      </c>
      <c r="G4962" s="11" t="s">
        <v>1201</v>
      </c>
      <c r="H4962" s="23">
        <v>5224025</v>
      </c>
      <c r="I4962" s="41">
        <v>0</v>
      </c>
    </row>
    <row r="4963" spans="1:9" s="50" customFormat="1" ht="15" customHeight="1">
      <c r="A4963" s="184">
        <v>891800498</v>
      </c>
      <c r="B4963" s="11" t="s">
        <v>954</v>
      </c>
      <c r="C4963" s="14">
        <v>800187151</v>
      </c>
      <c r="D4963" s="15" t="s">
        <v>1369</v>
      </c>
      <c r="E4963" s="122">
        <v>44956.256521064817</v>
      </c>
      <c r="F4963" s="11" t="s">
        <v>1176</v>
      </c>
      <c r="G4963" s="11" t="s">
        <v>1201</v>
      </c>
      <c r="H4963" s="23">
        <v>800000</v>
      </c>
      <c r="I4963" s="41">
        <v>0</v>
      </c>
    </row>
    <row r="4964" spans="1:9" s="50" customFormat="1" ht="15" customHeight="1">
      <c r="A4964" s="184">
        <v>800102838</v>
      </c>
      <c r="B4964" s="11" t="s">
        <v>22</v>
      </c>
      <c r="C4964" s="14">
        <v>800187151</v>
      </c>
      <c r="D4964" s="15" t="s">
        <v>1369</v>
      </c>
      <c r="E4964" s="122">
        <v>44956.256535532404</v>
      </c>
      <c r="F4964" s="11" t="s">
        <v>1176</v>
      </c>
      <c r="G4964" s="11" t="s">
        <v>1201</v>
      </c>
      <c r="H4964" s="23">
        <v>2356000</v>
      </c>
      <c r="I4964" s="41">
        <v>0</v>
      </c>
    </row>
    <row r="4965" spans="1:9" s="50" customFormat="1" ht="15" customHeight="1">
      <c r="A4965" s="184">
        <v>800103196</v>
      </c>
      <c r="B4965" s="11" t="s">
        <v>32</v>
      </c>
      <c r="C4965" s="14">
        <v>800187151</v>
      </c>
      <c r="D4965" s="15" t="s">
        <v>1369</v>
      </c>
      <c r="E4965" s="122">
        <v>44956.256550196762</v>
      </c>
      <c r="F4965" s="11" t="s">
        <v>1176</v>
      </c>
      <c r="G4965" s="11" t="s">
        <v>1201</v>
      </c>
      <c r="H4965" s="23">
        <v>5224000</v>
      </c>
      <c r="I4965" s="41">
        <v>0</v>
      </c>
    </row>
    <row r="4966" spans="1:9" s="50" customFormat="1" ht="15" customHeight="1">
      <c r="A4966" s="184">
        <v>890480059</v>
      </c>
      <c r="B4966" s="11" t="s">
        <v>12</v>
      </c>
      <c r="C4966" s="14">
        <v>800187151</v>
      </c>
      <c r="D4966" s="15" t="s">
        <v>1369</v>
      </c>
      <c r="E4966" s="122">
        <v>44956.254959409722</v>
      </c>
      <c r="F4966" s="11" t="s">
        <v>1176</v>
      </c>
      <c r="G4966" s="11" t="s">
        <v>1247</v>
      </c>
      <c r="H4966" s="23">
        <v>7118338</v>
      </c>
      <c r="I4966" s="41">
        <v>0</v>
      </c>
    </row>
    <row r="4967" spans="1:9" s="50" customFormat="1" ht="15" customHeight="1">
      <c r="A4967" s="184">
        <v>890480059</v>
      </c>
      <c r="B4967" s="11" t="s">
        <v>12</v>
      </c>
      <c r="C4967" s="14">
        <v>800187151</v>
      </c>
      <c r="D4967" s="15" t="s">
        <v>1369</v>
      </c>
      <c r="E4967" s="122">
        <v>44956.256564849537</v>
      </c>
      <c r="F4967" s="11" t="s">
        <v>1176</v>
      </c>
      <c r="G4967" s="11" t="s">
        <v>1247</v>
      </c>
      <c r="H4967" s="23">
        <v>5224025</v>
      </c>
      <c r="I4967" s="41">
        <v>0</v>
      </c>
    </row>
    <row r="4968" spans="1:9" s="50" customFormat="1" ht="15" customHeight="1">
      <c r="A4968" s="184">
        <v>800094067</v>
      </c>
      <c r="B4968" s="11" t="s">
        <v>33</v>
      </c>
      <c r="C4968" s="14">
        <v>800187151</v>
      </c>
      <c r="D4968" s="15" t="s">
        <v>1369</v>
      </c>
      <c r="E4968" s="122">
        <v>44956.256578935187</v>
      </c>
      <c r="F4968" s="11" t="s">
        <v>1176</v>
      </c>
      <c r="G4968" s="11" t="s">
        <v>1201</v>
      </c>
      <c r="H4968" s="23">
        <v>3200000</v>
      </c>
      <c r="I4968" s="41">
        <v>0</v>
      </c>
    </row>
    <row r="4969" spans="1:9" s="50" customFormat="1" ht="15" customHeight="1">
      <c r="A4969" s="184">
        <v>800103913</v>
      </c>
      <c r="B4969" s="11" t="s">
        <v>10</v>
      </c>
      <c r="C4969" s="14">
        <v>800187151</v>
      </c>
      <c r="D4969" s="15" t="s">
        <v>1369</v>
      </c>
      <c r="E4969" s="122">
        <v>44956.254978090277</v>
      </c>
      <c r="F4969" s="11" t="s">
        <v>1176</v>
      </c>
      <c r="G4969" s="11" t="s">
        <v>1201</v>
      </c>
      <c r="H4969" s="23">
        <v>4500000</v>
      </c>
      <c r="I4969" s="41">
        <v>0</v>
      </c>
    </row>
    <row r="4970" spans="1:9" s="50" customFormat="1" ht="15" customHeight="1">
      <c r="A4970" s="184">
        <v>800103923</v>
      </c>
      <c r="B4970" s="11" t="s">
        <v>414</v>
      </c>
      <c r="C4970" s="14">
        <v>800118954</v>
      </c>
      <c r="D4970" s="15" t="s">
        <v>1227</v>
      </c>
      <c r="E4970" s="122">
        <v>44956.254992511575</v>
      </c>
      <c r="F4970" s="11" t="s">
        <v>1176</v>
      </c>
      <c r="G4970" s="11" t="s">
        <v>1201</v>
      </c>
      <c r="H4970" s="23">
        <v>3033090</v>
      </c>
      <c r="I4970" s="41">
        <v>0</v>
      </c>
    </row>
    <row r="4971" spans="1:9" s="50" customFormat="1" ht="15" customHeight="1">
      <c r="A4971" s="184">
        <v>900500018</v>
      </c>
      <c r="B4971" s="11" t="s">
        <v>40</v>
      </c>
      <c r="C4971" s="14">
        <v>900500018</v>
      </c>
      <c r="D4971" s="15" t="s">
        <v>40</v>
      </c>
      <c r="E4971" s="122">
        <v>44956.255398414352</v>
      </c>
      <c r="F4971" s="11" t="s">
        <v>1176</v>
      </c>
      <c r="G4971" s="11" t="s">
        <v>1241</v>
      </c>
      <c r="H4971" s="23">
        <v>70630</v>
      </c>
      <c r="I4971" s="41">
        <v>0</v>
      </c>
    </row>
    <row r="4972" spans="1:9" s="50" customFormat="1" ht="15" customHeight="1">
      <c r="A4972" s="184">
        <v>800094067</v>
      </c>
      <c r="B4972" s="11" t="s">
        <v>33</v>
      </c>
      <c r="C4972" s="14">
        <v>800187151</v>
      </c>
      <c r="D4972" s="15" t="s">
        <v>1369</v>
      </c>
      <c r="E4972" s="122">
        <v>44956.255003206017</v>
      </c>
      <c r="F4972" s="11" t="s">
        <v>1176</v>
      </c>
      <c r="G4972" s="11" t="s">
        <v>1201</v>
      </c>
      <c r="H4972" s="23">
        <v>7003791</v>
      </c>
      <c r="I4972" s="41">
        <v>0</v>
      </c>
    </row>
    <row r="4973" spans="1:9" s="50" customFormat="1" ht="15" customHeight="1">
      <c r="A4973" s="184">
        <v>800103923</v>
      </c>
      <c r="B4973" s="11" t="s">
        <v>414</v>
      </c>
      <c r="C4973" s="14">
        <v>800118954</v>
      </c>
      <c r="D4973" s="15" t="s">
        <v>1227</v>
      </c>
      <c r="E4973" s="122">
        <v>44956.255021608798</v>
      </c>
      <c r="F4973" s="11" t="s">
        <v>1176</v>
      </c>
      <c r="G4973" s="11" t="s">
        <v>1201</v>
      </c>
      <c r="H4973" s="23">
        <v>382528</v>
      </c>
      <c r="I4973" s="41">
        <v>0</v>
      </c>
    </row>
    <row r="4974" spans="1:9" s="50" customFormat="1" ht="15" customHeight="1">
      <c r="A4974" s="184">
        <v>892099149</v>
      </c>
      <c r="B4974" s="11" t="s">
        <v>1038</v>
      </c>
      <c r="C4974" s="14">
        <v>800187151</v>
      </c>
      <c r="D4974" s="15" t="s">
        <v>1369</v>
      </c>
      <c r="E4974" s="122">
        <v>44956.256593402781</v>
      </c>
      <c r="F4974" s="11" t="s">
        <v>1176</v>
      </c>
      <c r="G4974" s="11" t="s">
        <v>1201</v>
      </c>
      <c r="H4974" s="23">
        <v>5171785</v>
      </c>
      <c r="I4974" s="41">
        <v>0</v>
      </c>
    </row>
    <row r="4975" spans="1:9" s="50" customFormat="1" ht="15" customHeight="1">
      <c r="A4975" s="184">
        <v>890399029</v>
      </c>
      <c r="B4975" s="11" t="s">
        <v>19</v>
      </c>
      <c r="C4975" s="14">
        <v>800187151</v>
      </c>
      <c r="D4975" s="15" t="s">
        <v>1369</v>
      </c>
      <c r="E4975" s="122">
        <v>44956.254381944447</v>
      </c>
      <c r="F4975" s="11" t="s">
        <v>1176</v>
      </c>
      <c r="G4975" s="11" t="s">
        <v>1243</v>
      </c>
      <c r="H4975" s="23">
        <v>6000000</v>
      </c>
      <c r="I4975" s="41">
        <v>0</v>
      </c>
    </row>
    <row r="4976" spans="1:9" s="50" customFormat="1" ht="15" customHeight="1">
      <c r="A4976" s="184">
        <v>890399029</v>
      </c>
      <c r="B4976" s="11" t="s">
        <v>19</v>
      </c>
      <c r="C4976" s="14">
        <v>800187151</v>
      </c>
      <c r="D4976" s="15" t="s">
        <v>1369</v>
      </c>
      <c r="E4976" s="122">
        <v>44956.256611689816</v>
      </c>
      <c r="F4976" s="11" t="s">
        <v>1176</v>
      </c>
      <c r="G4976" s="11" t="s">
        <v>1243</v>
      </c>
      <c r="H4976" s="23">
        <v>5200000</v>
      </c>
      <c r="I4976" s="41">
        <v>0</v>
      </c>
    </row>
    <row r="4977" spans="1:9" s="50" customFormat="1" ht="15" customHeight="1">
      <c r="A4977" s="184">
        <v>890399029</v>
      </c>
      <c r="B4977" s="11" t="s">
        <v>19</v>
      </c>
      <c r="C4977" s="14">
        <v>800187151</v>
      </c>
      <c r="D4977" s="15" t="s">
        <v>1369</v>
      </c>
      <c r="E4977" s="122">
        <v>44956.255402777781</v>
      </c>
      <c r="F4977" s="11" t="s">
        <v>1176</v>
      </c>
      <c r="G4977" s="11" t="s">
        <v>1243</v>
      </c>
      <c r="H4977" s="23">
        <v>3000000</v>
      </c>
      <c r="I4977" s="41">
        <v>0</v>
      </c>
    </row>
    <row r="4978" spans="1:9" s="50" customFormat="1" ht="15" customHeight="1">
      <c r="A4978" s="184">
        <v>892400038</v>
      </c>
      <c r="B4978" s="11" t="s">
        <v>1090</v>
      </c>
      <c r="C4978" s="14">
        <v>800187151</v>
      </c>
      <c r="D4978" s="15" t="s">
        <v>1369</v>
      </c>
      <c r="E4978" s="122">
        <v>44956.255416863423</v>
      </c>
      <c r="F4978" s="11" t="s">
        <v>1176</v>
      </c>
      <c r="G4978" s="11" t="s">
        <v>1272</v>
      </c>
      <c r="H4978" s="23">
        <v>7928417</v>
      </c>
      <c r="I4978" s="41">
        <v>0</v>
      </c>
    </row>
    <row r="4979" spans="1:9" s="50" customFormat="1" ht="15" customHeight="1">
      <c r="A4979" s="184">
        <v>892400038</v>
      </c>
      <c r="B4979" s="11" t="s">
        <v>1090</v>
      </c>
      <c r="C4979" s="14">
        <v>800187151</v>
      </c>
      <c r="D4979" s="15" t="s">
        <v>1369</v>
      </c>
      <c r="E4979" s="122">
        <v>44956.256625960646</v>
      </c>
      <c r="F4979" s="11" t="s">
        <v>1176</v>
      </c>
      <c r="G4979" s="11" t="s">
        <v>1272</v>
      </c>
      <c r="H4979" s="23">
        <v>2500000</v>
      </c>
      <c r="I4979" s="41">
        <v>0</v>
      </c>
    </row>
    <row r="4980" spans="1:9" s="50" customFormat="1" ht="15" customHeight="1">
      <c r="A4980" s="184">
        <v>890399045</v>
      </c>
      <c r="B4980" s="11" t="s">
        <v>614</v>
      </c>
      <c r="C4980" s="14">
        <v>800187151</v>
      </c>
      <c r="D4980" s="15" t="s">
        <v>1369</v>
      </c>
      <c r="E4980" s="122">
        <v>44956.255435497682</v>
      </c>
      <c r="F4980" s="11" t="s">
        <v>1176</v>
      </c>
      <c r="G4980" s="11" t="s">
        <v>1305</v>
      </c>
      <c r="H4980" s="23">
        <v>5000000</v>
      </c>
      <c r="I4980" s="41">
        <v>0</v>
      </c>
    </row>
    <row r="4981" spans="1:9" s="50" customFormat="1" ht="15" customHeight="1">
      <c r="A4981" s="184">
        <v>800095782</v>
      </c>
      <c r="B4981" s="11" t="s">
        <v>214</v>
      </c>
      <c r="C4981" s="14">
        <v>800095782</v>
      </c>
      <c r="D4981" s="15" t="s">
        <v>214</v>
      </c>
      <c r="E4981" s="122">
        <v>44956.256640428241</v>
      </c>
      <c r="F4981" s="11" t="s">
        <v>1176</v>
      </c>
      <c r="G4981" s="11" t="s">
        <v>1242</v>
      </c>
      <c r="H4981" s="23">
        <v>39833193.109999999</v>
      </c>
      <c r="I4981" s="41">
        <v>0</v>
      </c>
    </row>
    <row r="4982" spans="1:9" s="50" customFormat="1" ht="15" customHeight="1">
      <c r="A4982" s="184">
        <v>890399029</v>
      </c>
      <c r="B4982" s="11" t="s">
        <v>19</v>
      </c>
      <c r="C4982" s="14">
        <v>800187151</v>
      </c>
      <c r="D4982" s="15" t="s">
        <v>1369</v>
      </c>
      <c r="E4982" s="122">
        <v>44956.254396759257</v>
      </c>
      <c r="F4982" s="11" t="s">
        <v>1176</v>
      </c>
      <c r="G4982" s="11" t="s">
        <v>1272</v>
      </c>
      <c r="H4982" s="23">
        <v>900000</v>
      </c>
      <c r="I4982" s="41">
        <v>0</v>
      </c>
    </row>
    <row r="4983" spans="1:9" s="50" customFormat="1" ht="15" customHeight="1">
      <c r="A4983" s="184">
        <v>890399029</v>
      </c>
      <c r="B4983" s="11" t="s">
        <v>19</v>
      </c>
      <c r="C4983" s="14">
        <v>800187151</v>
      </c>
      <c r="D4983" s="15" t="s">
        <v>1369</v>
      </c>
      <c r="E4983" s="122">
        <v>44956.25420447917</v>
      </c>
      <c r="F4983" s="11" t="s">
        <v>1176</v>
      </c>
      <c r="G4983" s="11" t="s">
        <v>1243</v>
      </c>
      <c r="H4983" s="23">
        <v>3500000</v>
      </c>
      <c r="I4983" s="41">
        <v>0</v>
      </c>
    </row>
    <row r="4984" spans="1:9" s="50" customFormat="1" ht="15" customHeight="1">
      <c r="A4984" s="184">
        <v>800100145</v>
      </c>
      <c r="B4984" s="11" t="s">
        <v>376</v>
      </c>
      <c r="C4984" s="14">
        <v>800100145</v>
      </c>
      <c r="D4984" s="15" t="s">
        <v>376</v>
      </c>
      <c r="E4984" s="122">
        <v>44956.256645138892</v>
      </c>
      <c r="F4984" s="11" t="s">
        <v>1176</v>
      </c>
      <c r="G4984" s="11" t="s">
        <v>1306</v>
      </c>
      <c r="H4984" s="23">
        <v>6913816</v>
      </c>
      <c r="I4984" s="41">
        <v>0</v>
      </c>
    </row>
    <row r="4985" spans="1:9" s="50" customFormat="1" ht="15" customHeight="1">
      <c r="A4985" s="184">
        <v>890399029</v>
      </c>
      <c r="B4985" s="11" t="s">
        <v>19</v>
      </c>
      <c r="C4985" s="14">
        <v>800187151</v>
      </c>
      <c r="D4985" s="15" t="s">
        <v>1369</v>
      </c>
      <c r="E4985" s="122">
        <v>44956.256649884257</v>
      </c>
      <c r="F4985" s="11" t="s">
        <v>1176</v>
      </c>
      <c r="G4985" s="11" t="s">
        <v>1311</v>
      </c>
      <c r="H4985" s="23">
        <v>6066700</v>
      </c>
      <c r="I4985" s="41">
        <v>0</v>
      </c>
    </row>
    <row r="4986" spans="1:9" s="50" customFormat="1" ht="15" customHeight="1">
      <c r="A4986" s="184">
        <v>800095466</v>
      </c>
      <c r="B4986" s="11" t="s">
        <v>198</v>
      </c>
      <c r="C4986" s="14">
        <v>901478870</v>
      </c>
      <c r="D4986" s="15" t="s">
        <v>1268</v>
      </c>
      <c r="E4986" s="122">
        <v>44956.257102581018</v>
      </c>
      <c r="F4986" s="11" t="s">
        <v>1175</v>
      </c>
      <c r="G4986" s="11"/>
      <c r="H4986" s="23">
        <v>14970536</v>
      </c>
      <c r="I4986" s="41">
        <v>0</v>
      </c>
    </row>
    <row r="4987" spans="1:9" s="50" customFormat="1" ht="15" customHeight="1">
      <c r="A4987" s="184">
        <v>891500269</v>
      </c>
      <c r="B4987" s="11" t="s">
        <v>890</v>
      </c>
      <c r="C4987" s="14">
        <v>891500269</v>
      </c>
      <c r="D4987" s="15" t="s">
        <v>890</v>
      </c>
      <c r="E4987" s="122">
        <v>44956.25666431713</v>
      </c>
      <c r="F4987" s="11" t="s">
        <v>1176</v>
      </c>
      <c r="G4987" s="11" t="s">
        <v>1305</v>
      </c>
      <c r="H4987" s="23">
        <v>2660000</v>
      </c>
      <c r="I4987" s="41">
        <v>0</v>
      </c>
    </row>
    <row r="4988" spans="1:9" s="50" customFormat="1" ht="15" customHeight="1">
      <c r="A4988" s="184">
        <v>891500269</v>
      </c>
      <c r="B4988" s="11" t="s">
        <v>890</v>
      </c>
      <c r="C4988" s="14">
        <v>891500269</v>
      </c>
      <c r="D4988" s="15" t="s">
        <v>890</v>
      </c>
      <c r="E4988" s="122">
        <v>44956.255538506943</v>
      </c>
      <c r="F4988" s="11" t="s">
        <v>1176</v>
      </c>
      <c r="G4988" s="11" t="s">
        <v>1305</v>
      </c>
      <c r="H4988" s="23">
        <v>3420000</v>
      </c>
      <c r="I4988" s="41">
        <v>0</v>
      </c>
    </row>
    <row r="4989" spans="1:9" s="50" customFormat="1" ht="15" customHeight="1">
      <c r="A4989" s="184">
        <v>891500269</v>
      </c>
      <c r="B4989" s="11" t="s">
        <v>890</v>
      </c>
      <c r="C4989" s="14">
        <v>891500269</v>
      </c>
      <c r="D4989" s="15" t="s">
        <v>890</v>
      </c>
      <c r="E4989" s="122">
        <v>44956.256668668982</v>
      </c>
      <c r="F4989" s="11" t="s">
        <v>1176</v>
      </c>
      <c r="G4989" s="11" t="s">
        <v>1305</v>
      </c>
      <c r="H4989" s="23">
        <v>2660000</v>
      </c>
      <c r="I4989" s="41">
        <v>0</v>
      </c>
    </row>
    <row r="4990" spans="1:9" s="50" customFormat="1" ht="15" customHeight="1">
      <c r="A4990" s="184">
        <v>800099153</v>
      </c>
      <c r="B4990" s="11" t="s">
        <v>312</v>
      </c>
      <c r="C4990" s="14">
        <v>800099153</v>
      </c>
      <c r="D4990" s="15" t="s">
        <v>312</v>
      </c>
      <c r="E4990" s="122">
        <v>44956.25670489583</v>
      </c>
      <c r="F4990" s="11" t="s">
        <v>1176</v>
      </c>
      <c r="G4990" s="11" t="s">
        <v>1305</v>
      </c>
      <c r="H4990" s="23">
        <v>45836757</v>
      </c>
      <c r="I4990" s="41">
        <v>0</v>
      </c>
    </row>
    <row r="4991" spans="1:9" s="50" customFormat="1" ht="15" customHeight="1">
      <c r="A4991" s="184">
        <v>891780056</v>
      </c>
      <c r="B4991" s="11" t="s">
        <v>949</v>
      </c>
      <c r="C4991" s="14">
        <v>802002960</v>
      </c>
      <c r="D4991" s="15" t="s">
        <v>1361</v>
      </c>
      <c r="E4991" s="122">
        <v>44956.256672881944</v>
      </c>
      <c r="F4991" s="11" t="s">
        <v>1176</v>
      </c>
      <c r="G4991" s="11" t="s">
        <v>1305</v>
      </c>
      <c r="H4991" s="23">
        <v>513687234.35000002</v>
      </c>
      <c r="I4991" s="41">
        <v>0</v>
      </c>
    </row>
    <row r="4992" spans="1:9" s="50" customFormat="1" ht="15" customHeight="1">
      <c r="A4992" s="184">
        <v>890309611</v>
      </c>
      <c r="B4992" s="11" t="s">
        <v>610</v>
      </c>
      <c r="C4992" s="14">
        <v>805011107</v>
      </c>
      <c r="D4992" s="15" t="s">
        <v>1274</v>
      </c>
      <c r="E4992" s="122">
        <v>44956.257108564816</v>
      </c>
      <c r="F4992" s="11" t="s">
        <v>1175</v>
      </c>
      <c r="G4992" s="11"/>
      <c r="H4992" s="23">
        <v>189750</v>
      </c>
      <c r="I4992" s="41">
        <v>0</v>
      </c>
    </row>
    <row r="4993" spans="1:9" s="50" customFormat="1" ht="15" customHeight="1">
      <c r="A4993" s="184">
        <v>800049826</v>
      </c>
      <c r="B4993" s="11" t="s">
        <v>128</v>
      </c>
      <c r="C4993" s="14">
        <v>800049826</v>
      </c>
      <c r="D4993" s="15" t="s">
        <v>128</v>
      </c>
      <c r="E4993" s="122">
        <v>44956.255450150464</v>
      </c>
      <c r="F4993" s="11" t="s">
        <v>1176</v>
      </c>
      <c r="G4993" s="11" t="s">
        <v>1305</v>
      </c>
      <c r="H4993" s="23">
        <v>23569190.440000001</v>
      </c>
      <c r="I4993" s="41">
        <v>0</v>
      </c>
    </row>
    <row r="4994" spans="1:9" s="50" customFormat="1" ht="15" customHeight="1">
      <c r="A4994" s="184">
        <v>899999090</v>
      </c>
      <c r="B4994" s="11" t="s">
        <v>1172</v>
      </c>
      <c r="C4994" s="14">
        <v>899999090</v>
      </c>
      <c r="D4994" s="15" t="s">
        <v>1172</v>
      </c>
      <c r="E4994" s="122">
        <v>44956.254411805552</v>
      </c>
      <c r="F4994" s="11" t="s">
        <v>1176</v>
      </c>
      <c r="G4994" s="11" t="s">
        <v>1202</v>
      </c>
      <c r="H4994" s="23">
        <v>562841.13</v>
      </c>
      <c r="I4994" s="41">
        <v>0</v>
      </c>
    </row>
    <row r="4995" spans="1:9" s="50" customFormat="1" ht="15" customHeight="1">
      <c r="A4995" s="184">
        <v>899999090</v>
      </c>
      <c r="B4995" s="11" t="s">
        <v>1172</v>
      </c>
      <c r="C4995" s="14">
        <v>899999090</v>
      </c>
      <c r="D4995" s="15" t="s">
        <v>1172</v>
      </c>
      <c r="E4995" s="122">
        <v>44956.255031909721</v>
      </c>
      <c r="F4995" s="11" t="s">
        <v>1176</v>
      </c>
      <c r="G4995" s="11" t="s">
        <v>1202</v>
      </c>
      <c r="H4995" s="23">
        <v>720658.42</v>
      </c>
      <c r="I4995" s="41">
        <v>0</v>
      </c>
    </row>
    <row r="4996" spans="1:9" s="50" customFormat="1" ht="15" customHeight="1">
      <c r="A4996" s="184">
        <v>891800466</v>
      </c>
      <c r="B4996" s="11" t="s">
        <v>952</v>
      </c>
      <c r="C4996" s="14">
        <v>900793275</v>
      </c>
      <c r="D4996" s="15" t="s">
        <v>1373</v>
      </c>
      <c r="E4996" s="122">
        <v>44956.255036076385</v>
      </c>
      <c r="F4996" s="11" t="s">
        <v>1176</v>
      </c>
      <c r="G4996" s="11" t="s">
        <v>1203</v>
      </c>
      <c r="H4996" s="23">
        <v>26288885</v>
      </c>
      <c r="I4996" s="41">
        <v>0</v>
      </c>
    </row>
    <row r="4997" spans="1:9" s="50" customFormat="1" ht="15" customHeight="1">
      <c r="A4997" s="184">
        <v>830127607</v>
      </c>
      <c r="B4997" s="11" t="s">
        <v>41</v>
      </c>
      <c r="C4997" s="14">
        <v>830127607</v>
      </c>
      <c r="D4997" s="15" t="s">
        <v>41</v>
      </c>
      <c r="E4997" s="122">
        <v>44956.256687731482</v>
      </c>
      <c r="F4997" s="11" t="s">
        <v>1176</v>
      </c>
      <c r="G4997" s="11" t="s">
        <v>1241</v>
      </c>
      <c r="H4997" s="23">
        <v>9528573</v>
      </c>
      <c r="I4997" s="41">
        <v>0</v>
      </c>
    </row>
    <row r="4998" spans="1:9" s="50" customFormat="1" ht="15" customHeight="1">
      <c r="A4998" s="184">
        <v>830127607</v>
      </c>
      <c r="B4998" s="11" t="s">
        <v>41</v>
      </c>
      <c r="C4998" s="14">
        <v>830127607</v>
      </c>
      <c r="D4998" s="15" t="s">
        <v>41</v>
      </c>
      <c r="E4998" s="122">
        <v>44956.256692048613</v>
      </c>
      <c r="F4998" s="11" t="s">
        <v>1176</v>
      </c>
      <c r="G4998" s="11" t="s">
        <v>1241</v>
      </c>
      <c r="H4998" s="23">
        <v>8364162</v>
      </c>
      <c r="I4998" s="41">
        <v>0</v>
      </c>
    </row>
    <row r="4999" spans="1:9" s="50" customFormat="1" ht="15" customHeight="1">
      <c r="A4999" s="184">
        <v>830127607</v>
      </c>
      <c r="B4999" s="11" t="s">
        <v>41</v>
      </c>
      <c r="C4999" s="14">
        <v>830127607</v>
      </c>
      <c r="D4999" s="15" t="s">
        <v>41</v>
      </c>
      <c r="E4999" s="122">
        <v>44956.255047997685</v>
      </c>
      <c r="F4999" s="11" t="s">
        <v>1176</v>
      </c>
      <c r="G4999" s="11" t="s">
        <v>1241</v>
      </c>
      <c r="H4999" s="23">
        <v>13891132</v>
      </c>
      <c r="I4999" s="41">
        <v>0</v>
      </c>
    </row>
    <row r="5000" spans="1:9" s="50" customFormat="1" ht="15" customHeight="1">
      <c r="A5000" s="184">
        <v>830127607</v>
      </c>
      <c r="B5000" s="11" t="s">
        <v>41</v>
      </c>
      <c r="C5000" s="14">
        <v>830127607</v>
      </c>
      <c r="D5000" s="15" t="s">
        <v>41</v>
      </c>
      <c r="E5000" s="122">
        <v>44956.254416319447</v>
      </c>
      <c r="F5000" s="11" t="s">
        <v>1176</v>
      </c>
      <c r="G5000" s="11" t="s">
        <v>1241</v>
      </c>
      <c r="H5000" s="23">
        <v>5148555</v>
      </c>
      <c r="I5000" s="41">
        <v>0</v>
      </c>
    </row>
    <row r="5001" spans="1:9" s="50" customFormat="1" ht="15" customHeight="1">
      <c r="A5001" s="184">
        <v>830127607</v>
      </c>
      <c r="B5001" s="11" t="s">
        <v>41</v>
      </c>
      <c r="C5001" s="14">
        <v>830127607</v>
      </c>
      <c r="D5001" s="15" t="s">
        <v>41</v>
      </c>
      <c r="E5001" s="122">
        <v>44956.256696412034</v>
      </c>
      <c r="F5001" s="11" t="s">
        <v>1176</v>
      </c>
      <c r="G5001" s="11" t="s">
        <v>1241</v>
      </c>
      <c r="H5001" s="23">
        <v>11444069</v>
      </c>
      <c r="I5001" s="41">
        <v>0</v>
      </c>
    </row>
    <row r="5002" spans="1:9" s="50" customFormat="1" ht="15" customHeight="1">
      <c r="A5002" s="184">
        <v>890984634</v>
      </c>
      <c r="B5002" s="11" t="s">
        <v>826</v>
      </c>
      <c r="C5002" s="14">
        <v>900793275</v>
      </c>
      <c r="D5002" s="15" t="s">
        <v>1373</v>
      </c>
      <c r="E5002" s="122">
        <v>44956.255052696761</v>
      </c>
      <c r="F5002" s="11" t="s">
        <v>1176</v>
      </c>
      <c r="G5002" s="11" t="s">
        <v>1305</v>
      </c>
      <c r="H5002" s="23">
        <v>21584945</v>
      </c>
      <c r="I5002" s="41">
        <v>0</v>
      </c>
    </row>
    <row r="5003" spans="1:9" s="50" customFormat="1" ht="15" customHeight="1">
      <c r="A5003" s="184">
        <v>890900286</v>
      </c>
      <c r="B5003" s="11" t="s">
        <v>9</v>
      </c>
      <c r="C5003" s="14">
        <v>900793275</v>
      </c>
      <c r="D5003" s="15" t="s">
        <v>1373</v>
      </c>
      <c r="E5003" s="122">
        <v>44956.255064618053</v>
      </c>
      <c r="F5003" s="11" t="s">
        <v>1176</v>
      </c>
      <c r="G5003" s="11" t="s">
        <v>1203</v>
      </c>
      <c r="H5003" s="23">
        <v>141641181.40000001</v>
      </c>
      <c r="I5003" s="41">
        <v>0</v>
      </c>
    </row>
    <row r="5004" spans="1:9" s="50" customFormat="1" ht="15" customHeight="1">
      <c r="A5004" s="184">
        <v>818000002</v>
      </c>
      <c r="B5004" s="11" t="s">
        <v>476</v>
      </c>
      <c r="C5004" s="14">
        <v>818000002</v>
      </c>
      <c r="D5004" s="15" t="s">
        <v>476</v>
      </c>
      <c r="E5004" s="122">
        <v>44957.262719826387</v>
      </c>
      <c r="F5004" s="11" t="s">
        <v>1176</v>
      </c>
      <c r="G5004" s="11" t="s">
        <v>1305</v>
      </c>
      <c r="H5004" s="23">
        <v>502816130</v>
      </c>
      <c r="I5004" s="41">
        <v>0</v>
      </c>
    </row>
    <row r="5005" spans="1:9" s="50" customFormat="1" ht="15" customHeight="1">
      <c r="A5005" s="184">
        <v>899999090</v>
      </c>
      <c r="B5005" s="11" t="s">
        <v>1172</v>
      </c>
      <c r="C5005" s="14">
        <v>899999090</v>
      </c>
      <c r="D5005" s="15" t="s">
        <v>1172</v>
      </c>
      <c r="E5005" s="122">
        <v>44956.254219328701</v>
      </c>
      <c r="F5005" s="11" t="s">
        <v>1176</v>
      </c>
      <c r="G5005" s="11" t="s">
        <v>1202</v>
      </c>
      <c r="H5005" s="23">
        <v>10129353</v>
      </c>
      <c r="I5005" s="41">
        <v>0</v>
      </c>
    </row>
    <row r="5006" spans="1:9" s="50" customFormat="1" ht="15" customHeight="1">
      <c r="A5006" s="184">
        <v>899999090</v>
      </c>
      <c r="B5006" s="11" t="s">
        <v>1172</v>
      </c>
      <c r="C5006" s="14">
        <v>899999090</v>
      </c>
      <c r="D5006" s="15" t="s">
        <v>1172</v>
      </c>
      <c r="E5006" s="122">
        <v>44956.254225810182</v>
      </c>
      <c r="F5006" s="11" t="s">
        <v>1176</v>
      </c>
      <c r="G5006" s="11" t="s">
        <v>1202</v>
      </c>
      <c r="H5006" s="23">
        <v>9777350</v>
      </c>
      <c r="I5006" s="41">
        <v>0</v>
      </c>
    </row>
    <row r="5007" spans="1:9" s="50" customFormat="1" ht="15" customHeight="1">
      <c r="A5007" s="184">
        <v>899999090</v>
      </c>
      <c r="B5007" s="11" t="s">
        <v>1172</v>
      </c>
      <c r="C5007" s="14">
        <v>899999090</v>
      </c>
      <c r="D5007" s="15" t="s">
        <v>1172</v>
      </c>
      <c r="E5007" s="122">
        <v>44956.25507619213</v>
      </c>
      <c r="F5007" s="11" t="s">
        <v>1176</v>
      </c>
      <c r="G5007" s="11" t="s">
        <v>1202</v>
      </c>
      <c r="H5007" s="23">
        <v>9613439</v>
      </c>
      <c r="I5007" s="41">
        <v>0</v>
      </c>
    </row>
    <row r="5008" spans="1:9" s="50" customFormat="1" ht="15" customHeight="1">
      <c r="A5008" s="184">
        <v>899999090</v>
      </c>
      <c r="B5008" s="11" t="s">
        <v>1172</v>
      </c>
      <c r="C5008" s="14">
        <v>899999090</v>
      </c>
      <c r="D5008" s="15" t="s">
        <v>1172</v>
      </c>
      <c r="E5008" s="122">
        <v>44956.25423017361</v>
      </c>
      <c r="F5008" s="11" t="s">
        <v>1176</v>
      </c>
      <c r="G5008" s="11" t="s">
        <v>1202</v>
      </c>
      <c r="H5008" s="23">
        <v>9110250</v>
      </c>
      <c r="I5008" s="41">
        <v>0</v>
      </c>
    </row>
    <row r="5009" spans="1:9" s="50" customFormat="1" ht="15" customHeight="1">
      <c r="A5009" s="184">
        <v>899999090</v>
      </c>
      <c r="B5009" s="11" t="s">
        <v>1172</v>
      </c>
      <c r="C5009" s="14">
        <v>899999090</v>
      </c>
      <c r="D5009" s="15" t="s">
        <v>1172</v>
      </c>
      <c r="E5009" s="122">
        <v>44956.256700543985</v>
      </c>
      <c r="F5009" s="11" t="s">
        <v>1176</v>
      </c>
      <c r="G5009" s="11" t="s">
        <v>1202</v>
      </c>
      <c r="H5009" s="23">
        <v>6912404</v>
      </c>
      <c r="I5009" s="41">
        <v>0</v>
      </c>
    </row>
    <row r="5010" spans="1:9" s="50" customFormat="1" ht="15" customHeight="1">
      <c r="A5010" s="184">
        <v>899999090</v>
      </c>
      <c r="B5010" s="11" t="s">
        <v>1172</v>
      </c>
      <c r="C5010" s="14">
        <v>899999090</v>
      </c>
      <c r="D5010" s="15" t="s">
        <v>1172</v>
      </c>
      <c r="E5010" s="122">
        <v>44956.254421215279</v>
      </c>
      <c r="F5010" s="11" t="s">
        <v>1176</v>
      </c>
      <c r="G5010" s="11" t="s">
        <v>1202</v>
      </c>
      <c r="H5010" s="23">
        <v>6828132</v>
      </c>
      <c r="I5010" s="41">
        <v>0</v>
      </c>
    </row>
    <row r="5011" spans="1:9" s="50" customFormat="1" ht="15" customHeight="1">
      <c r="A5011" s="184">
        <v>899999090</v>
      </c>
      <c r="B5011" s="11" t="s">
        <v>1172</v>
      </c>
      <c r="C5011" s="14">
        <v>899999090</v>
      </c>
      <c r="D5011" s="15" t="s">
        <v>1172</v>
      </c>
      <c r="E5011" s="122">
        <v>44956.255455057872</v>
      </c>
      <c r="F5011" s="11" t="s">
        <v>1176</v>
      </c>
      <c r="G5011" s="11" t="s">
        <v>1202</v>
      </c>
      <c r="H5011" s="23">
        <v>18189257</v>
      </c>
      <c r="I5011" s="41">
        <v>0</v>
      </c>
    </row>
    <row r="5012" spans="1:9" s="50" customFormat="1" ht="15" customHeight="1">
      <c r="A5012" s="184">
        <v>899999090</v>
      </c>
      <c r="B5012" s="11" t="s">
        <v>1172</v>
      </c>
      <c r="C5012" s="14">
        <v>899999090</v>
      </c>
      <c r="D5012" s="15" t="s">
        <v>1172</v>
      </c>
      <c r="E5012" s="122">
        <v>44956.255080555558</v>
      </c>
      <c r="F5012" s="11" t="s">
        <v>1176</v>
      </c>
      <c r="G5012" s="11" t="s">
        <v>1202</v>
      </c>
      <c r="H5012" s="23">
        <v>4081436</v>
      </c>
      <c r="I5012" s="41">
        <v>0</v>
      </c>
    </row>
    <row r="5013" spans="1:9" s="50" customFormat="1" ht="15" customHeight="1">
      <c r="A5013" s="184">
        <v>899999114</v>
      </c>
      <c r="B5013" s="11" t="s">
        <v>8</v>
      </c>
      <c r="C5013" s="14">
        <v>899999062</v>
      </c>
      <c r="D5013" s="15" t="s">
        <v>1376</v>
      </c>
      <c r="E5013" s="122">
        <v>44957.265171030092</v>
      </c>
      <c r="F5013" s="11" t="s">
        <v>1175</v>
      </c>
      <c r="G5013" s="11"/>
      <c r="H5013" s="23">
        <v>126664592</v>
      </c>
      <c r="I5013" s="41">
        <v>0</v>
      </c>
    </row>
    <row r="5014" spans="1:9" s="50" customFormat="1" ht="15" customHeight="1">
      <c r="A5014" s="184">
        <v>891800498</v>
      </c>
      <c r="B5014" s="11" t="s">
        <v>954</v>
      </c>
      <c r="C5014" s="14">
        <v>899999062</v>
      </c>
      <c r="D5014" s="15" t="s">
        <v>1376</v>
      </c>
      <c r="E5014" s="122">
        <v>44957.265171030092</v>
      </c>
      <c r="F5014" s="11" t="s">
        <v>1175</v>
      </c>
      <c r="G5014" s="11"/>
      <c r="H5014" s="23">
        <v>3061582</v>
      </c>
      <c r="I5014" s="41">
        <v>0</v>
      </c>
    </row>
    <row r="5015" spans="1:9" s="50" customFormat="1" ht="15" customHeight="1">
      <c r="A5015" s="184">
        <v>800102896</v>
      </c>
      <c r="B5015" s="11" t="s">
        <v>399</v>
      </c>
      <c r="C5015" s="14">
        <v>800102896</v>
      </c>
      <c r="D5015" s="15" t="s">
        <v>399</v>
      </c>
      <c r="E5015" s="122">
        <v>44957.265178622685</v>
      </c>
      <c r="F5015" s="11" t="s">
        <v>1175</v>
      </c>
      <c r="G5015" s="11"/>
      <c r="H5015" s="23">
        <v>187259</v>
      </c>
      <c r="I5015" s="41">
        <v>0</v>
      </c>
    </row>
    <row r="5016" spans="1:9" s="50" customFormat="1" ht="15" customHeight="1">
      <c r="A5016" s="184">
        <v>800102896</v>
      </c>
      <c r="B5016" s="11" t="s">
        <v>399</v>
      </c>
      <c r="C5016" s="14">
        <v>800102896</v>
      </c>
      <c r="D5016" s="15" t="s">
        <v>399</v>
      </c>
      <c r="E5016" s="122">
        <v>44957.265183530093</v>
      </c>
      <c r="F5016" s="11" t="s">
        <v>1175</v>
      </c>
      <c r="G5016" s="11"/>
      <c r="H5016" s="23">
        <v>93630</v>
      </c>
      <c r="I5016" s="41">
        <v>0</v>
      </c>
    </row>
    <row r="5017" spans="1:9" s="50" customFormat="1" ht="15" customHeight="1">
      <c r="A5017" s="184">
        <v>800103913</v>
      </c>
      <c r="B5017" s="11" t="s">
        <v>10</v>
      </c>
      <c r="C5017" s="14">
        <v>800194600</v>
      </c>
      <c r="D5017" s="15" t="s">
        <v>1327</v>
      </c>
      <c r="E5017" s="122">
        <v>44957.255124340278</v>
      </c>
      <c r="F5017" s="11" t="s">
        <v>1176</v>
      </c>
      <c r="G5017" s="11" t="s">
        <v>1201</v>
      </c>
      <c r="H5017" s="23">
        <v>3410492</v>
      </c>
      <c r="I5017" s="41">
        <v>0</v>
      </c>
    </row>
    <row r="5018" spans="1:9" s="50" customFormat="1" ht="15" customHeight="1">
      <c r="A5018" s="184">
        <v>800102896</v>
      </c>
      <c r="B5018" s="11" t="s">
        <v>399</v>
      </c>
      <c r="C5018" s="14">
        <v>800102896</v>
      </c>
      <c r="D5018" s="15" t="s">
        <v>399</v>
      </c>
      <c r="E5018" s="122">
        <v>44957.265187696757</v>
      </c>
      <c r="F5018" s="11" t="s">
        <v>1175</v>
      </c>
      <c r="G5018" s="11"/>
      <c r="H5018" s="23">
        <v>828621</v>
      </c>
      <c r="I5018" s="41">
        <v>0</v>
      </c>
    </row>
    <row r="5019" spans="1:9" s="50" customFormat="1" ht="15" customHeight="1">
      <c r="A5019" s="184">
        <v>891580016</v>
      </c>
      <c r="B5019" s="11" t="s">
        <v>15</v>
      </c>
      <c r="C5019" s="14">
        <v>891500319</v>
      </c>
      <c r="D5019" s="15" t="s">
        <v>1215</v>
      </c>
      <c r="E5019" s="122">
        <v>44957.258067395836</v>
      </c>
      <c r="F5019" s="11" t="s">
        <v>1176</v>
      </c>
      <c r="G5019" s="11" t="s">
        <v>1201</v>
      </c>
      <c r="H5019" s="23">
        <v>9080000</v>
      </c>
      <c r="I5019" s="41">
        <v>0</v>
      </c>
    </row>
    <row r="5020" spans="1:9" s="50" customFormat="1" ht="15" customHeight="1">
      <c r="A5020" s="184">
        <v>891580016</v>
      </c>
      <c r="B5020" s="11" t="s">
        <v>15</v>
      </c>
      <c r="C5020" s="14">
        <v>891500319</v>
      </c>
      <c r="D5020" s="15" t="s">
        <v>1215</v>
      </c>
      <c r="E5020" s="122">
        <v>44957.258082488428</v>
      </c>
      <c r="F5020" s="11" t="s">
        <v>1176</v>
      </c>
      <c r="G5020" s="11" t="s">
        <v>1201</v>
      </c>
      <c r="H5020" s="23">
        <v>9080000</v>
      </c>
      <c r="I5020" s="41">
        <v>0</v>
      </c>
    </row>
    <row r="5021" spans="1:9" s="50" customFormat="1" ht="15" customHeight="1">
      <c r="A5021" s="184">
        <v>891580016</v>
      </c>
      <c r="B5021" s="11" t="s">
        <v>15</v>
      </c>
      <c r="C5021" s="14">
        <v>891500319</v>
      </c>
      <c r="D5021" s="15" t="s">
        <v>1215</v>
      </c>
      <c r="E5021" s="122">
        <v>44957.258097534723</v>
      </c>
      <c r="F5021" s="11" t="s">
        <v>1176</v>
      </c>
      <c r="G5021" s="11" t="s">
        <v>1201</v>
      </c>
      <c r="H5021" s="23">
        <v>9080000</v>
      </c>
      <c r="I5021" s="41">
        <v>0</v>
      </c>
    </row>
    <row r="5022" spans="1:9" s="50" customFormat="1" ht="15" customHeight="1">
      <c r="A5022" s="184">
        <v>891580016</v>
      </c>
      <c r="B5022" s="11" t="s">
        <v>15</v>
      </c>
      <c r="C5022" s="14">
        <v>891500319</v>
      </c>
      <c r="D5022" s="15" t="s">
        <v>1215</v>
      </c>
      <c r="E5022" s="122">
        <v>44957.262725266206</v>
      </c>
      <c r="F5022" s="11" t="s">
        <v>1176</v>
      </c>
      <c r="G5022" s="11" t="s">
        <v>1201</v>
      </c>
      <c r="H5022" s="23">
        <v>18000000</v>
      </c>
      <c r="I5022" s="41">
        <v>0</v>
      </c>
    </row>
    <row r="5023" spans="1:9" s="50" customFormat="1" ht="15" customHeight="1">
      <c r="A5023" s="184">
        <v>800103923</v>
      </c>
      <c r="B5023" s="11" t="s">
        <v>414</v>
      </c>
      <c r="C5023" s="14">
        <v>891500319</v>
      </c>
      <c r="D5023" s="15" t="s">
        <v>1215</v>
      </c>
      <c r="E5023" s="122">
        <v>44957.262741354163</v>
      </c>
      <c r="F5023" s="11" t="s">
        <v>1176</v>
      </c>
      <c r="G5023" s="11" t="s">
        <v>1201</v>
      </c>
      <c r="H5023" s="23">
        <v>18000000</v>
      </c>
      <c r="I5023" s="41">
        <v>0</v>
      </c>
    </row>
    <row r="5024" spans="1:9" s="50" customFormat="1" ht="15" customHeight="1">
      <c r="A5024" s="184">
        <v>899999022</v>
      </c>
      <c r="B5024" s="11" t="s">
        <v>36</v>
      </c>
      <c r="C5024" s="14">
        <v>899999022</v>
      </c>
      <c r="D5024" s="15" t="s">
        <v>36</v>
      </c>
      <c r="E5024" s="122">
        <v>44957.265191863429</v>
      </c>
      <c r="F5024" s="11" t="s">
        <v>1175</v>
      </c>
      <c r="G5024" s="11"/>
      <c r="H5024" s="23">
        <v>413800</v>
      </c>
      <c r="I5024" s="41">
        <v>0</v>
      </c>
    </row>
    <row r="5025" spans="1:9" s="50" customFormat="1" ht="15" customHeight="1">
      <c r="A5025" s="184">
        <v>899999022</v>
      </c>
      <c r="B5025" s="11" t="s">
        <v>36</v>
      </c>
      <c r="C5025" s="14">
        <v>899999022</v>
      </c>
      <c r="D5025" s="15" t="s">
        <v>36</v>
      </c>
      <c r="E5025" s="122">
        <v>44957.265196180553</v>
      </c>
      <c r="F5025" s="11" t="s">
        <v>1175</v>
      </c>
      <c r="G5025" s="11"/>
      <c r="H5025" s="23">
        <v>887578</v>
      </c>
      <c r="I5025" s="41">
        <v>0</v>
      </c>
    </row>
    <row r="5026" spans="1:9" s="50" customFormat="1" ht="15" customHeight="1">
      <c r="A5026" s="184">
        <v>899999022</v>
      </c>
      <c r="B5026" s="11" t="s">
        <v>36</v>
      </c>
      <c r="C5026" s="14">
        <v>899999022</v>
      </c>
      <c r="D5026" s="15" t="s">
        <v>36</v>
      </c>
      <c r="E5026" s="122">
        <v>44957.265200543981</v>
      </c>
      <c r="F5026" s="11" t="s">
        <v>1175</v>
      </c>
      <c r="G5026" s="11"/>
      <c r="H5026" s="23">
        <v>1588400</v>
      </c>
      <c r="I5026" s="41">
        <v>0</v>
      </c>
    </row>
    <row r="5027" spans="1:9" s="50" customFormat="1" ht="15" customHeight="1">
      <c r="A5027" s="184">
        <v>899999022</v>
      </c>
      <c r="B5027" s="11" t="s">
        <v>36</v>
      </c>
      <c r="C5027" s="14">
        <v>899999022</v>
      </c>
      <c r="D5027" s="15" t="s">
        <v>36</v>
      </c>
      <c r="E5027" s="122">
        <v>44957.265204861113</v>
      </c>
      <c r="F5027" s="11" t="s">
        <v>1175</v>
      </c>
      <c r="G5027" s="11"/>
      <c r="H5027" s="23">
        <v>3020700</v>
      </c>
      <c r="I5027" s="41">
        <v>0</v>
      </c>
    </row>
    <row r="5028" spans="1:9" s="50" customFormat="1" ht="15" customHeight="1">
      <c r="A5028" s="184">
        <v>899999022</v>
      </c>
      <c r="B5028" s="11" t="s">
        <v>36</v>
      </c>
      <c r="C5028" s="14">
        <v>899999022</v>
      </c>
      <c r="D5028" s="15" t="s">
        <v>36</v>
      </c>
      <c r="E5028" s="122">
        <v>44957.265209027777</v>
      </c>
      <c r="F5028" s="11" t="s">
        <v>1175</v>
      </c>
      <c r="G5028" s="11"/>
      <c r="H5028" s="23">
        <v>240500</v>
      </c>
      <c r="I5028" s="41">
        <v>0</v>
      </c>
    </row>
    <row r="5029" spans="1:9" s="50" customFormat="1" ht="15" customHeight="1">
      <c r="A5029" s="184">
        <v>899999022</v>
      </c>
      <c r="B5029" s="11" t="s">
        <v>36</v>
      </c>
      <c r="C5029" s="14">
        <v>899999022</v>
      </c>
      <c r="D5029" s="15" t="s">
        <v>36</v>
      </c>
      <c r="E5029" s="122">
        <v>44957.265212650462</v>
      </c>
      <c r="F5029" s="11" t="s">
        <v>1175</v>
      </c>
      <c r="G5029" s="11"/>
      <c r="H5029" s="23">
        <v>397800</v>
      </c>
      <c r="I5029" s="41">
        <v>0</v>
      </c>
    </row>
    <row r="5030" spans="1:9" s="50" customFormat="1" ht="15" customHeight="1">
      <c r="A5030" s="184">
        <v>899999022</v>
      </c>
      <c r="B5030" s="11" t="s">
        <v>36</v>
      </c>
      <c r="C5030" s="14">
        <v>899999022</v>
      </c>
      <c r="D5030" s="15" t="s">
        <v>36</v>
      </c>
      <c r="E5030" s="122">
        <v>44957.265216631946</v>
      </c>
      <c r="F5030" s="11" t="s">
        <v>1175</v>
      </c>
      <c r="G5030" s="11"/>
      <c r="H5030" s="23">
        <v>1049800</v>
      </c>
      <c r="I5030" s="41">
        <v>0</v>
      </c>
    </row>
    <row r="5031" spans="1:9" s="50" customFormat="1" ht="15" customHeight="1">
      <c r="A5031" s="184">
        <v>899999022</v>
      </c>
      <c r="B5031" s="11" t="s">
        <v>36</v>
      </c>
      <c r="C5031" s="14">
        <v>899999022</v>
      </c>
      <c r="D5031" s="15" t="s">
        <v>36</v>
      </c>
      <c r="E5031" s="122">
        <v>44957.26522040509</v>
      </c>
      <c r="F5031" s="11" t="s">
        <v>1175</v>
      </c>
      <c r="G5031" s="11"/>
      <c r="H5031" s="23">
        <v>858000</v>
      </c>
      <c r="I5031" s="41">
        <v>0</v>
      </c>
    </row>
    <row r="5032" spans="1:9" s="50" customFormat="1" ht="15" customHeight="1">
      <c r="A5032" s="184">
        <v>899999022</v>
      </c>
      <c r="B5032" s="11" t="s">
        <v>36</v>
      </c>
      <c r="C5032" s="14">
        <v>899999022</v>
      </c>
      <c r="D5032" s="15" t="s">
        <v>36</v>
      </c>
      <c r="E5032" s="122">
        <v>44957.265224386574</v>
      </c>
      <c r="F5032" s="11" t="s">
        <v>1175</v>
      </c>
      <c r="G5032" s="11"/>
      <c r="H5032" s="23">
        <v>1000000</v>
      </c>
      <c r="I5032" s="41">
        <v>0</v>
      </c>
    </row>
    <row r="5033" spans="1:9" s="50" customFormat="1" ht="15" customHeight="1">
      <c r="A5033" s="184">
        <v>819000925</v>
      </c>
      <c r="B5033" s="11" t="s">
        <v>486</v>
      </c>
      <c r="C5033" s="14"/>
      <c r="D5033" s="15"/>
      <c r="E5033" s="122">
        <v>44957</v>
      </c>
      <c r="F5033" s="11" t="s">
        <v>1319</v>
      </c>
      <c r="G5033" s="11"/>
      <c r="H5033" s="23">
        <v>0</v>
      </c>
      <c r="I5033" s="41">
        <v>338579399.06999999</v>
      </c>
    </row>
    <row r="5034" spans="1:9" s="50" customFormat="1" ht="15" customHeight="1">
      <c r="A5034" s="184">
        <v>899999022</v>
      </c>
      <c r="B5034" s="11" t="s">
        <v>36</v>
      </c>
      <c r="C5034" s="14">
        <v>899999022</v>
      </c>
      <c r="D5034" s="15" t="s">
        <v>36</v>
      </c>
      <c r="E5034" s="122">
        <v>44957.265228206015</v>
      </c>
      <c r="F5034" s="11" t="s">
        <v>1175</v>
      </c>
      <c r="G5034" s="11"/>
      <c r="H5034" s="23">
        <v>38000</v>
      </c>
      <c r="I5034" s="41">
        <v>0</v>
      </c>
    </row>
    <row r="5035" spans="1:9" s="50" customFormat="1" ht="15" customHeight="1">
      <c r="A5035" s="184">
        <v>899999022</v>
      </c>
      <c r="B5035" s="11" t="s">
        <v>36</v>
      </c>
      <c r="C5035" s="14">
        <v>899999022</v>
      </c>
      <c r="D5035" s="15" t="s">
        <v>36</v>
      </c>
      <c r="E5035" s="122">
        <v>44957.265232175923</v>
      </c>
      <c r="F5035" s="11" t="s">
        <v>1175</v>
      </c>
      <c r="G5035" s="11"/>
      <c r="H5035" s="23">
        <v>333900</v>
      </c>
      <c r="I5035" s="41">
        <v>0</v>
      </c>
    </row>
    <row r="5036" spans="1:9" s="50" customFormat="1" ht="15" customHeight="1">
      <c r="A5036" s="184">
        <v>891900985</v>
      </c>
      <c r="B5036" s="11" t="s">
        <v>1027</v>
      </c>
      <c r="C5036" s="14">
        <v>891900985</v>
      </c>
      <c r="D5036" s="15" t="s">
        <v>1027</v>
      </c>
      <c r="E5036" s="122">
        <v>44957.265235613428</v>
      </c>
      <c r="F5036" s="11" t="s">
        <v>1175</v>
      </c>
      <c r="G5036" s="11"/>
      <c r="H5036" s="23">
        <v>7202304</v>
      </c>
      <c r="I5036" s="41">
        <v>0</v>
      </c>
    </row>
    <row r="5037" spans="1:9" s="50" customFormat="1" ht="15" customHeight="1">
      <c r="A5037" s="184">
        <v>899999022</v>
      </c>
      <c r="B5037" s="11" t="s">
        <v>36</v>
      </c>
      <c r="C5037" s="14">
        <v>899999022</v>
      </c>
      <c r="D5037" s="15" t="s">
        <v>36</v>
      </c>
      <c r="E5037" s="122">
        <v>44957.26523996528</v>
      </c>
      <c r="F5037" s="11" t="s">
        <v>1175</v>
      </c>
      <c r="G5037" s="11"/>
      <c r="H5037" s="23">
        <v>378100</v>
      </c>
      <c r="I5037" s="41">
        <v>0</v>
      </c>
    </row>
    <row r="5038" spans="1:9" s="50" customFormat="1" ht="15" customHeight="1">
      <c r="A5038" s="184">
        <v>899999022</v>
      </c>
      <c r="B5038" s="11" t="s">
        <v>36</v>
      </c>
      <c r="C5038" s="14">
        <v>899999022</v>
      </c>
      <c r="D5038" s="15" t="s">
        <v>36</v>
      </c>
      <c r="E5038" s="122">
        <v>44957.265244479167</v>
      </c>
      <c r="F5038" s="11" t="s">
        <v>1175</v>
      </c>
      <c r="G5038" s="11"/>
      <c r="H5038" s="23">
        <v>3233764</v>
      </c>
      <c r="I5038" s="41">
        <v>0</v>
      </c>
    </row>
    <row r="5039" spans="1:9" s="50" customFormat="1" ht="15" customHeight="1">
      <c r="A5039" s="184">
        <v>891580016</v>
      </c>
      <c r="B5039" s="11" t="s">
        <v>15</v>
      </c>
      <c r="C5039" s="14">
        <v>891500319</v>
      </c>
      <c r="D5039" s="15" t="s">
        <v>1215</v>
      </c>
      <c r="E5039" s="122">
        <v>44957.256764618054</v>
      </c>
      <c r="F5039" s="11" t="s">
        <v>1176</v>
      </c>
      <c r="G5039" s="11" t="s">
        <v>1201</v>
      </c>
      <c r="H5039" s="23">
        <v>4799457</v>
      </c>
      <c r="I5039" s="41">
        <v>0</v>
      </c>
    </row>
    <row r="5040" spans="1:9" s="50" customFormat="1" ht="15" customHeight="1">
      <c r="A5040" s="184">
        <v>891580016</v>
      </c>
      <c r="B5040" s="11" t="s">
        <v>15</v>
      </c>
      <c r="C5040" s="14">
        <v>891500319</v>
      </c>
      <c r="D5040" s="15" t="s">
        <v>1215</v>
      </c>
      <c r="E5040" s="122">
        <v>44957.256775497684</v>
      </c>
      <c r="F5040" s="11" t="s">
        <v>1176</v>
      </c>
      <c r="G5040" s="11" t="s">
        <v>1201</v>
      </c>
      <c r="H5040" s="23">
        <v>4799457</v>
      </c>
      <c r="I5040" s="41">
        <v>0</v>
      </c>
    </row>
    <row r="5041" spans="1:9" s="50" customFormat="1" ht="15" customHeight="1">
      <c r="A5041" s="184">
        <v>891580016</v>
      </c>
      <c r="B5041" s="11" t="s">
        <v>15</v>
      </c>
      <c r="C5041" s="14">
        <v>891500319</v>
      </c>
      <c r="D5041" s="15" t="s">
        <v>1215</v>
      </c>
      <c r="E5041" s="122">
        <v>44957.256786342594</v>
      </c>
      <c r="F5041" s="11" t="s">
        <v>1176</v>
      </c>
      <c r="G5041" s="11" t="s">
        <v>1201</v>
      </c>
      <c r="H5041" s="23">
        <v>3679583</v>
      </c>
      <c r="I5041" s="41">
        <v>0</v>
      </c>
    </row>
    <row r="5042" spans="1:9" s="50" customFormat="1" ht="15" customHeight="1">
      <c r="A5042" s="184">
        <v>890984186</v>
      </c>
      <c r="B5042" s="11" t="s">
        <v>817</v>
      </c>
      <c r="C5042" s="14">
        <v>901105143</v>
      </c>
      <c r="D5042" s="15" t="s">
        <v>1251</v>
      </c>
      <c r="E5042" s="122">
        <v>44957.265249189812</v>
      </c>
      <c r="F5042" s="11" t="s">
        <v>1175</v>
      </c>
      <c r="G5042" s="11"/>
      <c r="H5042" s="23">
        <v>275920</v>
      </c>
      <c r="I5042" s="41">
        <v>0</v>
      </c>
    </row>
    <row r="5043" spans="1:9" s="50" customFormat="1" ht="15" customHeight="1">
      <c r="A5043" s="184">
        <v>890900286</v>
      </c>
      <c r="B5043" s="11" t="s">
        <v>9</v>
      </c>
      <c r="C5043" s="14">
        <v>901105143</v>
      </c>
      <c r="D5043" s="15" t="s">
        <v>1251</v>
      </c>
      <c r="E5043" s="122">
        <v>44957.265249189812</v>
      </c>
      <c r="F5043" s="11" t="s">
        <v>1175</v>
      </c>
      <c r="G5043" s="11"/>
      <c r="H5043" s="23">
        <v>24065141</v>
      </c>
      <c r="I5043" s="41">
        <v>0</v>
      </c>
    </row>
    <row r="5044" spans="1:9" s="50" customFormat="1" ht="15" customHeight="1">
      <c r="A5044" s="184">
        <v>890900286</v>
      </c>
      <c r="B5044" s="11" t="s">
        <v>9</v>
      </c>
      <c r="C5044" s="14">
        <v>901105143</v>
      </c>
      <c r="D5044" s="15" t="s">
        <v>1251</v>
      </c>
      <c r="E5044" s="122">
        <v>44957.26526064815</v>
      </c>
      <c r="F5044" s="11" t="s">
        <v>1175</v>
      </c>
      <c r="G5044" s="11"/>
      <c r="H5044" s="23">
        <v>364741188</v>
      </c>
      <c r="I5044" s="41">
        <v>0</v>
      </c>
    </row>
    <row r="5045" spans="1:9" s="50" customFormat="1" ht="15" customHeight="1">
      <c r="A5045" s="184">
        <v>890984186</v>
      </c>
      <c r="B5045" s="11" t="s">
        <v>817</v>
      </c>
      <c r="C5045" s="14">
        <v>901105143</v>
      </c>
      <c r="D5045" s="15" t="s">
        <v>1251</v>
      </c>
      <c r="E5045" s="122">
        <v>44957.26526064815</v>
      </c>
      <c r="F5045" s="11" t="s">
        <v>1175</v>
      </c>
      <c r="G5045" s="11"/>
      <c r="H5045" s="23">
        <v>3379</v>
      </c>
      <c r="I5045" s="41">
        <v>0</v>
      </c>
    </row>
    <row r="5046" spans="1:9" s="50" customFormat="1" ht="15" customHeight="1">
      <c r="A5046" s="184">
        <v>890981391</v>
      </c>
      <c r="B5046" s="11" t="s">
        <v>763</v>
      </c>
      <c r="C5046" s="14">
        <v>901105143</v>
      </c>
      <c r="D5046" s="15" t="s">
        <v>1251</v>
      </c>
      <c r="E5046" s="122">
        <v>44957.26526064815</v>
      </c>
      <c r="F5046" s="11" t="s">
        <v>1175</v>
      </c>
      <c r="G5046" s="11"/>
      <c r="H5046" s="23">
        <v>91156679</v>
      </c>
      <c r="I5046" s="41">
        <v>0</v>
      </c>
    </row>
    <row r="5047" spans="1:9" s="50" customFormat="1" ht="15" customHeight="1">
      <c r="A5047" s="184">
        <v>890900286</v>
      </c>
      <c r="B5047" s="11" t="s">
        <v>9</v>
      </c>
      <c r="C5047" s="14">
        <v>901105143</v>
      </c>
      <c r="D5047" s="15" t="s">
        <v>1251</v>
      </c>
      <c r="E5047" s="122">
        <v>44957.265271145836</v>
      </c>
      <c r="F5047" s="11" t="s">
        <v>1175</v>
      </c>
      <c r="G5047" s="11"/>
      <c r="H5047" s="23">
        <v>5026367</v>
      </c>
      <c r="I5047" s="41">
        <v>0</v>
      </c>
    </row>
    <row r="5048" spans="1:9" s="50" customFormat="1" ht="15" customHeight="1">
      <c r="A5048" s="184">
        <v>891680010</v>
      </c>
      <c r="B5048" s="11" t="s">
        <v>916</v>
      </c>
      <c r="C5048" s="14">
        <v>800187151</v>
      </c>
      <c r="D5048" s="15" t="s">
        <v>1369</v>
      </c>
      <c r="E5048" s="122">
        <v>44957.257678738424</v>
      </c>
      <c r="F5048" s="11" t="s">
        <v>1176</v>
      </c>
      <c r="G5048" s="11" t="s">
        <v>1201</v>
      </c>
      <c r="H5048" s="23">
        <v>671118436</v>
      </c>
      <c r="I5048" s="41">
        <v>0</v>
      </c>
    </row>
    <row r="5049" spans="1:9" s="50" customFormat="1" ht="15" customHeight="1">
      <c r="A5049" s="184">
        <v>890981391</v>
      </c>
      <c r="B5049" s="11" t="s">
        <v>763</v>
      </c>
      <c r="C5049" s="14">
        <v>901105143</v>
      </c>
      <c r="D5049" s="15" t="s">
        <v>1251</v>
      </c>
      <c r="E5049" s="122">
        <v>44957.265277465274</v>
      </c>
      <c r="F5049" s="11" t="s">
        <v>1175</v>
      </c>
      <c r="G5049" s="11"/>
      <c r="H5049" s="23">
        <v>1909955</v>
      </c>
      <c r="I5049" s="41">
        <v>0</v>
      </c>
    </row>
    <row r="5050" spans="1:9" s="50" customFormat="1" ht="15" customHeight="1">
      <c r="A5050" s="184">
        <v>891580016</v>
      </c>
      <c r="B5050" s="11" t="s">
        <v>15</v>
      </c>
      <c r="C5050" s="14">
        <v>891500319</v>
      </c>
      <c r="D5050" s="15" t="s">
        <v>1215</v>
      </c>
      <c r="E5050" s="122">
        <v>44957.264425462963</v>
      </c>
      <c r="F5050" s="11" t="s">
        <v>1176</v>
      </c>
      <c r="G5050" s="11" t="s">
        <v>1201</v>
      </c>
      <c r="H5050" s="23">
        <v>560000</v>
      </c>
      <c r="I5050" s="41">
        <v>0</v>
      </c>
    </row>
    <row r="5051" spans="1:9" s="50" customFormat="1" ht="15" customHeight="1">
      <c r="A5051" s="184">
        <v>891580016</v>
      </c>
      <c r="B5051" s="11" t="s">
        <v>15</v>
      </c>
      <c r="C5051" s="14">
        <v>891500319</v>
      </c>
      <c r="D5051" s="15" t="s">
        <v>1215</v>
      </c>
      <c r="E5051" s="122">
        <v>44957.262757442128</v>
      </c>
      <c r="F5051" s="11" t="s">
        <v>1176</v>
      </c>
      <c r="G5051" s="11" t="s">
        <v>1201</v>
      </c>
      <c r="H5051" s="23">
        <v>7315800</v>
      </c>
      <c r="I5051" s="41">
        <v>0</v>
      </c>
    </row>
    <row r="5052" spans="1:9" s="50" customFormat="1" ht="15" customHeight="1">
      <c r="A5052" s="184">
        <v>891580016</v>
      </c>
      <c r="B5052" s="11" t="s">
        <v>15</v>
      </c>
      <c r="C5052" s="14">
        <v>891500319</v>
      </c>
      <c r="D5052" s="15" t="s">
        <v>1215</v>
      </c>
      <c r="E5052" s="122">
        <v>44957.262768865738</v>
      </c>
      <c r="F5052" s="11" t="s">
        <v>1176</v>
      </c>
      <c r="G5052" s="11" t="s">
        <v>1201</v>
      </c>
      <c r="H5052" s="23">
        <v>6078300</v>
      </c>
      <c r="I5052" s="41">
        <v>0</v>
      </c>
    </row>
    <row r="5053" spans="1:9" s="50" customFormat="1" ht="15" customHeight="1">
      <c r="A5053" s="184">
        <v>800054249</v>
      </c>
      <c r="B5053" s="11" t="s">
        <v>135</v>
      </c>
      <c r="C5053" s="14">
        <v>900324202</v>
      </c>
      <c r="D5053" s="15" t="s">
        <v>1378</v>
      </c>
      <c r="E5053" s="122">
        <v>44957.262780787038</v>
      </c>
      <c r="F5053" s="11" t="s">
        <v>1176</v>
      </c>
      <c r="G5053" s="11" t="s">
        <v>1203</v>
      </c>
      <c r="H5053" s="23">
        <v>200177574.03</v>
      </c>
      <c r="I5053" s="41">
        <v>0</v>
      </c>
    </row>
    <row r="5054" spans="1:9" s="50" customFormat="1" ht="15" customHeight="1">
      <c r="A5054" s="184">
        <v>891580016</v>
      </c>
      <c r="B5054" s="11" t="s">
        <v>15</v>
      </c>
      <c r="C5054" s="14">
        <v>891500319</v>
      </c>
      <c r="D5054" s="15" t="s">
        <v>1215</v>
      </c>
      <c r="E5054" s="122">
        <v>44957.262794907409</v>
      </c>
      <c r="F5054" s="11" t="s">
        <v>1176</v>
      </c>
      <c r="G5054" s="11" t="s">
        <v>1201</v>
      </c>
      <c r="H5054" s="23">
        <v>3466256</v>
      </c>
      <c r="I5054" s="41">
        <v>0</v>
      </c>
    </row>
    <row r="5055" spans="1:9" s="50" customFormat="1" ht="15" customHeight="1">
      <c r="A5055" s="184">
        <v>891580016</v>
      </c>
      <c r="B5055" s="11" t="s">
        <v>15</v>
      </c>
      <c r="C5055" s="14">
        <v>891500319</v>
      </c>
      <c r="D5055" s="15" t="s">
        <v>1215</v>
      </c>
      <c r="E5055" s="122">
        <v>44957.262807372688</v>
      </c>
      <c r="F5055" s="11" t="s">
        <v>1176</v>
      </c>
      <c r="G5055" s="11" t="s">
        <v>1201</v>
      </c>
      <c r="H5055" s="23">
        <v>3004088</v>
      </c>
      <c r="I5055" s="41">
        <v>0</v>
      </c>
    </row>
    <row r="5056" spans="1:9" s="50" customFormat="1" ht="15" customHeight="1">
      <c r="A5056" s="184">
        <v>891580016</v>
      </c>
      <c r="B5056" s="11" t="s">
        <v>15</v>
      </c>
      <c r="C5056" s="14">
        <v>891500319</v>
      </c>
      <c r="D5056" s="15" t="s">
        <v>1215</v>
      </c>
      <c r="E5056" s="122">
        <v>44957.265283067129</v>
      </c>
      <c r="F5056" s="11" t="s">
        <v>1175</v>
      </c>
      <c r="G5056" s="11"/>
      <c r="H5056" s="23">
        <v>81500000</v>
      </c>
      <c r="I5056" s="41">
        <v>0</v>
      </c>
    </row>
    <row r="5057" spans="1:9" s="50" customFormat="1" ht="15" customHeight="1">
      <c r="A5057" s="184">
        <v>891580016</v>
      </c>
      <c r="B5057" s="11" t="s">
        <v>15</v>
      </c>
      <c r="C5057" s="14">
        <v>891500319</v>
      </c>
      <c r="D5057" s="15" t="s">
        <v>1215</v>
      </c>
      <c r="E5057" s="122">
        <v>44957.265289236107</v>
      </c>
      <c r="F5057" s="11" t="s">
        <v>1175</v>
      </c>
      <c r="G5057" s="11"/>
      <c r="H5057" s="23">
        <v>32485000</v>
      </c>
      <c r="I5057" s="41">
        <v>0</v>
      </c>
    </row>
    <row r="5058" spans="1:9" s="50" customFormat="1" ht="15" customHeight="1">
      <c r="A5058" s="184">
        <v>891580016</v>
      </c>
      <c r="B5058" s="11" t="s">
        <v>15</v>
      </c>
      <c r="C5058" s="14">
        <v>891500319</v>
      </c>
      <c r="D5058" s="15" t="s">
        <v>1215</v>
      </c>
      <c r="E5058" s="122">
        <v>44957.265295567129</v>
      </c>
      <c r="F5058" s="11" t="s">
        <v>1175</v>
      </c>
      <c r="G5058" s="11"/>
      <c r="H5058" s="23">
        <v>31885000</v>
      </c>
      <c r="I5058" s="41">
        <v>0</v>
      </c>
    </row>
    <row r="5059" spans="1:9" s="50" customFormat="1" ht="15" customHeight="1">
      <c r="A5059" s="184">
        <v>800054249</v>
      </c>
      <c r="B5059" s="11" t="s">
        <v>135</v>
      </c>
      <c r="C5059" s="14">
        <v>900324202</v>
      </c>
      <c r="D5059" s="15" t="s">
        <v>1378</v>
      </c>
      <c r="E5059" s="122">
        <v>44957.254706516207</v>
      </c>
      <c r="F5059" s="11" t="s">
        <v>1176</v>
      </c>
      <c r="G5059" s="11" t="s">
        <v>1203</v>
      </c>
      <c r="H5059" s="23">
        <v>93336334</v>
      </c>
      <c r="I5059" s="41">
        <v>0</v>
      </c>
    </row>
    <row r="5060" spans="1:9" s="50" customFormat="1" ht="15" customHeight="1">
      <c r="A5060" s="184">
        <v>800099072</v>
      </c>
      <c r="B5060" s="11" t="s">
        <v>281</v>
      </c>
      <c r="C5060" s="14">
        <v>800182554</v>
      </c>
      <c r="D5060" s="15" t="s">
        <v>1237</v>
      </c>
      <c r="E5060" s="122">
        <v>44957.262820057869</v>
      </c>
      <c r="F5060" s="11" t="s">
        <v>1176</v>
      </c>
      <c r="G5060" s="11" t="s">
        <v>1242</v>
      </c>
      <c r="H5060" s="23">
        <v>16838235</v>
      </c>
      <c r="I5060" s="41">
        <v>0</v>
      </c>
    </row>
    <row r="5061" spans="1:9" s="50" customFormat="1" ht="15" customHeight="1">
      <c r="A5061" s="184">
        <v>890900286</v>
      </c>
      <c r="B5061" s="11" t="s">
        <v>9</v>
      </c>
      <c r="C5061" s="14">
        <v>890900286</v>
      </c>
      <c r="D5061" s="15" t="s">
        <v>9</v>
      </c>
      <c r="E5061" s="122">
        <v>44957.26283359954</v>
      </c>
      <c r="F5061" s="11" t="s">
        <v>1176</v>
      </c>
      <c r="G5061" s="11" t="s">
        <v>1243</v>
      </c>
      <c r="H5061" s="23">
        <v>173803930</v>
      </c>
      <c r="I5061" s="41">
        <v>0</v>
      </c>
    </row>
    <row r="5062" spans="1:9" s="50" customFormat="1" ht="15" customHeight="1">
      <c r="A5062" s="184">
        <v>890900286</v>
      </c>
      <c r="B5062" s="11" t="s">
        <v>9</v>
      </c>
      <c r="C5062" s="14">
        <v>890900286</v>
      </c>
      <c r="D5062" s="15" t="s">
        <v>9</v>
      </c>
      <c r="E5062" s="122">
        <v>44957.262838854163</v>
      </c>
      <c r="F5062" s="11" t="s">
        <v>1176</v>
      </c>
      <c r="G5062" s="11" t="s">
        <v>1241</v>
      </c>
      <c r="H5062" s="23">
        <v>5995201</v>
      </c>
      <c r="I5062" s="41">
        <v>0</v>
      </c>
    </row>
    <row r="5063" spans="1:9" s="50" customFormat="1" ht="15" customHeight="1">
      <c r="A5063" s="184">
        <v>890900286</v>
      </c>
      <c r="B5063" s="11" t="s">
        <v>9</v>
      </c>
      <c r="C5063" s="14">
        <v>890900286</v>
      </c>
      <c r="D5063" s="15" t="s">
        <v>9</v>
      </c>
      <c r="E5063" s="122">
        <v>44957.25679702546</v>
      </c>
      <c r="F5063" s="11" t="s">
        <v>1176</v>
      </c>
      <c r="G5063" s="11" t="s">
        <v>1241</v>
      </c>
      <c r="H5063" s="23">
        <v>6025201</v>
      </c>
      <c r="I5063" s="41">
        <v>0</v>
      </c>
    </row>
    <row r="5064" spans="1:9" s="50" customFormat="1" ht="15" customHeight="1">
      <c r="A5064" s="184">
        <v>892399999</v>
      </c>
      <c r="B5064" s="11" t="s">
        <v>14</v>
      </c>
      <c r="C5064" s="14">
        <v>800194600</v>
      </c>
      <c r="D5064" s="15" t="s">
        <v>1327</v>
      </c>
      <c r="E5064" s="122">
        <v>44957.262844097226</v>
      </c>
      <c r="F5064" s="11" t="s">
        <v>1176</v>
      </c>
      <c r="G5064" s="11" t="s">
        <v>1201</v>
      </c>
      <c r="H5064" s="23">
        <v>2397737</v>
      </c>
      <c r="I5064" s="41">
        <v>0</v>
      </c>
    </row>
    <row r="5065" spans="1:9" s="50" customFormat="1" ht="15" customHeight="1">
      <c r="A5065" s="184">
        <v>891580016</v>
      </c>
      <c r="B5065" s="11" t="s">
        <v>15</v>
      </c>
      <c r="C5065" s="14">
        <v>891500319</v>
      </c>
      <c r="D5065" s="15" t="s">
        <v>1215</v>
      </c>
      <c r="E5065" s="122">
        <v>44957.262855474539</v>
      </c>
      <c r="F5065" s="11" t="s">
        <v>1176</v>
      </c>
      <c r="G5065" s="11" t="s">
        <v>1201</v>
      </c>
      <c r="H5065" s="23">
        <v>122173750</v>
      </c>
      <c r="I5065" s="41">
        <v>0</v>
      </c>
    </row>
    <row r="5066" spans="1:9" s="50" customFormat="1" ht="15" customHeight="1">
      <c r="A5066" s="184">
        <v>890900286</v>
      </c>
      <c r="B5066" s="11" t="s">
        <v>9</v>
      </c>
      <c r="C5066" s="14">
        <v>890900286</v>
      </c>
      <c r="D5066" s="15" t="s">
        <v>9</v>
      </c>
      <c r="E5066" s="122">
        <v>44957.262868865742</v>
      </c>
      <c r="F5066" s="11" t="s">
        <v>1176</v>
      </c>
      <c r="G5066" s="11" t="s">
        <v>1241</v>
      </c>
      <c r="H5066" s="23">
        <v>6002201</v>
      </c>
      <c r="I5066" s="41">
        <v>0</v>
      </c>
    </row>
    <row r="5067" spans="1:9" s="50" customFormat="1" ht="15" customHeight="1">
      <c r="A5067" s="184">
        <v>892399999</v>
      </c>
      <c r="B5067" s="11" t="s">
        <v>14</v>
      </c>
      <c r="C5067" s="14">
        <v>800194600</v>
      </c>
      <c r="D5067" s="15" t="s">
        <v>1327</v>
      </c>
      <c r="E5067" s="122">
        <v>44957.262874652777</v>
      </c>
      <c r="F5067" s="11" t="s">
        <v>1176</v>
      </c>
      <c r="G5067" s="11" t="s">
        <v>1201</v>
      </c>
      <c r="H5067" s="23">
        <v>2474460</v>
      </c>
      <c r="I5067" s="41">
        <v>0</v>
      </c>
    </row>
    <row r="5068" spans="1:9" s="50" customFormat="1" ht="15" customHeight="1">
      <c r="A5068" s="184">
        <v>890900286</v>
      </c>
      <c r="B5068" s="11" t="s">
        <v>9</v>
      </c>
      <c r="C5068" s="14">
        <v>890900286</v>
      </c>
      <c r="D5068" s="15" t="s">
        <v>9</v>
      </c>
      <c r="E5068" s="122">
        <v>44957.262886458331</v>
      </c>
      <c r="F5068" s="11" t="s">
        <v>1176</v>
      </c>
      <c r="G5068" s="11" t="s">
        <v>1241</v>
      </c>
      <c r="H5068" s="23">
        <v>6025201</v>
      </c>
      <c r="I5068" s="41">
        <v>0</v>
      </c>
    </row>
    <row r="5069" spans="1:9" s="50" customFormat="1" ht="15" customHeight="1">
      <c r="A5069" s="184">
        <v>892399999</v>
      </c>
      <c r="B5069" s="11" t="s">
        <v>14</v>
      </c>
      <c r="C5069" s="14">
        <v>800194600</v>
      </c>
      <c r="D5069" s="15" t="s">
        <v>1327</v>
      </c>
      <c r="E5069" s="122">
        <v>44957.262892245373</v>
      </c>
      <c r="F5069" s="11" t="s">
        <v>1176</v>
      </c>
      <c r="G5069" s="11" t="s">
        <v>1201</v>
      </c>
      <c r="H5069" s="23">
        <v>2474460</v>
      </c>
      <c r="I5069" s="41">
        <v>0</v>
      </c>
    </row>
    <row r="5070" spans="1:9" s="50" customFormat="1" ht="15" customHeight="1">
      <c r="A5070" s="184">
        <v>890900286</v>
      </c>
      <c r="B5070" s="11" t="s">
        <v>9</v>
      </c>
      <c r="C5070" s="14">
        <v>890900286</v>
      </c>
      <c r="D5070" s="15" t="s">
        <v>9</v>
      </c>
      <c r="E5070" s="122">
        <v>44957.262903819443</v>
      </c>
      <c r="F5070" s="11" t="s">
        <v>1176</v>
      </c>
      <c r="G5070" s="11" t="s">
        <v>1241</v>
      </c>
      <c r="H5070" s="23">
        <v>6025201</v>
      </c>
      <c r="I5070" s="41">
        <v>0</v>
      </c>
    </row>
    <row r="5071" spans="1:9" s="50" customFormat="1" ht="15" customHeight="1">
      <c r="A5071" s="184">
        <v>892399999</v>
      </c>
      <c r="B5071" s="11" t="s">
        <v>14</v>
      </c>
      <c r="C5071" s="14">
        <v>800194600</v>
      </c>
      <c r="D5071" s="15" t="s">
        <v>1327</v>
      </c>
      <c r="E5071" s="122">
        <v>44957.262908680554</v>
      </c>
      <c r="F5071" s="11" t="s">
        <v>1176</v>
      </c>
      <c r="G5071" s="11" t="s">
        <v>1201</v>
      </c>
      <c r="H5071" s="23">
        <v>2474460</v>
      </c>
      <c r="I5071" s="41">
        <v>0</v>
      </c>
    </row>
    <row r="5072" spans="1:9" s="50" customFormat="1" ht="15" customHeight="1">
      <c r="A5072" s="184">
        <v>890900286</v>
      </c>
      <c r="B5072" s="11" t="s">
        <v>9</v>
      </c>
      <c r="C5072" s="14">
        <v>890900286</v>
      </c>
      <c r="D5072" s="15" t="s">
        <v>9</v>
      </c>
      <c r="E5072" s="122">
        <v>44957.255135381944</v>
      </c>
      <c r="F5072" s="11" t="s">
        <v>1176</v>
      </c>
      <c r="G5072" s="11" t="s">
        <v>1241</v>
      </c>
      <c r="H5072" s="23">
        <v>5995201</v>
      </c>
      <c r="I5072" s="41">
        <v>0</v>
      </c>
    </row>
    <row r="5073" spans="1:9" s="50" customFormat="1" ht="15" customHeight="1">
      <c r="A5073" s="184">
        <v>892399999</v>
      </c>
      <c r="B5073" s="11" t="s">
        <v>14</v>
      </c>
      <c r="C5073" s="14">
        <v>800194600</v>
      </c>
      <c r="D5073" s="15" t="s">
        <v>1327</v>
      </c>
      <c r="E5073" s="122">
        <v>44957.26292025463</v>
      </c>
      <c r="F5073" s="11" t="s">
        <v>1176</v>
      </c>
      <c r="G5073" s="11" t="s">
        <v>1201</v>
      </c>
      <c r="H5073" s="23">
        <v>2474460</v>
      </c>
      <c r="I5073" s="41">
        <v>0</v>
      </c>
    </row>
    <row r="5074" spans="1:9" s="50" customFormat="1" ht="15" customHeight="1">
      <c r="A5074" s="184">
        <v>890900286</v>
      </c>
      <c r="B5074" s="11" t="s">
        <v>9</v>
      </c>
      <c r="C5074" s="14">
        <v>890900286</v>
      </c>
      <c r="D5074" s="15" t="s">
        <v>9</v>
      </c>
      <c r="E5074" s="122">
        <v>44957.262932604164</v>
      </c>
      <c r="F5074" s="11" t="s">
        <v>1176</v>
      </c>
      <c r="G5074" s="11" t="s">
        <v>1241</v>
      </c>
      <c r="H5074" s="23">
        <v>5995201</v>
      </c>
      <c r="I5074" s="41">
        <v>0</v>
      </c>
    </row>
    <row r="5075" spans="1:9" s="50" customFormat="1" ht="15" customHeight="1">
      <c r="A5075" s="184">
        <v>892399999</v>
      </c>
      <c r="B5075" s="11" t="s">
        <v>14</v>
      </c>
      <c r="C5075" s="14">
        <v>800194600</v>
      </c>
      <c r="D5075" s="15" t="s">
        <v>1327</v>
      </c>
      <c r="E5075" s="122">
        <v>44957.262938194443</v>
      </c>
      <c r="F5075" s="11" t="s">
        <v>1176</v>
      </c>
      <c r="G5075" s="11" t="s">
        <v>1201</v>
      </c>
      <c r="H5075" s="23">
        <v>2474460</v>
      </c>
      <c r="I5075" s="41">
        <v>0</v>
      </c>
    </row>
    <row r="5076" spans="1:9" s="50" customFormat="1" ht="15" customHeight="1">
      <c r="A5076" s="184">
        <v>890900286</v>
      </c>
      <c r="B5076" s="11" t="s">
        <v>9</v>
      </c>
      <c r="C5076" s="14">
        <v>890900286</v>
      </c>
      <c r="D5076" s="15" t="s">
        <v>9</v>
      </c>
      <c r="E5076" s="122">
        <v>44957.256801354168</v>
      </c>
      <c r="F5076" s="11" t="s">
        <v>1176</v>
      </c>
      <c r="G5076" s="11" t="s">
        <v>1241</v>
      </c>
      <c r="H5076" s="23">
        <v>5995201</v>
      </c>
      <c r="I5076" s="41">
        <v>0</v>
      </c>
    </row>
    <row r="5077" spans="1:9" s="50" customFormat="1" ht="15" customHeight="1">
      <c r="A5077" s="184">
        <v>891200461</v>
      </c>
      <c r="B5077" s="11" t="s">
        <v>869</v>
      </c>
      <c r="C5077" s="14">
        <v>891200461</v>
      </c>
      <c r="D5077" s="15" t="s">
        <v>869</v>
      </c>
      <c r="E5077" s="122">
        <v>44957.257909803244</v>
      </c>
      <c r="F5077" s="11" t="s">
        <v>1176</v>
      </c>
      <c r="G5077" s="11" t="s">
        <v>1309</v>
      </c>
      <c r="H5077" s="23">
        <v>348725236.19999999</v>
      </c>
      <c r="I5077" s="41">
        <v>0</v>
      </c>
    </row>
    <row r="5078" spans="1:9" s="50" customFormat="1" ht="15" customHeight="1">
      <c r="A5078" s="184">
        <v>890900286</v>
      </c>
      <c r="B5078" s="11" t="s">
        <v>9</v>
      </c>
      <c r="C5078" s="14">
        <v>890900286</v>
      </c>
      <c r="D5078" s="15" t="s">
        <v>9</v>
      </c>
      <c r="E5078" s="122">
        <v>44957.262950150463</v>
      </c>
      <c r="F5078" s="11" t="s">
        <v>1176</v>
      </c>
      <c r="G5078" s="11" t="s">
        <v>1241</v>
      </c>
      <c r="H5078" s="23">
        <v>6025201</v>
      </c>
      <c r="I5078" s="41">
        <v>0</v>
      </c>
    </row>
    <row r="5079" spans="1:9" s="50" customFormat="1" ht="15" customHeight="1">
      <c r="A5079" s="184">
        <v>892399999</v>
      </c>
      <c r="B5079" s="11" t="s">
        <v>14</v>
      </c>
      <c r="C5079" s="14">
        <v>800194600</v>
      </c>
      <c r="D5079" s="15" t="s">
        <v>1327</v>
      </c>
      <c r="E5079" s="122">
        <v>44957.262955752318</v>
      </c>
      <c r="F5079" s="11" t="s">
        <v>1176</v>
      </c>
      <c r="G5079" s="11" t="s">
        <v>1201</v>
      </c>
      <c r="H5079" s="23">
        <v>2474460</v>
      </c>
      <c r="I5079" s="41">
        <v>0</v>
      </c>
    </row>
    <row r="5080" spans="1:9" s="50" customFormat="1" ht="15" customHeight="1">
      <c r="A5080" s="184">
        <v>890900286</v>
      </c>
      <c r="B5080" s="11" t="s">
        <v>9</v>
      </c>
      <c r="C5080" s="14">
        <v>890900286</v>
      </c>
      <c r="D5080" s="15" t="s">
        <v>9</v>
      </c>
      <c r="E5080" s="122">
        <v>44957.262966979164</v>
      </c>
      <c r="F5080" s="11" t="s">
        <v>1176</v>
      </c>
      <c r="G5080" s="11" t="s">
        <v>1241</v>
      </c>
      <c r="H5080" s="23">
        <v>5995201</v>
      </c>
      <c r="I5080" s="41">
        <v>0</v>
      </c>
    </row>
    <row r="5081" spans="1:9" s="50" customFormat="1" ht="15" customHeight="1">
      <c r="A5081" s="184">
        <v>892399999</v>
      </c>
      <c r="B5081" s="11" t="s">
        <v>14</v>
      </c>
      <c r="C5081" s="14">
        <v>800194600</v>
      </c>
      <c r="D5081" s="15" t="s">
        <v>1327</v>
      </c>
      <c r="E5081" s="122">
        <v>44957.262972569442</v>
      </c>
      <c r="F5081" s="11" t="s">
        <v>1176</v>
      </c>
      <c r="G5081" s="11" t="s">
        <v>1201</v>
      </c>
      <c r="H5081" s="23">
        <v>2474460</v>
      </c>
      <c r="I5081" s="41">
        <v>0</v>
      </c>
    </row>
    <row r="5082" spans="1:9" s="50" customFormat="1" ht="15" customHeight="1">
      <c r="A5082" s="184">
        <v>890900286</v>
      </c>
      <c r="B5082" s="11" t="s">
        <v>9</v>
      </c>
      <c r="C5082" s="14">
        <v>890900286</v>
      </c>
      <c r="D5082" s="15" t="s">
        <v>9</v>
      </c>
      <c r="E5082" s="122">
        <v>44957.262984525463</v>
      </c>
      <c r="F5082" s="11" t="s">
        <v>1176</v>
      </c>
      <c r="G5082" s="11" t="s">
        <v>1241</v>
      </c>
      <c r="H5082" s="23">
        <v>5994201</v>
      </c>
      <c r="I5082" s="41">
        <v>0</v>
      </c>
    </row>
    <row r="5083" spans="1:9" s="50" customFormat="1" ht="15" customHeight="1">
      <c r="A5083" s="184">
        <v>890900286</v>
      </c>
      <c r="B5083" s="11" t="s">
        <v>9</v>
      </c>
      <c r="C5083" s="14">
        <v>890900286</v>
      </c>
      <c r="D5083" s="15" t="s">
        <v>9</v>
      </c>
      <c r="E5083" s="122">
        <v>44957.25680570602</v>
      </c>
      <c r="F5083" s="11" t="s">
        <v>1176</v>
      </c>
      <c r="G5083" s="11" t="s">
        <v>1241</v>
      </c>
      <c r="H5083" s="23">
        <v>6025201</v>
      </c>
      <c r="I5083" s="41">
        <v>0</v>
      </c>
    </row>
    <row r="5084" spans="1:9" s="50" customFormat="1" ht="15" customHeight="1">
      <c r="A5084" s="184">
        <v>892399999</v>
      </c>
      <c r="B5084" s="11" t="s">
        <v>14</v>
      </c>
      <c r="C5084" s="14">
        <v>800194600</v>
      </c>
      <c r="D5084" s="15" t="s">
        <v>1327</v>
      </c>
      <c r="E5084" s="122">
        <v>44957.262990474534</v>
      </c>
      <c r="F5084" s="11" t="s">
        <v>1176</v>
      </c>
      <c r="G5084" s="11" t="s">
        <v>1201</v>
      </c>
      <c r="H5084" s="23">
        <v>2474460</v>
      </c>
      <c r="I5084" s="41">
        <v>0</v>
      </c>
    </row>
    <row r="5085" spans="1:9" s="50" customFormat="1" ht="15" customHeight="1">
      <c r="A5085" s="184">
        <v>890900286</v>
      </c>
      <c r="B5085" s="11" t="s">
        <v>9</v>
      </c>
      <c r="C5085" s="14">
        <v>890900286</v>
      </c>
      <c r="D5085" s="15" t="s">
        <v>9</v>
      </c>
      <c r="E5085" s="122">
        <v>44957.25681003472</v>
      </c>
      <c r="F5085" s="11" t="s">
        <v>1176</v>
      </c>
      <c r="G5085" s="11" t="s">
        <v>1241</v>
      </c>
      <c r="H5085" s="23">
        <v>6676000</v>
      </c>
      <c r="I5085" s="41">
        <v>0</v>
      </c>
    </row>
    <row r="5086" spans="1:9" s="50" customFormat="1" ht="15" customHeight="1">
      <c r="A5086" s="184">
        <v>891200461</v>
      </c>
      <c r="B5086" s="11" t="s">
        <v>869</v>
      </c>
      <c r="C5086" s="14">
        <v>891200461</v>
      </c>
      <c r="D5086" s="15" t="s">
        <v>869</v>
      </c>
      <c r="E5086" s="122">
        <v>44957.257913425929</v>
      </c>
      <c r="F5086" s="11" t="s">
        <v>1176</v>
      </c>
      <c r="G5086" s="11" t="s">
        <v>1309</v>
      </c>
      <c r="H5086" s="23">
        <v>968714903.39999998</v>
      </c>
      <c r="I5086" s="41">
        <v>0</v>
      </c>
    </row>
    <row r="5087" spans="1:9" s="50" customFormat="1" ht="15" customHeight="1">
      <c r="A5087" s="184">
        <v>892399999</v>
      </c>
      <c r="B5087" s="11" t="s">
        <v>14</v>
      </c>
      <c r="C5087" s="14">
        <v>800194600</v>
      </c>
      <c r="D5087" s="15" t="s">
        <v>1327</v>
      </c>
      <c r="E5087" s="122">
        <v>44957.263002430554</v>
      </c>
      <c r="F5087" s="11" t="s">
        <v>1176</v>
      </c>
      <c r="G5087" s="11" t="s">
        <v>1201</v>
      </c>
      <c r="H5087" s="23">
        <v>3007938</v>
      </c>
      <c r="I5087" s="41">
        <v>0</v>
      </c>
    </row>
    <row r="5088" spans="1:9" s="50" customFormat="1" ht="15" customHeight="1">
      <c r="A5088" s="184">
        <v>892399999</v>
      </c>
      <c r="B5088" s="11" t="s">
        <v>14</v>
      </c>
      <c r="C5088" s="14">
        <v>800194600</v>
      </c>
      <c r="D5088" s="15" t="s">
        <v>1327</v>
      </c>
      <c r="E5088" s="122">
        <v>44957.263015081022</v>
      </c>
      <c r="F5088" s="11" t="s">
        <v>1176</v>
      </c>
      <c r="G5088" s="11" t="s">
        <v>1201</v>
      </c>
      <c r="H5088" s="23">
        <v>3007938</v>
      </c>
      <c r="I5088" s="41">
        <v>0</v>
      </c>
    </row>
    <row r="5089" spans="1:9" s="50" customFormat="1" ht="15" customHeight="1">
      <c r="A5089" s="184">
        <v>892399999</v>
      </c>
      <c r="B5089" s="11" t="s">
        <v>14</v>
      </c>
      <c r="C5089" s="14">
        <v>800194600</v>
      </c>
      <c r="D5089" s="15" t="s">
        <v>1327</v>
      </c>
      <c r="E5089" s="122">
        <v>44957.263028472225</v>
      </c>
      <c r="F5089" s="11" t="s">
        <v>1176</v>
      </c>
      <c r="G5089" s="11" t="s">
        <v>1201</v>
      </c>
      <c r="H5089" s="23">
        <v>2474460</v>
      </c>
      <c r="I5089" s="41">
        <v>0</v>
      </c>
    </row>
    <row r="5090" spans="1:9" s="50" customFormat="1" ht="15" customHeight="1">
      <c r="A5090" s="184">
        <v>892399999</v>
      </c>
      <c r="B5090" s="11" t="s">
        <v>14</v>
      </c>
      <c r="C5090" s="14">
        <v>800194600</v>
      </c>
      <c r="D5090" s="15" t="s">
        <v>1327</v>
      </c>
      <c r="E5090" s="122">
        <v>44957.263040243059</v>
      </c>
      <c r="F5090" s="11" t="s">
        <v>1176</v>
      </c>
      <c r="G5090" s="11" t="s">
        <v>1201</v>
      </c>
      <c r="H5090" s="23">
        <v>5324257</v>
      </c>
      <c r="I5090" s="41">
        <v>0</v>
      </c>
    </row>
    <row r="5091" spans="1:9" s="50" customFormat="1" ht="15" customHeight="1">
      <c r="A5091" s="184">
        <v>892399999</v>
      </c>
      <c r="B5091" s="11" t="s">
        <v>14</v>
      </c>
      <c r="C5091" s="14">
        <v>800194600</v>
      </c>
      <c r="D5091" s="15" t="s">
        <v>1327</v>
      </c>
      <c r="E5091" s="122">
        <v>44957.263053587965</v>
      </c>
      <c r="F5091" s="11" t="s">
        <v>1176</v>
      </c>
      <c r="G5091" s="11" t="s">
        <v>1201</v>
      </c>
      <c r="H5091" s="23">
        <v>1237231</v>
      </c>
      <c r="I5091" s="41">
        <v>0</v>
      </c>
    </row>
    <row r="5092" spans="1:9" s="50" customFormat="1" ht="15" customHeight="1">
      <c r="A5092" s="184">
        <v>892399999</v>
      </c>
      <c r="B5092" s="11" t="s">
        <v>14</v>
      </c>
      <c r="C5092" s="14">
        <v>800194600</v>
      </c>
      <c r="D5092" s="15" t="s">
        <v>1327</v>
      </c>
      <c r="E5092" s="122">
        <v>44957.263065162035</v>
      </c>
      <c r="F5092" s="11" t="s">
        <v>1176</v>
      </c>
      <c r="G5092" s="11" t="s">
        <v>1201</v>
      </c>
      <c r="H5092" s="23">
        <v>989787</v>
      </c>
      <c r="I5092" s="41">
        <v>0</v>
      </c>
    </row>
    <row r="5093" spans="1:9" s="50" customFormat="1" ht="15" customHeight="1">
      <c r="A5093" s="184">
        <v>800096585</v>
      </c>
      <c r="B5093" s="11" t="s">
        <v>228</v>
      </c>
      <c r="C5093" s="14">
        <v>800096585</v>
      </c>
      <c r="D5093" s="15" t="s">
        <v>228</v>
      </c>
      <c r="E5093" s="122">
        <v>44957.263077314812</v>
      </c>
      <c r="F5093" s="11" t="s">
        <v>1176</v>
      </c>
      <c r="G5093" s="11" t="s">
        <v>1203</v>
      </c>
      <c r="H5093" s="23">
        <v>234313884</v>
      </c>
      <c r="I5093" s="41">
        <v>0</v>
      </c>
    </row>
    <row r="5094" spans="1:9" s="50" customFormat="1" ht="15" customHeight="1">
      <c r="A5094" s="184">
        <v>892399999</v>
      </c>
      <c r="B5094" s="11" t="s">
        <v>14</v>
      </c>
      <c r="C5094" s="14">
        <v>800194600</v>
      </c>
      <c r="D5094" s="15" t="s">
        <v>1327</v>
      </c>
      <c r="E5094" s="122">
        <v>44957.26308290509</v>
      </c>
      <c r="F5094" s="11" t="s">
        <v>1176</v>
      </c>
      <c r="G5094" s="11" t="s">
        <v>1201</v>
      </c>
      <c r="H5094" s="23">
        <v>2506100</v>
      </c>
      <c r="I5094" s="41">
        <v>0</v>
      </c>
    </row>
    <row r="5095" spans="1:9" s="50" customFormat="1" ht="15" customHeight="1">
      <c r="A5095" s="184">
        <v>892399999</v>
      </c>
      <c r="B5095" s="11" t="s">
        <v>14</v>
      </c>
      <c r="C5095" s="14">
        <v>800194600</v>
      </c>
      <c r="D5095" s="15" t="s">
        <v>1327</v>
      </c>
      <c r="E5095" s="122">
        <v>44957.263095219911</v>
      </c>
      <c r="F5095" s="11" t="s">
        <v>1176</v>
      </c>
      <c r="G5095" s="11" t="s">
        <v>1201</v>
      </c>
      <c r="H5095" s="23">
        <v>5324257</v>
      </c>
      <c r="I5095" s="41">
        <v>0</v>
      </c>
    </row>
    <row r="5096" spans="1:9" s="50" customFormat="1" ht="15" customHeight="1">
      <c r="A5096" s="184">
        <v>891580016</v>
      </c>
      <c r="B5096" s="11" t="s">
        <v>15</v>
      </c>
      <c r="C5096" s="14">
        <v>800194600</v>
      </c>
      <c r="D5096" s="15" t="s">
        <v>1327</v>
      </c>
      <c r="E5096" s="122">
        <v>44957.263107488427</v>
      </c>
      <c r="F5096" s="11" t="s">
        <v>1176</v>
      </c>
      <c r="G5096" s="11" t="s">
        <v>1201</v>
      </c>
      <c r="H5096" s="23">
        <v>30000</v>
      </c>
      <c r="I5096" s="41">
        <v>0</v>
      </c>
    </row>
    <row r="5097" spans="1:9" s="50" customFormat="1" ht="15" customHeight="1">
      <c r="A5097" s="184">
        <v>800096585</v>
      </c>
      <c r="B5097" s="11" t="s">
        <v>228</v>
      </c>
      <c r="C5097" s="14">
        <v>800096585</v>
      </c>
      <c r="D5097" s="15" t="s">
        <v>228</v>
      </c>
      <c r="E5097" s="122">
        <v>44957.265301701387</v>
      </c>
      <c r="F5097" s="11" t="s">
        <v>1175</v>
      </c>
      <c r="G5097" s="11"/>
      <c r="H5097" s="23">
        <v>13643325</v>
      </c>
      <c r="I5097" s="41">
        <v>0</v>
      </c>
    </row>
    <row r="5098" spans="1:9" s="50" customFormat="1" ht="15" customHeight="1">
      <c r="A5098" s="184">
        <v>892399999</v>
      </c>
      <c r="B5098" s="11" t="s">
        <v>14</v>
      </c>
      <c r="C5098" s="14">
        <v>800194600</v>
      </c>
      <c r="D5098" s="15" t="s">
        <v>1327</v>
      </c>
      <c r="E5098" s="122">
        <v>44957.263119791663</v>
      </c>
      <c r="F5098" s="11" t="s">
        <v>1176</v>
      </c>
      <c r="G5098" s="11" t="s">
        <v>1201</v>
      </c>
      <c r="H5098" s="23">
        <v>1237231</v>
      </c>
      <c r="I5098" s="41">
        <v>0</v>
      </c>
    </row>
    <row r="5099" spans="1:9" s="50" customFormat="1" ht="15" customHeight="1">
      <c r="A5099" s="184">
        <v>891580016</v>
      </c>
      <c r="B5099" s="11" t="s">
        <v>15</v>
      </c>
      <c r="C5099" s="14">
        <v>800194600</v>
      </c>
      <c r="D5099" s="15" t="s">
        <v>1327</v>
      </c>
      <c r="E5099" s="122">
        <v>44957.26313190972</v>
      </c>
      <c r="F5099" s="11" t="s">
        <v>1176</v>
      </c>
      <c r="G5099" s="11" t="s">
        <v>1201</v>
      </c>
      <c r="H5099" s="23">
        <v>294000</v>
      </c>
      <c r="I5099" s="41">
        <v>0</v>
      </c>
    </row>
    <row r="5100" spans="1:9" s="50" customFormat="1" ht="15" customHeight="1">
      <c r="A5100" s="184">
        <v>800096585</v>
      </c>
      <c r="B5100" s="11" t="s">
        <v>228</v>
      </c>
      <c r="C5100" s="14">
        <v>800096585</v>
      </c>
      <c r="D5100" s="15" t="s">
        <v>228</v>
      </c>
      <c r="E5100" s="122">
        <v>44957.265305671295</v>
      </c>
      <c r="F5100" s="11" t="s">
        <v>1175</v>
      </c>
      <c r="G5100" s="11"/>
      <c r="H5100" s="23">
        <v>16099124</v>
      </c>
      <c r="I5100" s="41">
        <v>0</v>
      </c>
    </row>
    <row r="5101" spans="1:9" s="50" customFormat="1" ht="15" customHeight="1">
      <c r="A5101" s="184">
        <v>892399999</v>
      </c>
      <c r="B5101" s="11" t="s">
        <v>14</v>
      </c>
      <c r="C5101" s="14">
        <v>800194600</v>
      </c>
      <c r="D5101" s="15" t="s">
        <v>1327</v>
      </c>
      <c r="E5101" s="122">
        <v>44957.263144212964</v>
      </c>
      <c r="F5101" s="11" t="s">
        <v>1176</v>
      </c>
      <c r="G5101" s="11" t="s">
        <v>1201</v>
      </c>
      <c r="H5101" s="23">
        <v>1484677</v>
      </c>
      <c r="I5101" s="41">
        <v>0</v>
      </c>
    </row>
    <row r="5102" spans="1:9" s="50" customFormat="1" ht="15" customHeight="1">
      <c r="A5102" s="184">
        <v>819003297</v>
      </c>
      <c r="B5102" s="11" t="s">
        <v>491</v>
      </c>
      <c r="C5102" s="14">
        <v>819003297</v>
      </c>
      <c r="D5102" s="15" t="s">
        <v>491</v>
      </c>
      <c r="E5102" s="122">
        <v>44957.265309641203</v>
      </c>
      <c r="F5102" s="11" t="s">
        <v>1175</v>
      </c>
      <c r="G5102" s="11"/>
      <c r="H5102" s="23">
        <v>35105633.299999997</v>
      </c>
      <c r="I5102" s="41">
        <v>0</v>
      </c>
    </row>
    <row r="5103" spans="1:9" s="50" customFormat="1" ht="15" customHeight="1">
      <c r="A5103" s="184">
        <v>800103920</v>
      </c>
      <c r="B5103" s="11" t="s">
        <v>24</v>
      </c>
      <c r="C5103" s="14">
        <v>819003297</v>
      </c>
      <c r="D5103" s="15" t="s">
        <v>491</v>
      </c>
      <c r="E5103" s="122">
        <v>44957.265309641203</v>
      </c>
      <c r="F5103" s="11" t="s">
        <v>1175</v>
      </c>
      <c r="G5103" s="11"/>
      <c r="H5103" s="23">
        <v>5310624.17</v>
      </c>
      <c r="I5103" s="41">
        <v>0</v>
      </c>
    </row>
    <row r="5104" spans="1:9" s="50" customFormat="1" ht="15" customHeight="1">
      <c r="A5104" s="184">
        <v>819003297</v>
      </c>
      <c r="B5104" s="11" t="s">
        <v>491</v>
      </c>
      <c r="C5104" s="14">
        <v>819003297</v>
      </c>
      <c r="D5104" s="15" t="s">
        <v>491</v>
      </c>
      <c r="E5104" s="122">
        <v>44957.265316701392</v>
      </c>
      <c r="F5104" s="11" t="s">
        <v>1175</v>
      </c>
      <c r="G5104" s="11"/>
      <c r="H5104" s="23">
        <v>29157631.870000001</v>
      </c>
      <c r="I5104" s="41">
        <v>0</v>
      </c>
    </row>
    <row r="5105" spans="1:9" s="50" customFormat="1" ht="15" customHeight="1">
      <c r="A5105" s="184">
        <v>800103920</v>
      </c>
      <c r="B5105" s="11" t="s">
        <v>24</v>
      </c>
      <c r="C5105" s="14">
        <v>819003297</v>
      </c>
      <c r="D5105" s="15" t="s">
        <v>491</v>
      </c>
      <c r="E5105" s="122">
        <v>44957.265316701392</v>
      </c>
      <c r="F5105" s="11" t="s">
        <v>1175</v>
      </c>
      <c r="G5105" s="11"/>
      <c r="H5105" s="23">
        <v>3540416.78</v>
      </c>
      <c r="I5105" s="41">
        <v>0</v>
      </c>
    </row>
    <row r="5106" spans="1:9" s="50" customFormat="1" ht="15" customHeight="1">
      <c r="A5106" s="184">
        <v>890480203</v>
      </c>
      <c r="B5106" s="11" t="s">
        <v>620</v>
      </c>
      <c r="C5106" s="14">
        <v>890480203</v>
      </c>
      <c r="D5106" s="15" t="s">
        <v>620</v>
      </c>
      <c r="E5106" s="122">
        <v>44957.265322881947</v>
      </c>
      <c r="F5106" s="11" t="s">
        <v>1175</v>
      </c>
      <c r="G5106" s="11"/>
      <c r="H5106" s="23">
        <v>6034219</v>
      </c>
      <c r="I5106" s="41">
        <v>0</v>
      </c>
    </row>
    <row r="5107" spans="1:9" s="50" customFormat="1" ht="15" customHeight="1">
      <c r="A5107" s="184">
        <v>819003297</v>
      </c>
      <c r="B5107" s="11" t="s">
        <v>491</v>
      </c>
      <c r="C5107" s="14">
        <v>819003297</v>
      </c>
      <c r="D5107" s="15" t="s">
        <v>491</v>
      </c>
      <c r="E5107" s="122">
        <v>44957.265326851855</v>
      </c>
      <c r="F5107" s="11" t="s">
        <v>1175</v>
      </c>
      <c r="G5107" s="11"/>
      <c r="H5107" s="23">
        <v>18715786.379999999</v>
      </c>
      <c r="I5107" s="41">
        <v>0</v>
      </c>
    </row>
    <row r="5108" spans="1:9" s="50" customFormat="1" ht="15" customHeight="1">
      <c r="A5108" s="184">
        <v>800103920</v>
      </c>
      <c r="B5108" s="11" t="s">
        <v>24</v>
      </c>
      <c r="C5108" s="14">
        <v>819003297</v>
      </c>
      <c r="D5108" s="15" t="s">
        <v>491</v>
      </c>
      <c r="E5108" s="122">
        <v>44957.265326851855</v>
      </c>
      <c r="F5108" s="11" t="s">
        <v>1175</v>
      </c>
      <c r="G5108" s="11"/>
      <c r="H5108" s="23">
        <v>1653333.5</v>
      </c>
      <c r="I5108" s="41">
        <v>0</v>
      </c>
    </row>
    <row r="5109" spans="1:9" s="50" customFormat="1" ht="15" customHeight="1">
      <c r="A5109" s="184">
        <v>800103920</v>
      </c>
      <c r="B5109" s="11" t="s">
        <v>24</v>
      </c>
      <c r="C5109" s="14">
        <v>819003297</v>
      </c>
      <c r="D5109" s="15" t="s">
        <v>491</v>
      </c>
      <c r="E5109" s="122">
        <v>44957.265332986113</v>
      </c>
      <c r="F5109" s="11" t="s">
        <v>1175</v>
      </c>
      <c r="G5109" s="11"/>
      <c r="H5109" s="23">
        <v>8199062.3399999999</v>
      </c>
      <c r="I5109" s="41">
        <v>0</v>
      </c>
    </row>
    <row r="5110" spans="1:9" s="50" customFormat="1" ht="15" customHeight="1">
      <c r="A5110" s="184">
        <v>819003297</v>
      </c>
      <c r="B5110" s="11" t="s">
        <v>491</v>
      </c>
      <c r="C5110" s="14">
        <v>819003297</v>
      </c>
      <c r="D5110" s="15" t="s">
        <v>491</v>
      </c>
      <c r="E5110" s="122">
        <v>44957.265332986113</v>
      </c>
      <c r="F5110" s="11" t="s">
        <v>1175</v>
      </c>
      <c r="G5110" s="11"/>
      <c r="H5110" s="23">
        <v>33868648.960000001</v>
      </c>
      <c r="I5110" s="41">
        <v>0</v>
      </c>
    </row>
    <row r="5111" spans="1:9" s="50" customFormat="1" ht="15" customHeight="1">
      <c r="A5111" s="184">
        <v>819003297</v>
      </c>
      <c r="B5111" s="11" t="s">
        <v>491</v>
      </c>
      <c r="C5111" s="14">
        <v>819003297</v>
      </c>
      <c r="D5111" s="15" t="s">
        <v>491</v>
      </c>
      <c r="E5111" s="122">
        <v>44957.265339155092</v>
      </c>
      <c r="F5111" s="11" t="s">
        <v>1175</v>
      </c>
      <c r="G5111" s="11"/>
      <c r="H5111" s="23">
        <v>24360880</v>
      </c>
      <c r="I5111" s="41">
        <v>0</v>
      </c>
    </row>
    <row r="5112" spans="1:9" s="50" customFormat="1" ht="15" customHeight="1">
      <c r="A5112" s="184">
        <v>800103920</v>
      </c>
      <c r="B5112" s="11" t="s">
        <v>24</v>
      </c>
      <c r="C5112" s="14">
        <v>819003297</v>
      </c>
      <c r="D5112" s="15" t="s">
        <v>491</v>
      </c>
      <c r="E5112" s="122">
        <v>44957.265342592589</v>
      </c>
      <c r="F5112" s="11" t="s">
        <v>1175</v>
      </c>
      <c r="G5112" s="11"/>
      <c r="H5112" s="23">
        <v>4480214</v>
      </c>
      <c r="I5112" s="41">
        <v>0</v>
      </c>
    </row>
    <row r="5113" spans="1:9" s="50" customFormat="1" ht="15" customHeight="1">
      <c r="A5113" s="184">
        <v>819003297</v>
      </c>
      <c r="B5113" s="11" t="s">
        <v>491</v>
      </c>
      <c r="C5113" s="14">
        <v>819003297</v>
      </c>
      <c r="D5113" s="15" t="s">
        <v>491</v>
      </c>
      <c r="E5113" s="122">
        <v>44957.265342592589</v>
      </c>
      <c r="F5113" s="11" t="s">
        <v>1175</v>
      </c>
      <c r="G5113" s="11"/>
      <c r="H5113" s="23">
        <v>33894255</v>
      </c>
      <c r="I5113" s="41">
        <v>0</v>
      </c>
    </row>
    <row r="5114" spans="1:9" s="50" customFormat="1" ht="15" customHeight="1">
      <c r="A5114" s="184">
        <v>800103920</v>
      </c>
      <c r="B5114" s="11" t="s">
        <v>24</v>
      </c>
      <c r="C5114" s="14">
        <v>819003297</v>
      </c>
      <c r="D5114" s="15" t="s">
        <v>491</v>
      </c>
      <c r="E5114" s="122">
        <v>44957.265348576388</v>
      </c>
      <c r="F5114" s="11" t="s">
        <v>1175</v>
      </c>
      <c r="G5114" s="11"/>
      <c r="H5114" s="23">
        <v>1533042</v>
      </c>
      <c r="I5114" s="41">
        <v>0</v>
      </c>
    </row>
    <row r="5115" spans="1:9" s="50" customFormat="1" ht="15" customHeight="1">
      <c r="A5115" s="184">
        <v>819003297</v>
      </c>
      <c r="B5115" s="11" t="s">
        <v>491</v>
      </c>
      <c r="C5115" s="14">
        <v>819003297</v>
      </c>
      <c r="D5115" s="15" t="s">
        <v>491</v>
      </c>
      <c r="E5115" s="122">
        <v>44957.265348576388</v>
      </c>
      <c r="F5115" s="11" t="s">
        <v>1175</v>
      </c>
      <c r="G5115" s="11"/>
      <c r="H5115" s="23">
        <v>1700283</v>
      </c>
      <c r="I5115" s="41">
        <v>0</v>
      </c>
    </row>
    <row r="5116" spans="1:9" s="50" customFormat="1" ht="15" customHeight="1">
      <c r="A5116" s="184">
        <v>819003297</v>
      </c>
      <c r="B5116" s="11" t="s">
        <v>491</v>
      </c>
      <c r="C5116" s="14">
        <v>819003297</v>
      </c>
      <c r="D5116" s="15" t="s">
        <v>491</v>
      </c>
      <c r="E5116" s="122">
        <v>44957.265354513889</v>
      </c>
      <c r="F5116" s="11" t="s">
        <v>1175</v>
      </c>
      <c r="G5116" s="11"/>
      <c r="H5116" s="23">
        <v>43850816.93</v>
      </c>
      <c r="I5116" s="41">
        <v>0</v>
      </c>
    </row>
    <row r="5117" spans="1:9" s="50" customFormat="1" ht="15" customHeight="1">
      <c r="A5117" s="184">
        <v>800103920</v>
      </c>
      <c r="B5117" s="11" t="s">
        <v>24</v>
      </c>
      <c r="C5117" s="14">
        <v>819003297</v>
      </c>
      <c r="D5117" s="15" t="s">
        <v>491</v>
      </c>
      <c r="E5117" s="122">
        <v>44957.265354513889</v>
      </c>
      <c r="F5117" s="11" t="s">
        <v>1175</v>
      </c>
      <c r="G5117" s="11"/>
      <c r="H5117" s="23">
        <v>6632811.1699999999</v>
      </c>
      <c r="I5117" s="41">
        <v>0</v>
      </c>
    </row>
    <row r="5118" spans="1:9" s="50" customFormat="1" ht="15" customHeight="1">
      <c r="A5118" s="184">
        <v>819003297</v>
      </c>
      <c r="B5118" s="11" t="s">
        <v>491</v>
      </c>
      <c r="C5118" s="14">
        <v>819003297</v>
      </c>
      <c r="D5118" s="15" t="s">
        <v>491</v>
      </c>
      <c r="E5118" s="122">
        <v>44957.265360497688</v>
      </c>
      <c r="F5118" s="11" t="s">
        <v>1175</v>
      </c>
      <c r="G5118" s="11"/>
      <c r="H5118" s="23">
        <v>48721759</v>
      </c>
      <c r="I5118" s="41">
        <v>0</v>
      </c>
    </row>
    <row r="5119" spans="1:9" s="50" customFormat="1" ht="15" customHeight="1">
      <c r="A5119" s="184">
        <v>891580016</v>
      </c>
      <c r="B5119" s="11" t="s">
        <v>15</v>
      </c>
      <c r="C5119" s="14">
        <v>800194600</v>
      </c>
      <c r="D5119" s="15" t="s">
        <v>1327</v>
      </c>
      <c r="E5119" s="122">
        <v>44957.263156712965</v>
      </c>
      <c r="F5119" s="11" t="s">
        <v>1176</v>
      </c>
      <c r="G5119" s="11" t="s">
        <v>1201</v>
      </c>
      <c r="H5119" s="23">
        <v>40670854</v>
      </c>
      <c r="I5119" s="41">
        <v>0</v>
      </c>
    </row>
    <row r="5120" spans="1:9" s="50" customFormat="1" ht="15" customHeight="1">
      <c r="A5120" s="184">
        <v>800103920</v>
      </c>
      <c r="B5120" s="11" t="s">
        <v>24</v>
      </c>
      <c r="C5120" s="14">
        <v>819003297</v>
      </c>
      <c r="D5120" s="15" t="s">
        <v>491</v>
      </c>
      <c r="E5120" s="122">
        <v>44957.265363738428</v>
      </c>
      <c r="F5120" s="11" t="s">
        <v>1175</v>
      </c>
      <c r="G5120" s="11"/>
      <c r="H5120" s="23">
        <v>21300793</v>
      </c>
      <c r="I5120" s="41">
        <v>0</v>
      </c>
    </row>
    <row r="5121" spans="1:9" s="50" customFormat="1" ht="15" customHeight="1">
      <c r="A5121" s="184">
        <v>819003297</v>
      </c>
      <c r="B5121" s="11" t="s">
        <v>491</v>
      </c>
      <c r="C5121" s="14">
        <v>819003297</v>
      </c>
      <c r="D5121" s="15" t="s">
        <v>491</v>
      </c>
      <c r="E5121" s="122">
        <v>44957.265363738428</v>
      </c>
      <c r="F5121" s="11" t="s">
        <v>1175</v>
      </c>
      <c r="G5121" s="11"/>
      <c r="H5121" s="23">
        <v>76997573</v>
      </c>
      <c r="I5121" s="41">
        <v>0</v>
      </c>
    </row>
    <row r="5122" spans="1:9" s="50" customFormat="1" ht="15" customHeight="1">
      <c r="A5122" s="184">
        <v>800102838</v>
      </c>
      <c r="B5122" s="11" t="s">
        <v>22</v>
      </c>
      <c r="C5122" s="14">
        <v>800194600</v>
      </c>
      <c r="D5122" s="15" t="s">
        <v>1327</v>
      </c>
      <c r="E5122" s="122">
        <v>44957.263168634257</v>
      </c>
      <c r="F5122" s="11" t="s">
        <v>1176</v>
      </c>
      <c r="G5122" s="11" t="s">
        <v>1201</v>
      </c>
      <c r="H5122" s="23">
        <v>36923961</v>
      </c>
      <c r="I5122" s="41">
        <v>0</v>
      </c>
    </row>
    <row r="5123" spans="1:9" s="50" customFormat="1" ht="15" customHeight="1">
      <c r="A5123" s="184">
        <v>800102838</v>
      </c>
      <c r="B5123" s="11" t="s">
        <v>22</v>
      </c>
      <c r="C5123" s="14">
        <v>800194600</v>
      </c>
      <c r="D5123" s="15" t="s">
        <v>1327</v>
      </c>
      <c r="E5123" s="122">
        <v>44957.263179861111</v>
      </c>
      <c r="F5123" s="11" t="s">
        <v>1176</v>
      </c>
      <c r="G5123" s="11" t="s">
        <v>1201</v>
      </c>
      <c r="H5123" s="23">
        <v>22917679</v>
      </c>
      <c r="I5123" s="41">
        <v>0</v>
      </c>
    </row>
    <row r="5124" spans="1:9" s="50" customFormat="1" ht="15" customHeight="1">
      <c r="A5124" s="184">
        <v>899999114</v>
      </c>
      <c r="B5124" s="11" t="s">
        <v>8</v>
      </c>
      <c r="C5124" s="14">
        <v>800194600</v>
      </c>
      <c r="D5124" s="15" t="s">
        <v>1327</v>
      </c>
      <c r="E5124" s="122">
        <v>44957.263190937498</v>
      </c>
      <c r="F5124" s="11" t="s">
        <v>1176</v>
      </c>
      <c r="G5124" s="11" t="s">
        <v>1201</v>
      </c>
      <c r="H5124" s="23">
        <v>30717022</v>
      </c>
      <c r="I5124" s="41">
        <v>0</v>
      </c>
    </row>
    <row r="5125" spans="1:9" s="50" customFormat="1" ht="15" customHeight="1">
      <c r="A5125" s="184">
        <v>892099216</v>
      </c>
      <c r="B5125" s="11" t="s">
        <v>23</v>
      </c>
      <c r="C5125" s="14">
        <v>800194600</v>
      </c>
      <c r="D5125" s="15" t="s">
        <v>1327</v>
      </c>
      <c r="E5125" s="122">
        <v>44957.263202314818</v>
      </c>
      <c r="F5125" s="11" t="s">
        <v>1176</v>
      </c>
      <c r="G5125" s="11" t="s">
        <v>1201</v>
      </c>
      <c r="H5125" s="23">
        <v>19468123</v>
      </c>
      <c r="I5125" s="41">
        <v>0</v>
      </c>
    </row>
    <row r="5126" spans="1:9" s="50" customFormat="1" ht="15" customHeight="1">
      <c r="A5126" s="184">
        <v>800103913</v>
      </c>
      <c r="B5126" s="11" t="s">
        <v>10</v>
      </c>
      <c r="C5126" s="14">
        <v>800194600</v>
      </c>
      <c r="D5126" s="15" t="s">
        <v>1327</v>
      </c>
      <c r="E5126" s="122">
        <v>44957.263214085651</v>
      </c>
      <c r="F5126" s="11" t="s">
        <v>1176</v>
      </c>
      <c r="G5126" s="11" t="s">
        <v>1201</v>
      </c>
      <c r="H5126" s="23">
        <v>8668442</v>
      </c>
      <c r="I5126" s="41">
        <v>0</v>
      </c>
    </row>
    <row r="5127" spans="1:9" s="50" customFormat="1" ht="15" customHeight="1">
      <c r="A5127" s="184">
        <v>890900286</v>
      </c>
      <c r="B5127" s="11" t="s">
        <v>9</v>
      </c>
      <c r="C5127" s="14">
        <v>800194600</v>
      </c>
      <c r="D5127" s="15" t="s">
        <v>1327</v>
      </c>
      <c r="E5127" s="122">
        <v>44957.263226006944</v>
      </c>
      <c r="F5127" s="11" t="s">
        <v>1176</v>
      </c>
      <c r="G5127" s="11" t="s">
        <v>1247</v>
      </c>
      <c r="H5127" s="23">
        <v>6832906</v>
      </c>
      <c r="I5127" s="41">
        <v>0</v>
      </c>
    </row>
    <row r="5128" spans="1:9" s="50" customFormat="1" ht="15" customHeight="1">
      <c r="A5128" s="184">
        <v>899999114</v>
      </c>
      <c r="B5128" s="11" t="s">
        <v>8</v>
      </c>
      <c r="C5128" s="14">
        <v>800194600</v>
      </c>
      <c r="D5128" s="15" t="s">
        <v>1327</v>
      </c>
      <c r="E5128" s="122">
        <v>44957.263237581021</v>
      </c>
      <c r="F5128" s="11" t="s">
        <v>1176</v>
      </c>
      <c r="G5128" s="11" t="s">
        <v>1201</v>
      </c>
      <c r="H5128" s="23">
        <v>15080625</v>
      </c>
      <c r="I5128" s="41">
        <v>0</v>
      </c>
    </row>
    <row r="5129" spans="1:9" s="50" customFormat="1" ht="15" customHeight="1">
      <c r="A5129" s="184">
        <v>800103923</v>
      </c>
      <c r="B5129" s="11" t="s">
        <v>414</v>
      </c>
      <c r="C5129" s="14">
        <v>800194600</v>
      </c>
      <c r="D5129" s="15" t="s">
        <v>1327</v>
      </c>
      <c r="E5129" s="122">
        <v>44957.263248993055</v>
      </c>
      <c r="F5129" s="11" t="s">
        <v>1176</v>
      </c>
      <c r="G5129" s="11" t="s">
        <v>1201</v>
      </c>
      <c r="H5129" s="23">
        <v>23684027</v>
      </c>
      <c r="I5129" s="41">
        <v>0</v>
      </c>
    </row>
    <row r="5130" spans="1:9" s="50" customFormat="1" ht="15" customHeight="1">
      <c r="A5130" s="184">
        <v>800103920</v>
      </c>
      <c r="B5130" s="11" t="s">
        <v>24</v>
      </c>
      <c r="C5130" s="14">
        <v>800194600</v>
      </c>
      <c r="D5130" s="15" t="s">
        <v>1327</v>
      </c>
      <c r="E5130" s="122">
        <v>44957.263260914355</v>
      </c>
      <c r="F5130" s="11" t="s">
        <v>1176</v>
      </c>
      <c r="G5130" s="11" t="s">
        <v>1201</v>
      </c>
      <c r="H5130" s="23">
        <v>50965773</v>
      </c>
      <c r="I5130" s="41">
        <v>0</v>
      </c>
    </row>
    <row r="5131" spans="1:9" s="50" customFormat="1" ht="15" customHeight="1">
      <c r="A5131" s="184">
        <v>890900286</v>
      </c>
      <c r="B5131" s="11" t="s">
        <v>9</v>
      </c>
      <c r="C5131" s="14">
        <v>800194600</v>
      </c>
      <c r="D5131" s="15" t="s">
        <v>1327</v>
      </c>
      <c r="E5131" s="122">
        <v>44957.263272685188</v>
      </c>
      <c r="F5131" s="11" t="s">
        <v>1176</v>
      </c>
      <c r="G5131" s="11" t="s">
        <v>1247</v>
      </c>
      <c r="H5131" s="23">
        <v>30014654</v>
      </c>
      <c r="I5131" s="41">
        <v>0</v>
      </c>
    </row>
    <row r="5132" spans="1:9" s="50" customFormat="1" ht="15" customHeight="1">
      <c r="A5132" s="184">
        <v>800103913</v>
      </c>
      <c r="B5132" s="11" t="s">
        <v>10</v>
      </c>
      <c r="C5132" s="14">
        <v>800194600</v>
      </c>
      <c r="D5132" s="15" t="s">
        <v>1327</v>
      </c>
      <c r="E5132" s="122">
        <v>44957.263284259257</v>
      </c>
      <c r="F5132" s="11" t="s">
        <v>1176</v>
      </c>
      <c r="G5132" s="11" t="s">
        <v>1201</v>
      </c>
      <c r="H5132" s="23">
        <v>21268737</v>
      </c>
      <c r="I5132" s="41">
        <v>0</v>
      </c>
    </row>
    <row r="5133" spans="1:9" s="50" customFormat="1" ht="15" customHeight="1">
      <c r="A5133" s="184">
        <v>892200839</v>
      </c>
      <c r="B5133" s="11" t="s">
        <v>1071</v>
      </c>
      <c r="C5133" s="14">
        <v>892200839</v>
      </c>
      <c r="D5133" s="15" t="s">
        <v>1071</v>
      </c>
      <c r="E5133" s="122">
        <v>44957.263296030091</v>
      </c>
      <c r="F5133" s="11" t="s">
        <v>1176</v>
      </c>
      <c r="G5133" s="11" t="s">
        <v>1305</v>
      </c>
      <c r="H5133" s="23">
        <v>16840820.5</v>
      </c>
      <c r="I5133" s="41">
        <v>0</v>
      </c>
    </row>
    <row r="5134" spans="1:9" s="50" customFormat="1" ht="15" customHeight="1">
      <c r="A5134" s="184">
        <v>800103927</v>
      </c>
      <c r="B5134" s="11" t="s">
        <v>17</v>
      </c>
      <c r="C5134" s="14">
        <v>800194600</v>
      </c>
      <c r="D5134" s="15" t="s">
        <v>1327</v>
      </c>
      <c r="E5134" s="122">
        <v>44957.263301967592</v>
      </c>
      <c r="F5134" s="11" t="s">
        <v>1176</v>
      </c>
      <c r="G5134" s="11" t="s">
        <v>1201</v>
      </c>
      <c r="H5134" s="23">
        <v>29440542</v>
      </c>
      <c r="I5134" s="41">
        <v>0</v>
      </c>
    </row>
    <row r="5135" spans="1:9" s="50" customFormat="1" ht="15" customHeight="1">
      <c r="A5135" s="184">
        <v>890201235</v>
      </c>
      <c r="B5135" s="11" t="s">
        <v>18</v>
      </c>
      <c r="C5135" s="14">
        <v>800194600</v>
      </c>
      <c r="D5135" s="15" t="s">
        <v>1327</v>
      </c>
      <c r="E5135" s="122">
        <v>44957.263313773146</v>
      </c>
      <c r="F5135" s="11" t="s">
        <v>1176</v>
      </c>
      <c r="G5135" s="11" t="s">
        <v>1201</v>
      </c>
      <c r="H5135" s="23">
        <v>6647492</v>
      </c>
      <c r="I5135" s="41">
        <v>0</v>
      </c>
    </row>
    <row r="5136" spans="1:9" s="50" customFormat="1" ht="15" customHeight="1">
      <c r="A5136" s="184">
        <v>800113672</v>
      </c>
      <c r="B5136" s="11" t="s">
        <v>21</v>
      </c>
      <c r="C5136" s="14">
        <v>800194600</v>
      </c>
      <c r="D5136" s="15" t="s">
        <v>1327</v>
      </c>
      <c r="E5136" s="122">
        <v>44957.263325462962</v>
      </c>
      <c r="F5136" s="11" t="s">
        <v>1176</v>
      </c>
      <c r="G5136" s="11" t="s">
        <v>1201</v>
      </c>
      <c r="H5136" s="23">
        <v>11080742</v>
      </c>
      <c r="I5136" s="41">
        <v>0</v>
      </c>
    </row>
    <row r="5137" spans="1:9" s="50" customFormat="1" ht="15" customHeight="1">
      <c r="A5137" s="184">
        <v>800113672</v>
      </c>
      <c r="B5137" s="11" t="s">
        <v>21</v>
      </c>
      <c r="C5137" s="14">
        <v>800194600</v>
      </c>
      <c r="D5137" s="15" t="s">
        <v>1327</v>
      </c>
      <c r="E5137" s="122">
        <v>44957.263336655094</v>
      </c>
      <c r="F5137" s="11" t="s">
        <v>1176</v>
      </c>
      <c r="G5137" s="11" t="s">
        <v>1201</v>
      </c>
      <c r="H5137" s="23">
        <v>13212329</v>
      </c>
      <c r="I5137" s="41">
        <v>0</v>
      </c>
    </row>
    <row r="5138" spans="1:9" s="50" customFormat="1" ht="15" customHeight="1">
      <c r="A5138" s="184">
        <v>800094164</v>
      </c>
      <c r="B5138" s="11" t="s">
        <v>16</v>
      </c>
      <c r="C5138" s="14">
        <v>800194600</v>
      </c>
      <c r="D5138" s="15" t="s">
        <v>1327</v>
      </c>
      <c r="E5138" s="122">
        <v>44957.263348067128</v>
      </c>
      <c r="F5138" s="11" t="s">
        <v>1176</v>
      </c>
      <c r="G5138" s="11" t="s">
        <v>1201</v>
      </c>
      <c r="H5138" s="23">
        <v>18511769</v>
      </c>
      <c r="I5138" s="41">
        <v>0</v>
      </c>
    </row>
    <row r="5139" spans="1:9" s="50" customFormat="1" ht="15" customHeight="1">
      <c r="A5139" s="184">
        <v>800103913</v>
      </c>
      <c r="B5139" s="11" t="s">
        <v>10</v>
      </c>
      <c r="C5139" s="14">
        <v>800194600</v>
      </c>
      <c r="D5139" s="15" t="s">
        <v>1327</v>
      </c>
      <c r="E5139" s="122">
        <v>44957.263359803241</v>
      </c>
      <c r="F5139" s="11" t="s">
        <v>1176</v>
      </c>
      <c r="G5139" s="11" t="s">
        <v>1201</v>
      </c>
      <c r="H5139" s="23">
        <v>10990926</v>
      </c>
      <c r="I5139" s="41">
        <v>0</v>
      </c>
    </row>
    <row r="5140" spans="1:9" s="50" customFormat="1" ht="15" customHeight="1">
      <c r="A5140" s="184">
        <v>800103913</v>
      </c>
      <c r="B5140" s="11" t="s">
        <v>10</v>
      </c>
      <c r="C5140" s="14">
        <v>800194600</v>
      </c>
      <c r="D5140" s="15" t="s">
        <v>1327</v>
      </c>
      <c r="E5140" s="122">
        <v>44957.263371562498</v>
      </c>
      <c r="F5140" s="11" t="s">
        <v>1176</v>
      </c>
      <c r="G5140" s="11" t="s">
        <v>1201</v>
      </c>
      <c r="H5140" s="23">
        <v>6692155</v>
      </c>
      <c r="I5140" s="41">
        <v>0</v>
      </c>
    </row>
    <row r="5141" spans="1:9" s="50" customFormat="1" ht="15" customHeight="1">
      <c r="A5141" s="184">
        <v>800103913</v>
      </c>
      <c r="B5141" s="11" t="s">
        <v>10</v>
      </c>
      <c r="C5141" s="14">
        <v>800194600</v>
      </c>
      <c r="D5141" s="15" t="s">
        <v>1327</v>
      </c>
      <c r="E5141" s="122">
        <v>44957.263383483798</v>
      </c>
      <c r="F5141" s="11" t="s">
        <v>1176</v>
      </c>
      <c r="G5141" s="11" t="s">
        <v>1201</v>
      </c>
      <c r="H5141" s="23">
        <v>12471477</v>
      </c>
      <c r="I5141" s="41">
        <v>0</v>
      </c>
    </row>
    <row r="5142" spans="1:9" s="50" customFormat="1" ht="15" customHeight="1">
      <c r="A5142" s="184">
        <v>800103935</v>
      </c>
      <c r="B5142" s="11" t="s">
        <v>415</v>
      </c>
      <c r="C5142" s="14">
        <v>800194600</v>
      </c>
      <c r="D5142" s="15" t="s">
        <v>1327</v>
      </c>
      <c r="E5142" s="122">
        <v>44957.263395057867</v>
      </c>
      <c r="F5142" s="11" t="s">
        <v>1176</v>
      </c>
      <c r="G5142" s="11" t="s">
        <v>1201</v>
      </c>
      <c r="H5142" s="23">
        <v>10579905</v>
      </c>
      <c r="I5142" s="41">
        <v>0</v>
      </c>
    </row>
    <row r="5143" spans="1:9" s="50" customFormat="1" ht="15" customHeight="1">
      <c r="A5143" s="184">
        <v>892200839</v>
      </c>
      <c r="B5143" s="11" t="s">
        <v>1071</v>
      </c>
      <c r="C5143" s="14">
        <v>892200839</v>
      </c>
      <c r="D5143" s="15" t="s">
        <v>1071</v>
      </c>
      <c r="E5143" s="122">
        <v>44957.263407060185</v>
      </c>
      <c r="F5143" s="11" t="s">
        <v>1176</v>
      </c>
      <c r="G5143" s="11" t="s">
        <v>1305</v>
      </c>
      <c r="H5143" s="23">
        <v>13433356.5</v>
      </c>
      <c r="I5143" s="41">
        <v>0</v>
      </c>
    </row>
    <row r="5144" spans="1:9" s="50" customFormat="1" ht="15" customHeight="1">
      <c r="A5144" s="184">
        <v>892000148</v>
      </c>
      <c r="B5144" s="11" t="s">
        <v>13</v>
      </c>
      <c r="C5144" s="14">
        <v>800194600</v>
      </c>
      <c r="D5144" s="15" t="s">
        <v>1327</v>
      </c>
      <c r="E5144" s="122">
        <v>44957.263413194443</v>
      </c>
      <c r="F5144" s="11" t="s">
        <v>1176</v>
      </c>
      <c r="G5144" s="11" t="s">
        <v>1201</v>
      </c>
      <c r="H5144" s="23">
        <v>10544912</v>
      </c>
      <c r="I5144" s="41">
        <v>0</v>
      </c>
    </row>
    <row r="5145" spans="1:9" s="50" customFormat="1" ht="15" customHeight="1">
      <c r="A5145" s="184">
        <v>892200839</v>
      </c>
      <c r="B5145" s="11" t="s">
        <v>1071</v>
      </c>
      <c r="C5145" s="14">
        <v>892200839</v>
      </c>
      <c r="D5145" s="15" t="s">
        <v>1071</v>
      </c>
      <c r="E5145" s="122">
        <v>44957.263424965276</v>
      </c>
      <c r="F5145" s="11" t="s">
        <v>1176</v>
      </c>
      <c r="G5145" s="11" t="s">
        <v>1203</v>
      </c>
      <c r="H5145" s="23">
        <v>15965278</v>
      </c>
      <c r="I5145" s="41">
        <v>0</v>
      </c>
    </row>
    <row r="5146" spans="1:9" s="50" customFormat="1" ht="15" customHeight="1">
      <c r="A5146" s="184">
        <v>890001127</v>
      </c>
      <c r="B5146" s="11" t="s">
        <v>520</v>
      </c>
      <c r="C5146" s="14">
        <v>890001127</v>
      </c>
      <c r="D5146" s="15" t="s">
        <v>520</v>
      </c>
      <c r="E5146" s="122">
        <v>44957.263430555555</v>
      </c>
      <c r="F5146" s="11" t="s">
        <v>1176</v>
      </c>
      <c r="G5146" s="11" t="s">
        <v>1305</v>
      </c>
      <c r="H5146" s="23">
        <v>3776000</v>
      </c>
      <c r="I5146" s="41">
        <v>0</v>
      </c>
    </row>
    <row r="5147" spans="1:9" s="50" customFormat="1" ht="15" customHeight="1">
      <c r="A5147" s="184">
        <v>890001127</v>
      </c>
      <c r="B5147" s="11" t="s">
        <v>520</v>
      </c>
      <c r="C5147" s="14">
        <v>890001127</v>
      </c>
      <c r="D5147" s="15" t="s">
        <v>520</v>
      </c>
      <c r="E5147" s="122">
        <v>44957.263435995374</v>
      </c>
      <c r="F5147" s="11" t="s">
        <v>1176</v>
      </c>
      <c r="G5147" s="11" t="s">
        <v>1305</v>
      </c>
      <c r="H5147" s="23">
        <v>4045000</v>
      </c>
      <c r="I5147" s="41">
        <v>0</v>
      </c>
    </row>
    <row r="5148" spans="1:9" s="50" customFormat="1" ht="15" customHeight="1">
      <c r="A5148" s="184">
        <v>890001127</v>
      </c>
      <c r="B5148" s="11" t="s">
        <v>520</v>
      </c>
      <c r="C5148" s="14">
        <v>890001127</v>
      </c>
      <c r="D5148" s="15" t="s">
        <v>520</v>
      </c>
      <c r="E5148" s="122">
        <v>44957.256814548608</v>
      </c>
      <c r="F5148" s="11" t="s">
        <v>1176</v>
      </c>
      <c r="G5148" s="11" t="s">
        <v>1305</v>
      </c>
      <c r="H5148" s="23">
        <v>4045000</v>
      </c>
      <c r="I5148" s="41">
        <v>0</v>
      </c>
    </row>
    <row r="5149" spans="1:9" s="50" customFormat="1" ht="15" customHeight="1">
      <c r="A5149" s="184">
        <v>890001127</v>
      </c>
      <c r="B5149" s="11" t="s">
        <v>520</v>
      </c>
      <c r="C5149" s="14">
        <v>890001127</v>
      </c>
      <c r="D5149" s="15" t="s">
        <v>520</v>
      </c>
      <c r="E5149" s="122">
        <v>44957.263441238429</v>
      </c>
      <c r="F5149" s="11" t="s">
        <v>1176</v>
      </c>
      <c r="G5149" s="11" t="s">
        <v>1305</v>
      </c>
      <c r="H5149" s="23">
        <v>5952000</v>
      </c>
      <c r="I5149" s="41">
        <v>0</v>
      </c>
    </row>
    <row r="5150" spans="1:9" s="50" customFormat="1" ht="15" customHeight="1">
      <c r="A5150" s="184">
        <v>890001127</v>
      </c>
      <c r="B5150" s="11" t="s">
        <v>520</v>
      </c>
      <c r="C5150" s="14">
        <v>890001127</v>
      </c>
      <c r="D5150" s="15" t="s">
        <v>520</v>
      </c>
      <c r="E5150" s="122">
        <v>44957.257694097221</v>
      </c>
      <c r="F5150" s="11" t="s">
        <v>1176</v>
      </c>
      <c r="G5150" s="11" t="s">
        <v>1305</v>
      </c>
      <c r="H5150" s="23">
        <v>118935000</v>
      </c>
      <c r="I5150" s="41">
        <v>0</v>
      </c>
    </row>
    <row r="5151" spans="1:9" s="50" customFormat="1" ht="15" customHeight="1">
      <c r="A5151" s="184">
        <v>890480203</v>
      </c>
      <c r="B5151" s="11" t="s">
        <v>620</v>
      </c>
      <c r="C5151" s="14">
        <v>890480203</v>
      </c>
      <c r="D5151" s="15" t="s">
        <v>620</v>
      </c>
      <c r="E5151" s="122">
        <v>44957.265369710651</v>
      </c>
      <c r="F5151" s="11" t="s">
        <v>1175</v>
      </c>
      <c r="G5151" s="11"/>
      <c r="H5151" s="23">
        <v>16091253</v>
      </c>
      <c r="I5151" s="41">
        <v>0</v>
      </c>
    </row>
    <row r="5152" spans="1:9" s="50" customFormat="1" ht="15" customHeight="1">
      <c r="A5152" s="184">
        <v>890480203</v>
      </c>
      <c r="B5152" s="11" t="s">
        <v>620</v>
      </c>
      <c r="C5152" s="14">
        <v>890480203</v>
      </c>
      <c r="D5152" s="15" t="s">
        <v>620</v>
      </c>
      <c r="E5152" s="122">
        <v>44957.265373344904</v>
      </c>
      <c r="F5152" s="11" t="s">
        <v>1175</v>
      </c>
      <c r="G5152" s="11"/>
      <c r="H5152" s="23">
        <v>4022813</v>
      </c>
      <c r="I5152" s="41">
        <v>0</v>
      </c>
    </row>
    <row r="5153" spans="1:9" s="50" customFormat="1" ht="15" customHeight="1">
      <c r="A5153" s="184">
        <v>800084378</v>
      </c>
      <c r="B5153" s="11" t="s">
        <v>164</v>
      </c>
      <c r="C5153" s="14">
        <v>818001629</v>
      </c>
      <c r="D5153" s="15" t="s">
        <v>1379</v>
      </c>
      <c r="E5153" s="122">
        <v>44957.256819444447</v>
      </c>
      <c r="F5153" s="11" t="s">
        <v>1176</v>
      </c>
      <c r="G5153" s="11" t="s">
        <v>1240</v>
      </c>
      <c r="H5153" s="23">
        <v>4154666.96</v>
      </c>
      <c r="I5153" s="41">
        <v>0</v>
      </c>
    </row>
    <row r="5154" spans="1:9" s="50" customFormat="1" ht="15" customHeight="1">
      <c r="A5154" s="184">
        <v>800051168</v>
      </c>
      <c r="B5154" s="11" t="s">
        <v>133</v>
      </c>
      <c r="C5154" s="14">
        <v>818001629</v>
      </c>
      <c r="D5154" s="15" t="s">
        <v>1379</v>
      </c>
      <c r="E5154" s="122">
        <v>44957.256819444447</v>
      </c>
      <c r="F5154" s="11" t="s">
        <v>1176</v>
      </c>
      <c r="G5154" s="11" t="s">
        <v>1240</v>
      </c>
      <c r="H5154" s="23">
        <v>5192645.83</v>
      </c>
      <c r="I5154" s="41">
        <v>0</v>
      </c>
    </row>
    <row r="5155" spans="1:9" s="50" customFormat="1" ht="15" customHeight="1">
      <c r="A5155" s="184">
        <v>891200916</v>
      </c>
      <c r="B5155" s="11" t="s">
        <v>871</v>
      </c>
      <c r="C5155" s="14">
        <v>818001629</v>
      </c>
      <c r="D5155" s="15" t="s">
        <v>1379</v>
      </c>
      <c r="E5155" s="122">
        <v>44957.256819444447</v>
      </c>
      <c r="F5155" s="11" t="s">
        <v>1176</v>
      </c>
      <c r="G5155" s="11" t="s">
        <v>1240</v>
      </c>
      <c r="H5155" s="23">
        <v>1254100.82</v>
      </c>
      <c r="I5155" s="41">
        <v>0</v>
      </c>
    </row>
    <row r="5156" spans="1:9" s="50" customFormat="1" ht="15" customHeight="1">
      <c r="A5156" s="184">
        <v>800099113</v>
      </c>
      <c r="B5156" s="11" t="s">
        <v>298</v>
      </c>
      <c r="C5156" s="14">
        <v>818001629</v>
      </c>
      <c r="D5156" s="15" t="s">
        <v>1379</v>
      </c>
      <c r="E5156" s="122">
        <v>44957.256819444447</v>
      </c>
      <c r="F5156" s="11" t="s">
        <v>1176</v>
      </c>
      <c r="G5156" s="11" t="s">
        <v>1240</v>
      </c>
      <c r="H5156" s="23">
        <v>2226039.15</v>
      </c>
      <c r="I5156" s="41">
        <v>0</v>
      </c>
    </row>
    <row r="5157" spans="1:9" s="50" customFormat="1" ht="15" customHeight="1">
      <c r="A5157" s="184">
        <v>800099147</v>
      </c>
      <c r="B5157" s="11" t="s">
        <v>308</v>
      </c>
      <c r="C5157" s="14">
        <v>818001629</v>
      </c>
      <c r="D5157" s="15" t="s">
        <v>1379</v>
      </c>
      <c r="E5157" s="122">
        <v>44957.256819444447</v>
      </c>
      <c r="F5157" s="11" t="s">
        <v>1176</v>
      </c>
      <c r="G5157" s="11" t="s">
        <v>1240</v>
      </c>
      <c r="H5157" s="23">
        <v>2399515.52</v>
      </c>
      <c r="I5157" s="41">
        <v>0</v>
      </c>
    </row>
    <row r="5158" spans="1:9" s="50" customFormat="1" ht="15" customHeight="1">
      <c r="A5158" s="184">
        <v>800099111</v>
      </c>
      <c r="B5158" s="11" t="s">
        <v>297</v>
      </c>
      <c r="C5158" s="14">
        <v>818001629</v>
      </c>
      <c r="D5158" s="15" t="s">
        <v>1379</v>
      </c>
      <c r="E5158" s="122">
        <v>44957.256819444447</v>
      </c>
      <c r="F5158" s="11" t="s">
        <v>1176</v>
      </c>
      <c r="G5158" s="11" t="s">
        <v>1240</v>
      </c>
      <c r="H5158" s="23">
        <v>1811797.5</v>
      </c>
      <c r="I5158" s="41">
        <v>0</v>
      </c>
    </row>
    <row r="5159" spans="1:9" s="50" customFormat="1" ht="15" customHeight="1">
      <c r="A5159" s="184">
        <v>800051167</v>
      </c>
      <c r="B5159" s="11" t="s">
        <v>132</v>
      </c>
      <c r="C5159" s="14">
        <v>818001629</v>
      </c>
      <c r="D5159" s="15" t="s">
        <v>1379</v>
      </c>
      <c r="E5159" s="122">
        <v>44957.256819444447</v>
      </c>
      <c r="F5159" s="11" t="s">
        <v>1176</v>
      </c>
      <c r="G5159" s="11" t="s">
        <v>1240</v>
      </c>
      <c r="H5159" s="23">
        <v>2723030.37</v>
      </c>
      <c r="I5159" s="41">
        <v>0</v>
      </c>
    </row>
    <row r="5160" spans="1:9" s="50" customFormat="1" ht="15" customHeight="1">
      <c r="A5160" s="184">
        <v>800099085</v>
      </c>
      <c r="B5160" s="11" t="s">
        <v>286</v>
      </c>
      <c r="C5160" s="14">
        <v>818001629</v>
      </c>
      <c r="D5160" s="15" t="s">
        <v>1379</v>
      </c>
      <c r="E5160" s="122">
        <v>44957.256819444447</v>
      </c>
      <c r="F5160" s="11" t="s">
        <v>1176</v>
      </c>
      <c r="G5160" s="11" t="s">
        <v>1240</v>
      </c>
      <c r="H5160" s="23">
        <v>1653562.16</v>
      </c>
      <c r="I5160" s="41">
        <v>0</v>
      </c>
    </row>
    <row r="5161" spans="1:9" s="50" customFormat="1" ht="15" customHeight="1">
      <c r="A5161" s="184">
        <v>890480203</v>
      </c>
      <c r="B5161" s="11" t="s">
        <v>620</v>
      </c>
      <c r="C5161" s="14">
        <v>890480203</v>
      </c>
      <c r="D5161" s="15" t="s">
        <v>620</v>
      </c>
      <c r="E5161" s="122">
        <v>44957.265377118056</v>
      </c>
      <c r="F5161" s="11" t="s">
        <v>1175</v>
      </c>
      <c r="G5161" s="11"/>
      <c r="H5161" s="23">
        <v>4022813</v>
      </c>
      <c r="I5161" s="41">
        <v>0</v>
      </c>
    </row>
    <row r="5162" spans="1:9" s="50" customFormat="1" ht="15" customHeight="1">
      <c r="A5162" s="184">
        <v>800222502</v>
      </c>
      <c r="B5162" s="11" t="s">
        <v>440</v>
      </c>
      <c r="C5162" s="14">
        <v>818001629</v>
      </c>
      <c r="D5162" s="15" t="s">
        <v>1379</v>
      </c>
      <c r="E5162" s="122">
        <v>44957.256837349538</v>
      </c>
      <c r="F5162" s="11" t="s">
        <v>1176</v>
      </c>
      <c r="G5162" s="11" t="s">
        <v>1242</v>
      </c>
      <c r="H5162" s="23">
        <v>638897.23</v>
      </c>
      <c r="I5162" s="41">
        <v>0</v>
      </c>
    </row>
    <row r="5163" spans="1:9" s="50" customFormat="1" ht="15" customHeight="1">
      <c r="A5163" s="184">
        <v>800099076</v>
      </c>
      <c r="B5163" s="11" t="s">
        <v>282</v>
      </c>
      <c r="C5163" s="14">
        <v>818001629</v>
      </c>
      <c r="D5163" s="15" t="s">
        <v>1379</v>
      </c>
      <c r="E5163" s="122">
        <v>44957.256837349538</v>
      </c>
      <c r="F5163" s="11" t="s">
        <v>1176</v>
      </c>
      <c r="G5163" s="11" t="s">
        <v>1242</v>
      </c>
      <c r="H5163" s="23">
        <v>5763181.46</v>
      </c>
      <c r="I5163" s="41">
        <v>0</v>
      </c>
    </row>
    <row r="5164" spans="1:9" s="50" customFormat="1" ht="15" customHeight="1">
      <c r="A5164" s="184">
        <v>800084378</v>
      </c>
      <c r="B5164" s="11" t="s">
        <v>164</v>
      </c>
      <c r="C5164" s="14">
        <v>818001629</v>
      </c>
      <c r="D5164" s="15" t="s">
        <v>1379</v>
      </c>
      <c r="E5164" s="122">
        <v>44957.257698993053</v>
      </c>
      <c r="F5164" s="11" t="s">
        <v>1176</v>
      </c>
      <c r="G5164" s="11" t="s">
        <v>1240</v>
      </c>
      <c r="H5164" s="23">
        <v>100991.75</v>
      </c>
      <c r="I5164" s="41">
        <v>0</v>
      </c>
    </row>
    <row r="5165" spans="1:9" s="50" customFormat="1" ht="15" customHeight="1">
      <c r="A5165" s="184">
        <v>800051167</v>
      </c>
      <c r="B5165" s="11" t="s">
        <v>132</v>
      </c>
      <c r="C5165" s="14">
        <v>818001629</v>
      </c>
      <c r="D5165" s="15" t="s">
        <v>1379</v>
      </c>
      <c r="E5165" s="122">
        <v>44957.257698993053</v>
      </c>
      <c r="F5165" s="11" t="s">
        <v>1176</v>
      </c>
      <c r="G5165" s="11" t="s">
        <v>1240</v>
      </c>
      <c r="H5165" s="23">
        <v>66191.5</v>
      </c>
      <c r="I5165" s="41">
        <v>0</v>
      </c>
    </row>
    <row r="5166" spans="1:9" s="50" customFormat="1" ht="15" customHeight="1">
      <c r="A5166" s="184">
        <v>800099113</v>
      </c>
      <c r="B5166" s="11" t="s">
        <v>298</v>
      </c>
      <c r="C5166" s="14">
        <v>818001629</v>
      </c>
      <c r="D5166" s="15" t="s">
        <v>1379</v>
      </c>
      <c r="E5166" s="122">
        <v>44957.257698993053</v>
      </c>
      <c r="F5166" s="11" t="s">
        <v>1176</v>
      </c>
      <c r="G5166" s="11" t="s">
        <v>1240</v>
      </c>
      <c r="H5166" s="23">
        <v>54110.63</v>
      </c>
      <c r="I5166" s="41">
        <v>0</v>
      </c>
    </row>
    <row r="5167" spans="1:9" s="50" customFormat="1" ht="15" customHeight="1">
      <c r="A5167" s="184">
        <v>800099085</v>
      </c>
      <c r="B5167" s="11" t="s">
        <v>286</v>
      </c>
      <c r="C5167" s="14">
        <v>818001629</v>
      </c>
      <c r="D5167" s="15" t="s">
        <v>1379</v>
      </c>
      <c r="E5167" s="122">
        <v>44957.257698993053</v>
      </c>
      <c r="F5167" s="11" t="s">
        <v>1176</v>
      </c>
      <c r="G5167" s="11" t="s">
        <v>1240</v>
      </c>
      <c r="H5167" s="23">
        <v>40194.839999999997</v>
      </c>
      <c r="I5167" s="41">
        <v>0</v>
      </c>
    </row>
    <row r="5168" spans="1:9" s="50" customFormat="1" ht="15" customHeight="1">
      <c r="A5168" s="184">
        <v>800051168</v>
      </c>
      <c r="B5168" s="11" t="s">
        <v>133</v>
      </c>
      <c r="C5168" s="14">
        <v>818001629</v>
      </c>
      <c r="D5168" s="15" t="s">
        <v>1379</v>
      </c>
      <c r="E5168" s="122">
        <v>44957.257698993053</v>
      </c>
      <c r="F5168" s="11" t="s">
        <v>1176</v>
      </c>
      <c r="G5168" s="11" t="s">
        <v>1240</v>
      </c>
      <c r="H5168" s="23">
        <v>126222.97</v>
      </c>
      <c r="I5168" s="41">
        <v>0</v>
      </c>
    </row>
    <row r="5169" spans="1:9" s="50" customFormat="1" ht="15" customHeight="1">
      <c r="A5169" s="184">
        <v>891200916</v>
      </c>
      <c r="B5169" s="11" t="s">
        <v>871</v>
      </c>
      <c r="C5169" s="14">
        <v>818001629</v>
      </c>
      <c r="D5169" s="15" t="s">
        <v>1379</v>
      </c>
      <c r="E5169" s="122">
        <v>44957.257698993053</v>
      </c>
      <c r="F5169" s="11" t="s">
        <v>1176</v>
      </c>
      <c r="G5169" s="11" t="s">
        <v>1240</v>
      </c>
      <c r="H5169" s="23">
        <v>30484.71</v>
      </c>
      <c r="I5169" s="41">
        <v>0</v>
      </c>
    </row>
    <row r="5170" spans="1:9" s="50" customFormat="1" ht="15" customHeight="1">
      <c r="A5170" s="184">
        <v>800099111</v>
      </c>
      <c r="B5170" s="11" t="s">
        <v>297</v>
      </c>
      <c r="C5170" s="14">
        <v>818001629</v>
      </c>
      <c r="D5170" s="15" t="s">
        <v>1379</v>
      </c>
      <c r="E5170" s="122">
        <v>44957.257698993053</v>
      </c>
      <c r="F5170" s="11" t="s">
        <v>1176</v>
      </c>
      <c r="G5170" s="11" t="s">
        <v>1240</v>
      </c>
      <c r="H5170" s="23">
        <v>44041.22</v>
      </c>
      <c r="I5170" s="41">
        <v>0</v>
      </c>
    </row>
    <row r="5171" spans="1:9" s="50" customFormat="1" ht="15" customHeight="1">
      <c r="A5171" s="184">
        <v>800099147</v>
      </c>
      <c r="B5171" s="11" t="s">
        <v>308</v>
      </c>
      <c r="C5171" s="14">
        <v>818001629</v>
      </c>
      <c r="D5171" s="15" t="s">
        <v>1379</v>
      </c>
      <c r="E5171" s="122">
        <v>44957.257698993053</v>
      </c>
      <c r="F5171" s="11" t="s">
        <v>1176</v>
      </c>
      <c r="G5171" s="11" t="s">
        <v>1240</v>
      </c>
      <c r="H5171" s="23">
        <v>58327.49</v>
      </c>
      <c r="I5171" s="41">
        <v>0</v>
      </c>
    </row>
    <row r="5172" spans="1:9" s="50" customFormat="1" ht="15" customHeight="1">
      <c r="A5172" s="184">
        <v>890480203</v>
      </c>
      <c r="B5172" s="11" t="s">
        <v>620</v>
      </c>
      <c r="C5172" s="14">
        <v>890480203</v>
      </c>
      <c r="D5172" s="15" t="s">
        <v>620</v>
      </c>
      <c r="E5172" s="122">
        <v>44957.265380752317</v>
      </c>
      <c r="F5172" s="11" t="s">
        <v>1175</v>
      </c>
      <c r="G5172" s="11"/>
      <c r="H5172" s="23">
        <v>8045627</v>
      </c>
      <c r="I5172" s="41">
        <v>0</v>
      </c>
    </row>
    <row r="5173" spans="1:9" s="50" customFormat="1" ht="15" customHeight="1">
      <c r="A5173" s="184">
        <v>800222502</v>
      </c>
      <c r="B5173" s="11" t="s">
        <v>440</v>
      </c>
      <c r="C5173" s="14">
        <v>818001629</v>
      </c>
      <c r="D5173" s="15" t="s">
        <v>1379</v>
      </c>
      <c r="E5173" s="122">
        <v>44957.257714548614</v>
      </c>
      <c r="F5173" s="11" t="s">
        <v>1176</v>
      </c>
      <c r="G5173" s="11" t="s">
        <v>1242</v>
      </c>
      <c r="H5173" s="23">
        <v>15530.34</v>
      </c>
      <c r="I5173" s="41">
        <v>0</v>
      </c>
    </row>
    <row r="5174" spans="1:9" s="50" customFormat="1" ht="15" customHeight="1">
      <c r="A5174" s="184">
        <v>800099076</v>
      </c>
      <c r="B5174" s="11" t="s">
        <v>282</v>
      </c>
      <c r="C5174" s="14">
        <v>818001629</v>
      </c>
      <c r="D5174" s="15" t="s">
        <v>1379</v>
      </c>
      <c r="E5174" s="122">
        <v>44957.257714548614</v>
      </c>
      <c r="F5174" s="11" t="s">
        <v>1176</v>
      </c>
      <c r="G5174" s="11" t="s">
        <v>1242</v>
      </c>
      <c r="H5174" s="23">
        <v>140091.54999999999</v>
      </c>
      <c r="I5174" s="41">
        <v>0</v>
      </c>
    </row>
    <row r="5175" spans="1:9" s="50" customFormat="1" ht="15" customHeight="1">
      <c r="A5175" s="184">
        <v>890001639</v>
      </c>
      <c r="B5175" s="11" t="s">
        <v>523</v>
      </c>
      <c r="C5175" s="14">
        <v>801004883</v>
      </c>
      <c r="D5175" s="15" t="s">
        <v>1380</v>
      </c>
      <c r="E5175" s="122">
        <v>44957.263446493052</v>
      </c>
      <c r="F5175" s="11" t="s">
        <v>1176</v>
      </c>
      <c r="G5175" s="11" t="s">
        <v>1243</v>
      </c>
      <c r="H5175" s="23">
        <v>4140000</v>
      </c>
      <c r="I5175" s="41">
        <v>0</v>
      </c>
    </row>
    <row r="5176" spans="1:9" s="50" customFormat="1" ht="15" customHeight="1">
      <c r="A5176" s="184">
        <v>892000148</v>
      </c>
      <c r="B5176" s="11" t="s">
        <v>13</v>
      </c>
      <c r="C5176" s="14">
        <v>892000501</v>
      </c>
      <c r="D5176" s="15" t="s">
        <v>1381</v>
      </c>
      <c r="E5176" s="122">
        <v>44957.256852696759</v>
      </c>
      <c r="F5176" s="11" t="s">
        <v>1176</v>
      </c>
      <c r="G5176" s="11" t="s">
        <v>1203</v>
      </c>
      <c r="H5176" s="23">
        <v>3200564</v>
      </c>
      <c r="I5176" s="41">
        <v>0</v>
      </c>
    </row>
    <row r="5177" spans="1:9" s="50" customFormat="1" ht="15" customHeight="1">
      <c r="A5177" s="184">
        <v>890001639</v>
      </c>
      <c r="B5177" s="11" t="s">
        <v>523</v>
      </c>
      <c r="C5177" s="14">
        <v>801004883</v>
      </c>
      <c r="D5177" s="15" t="s">
        <v>1380</v>
      </c>
      <c r="E5177" s="122">
        <v>44957.256863391201</v>
      </c>
      <c r="F5177" s="11" t="s">
        <v>1176</v>
      </c>
      <c r="G5177" s="11" t="s">
        <v>1243</v>
      </c>
      <c r="H5177" s="23">
        <v>4140000</v>
      </c>
      <c r="I5177" s="41">
        <v>0</v>
      </c>
    </row>
    <row r="5178" spans="1:9" s="50" customFormat="1" ht="15" customHeight="1">
      <c r="A5178" s="184">
        <v>890001639</v>
      </c>
      <c r="B5178" s="11" t="s">
        <v>523</v>
      </c>
      <c r="C5178" s="14">
        <v>801004883</v>
      </c>
      <c r="D5178" s="15" t="s">
        <v>1380</v>
      </c>
      <c r="E5178" s="122">
        <v>44957.263459340276</v>
      </c>
      <c r="F5178" s="11" t="s">
        <v>1176</v>
      </c>
      <c r="G5178" s="11" t="s">
        <v>1243</v>
      </c>
      <c r="H5178" s="23">
        <v>4140000</v>
      </c>
      <c r="I5178" s="41">
        <v>0</v>
      </c>
    </row>
    <row r="5179" spans="1:9" s="50" customFormat="1" ht="15" customHeight="1">
      <c r="A5179" s="184">
        <v>890001639</v>
      </c>
      <c r="B5179" s="11" t="s">
        <v>523</v>
      </c>
      <c r="C5179" s="14">
        <v>801004883</v>
      </c>
      <c r="D5179" s="15" t="s">
        <v>1380</v>
      </c>
      <c r="E5179" s="122">
        <v>44957.263472719904</v>
      </c>
      <c r="F5179" s="11" t="s">
        <v>1176</v>
      </c>
      <c r="G5179" s="11" t="s">
        <v>1243</v>
      </c>
      <c r="H5179" s="23">
        <v>4140000</v>
      </c>
      <c r="I5179" s="41">
        <v>0</v>
      </c>
    </row>
    <row r="5180" spans="1:9" s="50" customFormat="1" ht="15" customHeight="1">
      <c r="A5180" s="184">
        <v>800096585</v>
      </c>
      <c r="B5180" s="11" t="s">
        <v>228</v>
      </c>
      <c r="C5180" s="14">
        <v>800096585</v>
      </c>
      <c r="D5180" s="15" t="s">
        <v>228</v>
      </c>
      <c r="E5180" s="122">
        <v>44957.257729548612</v>
      </c>
      <c r="F5180" s="11" t="s">
        <v>1176</v>
      </c>
      <c r="G5180" s="11" t="s">
        <v>1305</v>
      </c>
      <c r="H5180" s="23">
        <v>107348360</v>
      </c>
      <c r="I5180" s="41">
        <v>0</v>
      </c>
    </row>
    <row r="5181" spans="1:9" s="50" customFormat="1" ht="15" customHeight="1">
      <c r="A5181" s="184">
        <v>800096605</v>
      </c>
      <c r="B5181" s="11" t="s">
        <v>234</v>
      </c>
      <c r="C5181" s="14">
        <v>901100455</v>
      </c>
      <c r="D5181" s="15" t="s">
        <v>1284</v>
      </c>
      <c r="E5181" s="122">
        <v>44957.257734259256</v>
      </c>
      <c r="F5181" s="11" t="s">
        <v>1176</v>
      </c>
      <c r="G5181" s="11" t="s">
        <v>1242</v>
      </c>
      <c r="H5181" s="23">
        <v>304891039</v>
      </c>
      <c r="I5181" s="41">
        <v>0</v>
      </c>
    </row>
    <row r="5182" spans="1:9" s="50" customFormat="1" ht="15" customHeight="1">
      <c r="A5182" s="184">
        <v>891480085</v>
      </c>
      <c r="B5182" s="11" t="s">
        <v>25</v>
      </c>
      <c r="C5182" s="14">
        <v>901100455</v>
      </c>
      <c r="D5182" s="15" t="s">
        <v>1284</v>
      </c>
      <c r="E5182" s="122">
        <v>44957.256875694446</v>
      </c>
      <c r="F5182" s="11" t="s">
        <v>1176</v>
      </c>
      <c r="G5182" s="11" t="s">
        <v>1243</v>
      </c>
      <c r="H5182" s="23">
        <v>6338222</v>
      </c>
      <c r="I5182" s="41">
        <v>0</v>
      </c>
    </row>
    <row r="5183" spans="1:9" s="50" customFormat="1" ht="15" customHeight="1">
      <c r="A5183" s="184">
        <v>900500018</v>
      </c>
      <c r="B5183" s="11" t="s">
        <v>40</v>
      </c>
      <c r="C5183" s="14">
        <v>900500018</v>
      </c>
      <c r="D5183" s="15" t="s">
        <v>40</v>
      </c>
      <c r="E5183" s="122">
        <v>44957.254719560187</v>
      </c>
      <c r="F5183" s="11" t="s">
        <v>1176</v>
      </c>
      <c r="G5183" s="11" t="s">
        <v>1241</v>
      </c>
      <c r="H5183" s="23">
        <v>50000</v>
      </c>
      <c r="I5183" s="41">
        <v>0</v>
      </c>
    </row>
    <row r="5184" spans="1:9" s="50" customFormat="1" ht="15" customHeight="1">
      <c r="A5184" s="184">
        <v>891480085</v>
      </c>
      <c r="B5184" s="11" t="s">
        <v>25</v>
      </c>
      <c r="C5184" s="14">
        <v>901100455</v>
      </c>
      <c r="D5184" s="15" t="s">
        <v>1284</v>
      </c>
      <c r="E5184" s="122">
        <v>44957.263486261574</v>
      </c>
      <c r="F5184" s="11" t="s">
        <v>1176</v>
      </c>
      <c r="G5184" s="11" t="s">
        <v>1243</v>
      </c>
      <c r="H5184" s="23">
        <v>5364476</v>
      </c>
      <c r="I5184" s="41">
        <v>0</v>
      </c>
    </row>
    <row r="5185" spans="1:9" s="50" customFormat="1" ht="15" customHeight="1">
      <c r="A5185" s="184">
        <v>890001639</v>
      </c>
      <c r="B5185" s="11" t="s">
        <v>523</v>
      </c>
      <c r="C5185" s="14">
        <v>801004883</v>
      </c>
      <c r="D5185" s="15" t="s">
        <v>1380</v>
      </c>
      <c r="E5185" s="122">
        <v>44957.263499340275</v>
      </c>
      <c r="F5185" s="11" t="s">
        <v>1176</v>
      </c>
      <c r="G5185" s="11" t="s">
        <v>1243</v>
      </c>
      <c r="H5185" s="23">
        <v>4140000</v>
      </c>
      <c r="I5185" s="41">
        <v>0</v>
      </c>
    </row>
    <row r="5186" spans="1:9" s="50" customFormat="1" ht="15" customHeight="1">
      <c r="A5186" s="184">
        <v>891480085</v>
      </c>
      <c r="B5186" s="11" t="s">
        <v>25</v>
      </c>
      <c r="C5186" s="14">
        <v>901100455</v>
      </c>
      <c r="D5186" s="15" t="s">
        <v>1284</v>
      </c>
      <c r="E5186" s="122">
        <v>44957.263512152778</v>
      </c>
      <c r="F5186" s="11" t="s">
        <v>1176</v>
      </c>
      <c r="G5186" s="11" t="s">
        <v>1243</v>
      </c>
      <c r="H5186" s="23">
        <v>5364476</v>
      </c>
      <c r="I5186" s="41">
        <v>0</v>
      </c>
    </row>
    <row r="5187" spans="1:9" s="50" customFormat="1" ht="15" customHeight="1">
      <c r="A5187" s="184">
        <v>900500018</v>
      </c>
      <c r="B5187" s="11" t="s">
        <v>40</v>
      </c>
      <c r="C5187" s="14">
        <v>900500018</v>
      </c>
      <c r="D5187" s="15" t="s">
        <v>40</v>
      </c>
      <c r="E5187" s="122">
        <v>44957.263525196759</v>
      </c>
      <c r="F5187" s="11" t="s">
        <v>1176</v>
      </c>
      <c r="G5187" s="11" t="s">
        <v>1241</v>
      </c>
      <c r="H5187" s="23">
        <v>50000</v>
      </c>
      <c r="I5187" s="41">
        <v>0</v>
      </c>
    </row>
    <row r="5188" spans="1:9" s="50" customFormat="1" ht="15" customHeight="1">
      <c r="A5188" s="184">
        <v>891580016</v>
      </c>
      <c r="B5188" s="11" t="s">
        <v>15</v>
      </c>
      <c r="C5188" s="14">
        <v>891500319</v>
      </c>
      <c r="D5188" s="15" t="s">
        <v>1215</v>
      </c>
      <c r="E5188" s="122">
        <v>44957.256888194446</v>
      </c>
      <c r="F5188" s="11" t="s">
        <v>1176</v>
      </c>
      <c r="G5188" s="11" t="s">
        <v>1201</v>
      </c>
      <c r="H5188" s="23">
        <v>2926498</v>
      </c>
      <c r="I5188" s="41">
        <v>0</v>
      </c>
    </row>
    <row r="5189" spans="1:9" s="50" customFormat="1" ht="15" customHeight="1">
      <c r="A5189" s="184">
        <v>900500018</v>
      </c>
      <c r="B5189" s="11" t="s">
        <v>40</v>
      </c>
      <c r="C5189" s="14">
        <v>900500018</v>
      </c>
      <c r="D5189" s="15" t="s">
        <v>40</v>
      </c>
      <c r="E5189" s="122">
        <v>44957.263529363423</v>
      </c>
      <c r="F5189" s="11" t="s">
        <v>1176</v>
      </c>
      <c r="G5189" s="11" t="s">
        <v>1241</v>
      </c>
      <c r="H5189" s="23">
        <v>250000</v>
      </c>
      <c r="I5189" s="41">
        <v>0</v>
      </c>
    </row>
    <row r="5190" spans="1:9" s="50" customFormat="1" ht="15" customHeight="1">
      <c r="A5190" s="184">
        <v>891480085</v>
      </c>
      <c r="B5190" s="11" t="s">
        <v>25</v>
      </c>
      <c r="C5190" s="14">
        <v>901100455</v>
      </c>
      <c r="D5190" s="15" t="s">
        <v>1284</v>
      </c>
      <c r="E5190" s="122">
        <v>44957.256900312503</v>
      </c>
      <c r="F5190" s="11" t="s">
        <v>1176</v>
      </c>
      <c r="G5190" s="11" t="s">
        <v>1243</v>
      </c>
      <c r="H5190" s="23">
        <v>5364476</v>
      </c>
      <c r="I5190" s="41">
        <v>0</v>
      </c>
    </row>
    <row r="5191" spans="1:9" s="50" customFormat="1" ht="15" customHeight="1">
      <c r="A5191" s="184">
        <v>891580016</v>
      </c>
      <c r="B5191" s="11" t="s">
        <v>15</v>
      </c>
      <c r="C5191" s="14">
        <v>891500319</v>
      </c>
      <c r="D5191" s="15" t="s">
        <v>1215</v>
      </c>
      <c r="E5191" s="122">
        <v>44957.256911886572</v>
      </c>
      <c r="F5191" s="11" t="s">
        <v>1176</v>
      </c>
      <c r="G5191" s="11" t="s">
        <v>1201</v>
      </c>
      <c r="H5191" s="23">
        <v>1463249</v>
      </c>
      <c r="I5191" s="41">
        <v>0</v>
      </c>
    </row>
    <row r="5192" spans="1:9" s="50" customFormat="1" ht="15" customHeight="1">
      <c r="A5192" s="184">
        <v>892280021</v>
      </c>
      <c r="B5192" s="11" t="s">
        <v>20</v>
      </c>
      <c r="C5192" s="14">
        <v>891080031</v>
      </c>
      <c r="D5192" s="15" t="s">
        <v>1219</v>
      </c>
      <c r="E5192" s="122">
        <v>44957.263533680554</v>
      </c>
      <c r="F5192" s="11" t="s">
        <v>1176</v>
      </c>
      <c r="G5192" s="11" t="s">
        <v>1201</v>
      </c>
      <c r="H5192" s="23">
        <v>3588520</v>
      </c>
      <c r="I5192" s="41">
        <v>0</v>
      </c>
    </row>
    <row r="5193" spans="1:9" s="50" customFormat="1" ht="15" customHeight="1">
      <c r="A5193" s="184">
        <v>900500018</v>
      </c>
      <c r="B5193" s="11" t="s">
        <v>40</v>
      </c>
      <c r="C5193" s="14">
        <v>900500018</v>
      </c>
      <c r="D5193" s="15" t="s">
        <v>40</v>
      </c>
      <c r="E5193" s="122">
        <v>44957.254723344908</v>
      </c>
      <c r="F5193" s="11" t="s">
        <v>1176</v>
      </c>
      <c r="G5193" s="11" t="s">
        <v>1241</v>
      </c>
      <c r="H5193" s="23">
        <v>3072754</v>
      </c>
      <c r="I5193" s="41">
        <v>0</v>
      </c>
    </row>
    <row r="5194" spans="1:9" s="50" customFormat="1" ht="15" customHeight="1">
      <c r="A5194" s="184">
        <v>800103935</v>
      </c>
      <c r="B5194" s="11" t="s">
        <v>415</v>
      </c>
      <c r="C5194" s="14">
        <v>891080031</v>
      </c>
      <c r="D5194" s="15" t="s">
        <v>1219</v>
      </c>
      <c r="E5194" s="122">
        <v>44957.256923460649</v>
      </c>
      <c r="F5194" s="11" t="s">
        <v>1176</v>
      </c>
      <c r="G5194" s="11" t="s">
        <v>1247</v>
      </c>
      <c r="H5194" s="23">
        <v>1486213</v>
      </c>
      <c r="I5194" s="41">
        <v>0</v>
      </c>
    </row>
    <row r="5195" spans="1:9" s="50" customFormat="1" ht="15" customHeight="1">
      <c r="A5195" s="184">
        <v>891480085</v>
      </c>
      <c r="B5195" s="11" t="s">
        <v>25</v>
      </c>
      <c r="C5195" s="14">
        <v>901100455</v>
      </c>
      <c r="D5195" s="15" t="s">
        <v>1284</v>
      </c>
      <c r="E5195" s="122">
        <v>44957.264439386578</v>
      </c>
      <c r="F5195" s="11" t="s">
        <v>1176</v>
      </c>
      <c r="G5195" s="11" t="s">
        <v>1243</v>
      </c>
      <c r="H5195" s="23">
        <v>6338222</v>
      </c>
      <c r="I5195" s="41">
        <v>0</v>
      </c>
    </row>
    <row r="5196" spans="1:9" s="50" customFormat="1" ht="15" customHeight="1">
      <c r="A5196" s="184">
        <v>891580016</v>
      </c>
      <c r="B5196" s="11" t="s">
        <v>15</v>
      </c>
      <c r="C5196" s="14">
        <v>891500319</v>
      </c>
      <c r="D5196" s="15" t="s">
        <v>1215</v>
      </c>
      <c r="E5196" s="122">
        <v>44957.263546724535</v>
      </c>
      <c r="F5196" s="11" t="s">
        <v>1176</v>
      </c>
      <c r="G5196" s="11" t="s">
        <v>1201</v>
      </c>
      <c r="H5196" s="23">
        <v>2663113</v>
      </c>
      <c r="I5196" s="41">
        <v>0</v>
      </c>
    </row>
    <row r="5197" spans="1:9" s="50" customFormat="1" ht="15" customHeight="1">
      <c r="A5197" s="184">
        <v>800103935</v>
      </c>
      <c r="B5197" s="11" t="s">
        <v>415</v>
      </c>
      <c r="C5197" s="14">
        <v>891080031</v>
      </c>
      <c r="D5197" s="15" t="s">
        <v>1219</v>
      </c>
      <c r="E5197" s="122">
        <v>44957.256934293982</v>
      </c>
      <c r="F5197" s="11" t="s">
        <v>1176</v>
      </c>
      <c r="G5197" s="11" t="s">
        <v>1247</v>
      </c>
      <c r="H5197" s="23">
        <v>1486213</v>
      </c>
      <c r="I5197" s="41">
        <v>0</v>
      </c>
    </row>
    <row r="5198" spans="1:9" s="50" customFormat="1" ht="15" customHeight="1">
      <c r="A5198" s="184">
        <v>900500018</v>
      </c>
      <c r="B5198" s="11" t="s">
        <v>40</v>
      </c>
      <c r="C5198" s="14">
        <v>900500018</v>
      </c>
      <c r="D5198" s="15" t="s">
        <v>40</v>
      </c>
      <c r="E5198" s="122">
        <v>44957.263560104169</v>
      </c>
      <c r="F5198" s="11" t="s">
        <v>1176</v>
      </c>
      <c r="G5198" s="11" t="s">
        <v>1241</v>
      </c>
      <c r="H5198" s="23">
        <v>149432</v>
      </c>
      <c r="I5198" s="41">
        <v>0</v>
      </c>
    </row>
    <row r="5199" spans="1:9" s="50" customFormat="1" ht="15" customHeight="1">
      <c r="A5199" s="184">
        <v>891480085</v>
      </c>
      <c r="B5199" s="11" t="s">
        <v>25</v>
      </c>
      <c r="C5199" s="14">
        <v>901100455</v>
      </c>
      <c r="D5199" s="15" t="s">
        <v>1284</v>
      </c>
      <c r="E5199" s="122">
        <v>44957.256945335648</v>
      </c>
      <c r="F5199" s="11" t="s">
        <v>1176</v>
      </c>
      <c r="G5199" s="11" t="s">
        <v>1243</v>
      </c>
      <c r="H5199" s="23">
        <v>6338222</v>
      </c>
      <c r="I5199" s="41">
        <v>0</v>
      </c>
    </row>
    <row r="5200" spans="1:9" s="50" customFormat="1" ht="15" customHeight="1">
      <c r="A5200" s="184">
        <v>892280021</v>
      </c>
      <c r="B5200" s="11" t="s">
        <v>20</v>
      </c>
      <c r="C5200" s="14">
        <v>891080031</v>
      </c>
      <c r="D5200" s="15" t="s">
        <v>1219</v>
      </c>
      <c r="E5200" s="122">
        <v>44957.255139895831</v>
      </c>
      <c r="F5200" s="11" t="s">
        <v>1176</v>
      </c>
      <c r="G5200" s="11" t="s">
        <v>1201</v>
      </c>
      <c r="H5200" s="23">
        <v>4485650</v>
      </c>
      <c r="I5200" s="41">
        <v>0</v>
      </c>
    </row>
    <row r="5201" spans="1:9" s="50" customFormat="1" ht="15" customHeight="1">
      <c r="A5201" s="184">
        <v>900500018</v>
      </c>
      <c r="B5201" s="11" t="s">
        <v>40</v>
      </c>
      <c r="C5201" s="14">
        <v>900500018</v>
      </c>
      <c r="D5201" s="15" t="s">
        <v>40</v>
      </c>
      <c r="E5201" s="122">
        <v>44957.263564085646</v>
      </c>
      <c r="F5201" s="11" t="s">
        <v>1176</v>
      </c>
      <c r="G5201" s="11" t="s">
        <v>1241</v>
      </c>
      <c r="H5201" s="23">
        <v>149432</v>
      </c>
      <c r="I5201" s="41">
        <v>0</v>
      </c>
    </row>
    <row r="5202" spans="1:9" s="50" customFormat="1" ht="15" customHeight="1">
      <c r="A5202" s="184">
        <v>892280021</v>
      </c>
      <c r="B5202" s="11" t="s">
        <v>20</v>
      </c>
      <c r="C5202" s="14">
        <v>891080031</v>
      </c>
      <c r="D5202" s="15" t="s">
        <v>1219</v>
      </c>
      <c r="E5202" s="122">
        <v>44957.263568055554</v>
      </c>
      <c r="F5202" s="11" t="s">
        <v>1176</v>
      </c>
      <c r="G5202" s="11" t="s">
        <v>1201</v>
      </c>
      <c r="H5202" s="23">
        <v>3886305</v>
      </c>
      <c r="I5202" s="41">
        <v>0</v>
      </c>
    </row>
    <row r="5203" spans="1:9" s="50" customFormat="1" ht="15" customHeight="1">
      <c r="A5203" s="184">
        <v>900500018</v>
      </c>
      <c r="B5203" s="11" t="s">
        <v>40</v>
      </c>
      <c r="C5203" s="14">
        <v>900500018</v>
      </c>
      <c r="D5203" s="15" t="s">
        <v>40</v>
      </c>
      <c r="E5203" s="122">
        <v>44957.264452743053</v>
      </c>
      <c r="F5203" s="11" t="s">
        <v>1176</v>
      </c>
      <c r="G5203" s="11" t="s">
        <v>1241</v>
      </c>
      <c r="H5203" s="23">
        <v>656294</v>
      </c>
      <c r="I5203" s="41">
        <v>0</v>
      </c>
    </row>
    <row r="5204" spans="1:9" s="50" customFormat="1" ht="15" customHeight="1">
      <c r="A5204" s="184">
        <v>890001879</v>
      </c>
      <c r="B5204" s="11" t="s">
        <v>524</v>
      </c>
      <c r="C5204" s="14">
        <v>801004883</v>
      </c>
      <c r="D5204" s="15" t="s">
        <v>1380</v>
      </c>
      <c r="E5204" s="122">
        <v>44957.256957835649</v>
      </c>
      <c r="F5204" s="11" t="s">
        <v>1176</v>
      </c>
      <c r="G5204" s="11" t="s">
        <v>1305</v>
      </c>
      <c r="H5204" s="23">
        <v>4600000</v>
      </c>
      <c r="I5204" s="41">
        <v>0</v>
      </c>
    </row>
    <row r="5205" spans="1:9" s="50" customFormat="1" ht="15" customHeight="1">
      <c r="A5205" s="184">
        <v>800103935</v>
      </c>
      <c r="B5205" s="11" t="s">
        <v>415</v>
      </c>
      <c r="C5205" s="14">
        <v>891080031</v>
      </c>
      <c r="D5205" s="15" t="s">
        <v>1219</v>
      </c>
      <c r="E5205" s="122">
        <v>44957.256970104165</v>
      </c>
      <c r="F5205" s="11" t="s">
        <v>1176</v>
      </c>
      <c r="G5205" s="11" t="s">
        <v>1201</v>
      </c>
      <c r="H5205" s="23">
        <v>3000000</v>
      </c>
      <c r="I5205" s="41">
        <v>0</v>
      </c>
    </row>
    <row r="5206" spans="1:9" s="50" customFormat="1" ht="15" customHeight="1">
      <c r="A5206" s="184">
        <v>891480085</v>
      </c>
      <c r="B5206" s="11" t="s">
        <v>25</v>
      </c>
      <c r="C5206" s="14">
        <v>901100455</v>
      </c>
      <c r="D5206" s="15" t="s">
        <v>1284</v>
      </c>
      <c r="E5206" s="122">
        <v>44957.263580902778</v>
      </c>
      <c r="F5206" s="11" t="s">
        <v>1176</v>
      </c>
      <c r="G5206" s="11" t="s">
        <v>1243</v>
      </c>
      <c r="H5206" s="23">
        <v>45948696</v>
      </c>
      <c r="I5206" s="41">
        <v>0</v>
      </c>
    </row>
    <row r="5207" spans="1:9" s="50" customFormat="1" ht="15" customHeight="1">
      <c r="A5207" s="184">
        <v>891580016</v>
      </c>
      <c r="B5207" s="11" t="s">
        <v>15</v>
      </c>
      <c r="C5207" s="14">
        <v>891500319</v>
      </c>
      <c r="D5207" s="15" t="s">
        <v>1215</v>
      </c>
      <c r="E5207" s="122">
        <v>44957.263593750002</v>
      </c>
      <c r="F5207" s="11" t="s">
        <v>1176</v>
      </c>
      <c r="G5207" s="11" t="s">
        <v>1201</v>
      </c>
      <c r="H5207" s="23">
        <v>2663113</v>
      </c>
      <c r="I5207" s="41">
        <v>0</v>
      </c>
    </row>
    <row r="5208" spans="1:9" s="50" customFormat="1" ht="15" customHeight="1">
      <c r="A5208" s="184">
        <v>800103935</v>
      </c>
      <c r="B5208" s="11" t="s">
        <v>415</v>
      </c>
      <c r="C5208" s="14">
        <v>891080031</v>
      </c>
      <c r="D5208" s="15" t="s">
        <v>1219</v>
      </c>
      <c r="E5208" s="122">
        <v>44957.263607141205</v>
      </c>
      <c r="F5208" s="11" t="s">
        <v>1176</v>
      </c>
      <c r="G5208" s="11" t="s">
        <v>1201</v>
      </c>
      <c r="H5208" s="23">
        <v>3000000</v>
      </c>
      <c r="I5208" s="41">
        <v>0</v>
      </c>
    </row>
    <row r="5209" spans="1:9" s="50" customFormat="1" ht="15" customHeight="1">
      <c r="A5209" s="184">
        <v>900500018</v>
      </c>
      <c r="B5209" s="11" t="s">
        <v>40</v>
      </c>
      <c r="C5209" s="14">
        <v>900500018</v>
      </c>
      <c r="D5209" s="15" t="s">
        <v>40</v>
      </c>
      <c r="E5209" s="122">
        <v>44957.263618715275</v>
      </c>
      <c r="F5209" s="11" t="s">
        <v>1176</v>
      </c>
      <c r="G5209" s="11" t="s">
        <v>1241</v>
      </c>
      <c r="H5209" s="23">
        <v>1215067</v>
      </c>
      <c r="I5209" s="41">
        <v>0</v>
      </c>
    </row>
    <row r="5210" spans="1:9" s="50" customFormat="1" ht="15" customHeight="1">
      <c r="A5210" s="184">
        <v>890001639</v>
      </c>
      <c r="B5210" s="11" t="s">
        <v>523</v>
      </c>
      <c r="C5210" s="14">
        <v>801004883</v>
      </c>
      <c r="D5210" s="15" t="s">
        <v>1380</v>
      </c>
      <c r="E5210" s="122">
        <v>44957.263623067127</v>
      </c>
      <c r="F5210" s="11" t="s">
        <v>1176</v>
      </c>
      <c r="G5210" s="11" t="s">
        <v>1243</v>
      </c>
      <c r="H5210" s="23">
        <v>4140000</v>
      </c>
      <c r="I5210" s="41">
        <v>0</v>
      </c>
    </row>
    <row r="5211" spans="1:9" s="50" customFormat="1" ht="15" customHeight="1">
      <c r="A5211" s="184">
        <v>892280021</v>
      </c>
      <c r="B5211" s="11" t="s">
        <v>20</v>
      </c>
      <c r="C5211" s="14">
        <v>891080031</v>
      </c>
      <c r="D5211" s="15" t="s">
        <v>1219</v>
      </c>
      <c r="E5211" s="122">
        <v>44957.263636261574</v>
      </c>
      <c r="F5211" s="11" t="s">
        <v>1176</v>
      </c>
      <c r="G5211" s="11" t="s">
        <v>1201</v>
      </c>
      <c r="H5211" s="23">
        <v>6511247</v>
      </c>
      <c r="I5211" s="41">
        <v>0</v>
      </c>
    </row>
    <row r="5212" spans="1:9" s="50" customFormat="1" ht="15" customHeight="1">
      <c r="A5212" s="184">
        <v>825000134</v>
      </c>
      <c r="B5212" s="11" t="s">
        <v>498</v>
      </c>
      <c r="C5212" s="14">
        <v>901100455</v>
      </c>
      <c r="D5212" s="15" t="s">
        <v>1284</v>
      </c>
      <c r="E5212" s="122">
        <v>44957.257746724536</v>
      </c>
      <c r="F5212" s="11" t="s">
        <v>1176</v>
      </c>
      <c r="G5212" s="11" t="s">
        <v>1240</v>
      </c>
      <c r="H5212" s="23">
        <v>70939045</v>
      </c>
      <c r="I5212" s="41">
        <v>0</v>
      </c>
    </row>
    <row r="5213" spans="1:9" s="50" customFormat="1" ht="15" customHeight="1">
      <c r="A5213" s="184">
        <v>892280021</v>
      </c>
      <c r="B5213" s="11" t="s">
        <v>20</v>
      </c>
      <c r="C5213" s="14">
        <v>891080031</v>
      </c>
      <c r="D5213" s="15" t="s">
        <v>1219</v>
      </c>
      <c r="E5213" s="122">
        <v>44957.264457094905</v>
      </c>
      <c r="F5213" s="11" t="s">
        <v>1176</v>
      </c>
      <c r="G5213" s="11" t="s">
        <v>1201</v>
      </c>
      <c r="H5213" s="23">
        <v>3886305</v>
      </c>
      <c r="I5213" s="41">
        <v>0</v>
      </c>
    </row>
    <row r="5214" spans="1:9" s="50" customFormat="1" ht="15" customHeight="1">
      <c r="A5214" s="184">
        <v>900500018</v>
      </c>
      <c r="B5214" s="11" t="s">
        <v>40</v>
      </c>
      <c r="C5214" s="14">
        <v>900500018</v>
      </c>
      <c r="D5214" s="15" t="s">
        <v>40</v>
      </c>
      <c r="E5214" s="122">
        <v>44957.263649108798</v>
      </c>
      <c r="F5214" s="11" t="s">
        <v>1176</v>
      </c>
      <c r="G5214" s="11" t="s">
        <v>1241</v>
      </c>
      <c r="H5214" s="23">
        <v>1633563</v>
      </c>
      <c r="I5214" s="41">
        <v>0</v>
      </c>
    </row>
    <row r="5215" spans="1:9" s="50" customFormat="1" ht="15" customHeight="1">
      <c r="A5215" s="184">
        <v>891580016</v>
      </c>
      <c r="B5215" s="11" t="s">
        <v>15</v>
      </c>
      <c r="C5215" s="14">
        <v>891500319</v>
      </c>
      <c r="D5215" s="15" t="s">
        <v>1215</v>
      </c>
      <c r="E5215" s="122">
        <v>44957.256980671293</v>
      </c>
      <c r="F5215" s="11" t="s">
        <v>1176</v>
      </c>
      <c r="G5215" s="11" t="s">
        <v>1201</v>
      </c>
      <c r="H5215" s="23">
        <v>3452864</v>
      </c>
      <c r="I5215" s="41">
        <v>0</v>
      </c>
    </row>
    <row r="5216" spans="1:9" s="50" customFormat="1" ht="15" customHeight="1">
      <c r="A5216" s="184">
        <v>900500018</v>
      </c>
      <c r="B5216" s="11" t="s">
        <v>40</v>
      </c>
      <c r="C5216" s="14">
        <v>900500018</v>
      </c>
      <c r="D5216" s="15" t="s">
        <v>40</v>
      </c>
      <c r="E5216" s="122">
        <v>44957.25532222222</v>
      </c>
      <c r="F5216" s="11" t="s">
        <v>1176</v>
      </c>
      <c r="G5216" s="11" t="s">
        <v>1241</v>
      </c>
      <c r="H5216" s="23">
        <v>1633563</v>
      </c>
      <c r="I5216" s="41">
        <v>0</v>
      </c>
    </row>
    <row r="5217" spans="1:9" s="50" customFormat="1" ht="15" customHeight="1">
      <c r="A5217" s="184">
        <v>891580016</v>
      </c>
      <c r="B5217" s="11" t="s">
        <v>15</v>
      </c>
      <c r="C5217" s="14">
        <v>891500319</v>
      </c>
      <c r="D5217" s="15" t="s">
        <v>1215</v>
      </c>
      <c r="E5217" s="122">
        <v>44957.257916516202</v>
      </c>
      <c r="F5217" s="11" t="s">
        <v>1176</v>
      </c>
      <c r="G5217" s="11" t="s">
        <v>1201</v>
      </c>
      <c r="H5217" s="23">
        <v>3214165</v>
      </c>
      <c r="I5217" s="41">
        <v>0</v>
      </c>
    </row>
    <row r="5218" spans="1:9" s="50" customFormat="1" ht="15" customHeight="1">
      <c r="A5218" s="184">
        <v>891580016</v>
      </c>
      <c r="B5218" s="11" t="s">
        <v>15</v>
      </c>
      <c r="C5218" s="14">
        <v>891500319</v>
      </c>
      <c r="D5218" s="15" t="s">
        <v>1215</v>
      </c>
      <c r="E5218" s="122">
        <v>44957.257926886574</v>
      </c>
      <c r="F5218" s="11" t="s">
        <v>1176</v>
      </c>
      <c r="G5218" s="11" t="s">
        <v>1201</v>
      </c>
      <c r="H5218" s="23">
        <v>3214165</v>
      </c>
      <c r="I5218" s="41">
        <v>0</v>
      </c>
    </row>
    <row r="5219" spans="1:9" s="50" customFormat="1" ht="15" customHeight="1">
      <c r="A5219" s="184">
        <v>891580016</v>
      </c>
      <c r="B5219" s="11" t="s">
        <v>15</v>
      </c>
      <c r="C5219" s="14">
        <v>891500319</v>
      </c>
      <c r="D5219" s="15" t="s">
        <v>1215</v>
      </c>
      <c r="E5219" s="122">
        <v>44957.258261030096</v>
      </c>
      <c r="F5219" s="11" t="s">
        <v>1176</v>
      </c>
      <c r="G5219" s="11" t="s">
        <v>1201</v>
      </c>
      <c r="H5219" s="23">
        <v>2633848</v>
      </c>
      <c r="I5219" s="41">
        <v>0</v>
      </c>
    </row>
    <row r="5220" spans="1:9" s="50" customFormat="1" ht="15" customHeight="1">
      <c r="A5220" s="184">
        <v>900500018</v>
      </c>
      <c r="B5220" s="11" t="s">
        <v>40</v>
      </c>
      <c r="C5220" s="14">
        <v>900500018</v>
      </c>
      <c r="D5220" s="15" t="s">
        <v>40</v>
      </c>
      <c r="E5220" s="122">
        <v>44957.263653969909</v>
      </c>
      <c r="F5220" s="11" t="s">
        <v>1176</v>
      </c>
      <c r="G5220" s="11" t="s">
        <v>1241</v>
      </c>
      <c r="H5220" s="23">
        <v>1633563</v>
      </c>
      <c r="I5220" s="41">
        <v>0</v>
      </c>
    </row>
    <row r="5221" spans="1:9" s="50" customFormat="1" ht="15" customHeight="1">
      <c r="A5221" s="184">
        <v>891580016</v>
      </c>
      <c r="B5221" s="11" t="s">
        <v>15</v>
      </c>
      <c r="C5221" s="14">
        <v>891500319</v>
      </c>
      <c r="D5221" s="15" t="s">
        <v>1215</v>
      </c>
      <c r="E5221" s="122">
        <v>44957.264067939817</v>
      </c>
      <c r="F5221" s="11" t="s">
        <v>1176</v>
      </c>
      <c r="G5221" s="11" t="s">
        <v>1201</v>
      </c>
      <c r="H5221" s="23">
        <v>7739867</v>
      </c>
      <c r="I5221" s="41">
        <v>0</v>
      </c>
    </row>
    <row r="5222" spans="1:9" s="50" customFormat="1" ht="15" customHeight="1">
      <c r="A5222" s="184">
        <v>900500018</v>
      </c>
      <c r="B5222" s="11" t="s">
        <v>40</v>
      </c>
      <c r="C5222" s="14">
        <v>900500018</v>
      </c>
      <c r="D5222" s="15" t="s">
        <v>40</v>
      </c>
      <c r="E5222" s="122">
        <v>44957.263658136573</v>
      </c>
      <c r="F5222" s="11" t="s">
        <v>1176</v>
      </c>
      <c r="G5222" s="11" t="s">
        <v>1241</v>
      </c>
      <c r="H5222" s="23">
        <v>1781563</v>
      </c>
      <c r="I5222" s="41">
        <v>0</v>
      </c>
    </row>
    <row r="5223" spans="1:9" s="50" customFormat="1" ht="15" customHeight="1">
      <c r="A5223" s="184">
        <v>900500018</v>
      </c>
      <c r="B5223" s="11" t="s">
        <v>40</v>
      </c>
      <c r="C5223" s="14">
        <v>900500018</v>
      </c>
      <c r="D5223" s="15" t="s">
        <v>40</v>
      </c>
      <c r="E5223" s="122">
        <v>44957.263661956022</v>
      </c>
      <c r="F5223" s="11" t="s">
        <v>1176</v>
      </c>
      <c r="G5223" s="11" t="s">
        <v>1241</v>
      </c>
      <c r="H5223" s="23">
        <v>1014918</v>
      </c>
      <c r="I5223" s="41">
        <v>0</v>
      </c>
    </row>
    <row r="5224" spans="1:9" s="50" customFormat="1" ht="15" customHeight="1">
      <c r="A5224" s="184">
        <v>891580016</v>
      </c>
      <c r="B5224" s="11" t="s">
        <v>15</v>
      </c>
      <c r="C5224" s="14">
        <v>891500319</v>
      </c>
      <c r="D5224" s="15" t="s">
        <v>1215</v>
      </c>
      <c r="E5224" s="122">
        <v>44957.264079710651</v>
      </c>
      <c r="F5224" s="11" t="s">
        <v>1176</v>
      </c>
      <c r="G5224" s="11" t="s">
        <v>1201</v>
      </c>
      <c r="H5224" s="23">
        <v>7739867</v>
      </c>
      <c r="I5224" s="41">
        <v>0</v>
      </c>
    </row>
    <row r="5225" spans="1:9" s="50" customFormat="1" ht="15" customHeight="1">
      <c r="A5225" s="184">
        <v>890980577</v>
      </c>
      <c r="B5225" s="11" t="s">
        <v>734</v>
      </c>
      <c r="C5225" s="14">
        <v>900060997</v>
      </c>
      <c r="D5225" s="15" t="s">
        <v>1382</v>
      </c>
      <c r="E5225" s="122">
        <v>44957.265384722225</v>
      </c>
      <c r="F5225" s="11" t="s">
        <v>1175</v>
      </c>
      <c r="G5225" s="11"/>
      <c r="H5225" s="23">
        <v>2387617</v>
      </c>
      <c r="I5225" s="41">
        <v>0</v>
      </c>
    </row>
    <row r="5226" spans="1:9" s="50" customFormat="1" ht="15" customHeight="1">
      <c r="A5226" s="184">
        <v>890981000</v>
      </c>
      <c r="B5226" s="11" t="s">
        <v>748</v>
      </c>
      <c r="C5226" s="14">
        <v>900060997</v>
      </c>
      <c r="D5226" s="15" t="s">
        <v>1382</v>
      </c>
      <c r="E5226" s="122">
        <v>44957.265384722225</v>
      </c>
      <c r="F5226" s="11" t="s">
        <v>1175</v>
      </c>
      <c r="G5226" s="11"/>
      <c r="H5226" s="23">
        <v>17042070</v>
      </c>
      <c r="I5226" s="41">
        <v>0</v>
      </c>
    </row>
    <row r="5227" spans="1:9" s="50" customFormat="1" ht="15" customHeight="1">
      <c r="A5227" s="184">
        <v>900500018</v>
      </c>
      <c r="B5227" s="11" t="s">
        <v>40</v>
      </c>
      <c r="C5227" s="14">
        <v>900500018</v>
      </c>
      <c r="D5227" s="15" t="s">
        <v>40</v>
      </c>
      <c r="E5227" s="122">
        <v>44957.263665740742</v>
      </c>
      <c r="F5227" s="11" t="s">
        <v>1176</v>
      </c>
      <c r="G5227" s="11" t="s">
        <v>1241</v>
      </c>
      <c r="H5227" s="23">
        <v>2133112</v>
      </c>
      <c r="I5227" s="41">
        <v>0</v>
      </c>
    </row>
    <row r="5228" spans="1:9" s="50" customFormat="1" ht="15" customHeight="1">
      <c r="A5228" s="184">
        <v>891580016</v>
      </c>
      <c r="B5228" s="11" t="s">
        <v>15</v>
      </c>
      <c r="C5228" s="14">
        <v>891500319</v>
      </c>
      <c r="D5228" s="15" t="s">
        <v>1215</v>
      </c>
      <c r="E5228" s="122">
        <v>44957.256991006943</v>
      </c>
      <c r="F5228" s="11" t="s">
        <v>1176</v>
      </c>
      <c r="G5228" s="11" t="s">
        <v>1201</v>
      </c>
      <c r="H5228" s="23">
        <v>6160544</v>
      </c>
      <c r="I5228" s="41">
        <v>0</v>
      </c>
    </row>
    <row r="5229" spans="1:9" s="50" customFormat="1" ht="15" customHeight="1">
      <c r="A5229" s="184">
        <v>900500018</v>
      </c>
      <c r="B5229" s="11" t="s">
        <v>40</v>
      </c>
      <c r="C5229" s="14">
        <v>900500018</v>
      </c>
      <c r="D5229" s="15" t="s">
        <v>40</v>
      </c>
      <c r="E5229" s="122">
        <v>44957.26366971065</v>
      </c>
      <c r="F5229" s="11" t="s">
        <v>1176</v>
      </c>
      <c r="G5229" s="11" t="s">
        <v>1241</v>
      </c>
      <c r="H5229" s="23">
        <v>1494266</v>
      </c>
      <c r="I5229" s="41">
        <v>0</v>
      </c>
    </row>
    <row r="5230" spans="1:9" s="50" customFormat="1" ht="15" customHeight="1">
      <c r="A5230" s="184">
        <v>891580016</v>
      </c>
      <c r="B5230" s="11" t="s">
        <v>15</v>
      </c>
      <c r="C5230" s="14">
        <v>891500319</v>
      </c>
      <c r="D5230" s="15" t="s">
        <v>1215</v>
      </c>
      <c r="E5230" s="122">
        <v>44957.257759571759</v>
      </c>
      <c r="F5230" s="11" t="s">
        <v>1176</v>
      </c>
      <c r="G5230" s="11" t="s">
        <v>1201</v>
      </c>
      <c r="H5230" s="23">
        <v>3714314</v>
      </c>
      <c r="I5230" s="41">
        <v>0</v>
      </c>
    </row>
    <row r="5231" spans="1:9" s="50" customFormat="1" ht="15" customHeight="1">
      <c r="A5231" s="184">
        <v>900500018</v>
      </c>
      <c r="B5231" s="11" t="s">
        <v>40</v>
      </c>
      <c r="C5231" s="14">
        <v>900500018</v>
      </c>
      <c r="D5231" s="15" t="s">
        <v>40</v>
      </c>
      <c r="E5231" s="122">
        <v>44957.257001655089</v>
      </c>
      <c r="F5231" s="11" t="s">
        <v>1176</v>
      </c>
      <c r="G5231" s="11" t="s">
        <v>1241</v>
      </c>
      <c r="H5231" s="23">
        <v>2076740</v>
      </c>
      <c r="I5231" s="41">
        <v>0</v>
      </c>
    </row>
    <row r="5232" spans="1:9" s="50" customFormat="1" ht="15" customHeight="1">
      <c r="A5232" s="184">
        <v>891580016</v>
      </c>
      <c r="B5232" s="11" t="s">
        <v>15</v>
      </c>
      <c r="C5232" s="14">
        <v>891500319</v>
      </c>
      <c r="D5232" s="15" t="s">
        <v>1215</v>
      </c>
      <c r="E5232" s="122">
        <v>44957.263673692127</v>
      </c>
      <c r="F5232" s="11" t="s">
        <v>1176</v>
      </c>
      <c r="G5232" s="11" t="s">
        <v>1201</v>
      </c>
      <c r="H5232" s="23">
        <v>355126</v>
      </c>
      <c r="I5232" s="41">
        <v>0</v>
      </c>
    </row>
    <row r="5233" spans="1:9" s="50" customFormat="1" ht="15" customHeight="1">
      <c r="A5233" s="184">
        <v>891580016</v>
      </c>
      <c r="B5233" s="11" t="s">
        <v>15</v>
      </c>
      <c r="C5233" s="14">
        <v>891500319</v>
      </c>
      <c r="D5233" s="15" t="s">
        <v>1215</v>
      </c>
      <c r="E5233" s="122">
        <v>44957.263685104168</v>
      </c>
      <c r="F5233" s="11" t="s">
        <v>1176</v>
      </c>
      <c r="G5233" s="11" t="s">
        <v>1201</v>
      </c>
      <c r="H5233" s="23">
        <v>311740931.80000001</v>
      </c>
      <c r="I5233" s="41">
        <v>0</v>
      </c>
    </row>
    <row r="5234" spans="1:9" s="50" customFormat="1" ht="15" customHeight="1">
      <c r="A5234" s="184">
        <v>830127607</v>
      </c>
      <c r="B5234" s="11" t="s">
        <v>41</v>
      </c>
      <c r="C5234" s="14">
        <v>830127607</v>
      </c>
      <c r="D5234" s="15" t="s">
        <v>41</v>
      </c>
      <c r="E5234" s="122">
        <v>44957.263696678237</v>
      </c>
      <c r="F5234" s="11" t="s">
        <v>1176</v>
      </c>
      <c r="G5234" s="11" t="s">
        <v>1241</v>
      </c>
      <c r="H5234" s="23">
        <v>5450755</v>
      </c>
      <c r="I5234" s="41">
        <v>0</v>
      </c>
    </row>
    <row r="5235" spans="1:9" s="50" customFormat="1" ht="15" customHeight="1">
      <c r="A5235" s="184">
        <v>830127607</v>
      </c>
      <c r="B5235" s="11" t="s">
        <v>41</v>
      </c>
      <c r="C5235" s="14">
        <v>830127607</v>
      </c>
      <c r="D5235" s="15" t="s">
        <v>41</v>
      </c>
      <c r="E5235" s="122">
        <v>44957.263701932869</v>
      </c>
      <c r="F5235" s="11" t="s">
        <v>1176</v>
      </c>
      <c r="G5235" s="11" t="s">
        <v>1241</v>
      </c>
      <c r="H5235" s="23">
        <v>4324786</v>
      </c>
      <c r="I5235" s="41">
        <v>0</v>
      </c>
    </row>
    <row r="5236" spans="1:9" s="50" customFormat="1" ht="15" customHeight="1">
      <c r="A5236" s="184">
        <v>891580016</v>
      </c>
      <c r="B5236" s="11" t="s">
        <v>15</v>
      </c>
      <c r="C5236" s="14">
        <v>891500319</v>
      </c>
      <c r="D5236" s="15" t="s">
        <v>1215</v>
      </c>
      <c r="E5236" s="122">
        <v>44957.257937766204</v>
      </c>
      <c r="F5236" s="11" t="s">
        <v>1176</v>
      </c>
      <c r="G5236" s="11" t="s">
        <v>1201</v>
      </c>
      <c r="H5236" s="23">
        <v>58890500.030000001</v>
      </c>
      <c r="I5236" s="41">
        <v>0</v>
      </c>
    </row>
    <row r="5237" spans="1:9" s="50" customFormat="1" ht="15" customHeight="1">
      <c r="A5237" s="184">
        <v>890399029</v>
      </c>
      <c r="B5237" s="11" t="s">
        <v>19</v>
      </c>
      <c r="C5237" s="14">
        <v>891500319</v>
      </c>
      <c r="D5237" s="15" t="s">
        <v>1215</v>
      </c>
      <c r="E5237" s="122">
        <v>44957.257937766204</v>
      </c>
      <c r="F5237" s="11" t="s">
        <v>1176</v>
      </c>
      <c r="G5237" s="11" t="s">
        <v>1201</v>
      </c>
      <c r="H5237" s="23">
        <v>245196038.97</v>
      </c>
      <c r="I5237" s="41">
        <v>0</v>
      </c>
    </row>
    <row r="5238" spans="1:9" s="50" customFormat="1" ht="15" customHeight="1">
      <c r="A5238" s="184">
        <v>830127607</v>
      </c>
      <c r="B5238" s="11" t="s">
        <v>41</v>
      </c>
      <c r="C5238" s="14">
        <v>830127607</v>
      </c>
      <c r="D5238" s="15" t="s">
        <v>41</v>
      </c>
      <c r="E5238" s="122">
        <v>44957.26370679398</v>
      </c>
      <c r="F5238" s="11" t="s">
        <v>1176</v>
      </c>
      <c r="G5238" s="11" t="s">
        <v>1241</v>
      </c>
      <c r="H5238" s="23">
        <v>5288575</v>
      </c>
      <c r="I5238" s="41">
        <v>0</v>
      </c>
    </row>
    <row r="5239" spans="1:9" s="50" customFormat="1" ht="15" customHeight="1">
      <c r="A5239" s="184">
        <v>830127607</v>
      </c>
      <c r="B5239" s="11" t="s">
        <v>41</v>
      </c>
      <c r="C5239" s="14">
        <v>830127607</v>
      </c>
      <c r="D5239" s="15" t="s">
        <v>41</v>
      </c>
      <c r="E5239" s="122">
        <v>44957.263712037035</v>
      </c>
      <c r="F5239" s="11" t="s">
        <v>1176</v>
      </c>
      <c r="G5239" s="11" t="s">
        <v>1241</v>
      </c>
      <c r="H5239" s="23">
        <v>6036346</v>
      </c>
      <c r="I5239" s="41">
        <v>0</v>
      </c>
    </row>
    <row r="5240" spans="1:9" s="50" customFormat="1" ht="15" customHeight="1">
      <c r="A5240" s="184">
        <v>899999022</v>
      </c>
      <c r="B5240" s="11" t="s">
        <v>36</v>
      </c>
      <c r="C5240" s="14">
        <v>899999022</v>
      </c>
      <c r="D5240" s="15" t="s">
        <v>36</v>
      </c>
      <c r="E5240" s="122">
        <v>44957.263717824077</v>
      </c>
      <c r="F5240" s="11" t="s">
        <v>1176</v>
      </c>
      <c r="G5240" s="11" t="s">
        <v>1202</v>
      </c>
      <c r="H5240" s="23">
        <v>8393594</v>
      </c>
      <c r="I5240" s="41">
        <v>0</v>
      </c>
    </row>
    <row r="5241" spans="1:9" s="50" customFormat="1" ht="15" customHeight="1">
      <c r="A5241" s="184">
        <v>830127607</v>
      </c>
      <c r="B5241" s="11" t="s">
        <v>41</v>
      </c>
      <c r="C5241" s="14">
        <v>830127607</v>
      </c>
      <c r="D5241" s="15" t="s">
        <v>41</v>
      </c>
      <c r="E5241" s="122">
        <v>44957.263723460645</v>
      </c>
      <c r="F5241" s="11" t="s">
        <v>1176</v>
      </c>
      <c r="G5241" s="11" t="s">
        <v>1241</v>
      </c>
      <c r="H5241" s="23">
        <v>6033333</v>
      </c>
      <c r="I5241" s="41">
        <v>0</v>
      </c>
    </row>
    <row r="5242" spans="1:9" s="50" customFormat="1" ht="15" customHeight="1">
      <c r="A5242" s="184">
        <v>830127607</v>
      </c>
      <c r="B5242" s="11" t="s">
        <v>41</v>
      </c>
      <c r="C5242" s="14">
        <v>830127607</v>
      </c>
      <c r="D5242" s="15" t="s">
        <v>41</v>
      </c>
      <c r="E5242" s="122">
        <v>44957.263728854166</v>
      </c>
      <c r="F5242" s="11" t="s">
        <v>1176</v>
      </c>
      <c r="G5242" s="11" t="s">
        <v>1241</v>
      </c>
      <c r="H5242" s="23">
        <v>6745479</v>
      </c>
      <c r="I5242" s="41">
        <v>0</v>
      </c>
    </row>
    <row r="5243" spans="1:9" s="50" customFormat="1" ht="15" customHeight="1">
      <c r="A5243" s="184">
        <v>891680010</v>
      </c>
      <c r="B5243" s="11" t="s">
        <v>916</v>
      </c>
      <c r="C5243" s="14">
        <v>899999063</v>
      </c>
      <c r="D5243" s="15" t="s">
        <v>1220</v>
      </c>
      <c r="E5243" s="122">
        <v>44957.258019444445</v>
      </c>
      <c r="F5243" s="11" t="s">
        <v>1176</v>
      </c>
      <c r="G5243" s="11" t="s">
        <v>1201</v>
      </c>
      <c r="H5243" s="23">
        <v>133098.96</v>
      </c>
      <c r="I5243" s="41">
        <v>0</v>
      </c>
    </row>
    <row r="5244" spans="1:9" s="50" customFormat="1" ht="15" customHeight="1">
      <c r="A5244" s="184">
        <v>800103923</v>
      </c>
      <c r="B5244" s="11" t="s">
        <v>414</v>
      </c>
      <c r="C5244" s="14">
        <v>899999063</v>
      </c>
      <c r="D5244" s="15" t="s">
        <v>1220</v>
      </c>
      <c r="E5244" s="122">
        <v>44957.258019444445</v>
      </c>
      <c r="F5244" s="11" t="s">
        <v>1176</v>
      </c>
      <c r="G5244" s="11" t="s">
        <v>1201</v>
      </c>
      <c r="H5244" s="23">
        <v>210156.26</v>
      </c>
      <c r="I5244" s="41">
        <v>0</v>
      </c>
    </row>
    <row r="5245" spans="1:9" s="50" customFormat="1" ht="15" customHeight="1">
      <c r="A5245" s="184">
        <v>891580016</v>
      </c>
      <c r="B5245" s="11" t="s">
        <v>15</v>
      </c>
      <c r="C5245" s="14">
        <v>899999063</v>
      </c>
      <c r="D5245" s="15" t="s">
        <v>1220</v>
      </c>
      <c r="E5245" s="122">
        <v>44957.258019444445</v>
      </c>
      <c r="F5245" s="11" t="s">
        <v>1176</v>
      </c>
      <c r="G5245" s="11" t="s">
        <v>1201</v>
      </c>
      <c r="H5245" s="23">
        <v>187684.1</v>
      </c>
      <c r="I5245" s="41">
        <v>0</v>
      </c>
    </row>
    <row r="5246" spans="1:9" s="50" customFormat="1" ht="15" customHeight="1">
      <c r="A5246" s="184">
        <v>890399029</v>
      </c>
      <c r="B5246" s="11" t="s">
        <v>19</v>
      </c>
      <c r="C5246" s="14">
        <v>899999063</v>
      </c>
      <c r="D5246" s="15" t="s">
        <v>1220</v>
      </c>
      <c r="E5246" s="122">
        <v>44957.258019444445</v>
      </c>
      <c r="F5246" s="11" t="s">
        <v>1176</v>
      </c>
      <c r="G5246" s="11" t="s">
        <v>1201</v>
      </c>
      <c r="H5246" s="23">
        <v>162645.68</v>
      </c>
      <c r="I5246" s="41">
        <v>0</v>
      </c>
    </row>
    <row r="5247" spans="1:9" s="50" customFormat="1" ht="15" customHeight="1">
      <c r="A5247" s="184">
        <v>830127607</v>
      </c>
      <c r="B5247" s="11" t="s">
        <v>41</v>
      </c>
      <c r="C5247" s="14">
        <v>830127607</v>
      </c>
      <c r="D5247" s="15" t="s">
        <v>41</v>
      </c>
      <c r="E5247" s="122">
        <v>44957.265392858797</v>
      </c>
      <c r="F5247" s="11" t="s">
        <v>1175</v>
      </c>
      <c r="G5247" s="11"/>
      <c r="H5247" s="23">
        <v>894500</v>
      </c>
      <c r="I5247" s="41">
        <v>0</v>
      </c>
    </row>
    <row r="5248" spans="1:9" s="50" customFormat="1" ht="15" customHeight="1">
      <c r="A5248" s="184">
        <v>890399029</v>
      </c>
      <c r="B5248" s="11" t="s">
        <v>19</v>
      </c>
      <c r="C5248" s="14">
        <v>899999063</v>
      </c>
      <c r="D5248" s="15" t="s">
        <v>1220</v>
      </c>
      <c r="E5248" s="122">
        <v>44957.255325115744</v>
      </c>
      <c r="F5248" s="11" t="s">
        <v>1176</v>
      </c>
      <c r="G5248" s="11" t="s">
        <v>1201</v>
      </c>
      <c r="H5248" s="23">
        <v>61556.25</v>
      </c>
      <c r="I5248" s="41">
        <v>0</v>
      </c>
    </row>
    <row r="5249" spans="1:9" s="50" customFormat="1" ht="15" customHeight="1">
      <c r="A5249" s="184">
        <v>891580016</v>
      </c>
      <c r="B5249" s="11" t="s">
        <v>15</v>
      </c>
      <c r="C5249" s="14">
        <v>899999063</v>
      </c>
      <c r="D5249" s="15" t="s">
        <v>1220</v>
      </c>
      <c r="E5249" s="122">
        <v>44957.255325115744</v>
      </c>
      <c r="F5249" s="11" t="s">
        <v>1176</v>
      </c>
      <c r="G5249" s="11" t="s">
        <v>1201</v>
      </c>
      <c r="H5249" s="23">
        <v>71032.5</v>
      </c>
      <c r="I5249" s="41">
        <v>0</v>
      </c>
    </row>
    <row r="5250" spans="1:9" s="50" customFormat="1" ht="15" customHeight="1">
      <c r="A5250" s="184">
        <v>891680010</v>
      </c>
      <c r="B5250" s="11" t="s">
        <v>916</v>
      </c>
      <c r="C5250" s="14">
        <v>899999063</v>
      </c>
      <c r="D5250" s="15" t="s">
        <v>1220</v>
      </c>
      <c r="E5250" s="122">
        <v>44957.255325115744</v>
      </c>
      <c r="F5250" s="11" t="s">
        <v>1176</v>
      </c>
      <c r="G5250" s="11" t="s">
        <v>1201</v>
      </c>
      <c r="H5250" s="23">
        <v>50373.75</v>
      </c>
      <c r="I5250" s="41">
        <v>0</v>
      </c>
    </row>
    <row r="5251" spans="1:9" s="50" customFormat="1" ht="15" customHeight="1">
      <c r="A5251" s="184">
        <v>800103923</v>
      </c>
      <c r="B5251" s="11" t="s">
        <v>414</v>
      </c>
      <c r="C5251" s="14">
        <v>899999063</v>
      </c>
      <c r="D5251" s="15" t="s">
        <v>1220</v>
      </c>
      <c r="E5251" s="122">
        <v>44957.255325115744</v>
      </c>
      <c r="F5251" s="11" t="s">
        <v>1176</v>
      </c>
      <c r="G5251" s="11" t="s">
        <v>1201</v>
      </c>
      <c r="H5251" s="23">
        <v>79537.5</v>
      </c>
      <c r="I5251" s="41">
        <v>0</v>
      </c>
    </row>
    <row r="5252" spans="1:9" s="50" customFormat="1" ht="15" customHeight="1">
      <c r="A5252" s="184">
        <v>890480203</v>
      </c>
      <c r="B5252" s="11" t="s">
        <v>620</v>
      </c>
      <c r="C5252" s="14">
        <v>890480203</v>
      </c>
      <c r="D5252" s="15" t="s">
        <v>620</v>
      </c>
      <c r="E5252" s="122">
        <v>44957.265396493058</v>
      </c>
      <c r="F5252" s="11" t="s">
        <v>1175</v>
      </c>
      <c r="G5252" s="11"/>
      <c r="H5252" s="23">
        <v>9183852</v>
      </c>
      <c r="I5252" s="41">
        <v>0</v>
      </c>
    </row>
    <row r="5253" spans="1:9" s="50" customFormat="1" ht="15" customHeight="1">
      <c r="A5253" s="184">
        <v>891580016</v>
      </c>
      <c r="B5253" s="11" t="s">
        <v>15</v>
      </c>
      <c r="C5253" s="14">
        <v>899999063</v>
      </c>
      <c r="D5253" s="15" t="s">
        <v>1220</v>
      </c>
      <c r="E5253" s="122">
        <v>44957.255152002312</v>
      </c>
      <c r="F5253" s="11" t="s">
        <v>1176</v>
      </c>
      <c r="G5253" s="11" t="s">
        <v>1201</v>
      </c>
      <c r="H5253" s="23">
        <v>343810.56</v>
      </c>
      <c r="I5253" s="41">
        <v>0</v>
      </c>
    </row>
    <row r="5254" spans="1:9" s="50" customFormat="1" ht="15" customHeight="1">
      <c r="A5254" s="184">
        <v>800103923</v>
      </c>
      <c r="B5254" s="11" t="s">
        <v>414</v>
      </c>
      <c r="C5254" s="14">
        <v>899999063</v>
      </c>
      <c r="D5254" s="15" t="s">
        <v>1220</v>
      </c>
      <c r="E5254" s="122">
        <v>44957.255152002312</v>
      </c>
      <c r="F5254" s="11" t="s">
        <v>1176</v>
      </c>
      <c r="G5254" s="11" t="s">
        <v>1201</v>
      </c>
      <c r="H5254" s="23">
        <v>384976.35</v>
      </c>
      <c r="I5254" s="41">
        <v>0</v>
      </c>
    </row>
    <row r="5255" spans="1:9" s="50" customFormat="1" ht="15" customHeight="1">
      <c r="A5255" s="184">
        <v>891680010</v>
      </c>
      <c r="B5255" s="11" t="s">
        <v>916</v>
      </c>
      <c r="C5255" s="14">
        <v>899999063</v>
      </c>
      <c r="D5255" s="15" t="s">
        <v>1220</v>
      </c>
      <c r="E5255" s="122">
        <v>44957.255152002312</v>
      </c>
      <c r="F5255" s="11" t="s">
        <v>1176</v>
      </c>
      <c r="G5255" s="11" t="s">
        <v>1201</v>
      </c>
      <c r="H5255" s="23">
        <v>243818.35</v>
      </c>
      <c r="I5255" s="41">
        <v>0</v>
      </c>
    </row>
    <row r="5256" spans="1:9" s="50" customFormat="1" ht="15" customHeight="1">
      <c r="A5256" s="184">
        <v>890399029</v>
      </c>
      <c r="B5256" s="11" t="s">
        <v>19</v>
      </c>
      <c r="C5256" s="14">
        <v>899999063</v>
      </c>
      <c r="D5256" s="15" t="s">
        <v>1220</v>
      </c>
      <c r="E5256" s="122">
        <v>44957.255152002312</v>
      </c>
      <c r="F5256" s="11" t="s">
        <v>1176</v>
      </c>
      <c r="G5256" s="11" t="s">
        <v>1201</v>
      </c>
      <c r="H5256" s="23">
        <v>297943.74</v>
      </c>
      <c r="I5256" s="41">
        <v>0</v>
      </c>
    </row>
    <row r="5257" spans="1:9" s="50" customFormat="1" ht="15" customHeight="1">
      <c r="A5257" s="184">
        <v>800100059</v>
      </c>
      <c r="B5257" s="11" t="s">
        <v>366</v>
      </c>
      <c r="C5257" s="14">
        <v>800100059</v>
      </c>
      <c r="D5257" s="15" t="s">
        <v>366</v>
      </c>
      <c r="E5257" s="122">
        <v>44957.25700636574</v>
      </c>
      <c r="F5257" s="11" t="s">
        <v>1176</v>
      </c>
      <c r="G5257" s="11" t="s">
        <v>1305</v>
      </c>
      <c r="H5257" s="23">
        <v>53430088</v>
      </c>
      <c r="I5257" s="41">
        <v>0</v>
      </c>
    </row>
    <row r="5258" spans="1:9" s="50" customFormat="1" ht="15" customHeight="1">
      <c r="A5258" s="184">
        <v>891580016</v>
      </c>
      <c r="B5258" s="11" t="s">
        <v>15</v>
      </c>
      <c r="C5258" s="14">
        <v>899999063</v>
      </c>
      <c r="D5258" s="15" t="s">
        <v>1220</v>
      </c>
      <c r="E5258" s="122">
        <v>44957.255168553238</v>
      </c>
      <c r="F5258" s="11" t="s">
        <v>1176</v>
      </c>
      <c r="G5258" s="11" t="s">
        <v>1201</v>
      </c>
      <c r="H5258" s="23">
        <v>187684.1</v>
      </c>
      <c r="I5258" s="41">
        <v>0</v>
      </c>
    </row>
    <row r="5259" spans="1:9" s="50" customFormat="1" ht="15" customHeight="1">
      <c r="A5259" s="184">
        <v>890399029</v>
      </c>
      <c r="B5259" s="11" t="s">
        <v>19</v>
      </c>
      <c r="C5259" s="14">
        <v>899999063</v>
      </c>
      <c r="D5259" s="15" t="s">
        <v>1220</v>
      </c>
      <c r="E5259" s="122">
        <v>44957.255168553238</v>
      </c>
      <c r="F5259" s="11" t="s">
        <v>1176</v>
      </c>
      <c r="G5259" s="11" t="s">
        <v>1201</v>
      </c>
      <c r="H5259" s="23">
        <v>162645.68</v>
      </c>
      <c r="I5259" s="41">
        <v>0</v>
      </c>
    </row>
    <row r="5260" spans="1:9" s="50" customFormat="1" ht="15" customHeight="1">
      <c r="A5260" s="184">
        <v>891680010</v>
      </c>
      <c r="B5260" s="11" t="s">
        <v>916</v>
      </c>
      <c r="C5260" s="14">
        <v>899999063</v>
      </c>
      <c r="D5260" s="15" t="s">
        <v>1220</v>
      </c>
      <c r="E5260" s="122">
        <v>44957.255168553238</v>
      </c>
      <c r="F5260" s="11" t="s">
        <v>1176</v>
      </c>
      <c r="G5260" s="11" t="s">
        <v>1201</v>
      </c>
      <c r="H5260" s="23">
        <v>133098.96</v>
      </c>
      <c r="I5260" s="41">
        <v>0</v>
      </c>
    </row>
    <row r="5261" spans="1:9" s="50" customFormat="1" ht="15" customHeight="1">
      <c r="A5261" s="184">
        <v>800103923</v>
      </c>
      <c r="B5261" s="11" t="s">
        <v>414</v>
      </c>
      <c r="C5261" s="14">
        <v>899999063</v>
      </c>
      <c r="D5261" s="15" t="s">
        <v>1220</v>
      </c>
      <c r="E5261" s="122">
        <v>44957.255168553238</v>
      </c>
      <c r="F5261" s="11" t="s">
        <v>1176</v>
      </c>
      <c r="G5261" s="11" t="s">
        <v>1201</v>
      </c>
      <c r="H5261" s="23">
        <v>210156.26</v>
      </c>
      <c r="I5261" s="41">
        <v>0</v>
      </c>
    </row>
    <row r="5262" spans="1:9" s="50" customFormat="1" ht="15" customHeight="1">
      <c r="A5262" s="184">
        <v>899999294</v>
      </c>
      <c r="B5262" s="11" t="s">
        <v>1097</v>
      </c>
      <c r="C5262" s="14">
        <v>899999294</v>
      </c>
      <c r="D5262" s="15" t="s">
        <v>1097</v>
      </c>
      <c r="E5262" s="122">
        <v>44957.257011261572</v>
      </c>
      <c r="F5262" s="11" t="s">
        <v>1176</v>
      </c>
      <c r="G5262" s="11" t="s">
        <v>1241</v>
      </c>
      <c r="H5262" s="23">
        <v>281662</v>
      </c>
      <c r="I5262" s="41">
        <v>0</v>
      </c>
    </row>
    <row r="5263" spans="1:9" s="50" customFormat="1" ht="15" customHeight="1">
      <c r="A5263" s="184">
        <v>899999294</v>
      </c>
      <c r="B5263" s="11" t="s">
        <v>1097</v>
      </c>
      <c r="C5263" s="14">
        <v>899999294</v>
      </c>
      <c r="D5263" s="15" t="s">
        <v>1097</v>
      </c>
      <c r="E5263" s="122">
        <v>44957.254726238425</v>
      </c>
      <c r="F5263" s="11" t="s">
        <v>1176</v>
      </c>
      <c r="G5263" s="11" t="s">
        <v>1241</v>
      </c>
      <c r="H5263" s="23">
        <v>107799890.93000001</v>
      </c>
      <c r="I5263" s="41">
        <v>0</v>
      </c>
    </row>
    <row r="5264" spans="1:9" s="50" customFormat="1" ht="15" customHeight="1">
      <c r="A5264" s="184">
        <v>892200839</v>
      </c>
      <c r="B5264" s="11" t="s">
        <v>1071</v>
      </c>
      <c r="C5264" s="14">
        <v>892200839</v>
      </c>
      <c r="D5264" s="15" t="s">
        <v>1071</v>
      </c>
      <c r="E5264" s="122">
        <v>44957.263734108798</v>
      </c>
      <c r="F5264" s="11" t="s">
        <v>1176</v>
      </c>
      <c r="G5264" s="11" t="s">
        <v>1203</v>
      </c>
      <c r="H5264" s="23">
        <v>22037600</v>
      </c>
      <c r="I5264" s="41">
        <v>0</v>
      </c>
    </row>
    <row r="5265" spans="1:9" s="50" customFormat="1" ht="15" customHeight="1">
      <c r="A5265" s="184">
        <v>890480203</v>
      </c>
      <c r="B5265" s="11" t="s">
        <v>620</v>
      </c>
      <c r="C5265" s="14">
        <v>890480203</v>
      </c>
      <c r="D5265" s="15" t="s">
        <v>620</v>
      </c>
      <c r="E5265" s="122">
        <v>44957.265399733798</v>
      </c>
      <c r="F5265" s="11" t="s">
        <v>1175</v>
      </c>
      <c r="G5265" s="11"/>
      <c r="H5265" s="23">
        <v>2815969</v>
      </c>
      <c r="I5265" s="41">
        <v>0</v>
      </c>
    </row>
    <row r="5266" spans="1:9" s="50" customFormat="1" ht="15" customHeight="1">
      <c r="A5266" s="184">
        <v>892200839</v>
      </c>
      <c r="B5266" s="11" t="s">
        <v>1071</v>
      </c>
      <c r="C5266" s="14">
        <v>892200839</v>
      </c>
      <c r="D5266" s="15" t="s">
        <v>1071</v>
      </c>
      <c r="E5266" s="122">
        <v>44957.263739351853</v>
      </c>
      <c r="F5266" s="11" t="s">
        <v>1176</v>
      </c>
      <c r="G5266" s="11" t="s">
        <v>1203</v>
      </c>
      <c r="H5266" s="23">
        <v>15461580.16</v>
      </c>
      <c r="I5266" s="41">
        <v>0</v>
      </c>
    </row>
    <row r="5267" spans="1:9" s="50" customFormat="1" ht="15" customHeight="1">
      <c r="A5267" s="184">
        <v>899999294</v>
      </c>
      <c r="B5267" s="11" t="s">
        <v>1097</v>
      </c>
      <c r="C5267" s="14">
        <v>899999294</v>
      </c>
      <c r="D5267" s="15" t="s">
        <v>1097</v>
      </c>
      <c r="E5267" s="122">
        <v>44957.263744247684</v>
      </c>
      <c r="F5267" s="11" t="s">
        <v>1176</v>
      </c>
      <c r="G5267" s="11" t="s">
        <v>1241</v>
      </c>
      <c r="H5267" s="23">
        <v>149432</v>
      </c>
      <c r="I5267" s="41">
        <v>0</v>
      </c>
    </row>
    <row r="5268" spans="1:9" s="50" customFormat="1" ht="15" customHeight="1">
      <c r="A5268" s="184">
        <v>899999294</v>
      </c>
      <c r="B5268" s="11" t="s">
        <v>1097</v>
      </c>
      <c r="C5268" s="14">
        <v>899999294</v>
      </c>
      <c r="D5268" s="15" t="s">
        <v>1097</v>
      </c>
      <c r="E5268" s="122">
        <v>44957.25701415509</v>
      </c>
      <c r="F5268" s="11" t="s">
        <v>1176</v>
      </c>
      <c r="G5268" s="11" t="s">
        <v>1241</v>
      </c>
      <c r="H5268" s="23">
        <v>149432</v>
      </c>
      <c r="I5268" s="41">
        <v>0</v>
      </c>
    </row>
    <row r="5269" spans="1:9" s="50" customFormat="1" ht="15" customHeight="1">
      <c r="A5269" s="184">
        <v>899999294</v>
      </c>
      <c r="B5269" s="11" t="s">
        <v>1097</v>
      </c>
      <c r="C5269" s="14">
        <v>899999294</v>
      </c>
      <c r="D5269" s="15" t="s">
        <v>1097</v>
      </c>
      <c r="E5269" s="122">
        <v>44957.255183449073</v>
      </c>
      <c r="F5269" s="11" t="s">
        <v>1176</v>
      </c>
      <c r="G5269" s="11" t="s">
        <v>1241</v>
      </c>
      <c r="H5269" s="23">
        <v>907535</v>
      </c>
      <c r="I5269" s="41">
        <v>0</v>
      </c>
    </row>
    <row r="5270" spans="1:9" s="50" customFormat="1" ht="15" customHeight="1">
      <c r="A5270" s="184">
        <v>899999294</v>
      </c>
      <c r="B5270" s="11" t="s">
        <v>1097</v>
      </c>
      <c r="C5270" s="14">
        <v>899999294</v>
      </c>
      <c r="D5270" s="15" t="s">
        <v>1097</v>
      </c>
      <c r="E5270" s="122">
        <v>44957.257770983793</v>
      </c>
      <c r="F5270" s="11" t="s">
        <v>1176</v>
      </c>
      <c r="G5270" s="11" t="s">
        <v>1241</v>
      </c>
      <c r="H5270" s="23">
        <v>999535</v>
      </c>
      <c r="I5270" s="41">
        <v>0</v>
      </c>
    </row>
    <row r="5271" spans="1:9" s="50" customFormat="1" ht="15" customHeight="1">
      <c r="A5271" s="184">
        <v>899999294</v>
      </c>
      <c r="B5271" s="11" t="s">
        <v>1097</v>
      </c>
      <c r="C5271" s="14">
        <v>899999294</v>
      </c>
      <c r="D5271" s="15" t="s">
        <v>1097</v>
      </c>
      <c r="E5271" s="122">
        <v>44957.263748032405</v>
      </c>
      <c r="F5271" s="11" t="s">
        <v>1176</v>
      </c>
      <c r="G5271" s="11" t="s">
        <v>1241</v>
      </c>
      <c r="H5271" s="23">
        <v>747158</v>
      </c>
      <c r="I5271" s="41">
        <v>0</v>
      </c>
    </row>
    <row r="5272" spans="1:9" s="50" customFormat="1" ht="15" customHeight="1">
      <c r="A5272" s="184">
        <v>899999294</v>
      </c>
      <c r="B5272" s="11" t="s">
        <v>1097</v>
      </c>
      <c r="C5272" s="14">
        <v>899999294</v>
      </c>
      <c r="D5272" s="15" t="s">
        <v>1097</v>
      </c>
      <c r="E5272" s="122">
        <v>44957.257774039354</v>
      </c>
      <c r="F5272" s="11" t="s">
        <v>1176</v>
      </c>
      <c r="G5272" s="11" t="s">
        <v>1241</v>
      </c>
      <c r="H5272" s="23">
        <v>839158</v>
      </c>
      <c r="I5272" s="41">
        <v>0</v>
      </c>
    </row>
    <row r="5273" spans="1:9" s="50" customFormat="1" ht="15" customHeight="1">
      <c r="A5273" s="184">
        <v>899999022</v>
      </c>
      <c r="B5273" s="11" t="s">
        <v>36</v>
      </c>
      <c r="C5273" s="14">
        <v>899999022</v>
      </c>
      <c r="D5273" s="15" t="s">
        <v>36</v>
      </c>
      <c r="E5273" s="122">
        <v>44957.265403159719</v>
      </c>
      <c r="F5273" s="11" t="s">
        <v>1175</v>
      </c>
      <c r="G5273" s="11"/>
      <c r="H5273" s="23">
        <v>29316900</v>
      </c>
      <c r="I5273" s="41">
        <v>0</v>
      </c>
    </row>
    <row r="5274" spans="1:9" s="50" customFormat="1" ht="15" customHeight="1">
      <c r="A5274" s="184">
        <v>899999294</v>
      </c>
      <c r="B5274" s="11" t="s">
        <v>1097</v>
      </c>
      <c r="C5274" s="14">
        <v>899999294</v>
      </c>
      <c r="D5274" s="15" t="s">
        <v>1097</v>
      </c>
      <c r="E5274" s="122">
        <v>44957.263751851853</v>
      </c>
      <c r="F5274" s="11" t="s">
        <v>1176</v>
      </c>
      <c r="G5274" s="11" t="s">
        <v>1241</v>
      </c>
      <c r="H5274" s="23">
        <v>954918</v>
      </c>
      <c r="I5274" s="41">
        <v>0</v>
      </c>
    </row>
    <row r="5275" spans="1:9" s="50" customFormat="1" ht="15" customHeight="1">
      <c r="A5275" s="184">
        <v>890480203</v>
      </c>
      <c r="B5275" s="11" t="s">
        <v>620</v>
      </c>
      <c r="C5275" s="14">
        <v>890480203</v>
      </c>
      <c r="D5275" s="15" t="s">
        <v>620</v>
      </c>
      <c r="E5275" s="122">
        <v>44957.265406597224</v>
      </c>
      <c r="F5275" s="11" t="s">
        <v>1175</v>
      </c>
      <c r="G5275" s="11"/>
      <c r="H5275" s="23">
        <v>8045627</v>
      </c>
      <c r="I5275" s="41">
        <v>0</v>
      </c>
    </row>
    <row r="5276" spans="1:9" s="50" customFormat="1" ht="15" customHeight="1">
      <c r="A5276" s="184">
        <v>899999294</v>
      </c>
      <c r="B5276" s="11" t="s">
        <v>1097</v>
      </c>
      <c r="C5276" s="14">
        <v>899999294</v>
      </c>
      <c r="D5276" s="15" t="s">
        <v>1097</v>
      </c>
      <c r="E5276" s="122">
        <v>44957.255186342591</v>
      </c>
      <c r="F5276" s="11" t="s">
        <v>1176</v>
      </c>
      <c r="G5276" s="11" t="s">
        <v>1241</v>
      </c>
      <c r="H5276" s="23">
        <v>1159432</v>
      </c>
      <c r="I5276" s="41">
        <v>0</v>
      </c>
    </row>
    <row r="5277" spans="1:9" s="50" customFormat="1" ht="15" customHeight="1">
      <c r="A5277" s="184">
        <v>899999294</v>
      </c>
      <c r="B5277" s="11" t="s">
        <v>1097</v>
      </c>
      <c r="C5277" s="14">
        <v>899999294</v>
      </c>
      <c r="D5277" s="15" t="s">
        <v>1097</v>
      </c>
      <c r="E5277" s="122">
        <v>44957.254731331021</v>
      </c>
      <c r="F5277" s="11" t="s">
        <v>1176</v>
      </c>
      <c r="G5277" s="11" t="s">
        <v>1241</v>
      </c>
      <c r="H5277" s="23">
        <v>3023277</v>
      </c>
      <c r="I5277" s="41">
        <v>0</v>
      </c>
    </row>
    <row r="5278" spans="1:9" s="50" customFormat="1" ht="15" customHeight="1">
      <c r="A5278" s="184">
        <v>899999294</v>
      </c>
      <c r="B5278" s="11" t="s">
        <v>1097</v>
      </c>
      <c r="C5278" s="14">
        <v>899999294</v>
      </c>
      <c r="D5278" s="15" t="s">
        <v>1097</v>
      </c>
      <c r="E5278" s="122">
        <v>44957.254734756942</v>
      </c>
      <c r="F5278" s="11" t="s">
        <v>1176</v>
      </c>
      <c r="G5278" s="11" t="s">
        <v>1241</v>
      </c>
      <c r="H5278" s="23">
        <v>1643747</v>
      </c>
      <c r="I5278" s="41">
        <v>0</v>
      </c>
    </row>
    <row r="5279" spans="1:9" s="50" customFormat="1" ht="15" customHeight="1">
      <c r="A5279" s="184">
        <v>899999294</v>
      </c>
      <c r="B5279" s="11" t="s">
        <v>1097</v>
      </c>
      <c r="C5279" s="14">
        <v>899999294</v>
      </c>
      <c r="D5279" s="15" t="s">
        <v>1097</v>
      </c>
      <c r="E5279" s="122">
        <v>44957.263756018518</v>
      </c>
      <c r="F5279" s="11" t="s">
        <v>1176</v>
      </c>
      <c r="G5279" s="11" t="s">
        <v>1241</v>
      </c>
      <c r="H5279" s="23">
        <v>3807000</v>
      </c>
      <c r="I5279" s="41">
        <v>0</v>
      </c>
    </row>
    <row r="5280" spans="1:9" s="50" customFormat="1" ht="15" customHeight="1">
      <c r="A5280" s="184">
        <v>890480203</v>
      </c>
      <c r="B5280" s="11" t="s">
        <v>620</v>
      </c>
      <c r="C5280" s="14">
        <v>890480203</v>
      </c>
      <c r="D5280" s="15" t="s">
        <v>620</v>
      </c>
      <c r="E5280" s="122">
        <v>44957.265410219909</v>
      </c>
      <c r="F5280" s="11" t="s">
        <v>1175</v>
      </c>
      <c r="G5280" s="11"/>
      <c r="H5280" s="23">
        <v>20114066</v>
      </c>
      <c r="I5280" s="41">
        <v>0</v>
      </c>
    </row>
    <row r="5281" spans="1:9" s="50" customFormat="1" ht="15" customHeight="1">
      <c r="A5281" s="184">
        <v>899999294</v>
      </c>
      <c r="B5281" s="11" t="s">
        <v>1097</v>
      </c>
      <c r="C5281" s="14">
        <v>899999294</v>
      </c>
      <c r="D5281" s="15" t="s">
        <v>1097</v>
      </c>
      <c r="E5281" s="122">
        <v>44957.254737650466</v>
      </c>
      <c r="F5281" s="11" t="s">
        <v>1176</v>
      </c>
      <c r="G5281" s="11" t="s">
        <v>1241</v>
      </c>
      <c r="H5281" s="23">
        <v>5363747</v>
      </c>
      <c r="I5281" s="41">
        <v>0</v>
      </c>
    </row>
    <row r="5282" spans="1:9" s="50" customFormat="1" ht="15" customHeight="1">
      <c r="A5282" s="184">
        <v>899999294</v>
      </c>
      <c r="B5282" s="11" t="s">
        <v>1097</v>
      </c>
      <c r="C5282" s="14">
        <v>899999294</v>
      </c>
      <c r="D5282" s="15" t="s">
        <v>1097</v>
      </c>
      <c r="E5282" s="122">
        <v>44957.263761805552</v>
      </c>
      <c r="F5282" s="11" t="s">
        <v>1176</v>
      </c>
      <c r="G5282" s="11" t="s">
        <v>1241</v>
      </c>
      <c r="H5282" s="23">
        <v>6343747</v>
      </c>
      <c r="I5282" s="41">
        <v>0</v>
      </c>
    </row>
    <row r="5283" spans="1:9" s="50" customFormat="1" ht="15" customHeight="1">
      <c r="A5283" s="184">
        <v>899999294</v>
      </c>
      <c r="B5283" s="11" t="s">
        <v>1097</v>
      </c>
      <c r="C5283" s="14">
        <v>899999294</v>
      </c>
      <c r="D5283" s="15" t="s">
        <v>1097</v>
      </c>
      <c r="E5283" s="122">
        <v>44957.257017048614</v>
      </c>
      <c r="F5283" s="11" t="s">
        <v>1176</v>
      </c>
      <c r="G5283" s="11" t="s">
        <v>1241</v>
      </c>
      <c r="H5283" s="23">
        <v>747158</v>
      </c>
      <c r="I5283" s="41">
        <v>0</v>
      </c>
    </row>
    <row r="5284" spans="1:9" s="50" customFormat="1" ht="15" customHeight="1">
      <c r="A5284" s="184">
        <v>892099216</v>
      </c>
      <c r="B5284" s="11" t="s">
        <v>23</v>
      </c>
      <c r="C5284" s="14">
        <v>844003345</v>
      </c>
      <c r="D5284" s="15" t="s">
        <v>1248</v>
      </c>
      <c r="E5284" s="122">
        <v>44957.264471030096</v>
      </c>
      <c r="F5284" s="11" t="s">
        <v>1176</v>
      </c>
      <c r="G5284" s="11" t="s">
        <v>1203</v>
      </c>
      <c r="H5284" s="23">
        <v>2039799</v>
      </c>
      <c r="I5284" s="41">
        <v>0</v>
      </c>
    </row>
    <row r="5285" spans="1:9" s="50" customFormat="1" ht="15" customHeight="1">
      <c r="A5285" s="184">
        <v>892099216</v>
      </c>
      <c r="B5285" s="11" t="s">
        <v>23</v>
      </c>
      <c r="C5285" s="14">
        <v>844003345</v>
      </c>
      <c r="D5285" s="15" t="s">
        <v>1248</v>
      </c>
      <c r="E5285" s="122">
        <v>44957.26448460648</v>
      </c>
      <c r="F5285" s="11" t="s">
        <v>1176</v>
      </c>
      <c r="G5285" s="11" t="s">
        <v>1203</v>
      </c>
      <c r="H5285" s="23">
        <v>2530850</v>
      </c>
      <c r="I5285" s="41">
        <v>0</v>
      </c>
    </row>
    <row r="5286" spans="1:9" s="50" customFormat="1" ht="15" customHeight="1">
      <c r="A5286" s="184">
        <v>892099216</v>
      </c>
      <c r="B5286" s="11" t="s">
        <v>23</v>
      </c>
      <c r="C5286" s="14">
        <v>844003345</v>
      </c>
      <c r="D5286" s="15" t="s">
        <v>1248</v>
      </c>
      <c r="E5286" s="122">
        <v>44957.264498530094</v>
      </c>
      <c r="F5286" s="11" t="s">
        <v>1176</v>
      </c>
      <c r="G5286" s="11" t="s">
        <v>1203</v>
      </c>
      <c r="H5286" s="23">
        <v>2039799</v>
      </c>
      <c r="I5286" s="41">
        <v>0</v>
      </c>
    </row>
    <row r="5287" spans="1:9" s="50" customFormat="1" ht="15" customHeight="1">
      <c r="A5287" s="184">
        <v>892099216</v>
      </c>
      <c r="B5287" s="11" t="s">
        <v>23</v>
      </c>
      <c r="C5287" s="14">
        <v>844003345</v>
      </c>
      <c r="D5287" s="15" t="s">
        <v>1248</v>
      </c>
      <c r="E5287" s="122">
        <v>44957.257019942132</v>
      </c>
      <c r="F5287" s="11" t="s">
        <v>1176</v>
      </c>
      <c r="G5287" s="11" t="s">
        <v>1203</v>
      </c>
      <c r="H5287" s="23">
        <v>4971786</v>
      </c>
      <c r="I5287" s="41">
        <v>0</v>
      </c>
    </row>
    <row r="5288" spans="1:9" s="50" customFormat="1" ht="15" customHeight="1">
      <c r="A5288" s="184">
        <v>892099216</v>
      </c>
      <c r="B5288" s="11" t="s">
        <v>23</v>
      </c>
      <c r="C5288" s="14">
        <v>844003345</v>
      </c>
      <c r="D5288" s="15" t="s">
        <v>1248</v>
      </c>
      <c r="E5288" s="122">
        <v>44957.25703202546</v>
      </c>
      <c r="F5288" s="11" t="s">
        <v>1176</v>
      </c>
      <c r="G5288" s="11" t="s">
        <v>1203</v>
      </c>
      <c r="H5288" s="23">
        <v>3106242</v>
      </c>
      <c r="I5288" s="41">
        <v>0</v>
      </c>
    </row>
    <row r="5289" spans="1:9" s="50" customFormat="1" ht="15" customHeight="1">
      <c r="A5289" s="184">
        <v>892099216</v>
      </c>
      <c r="B5289" s="11" t="s">
        <v>23</v>
      </c>
      <c r="C5289" s="14">
        <v>844003345</v>
      </c>
      <c r="D5289" s="15" t="s">
        <v>1248</v>
      </c>
      <c r="E5289" s="122">
        <v>44957.257044710648</v>
      </c>
      <c r="F5289" s="11" t="s">
        <v>1176</v>
      </c>
      <c r="G5289" s="11" t="s">
        <v>1203</v>
      </c>
      <c r="H5289" s="23">
        <v>4971786</v>
      </c>
      <c r="I5289" s="41">
        <v>0</v>
      </c>
    </row>
    <row r="5290" spans="1:9" s="50" customFormat="1" ht="15" customHeight="1">
      <c r="A5290" s="184">
        <v>892099216</v>
      </c>
      <c r="B5290" s="11" t="s">
        <v>23</v>
      </c>
      <c r="C5290" s="14">
        <v>844003345</v>
      </c>
      <c r="D5290" s="15" t="s">
        <v>1248</v>
      </c>
      <c r="E5290" s="122">
        <v>44957.255340162039</v>
      </c>
      <c r="F5290" s="11" t="s">
        <v>1176</v>
      </c>
      <c r="G5290" s="11" t="s">
        <v>1203</v>
      </c>
      <c r="H5290" s="23">
        <v>4971786</v>
      </c>
      <c r="I5290" s="41">
        <v>0</v>
      </c>
    </row>
    <row r="5291" spans="1:9" s="50" customFormat="1" ht="15" customHeight="1">
      <c r="A5291" s="184">
        <v>892099216</v>
      </c>
      <c r="B5291" s="11" t="s">
        <v>23</v>
      </c>
      <c r="C5291" s="14">
        <v>844003345</v>
      </c>
      <c r="D5291" s="15" t="s">
        <v>1248</v>
      </c>
      <c r="E5291" s="122">
        <v>44957.257056979164</v>
      </c>
      <c r="F5291" s="11" t="s">
        <v>1176</v>
      </c>
      <c r="G5291" s="11" t="s">
        <v>1203</v>
      </c>
      <c r="H5291" s="23">
        <v>4971786</v>
      </c>
      <c r="I5291" s="41">
        <v>0</v>
      </c>
    </row>
    <row r="5292" spans="1:9" s="50" customFormat="1" ht="15" customHeight="1">
      <c r="A5292" s="184">
        <v>892099216</v>
      </c>
      <c r="B5292" s="11" t="s">
        <v>23</v>
      </c>
      <c r="C5292" s="14">
        <v>844003345</v>
      </c>
      <c r="D5292" s="15" t="s">
        <v>1248</v>
      </c>
      <c r="E5292" s="122">
        <v>44957.258034259263</v>
      </c>
      <c r="F5292" s="11" t="s">
        <v>1176</v>
      </c>
      <c r="G5292" s="11" t="s">
        <v>1203</v>
      </c>
      <c r="H5292" s="23">
        <v>3106556</v>
      </c>
      <c r="I5292" s="41">
        <v>0</v>
      </c>
    </row>
    <row r="5293" spans="1:9" s="50" customFormat="1" ht="15" customHeight="1">
      <c r="A5293" s="184">
        <v>899999294</v>
      </c>
      <c r="B5293" s="11" t="s">
        <v>1097</v>
      </c>
      <c r="C5293" s="14">
        <v>899999294</v>
      </c>
      <c r="D5293" s="15" t="s">
        <v>1097</v>
      </c>
      <c r="E5293" s="122">
        <v>44957.263766319447</v>
      </c>
      <c r="F5293" s="11" t="s">
        <v>1176</v>
      </c>
      <c r="G5293" s="11" t="s">
        <v>1241</v>
      </c>
      <c r="H5293" s="23">
        <v>6554000</v>
      </c>
      <c r="I5293" s="41">
        <v>0</v>
      </c>
    </row>
    <row r="5294" spans="1:9" s="50" customFormat="1" ht="15" customHeight="1">
      <c r="A5294" s="184">
        <v>892099216</v>
      </c>
      <c r="B5294" s="11" t="s">
        <v>23</v>
      </c>
      <c r="C5294" s="14">
        <v>844003345</v>
      </c>
      <c r="D5294" s="15" t="s">
        <v>1248</v>
      </c>
      <c r="E5294" s="122">
        <v>44957.263772106482</v>
      </c>
      <c r="F5294" s="11" t="s">
        <v>1176</v>
      </c>
      <c r="G5294" s="11" t="s">
        <v>1203</v>
      </c>
      <c r="H5294" s="23">
        <v>1457957</v>
      </c>
      <c r="I5294" s="41">
        <v>0</v>
      </c>
    </row>
    <row r="5295" spans="1:9" s="50" customFormat="1" ht="15" customHeight="1">
      <c r="A5295" s="184">
        <v>899999294</v>
      </c>
      <c r="B5295" s="11" t="s">
        <v>1097</v>
      </c>
      <c r="C5295" s="14">
        <v>899999294</v>
      </c>
      <c r="D5295" s="15" t="s">
        <v>1097</v>
      </c>
      <c r="E5295" s="122">
        <v>44957.257777465275</v>
      </c>
      <c r="F5295" s="11" t="s">
        <v>1176</v>
      </c>
      <c r="G5295" s="11" t="s">
        <v>1241</v>
      </c>
      <c r="H5295" s="23">
        <v>2100681</v>
      </c>
      <c r="I5295" s="41">
        <v>0</v>
      </c>
    </row>
    <row r="5296" spans="1:9" s="50" customFormat="1" ht="15" customHeight="1">
      <c r="A5296" s="184">
        <v>899999294</v>
      </c>
      <c r="B5296" s="11" t="s">
        <v>1097</v>
      </c>
      <c r="C5296" s="14">
        <v>899999294</v>
      </c>
      <c r="D5296" s="15" t="s">
        <v>1097</v>
      </c>
      <c r="E5296" s="122">
        <v>44957.257068749997</v>
      </c>
      <c r="F5296" s="11" t="s">
        <v>1176</v>
      </c>
      <c r="G5296" s="11" t="s">
        <v>1241</v>
      </c>
      <c r="H5296" s="23">
        <v>1537726</v>
      </c>
      <c r="I5296" s="41">
        <v>0</v>
      </c>
    </row>
    <row r="5297" spans="1:9" s="50" customFormat="1" ht="15" customHeight="1">
      <c r="A5297" s="184">
        <v>892099216</v>
      </c>
      <c r="B5297" s="11" t="s">
        <v>23</v>
      </c>
      <c r="C5297" s="14">
        <v>844003345</v>
      </c>
      <c r="D5297" s="15" t="s">
        <v>1248</v>
      </c>
      <c r="E5297" s="122">
        <v>44957.257073263892</v>
      </c>
      <c r="F5297" s="11" t="s">
        <v>1176</v>
      </c>
      <c r="G5297" s="11" t="s">
        <v>1203</v>
      </c>
      <c r="H5297" s="23">
        <v>1252157</v>
      </c>
      <c r="I5297" s="41">
        <v>0</v>
      </c>
    </row>
    <row r="5298" spans="1:9" s="50" customFormat="1" ht="15" customHeight="1">
      <c r="A5298" s="184">
        <v>899999294</v>
      </c>
      <c r="B5298" s="11" t="s">
        <v>1097</v>
      </c>
      <c r="C5298" s="14">
        <v>899999294</v>
      </c>
      <c r="D5298" s="15" t="s">
        <v>1097</v>
      </c>
      <c r="E5298" s="122">
        <v>44957.257782175926</v>
      </c>
      <c r="F5298" s="11" t="s">
        <v>1176</v>
      </c>
      <c r="G5298" s="11" t="s">
        <v>1241</v>
      </c>
      <c r="H5298" s="23">
        <v>8551288</v>
      </c>
      <c r="I5298" s="41">
        <v>0</v>
      </c>
    </row>
    <row r="5299" spans="1:9" s="50" customFormat="1" ht="15" customHeight="1">
      <c r="A5299" s="184">
        <v>892099216</v>
      </c>
      <c r="B5299" s="11" t="s">
        <v>23</v>
      </c>
      <c r="C5299" s="14">
        <v>844003345</v>
      </c>
      <c r="D5299" s="15" t="s">
        <v>1248</v>
      </c>
      <c r="E5299" s="122">
        <v>44957.264511886577</v>
      </c>
      <c r="F5299" s="11" t="s">
        <v>1176</v>
      </c>
      <c r="G5299" s="11" t="s">
        <v>1203</v>
      </c>
      <c r="H5299" s="23">
        <v>2039799</v>
      </c>
      <c r="I5299" s="41">
        <v>0</v>
      </c>
    </row>
    <row r="5300" spans="1:9" s="50" customFormat="1" ht="15" customHeight="1">
      <c r="A5300" s="184">
        <v>892099216</v>
      </c>
      <c r="B5300" s="11" t="s">
        <v>23</v>
      </c>
      <c r="C5300" s="14">
        <v>844003345</v>
      </c>
      <c r="D5300" s="15" t="s">
        <v>1248</v>
      </c>
      <c r="E5300" s="122">
        <v>44957.257085381942</v>
      </c>
      <c r="F5300" s="11" t="s">
        <v>1176</v>
      </c>
      <c r="G5300" s="11" t="s">
        <v>1203</v>
      </c>
      <c r="H5300" s="23">
        <v>2039799</v>
      </c>
      <c r="I5300" s="41">
        <v>0</v>
      </c>
    </row>
    <row r="5301" spans="1:9" s="50" customFormat="1" ht="15" customHeight="1">
      <c r="A5301" s="184">
        <v>899999294</v>
      </c>
      <c r="B5301" s="11" t="s">
        <v>1097</v>
      </c>
      <c r="C5301" s="14">
        <v>899999294</v>
      </c>
      <c r="D5301" s="15" t="s">
        <v>1097</v>
      </c>
      <c r="E5301" s="122">
        <v>44957.257786539354</v>
      </c>
      <c r="F5301" s="11" t="s">
        <v>1176</v>
      </c>
      <c r="G5301" s="11" t="s">
        <v>1241</v>
      </c>
      <c r="H5301" s="23">
        <v>8108226</v>
      </c>
      <c r="I5301" s="41">
        <v>0</v>
      </c>
    </row>
    <row r="5302" spans="1:9" s="50" customFormat="1" ht="15" customHeight="1">
      <c r="A5302" s="184">
        <v>892099216</v>
      </c>
      <c r="B5302" s="11" t="s">
        <v>23</v>
      </c>
      <c r="C5302" s="14">
        <v>844003345</v>
      </c>
      <c r="D5302" s="15" t="s">
        <v>1248</v>
      </c>
      <c r="E5302" s="122">
        <v>44957.264524733793</v>
      </c>
      <c r="F5302" s="11" t="s">
        <v>1176</v>
      </c>
      <c r="G5302" s="11" t="s">
        <v>1203</v>
      </c>
      <c r="H5302" s="23">
        <v>1252031</v>
      </c>
      <c r="I5302" s="41">
        <v>0</v>
      </c>
    </row>
    <row r="5303" spans="1:9" s="50" customFormat="1" ht="15" customHeight="1">
      <c r="A5303" s="184">
        <v>892099216</v>
      </c>
      <c r="B5303" s="11" t="s">
        <v>23</v>
      </c>
      <c r="C5303" s="14">
        <v>860512780</v>
      </c>
      <c r="D5303" s="15" t="s">
        <v>1216</v>
      </c>
      <c r="E5303" s="122">
        <v>44957.264537766205</v>
      </c>
      <c r="F5303" s="11" t="s">
        <v>1176</v>
      </c>
      <c r="G5303" s="11" t="s">
        <v>1201</v>
      </c>
      <c r="H5303" s="23">
        <v>902785</v>
      </c>
      <c r="I5303" s="41">
        <v>0</v>
      </c>
    </row>
    <row r="5304" spans="1:9" s="50" customFormat="1" ht="15" customHeight="1">
      <c r="A5304" s="184">
        <v>892099216</v>
      </c>
      <c r="B5304" s="11" t="s">
        <v>23</v>
      </c>
      <c r="C5304" s="14">
        <v>844003345</v>
      </c>
      <c r="D5304" s="15" t="s">
        <v>1248</v>
      </c>
      <c r="E5304" s="122">
        <v>44957.257097337962</v>
      </c>
      <c r="F5304" s="11" t="s">
        <v>1176</v>
      </c>
      <c r="G5304" s="11" t="s">
        <v>1203</v>
      </c>
      <c r="H5304" s="23">
        <v>1252157</v>
      </c>
      <c r="I5304" s="41">
        <v>0</v>
      </c>
    </row>
    <row r="5305" spans="1:9" s="50" customFormat="1" ht="15" customHeight="1">
      <c r="A5305" s="184">
        <v>899999294</v>
      </c>
      <c r="B5305" s="11" t="s">
        <v>1097</v>
      </c>
      <c r="C5305" s="14">
        <v>899999294</v>
      </c>
      <c r="D5305" s="15" t="s">
        <v>1097</v>
      </c>
      <c r="E5305" s="122">
        <v>44957.25710934028</v>
      </c>
      <c r="F5305" s="11" t="s">
        <v>1176</v>
      </c>
      <c r="G5305" s="11" t="s">
        <v>1241</v>
      </c>
      <c r="H5305" s="23">
        <v>6007310</v>
      </c>
      <c r="I5305" s="41">
        <v>0</v>
      </c>
    </row>
    <row r="5306" spans="1:9" s="50" customFormat="1" ht="15" customHeight="1">
      <c r="A5306" s="184">
        <v>899999294</v>
      </c>
      <c r="B5306" s="11" t="s">
        <v>1097</v>
      </c>
      <c r="C5306" s="14">
        <v>899999294</v>
      </c>
      <c r="D5306" s="15" t="s">
        <v>1097</v>
      </c>
      <c r="E5306" s="122">
        <v>44957.257113657404</v>
      </c>
      <c r="F5306" s="11" t="s">
        <v>1176</v>
      </c>
      <c r="G5306" s="11" t="s">
        <v>1241</v>
      </c>
      <c r="H5306" s="23">
        <v>7222871</v>
      </c>
      <c r="I5306" s="41">
        <v>0</v>
      </c>
    </row>
    <row r="5307" spans="1:9" s="50" customFormat="1" ht="15" customHeight="1">
      <c r="A5307" s="184">
        <v>899999294</v>
      </c>
      <c r="B5307" s="11" t="s">
        <v>1097</v>
      </c>
      <c r="C5307" s="14">
        <v>899999294</v>
      </c>
      <c r="D5307" s="15" t="s">
        <v>1097</v>
      </c>
      <c r="E5307" s="122">
        <v>44957.263785682873</v>
      </c>
      <c r="F5307" s="11" t="s">
        <v>1176</v>
      </c>
      <c r="G5307" s="11" t="s">
        <v>1241</v>
      </c>
      <c r="H5307" s="23">
        <v>4230000</v>
      </c>
      <c r="I5307" s="41">
        <v>0</v>
      </c>
    </row>
    <row r="5308" spans="1:9" s="50" customFormat="1" ht="15" customHeight="1">
      <c r="A5308" s="184">
        <v>800113672</v>
      </c>
      <c r="B5308" s="11" t="s">
        <v>21</v>
      </c>
      <c r="C5308" s="14">
        <v>860512780</v>
      </c>
      <c r="D5308" s="15" t="s">
        <v>1216</v>
      </c>
      <c r="E5308" s="122">
        <v>44957.263791817131</v>
      </c>
      <c r="F5308" s="11" t="s">
        <v>1176</v>
      </c>
      <c r="G5308" s="11" t="s">
        <v>1247</v>
      </c>
      <c r="H5308" s="23">
        <v>3094241</v>
      </c>
      <c r="I5308" s="41">
        <v>0</v>
      </c>
    </row>
    <row r="5309" spans="1:9" s="50" customFormat="1" ht="15" customHeight="1">
      <c r="A5309" s="184">
        <v>899999294</v>
      </c>
      <c r="B5309" s="11" t="s">
        <v>1097</v>
      </c>
      <c r="C5309" s="14">
        <v>899999294</v>
      </c>
      <c r="D5309" s="15" t="s">
        <v>1097</v>
      </c>
      <c r="E5309" s="122">
        <v>44957.254740891207</v>
      </c>
      <c r="F5309" s="11" t="s">
        <v>1176</v>
      </c>
      <c r="G5309" s="11" t="s">
        <v>1241</v>
      </c>
      <c r="H5309" s="23">
        <v>8639000</v>
      </c>
      <c r="I5309" s="41">
        <v>0</v>
      </c>
    </row>
    <row r="5310" spans="1:9" s="50" customFormat="1" ht="15" customHeight="1">
      <c r="A5310" s="184">
        <v>899999294</v>
      </c>
      <c r="B5310" s="11" t="s">
        <v>1097</v>
      </c>
      <c r="C5310" s="14">
        <v>899999294</v>
      </c>
      <c r="D5310" s="15" t="s">
        <v>1097</v>
      </c>
      <c r="E5310" s="122">
        <v>44957.25711875</v>
      </c>
      <c r="F5310" s="11" t="s">
        <v>1176</v>
      </c>
      <c r="G5310" s="11" t="s">
        <v>1241</v>
      </c>
      <c r="H5310" s="23">
        <v>20459365</v>
      </c>
      <c r="I5310" s="41">
        <v>0</v>
      </c>
    </row>
    <row r="5311" spans="1:9" s="50" customFormat="1" ht="15" customHeight="1">
      <c r="A5311" s="184">
        <v>800113672</v>
      </c>
      <c r="B5311" s="11" t="s">
        <v>21</v>
      </c>
      <c r="C5311" s="14">
        <v>860512780</v>
      </c>
      <c r="D5311" s="15" t="s">
        <v>1216</v>
      </c>
      <c r="E5311" s="122">
        <v>44957.263803935188</v>
      </c>
      <c r="F5311" s="11" t="s">
        <v>1176</v>
      </c>
      <c r="G5311" s="11" t="s">
        <v>1247</v>
      </c>
      <c r="H5311" s="23">
        <v>3094241</v>
      </c>
      <c r="I5311" s="41">
        <v>0</v>
      </c>
    </row>
    <row r="5312" spans="1:9" s="50" customFormat="1" ht="15" customHeight="1">
      <c r="A5312" s="184">
        <v>899999294</v>
      </c>
      <c r="B5312" s="11" t="s">
        <v>1097</v>
      </c>
      <c r="C5312" s="14">
        <v>899999294</v>
      </c>
      <c r="D5312" s="15" t="s">
        <v>1097</v>
      </c>
      <c r="E5312" s="122">
        <v>44957.255189386575</v>
      </c>
      <c r="F5312" s="11" t="s">
        <v>1176</v>
      </c>
      <c r="G5312" s="11" t="s">
        <v>1241</v>
      </c>
      <c r="H5312" s="23">
        <v>4193485</v>
      </c>
      <c r="I5312" s="41">
        <v>0</v>
      </c>
    </row>
    <row r="5313" spans="1:9" s="50" customFormat="1" ht="15" customHeight="1">
      <c r="A5313" s="184">
        <v>899999294</v>
      </c>
      <c r="B5313" s="11" t="s">
        <v>1097</v>
      </c>
      <c r="C5313" s="14">
        <v>899999294</v>
      </c>
      <c r="D5313" s="15" t="s">
        <v>1097</v>
      </c>
      <c r="E5313" s="122">
        <v>44957.263816053244</v>
      </c>
      <c r="F5313" s="11" t="s">
        <v>1176</v>
      </c>
      <c r="G5313" s="11" t="s">
        <v>1241</v>
      </c>
      <c r="H5313" s="23">
        <v>8518871</v>
      </c>
      <c r="I5313" s="41">
        <v>0</v>
      </c>
    </row>
    <row r="5314" spans="1:9" s="50" customFormat="1" ht="15" customHeight="1">
      <c r="A5314" s="184">
        <v>899999294</v>
      </c>
      <c r="B5314" s="11" t="s">
        <v>1097</v>
      </c>
      <c r="C5314" s="14">
        <v>899999294</v>
      </c>
      <c r="D5314" s="15" t="s">
        <v>1097</v>
      </c>
      <c r="E5314" s="122">
        <v>44957.263821840279</v>
      </c>
      <c r="F5314" s="11" t="s">
        <v>1176</v>
      </c>
      <c r="G5314" s="11" t="s">
        <v>1241</v>
      </c>
      <c r="H5314" s="23">
        <v>4201361</v>
      </c>
      <c r="I5314" s="41">
        <v>0</v>
      </c>
    </row>
    <row r="5315" spans="1:9" s="50" customFormat="1" ht="15" customHeight="1">
      <c r="A5315" s="184">
        <v>890201235</v>
      </c>
      <c r="B5315" s="11" t="s">
        <v>18</v>
      </c>
      <c r="C5315" s="14">
        <v>860512780</v>
      </c>
      <c r="D5315" s="15" t="s">
        <v>1216</v>
      </c>
      <c r="E5315" s="122">
        <v>44957.257123263887</v>
      </c>
      <c r="F5315" s="11" t="s">
        <v>1176</v>
      </c>
      <c r="G5315" s="11" t="s">
        <v>1247</v>
      </c>
      <c r="H5315" s="23">
        <v>108733150.83</v>
      </c>
      <c r="I5315" s="41">
        <v>0</v>
      </c>
    </row>
    <row r="5316" spans="1:9" s="50" customFormat="1" ht="15" customHeight="1">
      <c r="A5316" s="184">
        <v>891800498</v>
      </c>
      <c r="B5316" s="11" t="s">
        <v>954</v>
      </c>
      <c r="C5316" s="14">
        <v>860512780</v>
      </c>
      <c r="D5316" s="15" t="s">
        <v>1216</v>
      </c>
      <c r="E5316" s="122">
        <v>44957.25713391204</v>
      </c>
      <c r="F5316" s="11" t="s">
        <v>1176</v>
      </c>
      <c r="G5316" s="11" t="s">
        <v>1201</v>
      </c>
      <c r="H5316" s="23">
        <v>71340449.170000002</v>
      </c>
      <c r="I5316" s="41">
        <v>0</v>
      </c>
    </row>
    <row r="5317" spans="1:9" s="50" customFormat="1" ht="15" customHeight="1">
      <c r="A5317" s="184">
        <v>899999294</v>
      </c>
      <c r="B5317" s="11" t="s">
        <v>1097</v>
      </c>
      <c r="C5317" s="14">
        <v>899999294</v>
      </c>
      <c r="D5317" s="15" t="s">
        <v>1097</v>
      </c>
      <c r="E5317" s="122">
        <v>44957.257144594907</v>
      </c>
      <c r="F5317" s="11" t="s">
        <v>1176</v>
      </c>
      <c r="G5317" s="11" t="s">
        <v>1241</v>
      </c>
      <c r="H5317" s="23">
        <v>4193883</v>
      </c>
      <c r="I5317" s="41">
        <v>0</v>
      </c>
    </row>
    <row r="5318" spans="1:9" s="50" customFormat="1" ht="15" customHeight="1">
      <c r="A5318" s="184">
        <v>899999294</v>
      </c>
      <c r="B5318" s="11" t="s">
        <v>1097</v>
      </c>
      <c r="C5318" s="14">
        <v>899999294</v>
      </c>
      <c r="D5318" s="15" t="s">
        <v>1097</v>
      </c>
      <c r="E5318" s="122">
        <v>44957.263827812501</v>
      </c>
      <c r="F5318" s="11" t="s">
        <v>1176</v>
      </c>
      <c r="G5318" s="11" t="s">
        <v>1241</v>
      </c>
      <c r="H5318" s="23">
        <v>6011463</v>
      </c>
      <c r="I5318" s="41">
        <v>0</v>
      </c>
    </row>
    <row r="5319" spans="1:9" s="50" customFormat="1" ht="15" customHeight="1">
      <c r="A5319" s="184">
        <v>899999294</v>
      </c>
      <c r="B5319" s="11" t="s">
        <v>1097</v>
      </c>
      <c r="C5319" s="14">
        <v>899999294</v>
      </c>
      <c r="D5319" s="15" t="s">
        <v>1097</v>
      </c>
      <c r="E5319" s="122">
        <v>44957.257791053242</v>
      </c>
      <c r="F5319" s="11" t="s">
        <v>1176</v>
      </c>
      <c r="G5319" s="11" t="s">
        <v>1241</v>
      </c>
      <c r="H5319" s="23">
        <v>3113381</v>
      </c>
      <c r="I5319" s="41">
        <v>0</v>
      </c>
    </row>
    <row r="5320" spans="1:9" s="50" customFormat="1" ht="15" customHeight="1">
      <c r="A5320" s="184">
        <v>899999294</v>
      </c>
      <c r="B5320" s="11" t="s">
        <v>1097</v>
      </c>
      <c r="C5320" s="14">
        <v>899999294</v>
      </c>
      <c r="D5320" s="15" t="s">
        <v>1097</v>
      </c>
      <c r="E5320" s="122">
        <v>44957.257149502315</v>
      </c>
      <c r="F5320" s="11" t="s">
        <v>1176</v>
      </c>
      <c r="G5320" s="11" t="s">
        <v>1241</v>
      </c>
      <c r="H5320" s="23">
        <v>4175234</v>
      </c>
      <c r="I5320" s="41">
        <v>0</v>
      </c>
    </row>
    <row r="5321" spans="1:9" s="50" customFormat="1" ht="15" customHeight="1">
      <c r="A5321" s="184">
        <v>899999294</v>
      </c>
      <c r="B5321" s="11" t="s">
        <v>1097</v>
      </c>
      <c r="C5321" s="14">
        <v>899999294</v>
      </c>
      <c r="D5321" s="15" t="s">
        <v>1097</v>
      </c>
      <c r="E5321" s="122">
        <v>44957.263833599536</v>
      </c>
      <c r="F5321" s="11" t="s">
        <v>1176</v>
      </c>
      <c r="G5321" s="11" t="s">
        <v>1241</v>
      </c>
      <c r="H5321" s="23">
        <v>4197598</v>
      </c>
      <c r="I5321" s="41">
        <v>0</v>
      </c>
    </row>
    <row r="5322" spans="1:9" s="50" customFormat="1" ht="15" customHeight="1">
      <c r="A5322" s="184">
        <v>899999294</v>
      </c>
      <c r="B5322" s="11" t="s">
        <v>1097</v>
      </c>
      <c r="C5322" s="14">
        <v>899999294</v>
      </c>
      <c r="D5322" s="15" t="s">
        <v>1097</v>
      </c>
      <c r="E5322" s="122">
        <v>44957.257153819446</v>
      </c>
      <c r="F5322" s="11" t="s">
        <v>1176</v>
      </c>
      <c r="G5322" s="11" t="s">
        <v>1241</v>
      </c>
      <c r="H5322" s="23">
        <v>4109888</v>
      </c>
      <c r="I5322" s="41">
        <v>0</v>
      </c>
    </row>
    <row r="5323" spans="1:9" s="50" customFormat="1" ht="15" customHeight="1">
      <c r="A5323" s="184">
        <v>899999294</v>
      </c>
      <c r="B5323" s="11" t="s">
        <v>1097</v>
      </c>
      <c r="C5323" s="14">
        <v>899999294</v>
      </c>
      <c r="D5323" s="15" t="s">
        <v>1097</v>
      </c>
      <c r="E5323" s="122">
        <v>44957.263839236111</v>
      </c>
      <c r="F5323" s="11" t="s">
        <v>1176</v>
      </c>
      <c r="G5323" s="11" t="s">
        <v>1241</v>
      </c>
      <c r="H5323" s="23">
        <v>7353940</v>
      </c>
      <c r="I5323" s="41">
        <v>0</v>
      </c>
    </row>
    <row r="5324" spans="1:9" s="50" customFormat="1" ht="15" customHeight="1">
      <c r="A5324" s="184">
        <v>899999294</v>
      </c>
      <c r="B5324" s="11" t="s">
        <v>1097</v>
      </c>
      <c r="C5324" s="14">
        <v>899999294</v>
      </c>
      <c r="D5324" s="15" t="s">
        <v>1097</v>
      </c>
      <c r="E5324" s="122">
        <v>44957.263845023146</v>
      </c>
      <c r="F5324" s="11" t="s">
        <v>1176</v>
      </c>
      <c r="G5324" s="11" t="s">
        <v>1241</v>
      </c>
      <c r="H5324" s="23">
        <v>4746414</v>
      </c>
      <c r="I5324" s="41">
        <v>0</v>
      </c>
    </row>
    <row r="5325" spans="1:9" s="50" customFormat="1" ht="15" customHeight="1">
      <c r="A5325" s="184">
        <v>899999294</v>
      </c>
      <c r="B5325" s="11" t="s">
        <v>1097</v>
      </c>
      <c r="C5325" s="14">
        <v>899999294</v>
      </c>
      <c r="D5325" s="15" t="s">
        <v>1097</v>
      </c>
      <c r="E5325" s="122">
        <v>44957.263851006945</v>
      </c>
      <c r="F5325" s="11" t="s">
        <v>1176</v>
      </c>
      <c r="G5325" s="11" t="s">
        <v>1241</v>
      </c>
      <c r="H5325" s="23">
        <v>3075000</v>
      </c>
      <c r="I5325" s="41">
        <v>0</v>
      </c>
    </row>
    <row r="5326" spans="1:9" s="50" customFormat="1" ht="15" customHeight="1">
      <c r="A5326" s="184">
        <v>899999294</v>
      </c>
      <c r="B5326" s="11" t="s">
        <v>1097</v>
      </c>
      <c r="C5326" s="14">
        <v>899999294</v>
      </c>
      <c r="D5326" s="15" t="s">
        <v>1097</v>
      </c>
      <c r="E5326" s="122">
        <v>44957.258273148145</v>
      </c>
      <c r="F5326" s="11" t="s">
        <v>1176</v>
      </c>
      <c r="G5326" s="11" t="s">
        <v>1241</v>
      </c>
      <c r="H5326" s="23">
        <v>4201361</v>
      </c>
      <c r="I5326" s="41">
        <v>0</v>
      </c>
    </row>
    <row r="5327" spans="1:9" s="50" customFormat="1" ht="15" customHeight="1">
      <c r="A5327" s="184">
        <v>899999061</v>
      </c>
      <c r="B5327" s="11" t="s">
        <v>1092</v>
      </c>
      <c r="C5327" s="14">
        <v>860512780</v>
      </c>
      <c r="D5327" s="15" t="s">
        <v>1216</v>
      </c>
      <c r="E5327" s="122">
        <v>44957.254745254628</v>
      </c>
      <c r="F5327" s="11" t="s">
        <v>1176</v>
      </c>
      <c r="G5327" s="11" t="s">
        <v>1201</v>
      </c>
      <c r="H5327" s="23">
        <v>5909619</v>
      </c>
      <c r="I5327" s="41">
        <v>0</v>
      </c>
    </row>
    <row r="5328" spans="1:9" s="50" customFormat="1" ht="15" customHeight="1">
      <c r="A5328" s="184">
        <v>899999294</v>
      </c>
      <c r="B5328" s="11" t="s">
        <v>1097</v>
      </c>
      <c r="C5328" s="14">
        <v>899999294</v>
      </c>
      <c r="D5328" s="15" t="s">
        <v>1097</v>
      </c>
      <c r="E5328" s="122">
        <v>44957.255193946759</v>
      </c>
      <c r="F5328" s="11" t="s">
        <v>1176</v>
      </c>
      <c r="G5328" s="11" t="s">
        <v>1241</v>
      </c>
      <c r="H5328" s="23">
        <v>8482120</v>
      </c>
      <c r="I5328" s="41">
        <v>0</v>
      </c>
    </row>
    <row r="5329" spans="1:9" s="50" customFormat="1" ht="15" customHeight="1">
      <c r="A5329" s="184">
        <v>899999294</v>
      </c>
      <c r="B5329" s="11" t="s">
        <v>1097</v>
      </c>
      <c r="C5329" s="14">
        <v>899999294</v>
      </c>
      <c r="D5329" s="15" t="s">
        <v>1097</v>
      </c>
      <c r="E5329" s="122">
        <v>44957.255198263891</v>
      </c>
      <c r="F5329" s="11" t="s">
        <v>1176</v>
      </c>
      <c r="G5329" s="11" t="s">
        <v>1241</v>
      </c>
      <c r="H5329" s="23">
        <v>7353940</v>
      </c>
      <c r="I5329" s="41">
        <v>0</v>
      </c>
    </row>
    <row r="5330" spans="1:9" s="50" customFormat="1" ht="15" customHeight="1">
      <c r="A5330" s="184">
        <v>899999294</v>
      </c>
      <c r="B5330" s="11" t="s">
        <v>1097</v>
      </c>
      <c r="C5330" s="14">
        <v>899999294</v>
      </c>
      <c r="D5330" s="15" t="s">
        <v>1097</v>
      </c>
      <c r="E5330" s="122">
        <v>44957.26385732639</v>
      </c>
      <c r="F5330" s="11" t="s">
        <v>1176</v>
      </c>
      <c r="G5330" s="11" t="s">
        <v>1241</v>
      </c>
      <c r="H5330" s="23">
        <v>4964160</v>
      </c>
      <c r="I5330" s="41">
        <v>0</v>
      </c>
    </row>
    <row r="5331" spans="1:9" s="50" customFormat="1" ht="15" customHeight="1">
      <c r="A5331" s="184">
        <v>899999294</v>
      </c>
      <c r="B5331" s="11" t="s">
        <v>1097</v>
      </c>
      <c r="C5331" s="14">
        <v>899999294</v>
      </c>
      <c r="D5331" s="15" t="s">
        <v>1097</v>
      </c>
      <c r="E5331" s="122">
        <v>44957.257795752317</v>
      </c>
      <c r="F5331" s="11" t="s">
        <v>1176</v>
      </c>
      <c r="G5331" s="11" t="s">
        <v>1241</v>
      </c>
      <c r="H5331" s="23">
        <v>8358120</v>
      </c>
      <c r="I5331" s="41">
        <v>0</v>
      </c>
    </row>
    <row r="5332" spans="1:9" s="50" customFormat="1" ht="15" customHeight="1">
      <c r="A5332" s="184">
        <v>899999294</v>
      </c>
      <c r="B5332" s="11" t="s">
        <v>1097</v>
      </c>
      <c r="C5332" s="14">
        <v>899999294</v>
      </c>
      <c r="D5332" s="15" t="s">
        <v>1097</v>
      </c>
      <c r="E5332" s="122">
        <v>44957.264548807871</v>
      </c>
      <c r="F5332" s="11" t="s">
        <v>1176</v>
      </c>
      <c r="G5332" s="11" t="s">
        <v>1241</v>
      </c>
      <c r="H5332" s="23">
        <v>4230000</v>
      </c>
      <c r="I5332" s="41">
        <v>0</v>
      </c>
    </row>
    <row r="5333" spans="1:9" s="50" customFormat="1" ht="15" customHeight="1">
      <c r="A5333" s="184">
        <v>899999294</v>
      </c>
      <c r="B5333" s="11" t="s">
        <v>1097</v>
      </c>
      <c r="C5333" s="14">
        <v>899999294</v>
      </c>
      <c r="D5333" s="15" t="s">
        <v>1097</v>
      </c>
      <c r="E5333" s="122">
        <v>44957.258112534721</v>
      </c>
      <c r="F5333" s="11" t="s">
        <v>1176</v>
      </c>
      <c r="G5333" s="11" t="s">
        <v>1241</v>
      </c>
      <c r="H5333" s="23">
        <v>3839201</v>
      </c>
      <c r="I5333" s="41">
        <v>0</v>
      </c>
    </row>
    <row r="5334" spans="1:9" s="50" customFormat="1" ht="15" customHeight="1">
      <c r="A5334" s="184">
        <v>899999294</v>
      </c>
      <c r="B5334" s="11" t="s">
        <v>1097</v>
      </c>
      <c r="C5334" s="14">
        <v>899999294</v>
      </c>
      <c r="D5334" s="15" t="s">
        <v>1097</v>
      </c>
      <c r="E5334" s="122">
        <v>44957.263863506945</v>
      </c>
      <c r="F5334" s="11" t="s">
        <v>1176</v>
      </c>
      <c r="G5334" s="11" t="s">
        <v>1241</v>
      </c>
      <c r="H5334" s="23">
        <v>8418000</v>
      </c>
      <c r="I5334" s="41">
        <v>0</v>
      </c>
    </row>
    <row r="5335" spans="1:9" s="50" customFormat="1" ht="15" customHeight="1">
      <c r="A5335" s="184">
        <v>899999294</v>
      </c>
      <c r="B5335" s="11" t="s">
        <v>1097</v>
      </c>
      <c r="C5335" s="14">
        <v>899999294</v>
      </c>
      <c r="D5335" s="15" t="s">
        <v>1097</v>
      </c>
      <c r="E5335" s="122">
        <v>44957.257158333334</v>
      </c>
      <c r="F5335" s="11" t="s">
        <v>1176</v>
      </c>
      <c r="G5335" s="11" t="s">
        <v>1241</v>
      </c>
      <c r="H5335" s="23">
        <v>6110340</v>
      </c>
      <c r="I5335" s="41">
        <v>0</v>
      </c>
    </row>
    <row r="5336" spans="1:9" s="50" customFormat="1" ht="15" customHeight="1">
      <c r="A5336" s="184">
        <v>899999294</v>
      </c>
      <c r="B5336" s="11" t="s">
        <v>1097</v>
      </c>
      <c r="C5336" s="14">
        <v>899999294</v>
      </c>
      <c r="D5336" s="15" t="s">
        <v>1097</v>
      </c>
      <c r="E5336" s="122">
        <v>44957.257162881942</v>
      </c>
      <c r="F5336" s="11" t="s">
        <v>1176</v>
      </c>
      <c r="G5336" s="11" t="s">
        <v>1241</v>
      </c>
      <c r="H5336" s="23">
        <v>6022340</v>
      </c>
      <c r="I5336" s="41">
        <v>0</v>
      </c>
    </row>
    <row r="5337" spans="1:9" s="50" customFormat="1" ht="15" customHeight="1">
      <c r="A5337" s="184">
        <v>899999294</v>
      </c>
      <c r="B5337" s="11" t="s">
        <v>1097</v>
      </c>
      <c r="C5337" s="14">
        <v>899999294</v>
      </c>
      <c r="D5337" s="15" t="s">
        <v>1097</v>
      </c>
      <c r="E5337" s="122">
        <v>44957.263869641203</v>
      </c>
      <c r="F5337" s="11" t="s">
        <v>1176</v>
      </c>
      <c r="G5337" s="11" t="s">
        <v>1241</v>
      </c>
      <c r="H5337" s="23">
        <v>8482120</v>
      </c>
      <c r="I5337" s="41">
        <v>0</v>
      </c>
    </row>
    <row r="5338" spans="1:9" s="50" customFormat="1" ht="15" customHeight="1">
      <c r="A5338" s="184">
        <v>899999294</v>
      </c>
      <c r="B5338" s="11" t="s">
        <v>1097</v>
      </c>
      <c r="C5338" s="14">
        <v>899999294</v>
      </c>
      <c r="D5338" s="15" t="s">
        <v>1097</v>
      </c>
      <c r="E5338" s="122">
        <v>44957.263875613426</v>
      </c>
      <c r="F5338" s="11" t="s">
        <v>1176</v>
      </c>
      <c r="G5338" s="11" t="s">
        <v>1241</v>
      </c>
      <c r="H5338" s="23">
        <v>7463940</v>
      </c>
      <c r="I5338" s="41">
        <v>0</v>
      </c>
    </row>
    <row r="5339" spans="1:9" s="50" customFormat="1" ht="15" customHeight="1">
      <c r="A5339" s="184">
        <v>899999294</v>
      </c>
      <c r="B5339" s="11" t="s">
        <v>1097</v>
      </c>
      <c r="C5339" s="14">
        <v>899999294</v>
      </c>
      <c r="D5339" s="15" t="s">
        <v>1097</v>
      </c>
      <c r="E5339" s="122">
        <v>44957.257800266205</v>
      </c>
      <c r="F5339" s="11" t="s">
        <v>1176</v>
      </c>
      <c r="G5339" s="11" t="s">
        <v>1241</v>
      </c>
      <c r="H5339" s="23">
        <v>4230000</v>
      </c>
      <c r="I5339" s="41">
        <v>0</v>
      </c>
    </row>
    <row r="5340" spans="1:9" s="50" customFormat="1" ht="15" customHeight="1">
      <c r="A5340" s="184">
        <v>899999294</v>
      </c>
      <c r="B5340" s="11" t="s">
        <v>1097</v>
      </c>
      <c r="C5340" s="14">
        <v>899999294</v>
      </c>
      <c r="D5340" s="15" t="s">
        <v>1097</v>
      </c>
      <c r="E5340" s="122">
        <v>44957.25716739583</v>
      </c>
      <c r="F5340" s="11" t="s">
        <v>1176</v>
      </c>
      <c r="G5340" s="11" t="s">
        <v>1241</v>
      </c>
      <c r="H5340" s="23">
        <v>6099463</v>
      </c>
      <c r="I5340" s="41">
        <v>0</v>
      </c>
    </row>
    <row r="5341" spans="1:9" s="50" customFormat="1" ht="15" customHeight="1">
      <c r="A5341" s="184">
        <v>899999294</v>
      </c>
      <c r="B5341" s="11" t="s">
        <v>1097</v>
      </c>
      <c r="C5341" s="14">
        <v>899999294</v>
      </c>
      <c r="D5341" s="15" t="s">
        <v>1097</v>
      </c>
      <c r="E5341" s="122">
        <v>44957.263882326391</v>
      </c>
      <c r="F5341" s="11" t="s">
        <v>1176</v>
      </c>
      <c r="G5341" s="11" t="s">
        <v>1241</v>
      </c>
      <c r="H5341" s="23">
        <v>7193782</v>
      </c>
      <c r="I5341" s="41">
        <v>0</v>
      </c>
    </row>
    <row r="5342" spans="1:9" s="50" customFormat="1" ht="15" customHeight="1">
      <c r="A5342" s="184">
        <v>899999294</v>
      </c>
      <c r="B5342" s="11" t="s">
        <v>1097</v>
      </c>
      <c r="C5342" s="14">
        <v>899999294</v>
      </c>
      <c r="D5342" s="15" t="s">
        <v>1097</v>
      </c>
      <c r="E5342" s="122">
        <v>44957.26388885417</v>
      </c>
      <c r="F5342" s="11" t="s">
        <v>1176</v>
      </c>
      <c r="G5342" s="11" t="s">
        <v>1241</v>
      </c>
      <c r="H5342" s="23">
        <v>4230000</v>
      </c>
      <c r="I5342" s="41">
        <v>0</v>
      </c>
    </row>
    <row r="5343" spans="1:9" s="50" customFormat="1" ht="15" customHeight="1">
      <c r="A5343" s="184">
        <v>899999294</v>
      </c>
      <c r="B5343" s="11" t="s">
        <v>1097</v>
      </c>
      <c r="C5343" s="14">
        <v>899999294</v>
      </c>
      <c r="D5343" s="15" t="s">
        <v>1097</v>
      </c>
      <c r="E5343" s="122">
        <v>44957.264554201392</v>
      </c>
      <c r="F5343" s="11" t="s">
        <v>1176</v>
      </c>
      <c r="G5343" s="11" t="s">
        <v>1241</v>
      </c>
      <c r="H5343" s="23">
        <v>4392061</v>
      </c>
      <c r="I5343" s="41">
        <v>0</v>
      </c>
    </row>
    <row r="5344" spans="1:9" s="50" customFormat="1" ht="15" customHeight="1">
      <c r="A5344" s="184">
        <v>899999294</v>
      </c>
      <c r="B5344" s="11" t="s">
        <v>1097</v>
      </c>
      <c r="C5344" s="14">
        <v>899999294</v>
      </c>
      <c r="D5344" s="15" t="s">
        <v>1097</v>
      </c>
      <c r="E5344" s="122">
        <v>44957.263895868055</v>
      </c>
      <c r="F5344" s="11" t="s">
        <v>1176</v>
      </c>
      <c r="G5344" s="11" t="s">
        <v>1241</v>
      </c>
      <c r="H5344" s="23">
        <v>189533138</v>
      </c>
      <c r="I5344" s="41">
        <v>0</v>
      </c>
    </row>
    <row r="5345" spans="1:9" s="50" customFormat="1" ht="15" customHeight="1">
      <c r="A5345" s="184">
        <v>899999294</v>
      </c>
      <c r="B5345" s="11" t="s">
        <v>1097</v>
      </c>
      <c r="C5345" s="14">
        <v>899999294</v>
      </c>
      <c r="D5345" s="15" t="s">
        <v>1097</v>
      </c>
      <c r="E5345" s="122">
        <v>44957.263902199076</v>
      </c>
      <c r="F5345" s="11" t="s">
        <v>1176</v>
      </c>
      <c r="G5345" s="11" t="s">
        <v>1241</v>
      </c>
      <c r="H5345" s="23">
        <v>2890055</v>
      </c>
      <c r="I5345" s="41">
        <v>0</v>
      </c>
    </row>
    <row r="5346" spans="1:9" s="50" customFormat="1" ht="15" customHeight="1">
      <c r="A5346" s="184">
        <v>899999294</v>
      </c>
      <c r="B5346" s="11" t="s">
        <v>1097</v>
      </c>
      <c r="C5346" s="14">
        <v>899999294</v>
      </c>
      <c r="D5346" s="15" t="s">
        <v>1097</v>
      </c>
      <c r="E5346" s="122">
        <v>44957.257953321758</v>
      </c>
      <c r="F5346" s="11" t="s">
        <v>1176</v>
      </c>
      <c r="G5346" s="11" t="s">
        <v>1241</v>
      </c>
      <c r="H5346" s="23">
        <v>1917000</v>
      </c>
      <c r="I5346" s="41">
        <v>0</v>
      </c>
    </row>
    <row r="5347" spans="1:9" s="50" customFormat="1" ht="15" customHeight="1">
      <c r="A5347" s="184">
        <v>899999294</v>
      </c>
      <c r="B5347" s="11" t="s">
        <v>1097</v>
      </c>
      <c r="C5347" s="14">
        <v>899999294</v>
      </c>
      <c r="D5347" s="15" t="s">
        <v>1097</v>
      </c>
      <c r="E5347" s="122">
        <v>44957.263908368055</v>
      </c>
      <c r="F5347" s="11" t="s">
        <v>1176</v>
      </c>
      <c r="G5347" s="11" t="s">
        <v>1241</v>
      </c>
      <c r="H5347" s="23">
        <v>6022340</v>
      </c>
      <c r="I5347" s="41">
        <v>0</v>
      </c>
    </row>
    <row r="5348" spans="1:9" s="50" customFormat="1" ht="15" customHeight="1">
      <c r="A5348" s="184">
        <v>899999294</v>
      </c>
      <c r="B5348" s="11" t="s">
        <v>1097</v>
      </c>
      <c r="C5348" s="14">
        <v>899999294</v>
      </c>
      <c r="D5348" s="15" t="s">
        <v>1097</v>
      </c>
      <c r="E5348" s="122">
        <v>44957.621639895835</v>
      </c>
      <c r="F5348" s="11" t="s">
        <v>1177</v>
      </c>
      <c r="G5348" s="11" t="s">
        <v>1241</v>
      </c>
      <c r="H5348" s="23">
        <v>0</v>
      </c>
      <c r="I5348" s="41">
        <v>6022340</v>
      </c>
    </row>
    <row r="5349" spans="1:9" s="50" customFormat="1" ht="15" customHeight="1">
      <c r="A5349" s="184">
        <v>899999294</v>
      </c>
      <c r="B5349" s="11" t="s">
        <v>1097</v>
      </c>
      <c r="C5349" s="14">
        <v>899999294</v>
      </c>
      <c r="D5349" s="15" t="s">
        <v>1097</v>
      </c>
      <c r="E5349" s="122">
        <v>44957.257171724537</v>
      </c>
      <c r="F5349" s="11" t="s">
        <v>1176</v>
      </c>
      <c r="G5349" s="11" t="s">
        <v>1241</v>
      </c>
      <c r="H5349" s="23">
        <v>4751466</v>
      </c>
      <c r="I5349" s="41">
        <v>0</v>
      </c>
    </row>
    <row r="5350" spans="1:9" s="50" customFormat="1" ht="15" customHeight="1">
      <c r="A5350" s="184">
        <v>899999294</v>
      </c>
      <c r="B5350" s="11" t="s">
        <v>1097</v>
      </c>
      <c r="C5350" s="14">
        <v>899999294</v>
      </c>
      <c r="D5350" s="15" t="s">
        <v>1097</v>
      </c>
      <c r="E5350" s="122">
        <v>44957.263914351854</v>
      </c>
      <c r="F5350" s="11" t="s">
        <v>1176</v>
      </c>
      <c r="G5350" s="11" t="s">
        <v>1241</v>
      </c>
      <c r="H5350" s="23">
        <v>6048906</v>
      </c>
      <c r="I5350" s="41">
        <v>0</v>
      </c>
    </row>
    <row r="5351" spans="1:9" s="50" customFormat="1" ht="15" customHeight="1">
      <c r="A5351" s="184">
        <v>899999294</v>
      </c>
      <c r="B5351" s="11" t="s">
        <v>1097</v>
      </c>
      <c r="C5351" s="14">
        <v>899999294</v>
      </c>
      <c r="D5351" s="15" t="s">
        <v>1097</v>
      </c>
      <c r="E5351" s="122">
        <v>44957.263920486112</v>
      </c>
      <c r="F5351" s="11" t="s">
        <v>1176</v>
      </c>
      <c r="G5351" s="11" t="s">
        <v>1241</v>
      </c>
      <c r="H5351" s="23">
        <v>6153000</v>
      </c>
      <c r="I5351" s="41">
        <v>0</v>
      </c>
    </row>
    <row r="5352" spans="1:9" s="50" customFormat="1" ht="15" customHeight="1">
      <c r="A5352" s="184">
        <v>899999294</v>
      </c>
      <c r="B5352" s="11" t="s">
        <v>1097</v>
      </c>
      <c r="C5352" s="14">
        <v>899999294</v>
      </c>
      <c r="D5352" s="15" t="s">
        <v>1097</v>
      </c>
      <c r="E5352" s="122">
        <v>44957.257176076389</v>
      </c>
      <c r="F5352" s="11" t="s">
        <v>1176</v>
      </c>
      <c r="G5352" s="11" t="s">
        <v>1241</v>
      </c>
      <c r="H5352" s="23">
        <v>5863229</v>
      </c>
      <c r="I5352" s="41">
        <v>0</v>
      </c>
    </row>
    <row r="5353" spans="1:9" s="50" customFormat="1" ht="15" customHeight="1">
      <c r="A5353" s="184">
        <v>899999294</v>
      </c>
      <c r="B5353" s="11" t="s">
        <v>1097</v>
      </c>
      <c r="C5353" s="14">
        <v>899999294</v>
      </c>
      <c r="D5353" s="15" t="s">
        <v>1097</v>
      </c>
      <c r="E5353" s="122">
        <v>44957.26392662037</v>
      </c>
      <c r="F5353" s="11" t="s">
        <v>1176</v>
      </c>
      <c r="G5353" s="11" t="s">
        <v>1241</v>
      </c>
      <c r="H5353" s="23">
        <v>7353940</v>
      </c>
      <c r="I5353" s="41">
        <v>0</v>
      </c>
    </row>
    <row r="5354" spans="1:9" s="50" customFormat="1" ht="15" customHeight="1">
      <c r="A5354" s="184">
        <v>899999294</v>
      </c>
      <c r="B5354" s="11" t="s">
        <v>1097</v>
      </c>
      <c r="C5354" s="14">
        <v>899999294</v>
      </c>
      <c r="D5354" s="15" t="s">
        <v>1097</v>
      </c>
      <c r="E5354" s="122">
        <v>44957.257180590277</v>
      </c>
      <c r="F5354" s="11" t="s">
        <v>1176</v>
      </c>
      <c r="G5354" s="11" t="s">
        <v>1241</v>
      </c>
      <c r="H5354" s="23">
        <v>8202261</v>
      </c>
      <c r="I5354" s="41">
        <v>0</v>
      </c>
    </row>
    <row r="5355" spans="1:9" s="50" customFormat="1" ht="15" customHeight="1">
      <c r="A5355" s="184">
        <v>899999294</v>
      </c>
      <c r="B5355" s="11" t="s">
        <v>1097</v>
      </c>
      <c r="C5355" s="14">
        <v>899999294</v>
      </c>
      <c r="D5355" s="15" t="s">
        <v>1097</v>
      </c>
      <c r="E5355" s="122">
        <v>44957.258117048608</v>
      </c>
      <c r="F5355" s="11" t="s">
        <v>1176</v>
      </c>
      <c r="G5355" s="11" t="s">
        <v>1241</v>
      </c>
      <c r="H5355" s="23">
        <v>44875080</v>
      </c>
      <c r="I5355" s="41">
        <v>0</v>
      </c>
    </row>
    <row r="5356" spans="1:9" s="50" customFormat="1" ht="15" customHeight="1">
      <c r="A5356" s="184">
        <v>899999294</v>
      </c>
      <c r="B5356" s="11" t="s">
        <v>1097</v>
      </c>
      <c r="C5356" s="14">
        <v>899999294</v>
      </c>
      <c r="D5356" s="15" t="s">
        <v>1097</v>
      </c>
      <c r="E5356" s="122">
        <v>44957.263932789348</v>
      </c>
      <c r="F5356" s="11" t="s">
        <v>1176</v>
      </c>
      <c r="G5356" s="11" t="s">
        <v>1241</v>
      </c>
      <c r="H5356" s="23">
        <v>2529464</v>
      </c>
      <c r="I5356" s="41">
        <v>0</v>
      </c>
    </row>
    <row r="5357" spans="1:9" s="50" customFormat="1" ht="15" customHeight="1">
      <c r="A5357" s="184">
        <v>899999294</v>
      </c>
      <c r="B5357" s="11" t="s">
        <v>1097</v>
      </c>
      <c r="C5357" s="14">
        <v>899999294</v>
      </c>
      <c r="D5357" s="15" t="s">
        <v>1097</v>
      </c>
      <c r="E5357" s="122">
        <v>44957.255202777778</v>
      </c>
      <c r="F5357" s="11" t="s">
        <v>1176</v>
      </c>
      <c r="G5357" s="11" t="s">
        <v>1241</v>
      </c>
      <c r="H5357" s="23">
        <v>6110340</v>
      </c>
      <c r="I5357" s="41">
        <v>0</v>
      </c>
    </row>
    <row r="5358" spans="1:9" s="50" customFormat="1" ht="15" customHeight="1">
      <c r="A5358" s="184">
        <v>899999294</v>
      </c>
      <c r="B5358" s="11" t="s">
        <v>1097</v>
      </c>
      <c r="C5358" s="14">
        <v>899999294</v>
      </c>
      <c r="D5358" s="15" t="s">
        <v>1097</v>
      </c>
      <c r="E5358" s="122">
        <v>44957.257185104165</v>
      </c>
      <c r="F5358" s="11" t="s">
        <v>1176</v>
      </c>
      <c r="G5358" s="11" t="s">
        <v>1241</v>
      </c>
      <c r="H5358" s="23">
        <v>3221043</v>
      </c>
      <c r="I5358" s="41">
        <v>0</v>
      </c>
    </row>
    <row r="5359" spans="1:9" s="50" customFormat="1" ht="15" customHeight="1">
      <c r="A5359" s="184">
        <v>899999294</v>
      </c>
      <c r="B5359" s="11" t="s">
        <v>1097</v>
      </c>
      <c r="C5359" s="14">
        <v>899999294</v>
      </c>
      <c r="D5359" s="15" t="s">
        <v>1097</v>
      </c>
      <c r="E5359" s="122">
        <v>44957.264558912037</v>
      </c>
      <c r="F5359" s="11" t="s">
        <v>1176</v>
      </c>
      <c r="G5359" s="11" t="s">
        <v>1241</v>
      </c>
      <c r="H5359" s="23">
        <v>4029104</v>
      </c>
      <c r="I5359" s="41">
        <v>0</v>
      </c>
    </row>
    <row r="5360" spans="1:9" s="50" customFormat="1" ht="15" customHeight="1">
      <c r="A5360" s="184">
        <v>899999294</v>
      </c>
      <c r="B5360" s="11" t="s">
        <v>1097</v>
      </c>
      <c r="C5360" s="14">
        <v>899999294</v>
      </c>
      <c r="D5360" s="15" t="s">
        <v>1097</v>
      </c>
      <c r="E5360" s="122">
        <v>44957.263938738426</v>
      </c>
      <c r="F5360" s="11" t="s">
        <v>1176</v>
      </c>
      <c r="G5360" s="11" t="s">
        <v>1241</v>
      </c>
      <c r="H5360" s="23">
        <v>3794138</v>
      </c>
      <c r="I5360" s="41">
        <v>0</v>
      </c>
    </row>
    <row r="5361" spans="1:9" s="50" customFormat="1" ht="15" customHeight="1">
      <c r="A5361" s="184">
        <v>899999294</v>
      </c>
      <c r="B5361" s="11" t="s">
        <v>1097</v>
      </c>
      <c r="C5361" s="14">
        <v>899999294</v>
      </c>
      <c r="D5361" s="15" t="s">
        <v>1097</v>
      </c>
      <c r="E5361" s="122">
        <v>44957.263944907405</v>
      </c>
      <c r="F5361" s="11" t="s">
        <v>1176</v>
      </c>
      <c r="G5361" s="11" t="s">
        <v>1241</v>
      </c>
      <c r="H5361" s="23">
        <v>31937516.390000001</v>
      </c>
      <c r="I5361" s="41">
        <v>0</v>
      </c>
    </row>
    <row r="5362" spans="1:9" s="50" customFormat="1" ht="15" customHeight="1">
      <c r="A5362" s="184">
        <v>899999294</v>
      </c>
      <c r="B5362" s="11" t="s">
        <v>1097</v>
      </c>
      <c r="C5362" s="14">
        <v>899999294</v>
      </c>
      <c r="D5362" s="15" t="s">
        <v>1097</v>
      </c>
      <c r="E5362" s="122">
        <v>44957.263950891203</v>
      </c>
      <c r="F5362" s="11" t="s">
        <v>1176</v>
      </c>
      <c r="G5362" s="11" t="s">
        <v>1241</v>
      </c>
      <c r="H5362" s="23">
        <v>5839348</v>
      </c>
      <c r="I5362" s="41">
        <v>0</v>
      </c>
    </row>
    <row r="5363" spans="1:9" s="50" customFormat="1" ht="15" customHeight="1">
      <c r="A5363" s="184">
        <v>899999294</v>
      </c>
      <c r="B5363" s="11" t="s">
        <v>1097</v>
      </c>
      <c r="C5363" s="14">
        <v>899999294</v>
      </c>
      <c r="D5363" s="15" t="s">
        <v>1097</v>
      </c>
      <c r="E5363" s="122">
        <v>44957.257957835645</v>
      </c>
      <c r="F5363" s="11" t="s">
        <v>1176</v>
      </c>
      <c r="G5363" s="11" t="s">
        <v>1241</v>
      </c>
      <c r="H5363" s="23">
        <v>4861002</v>
      </c>
      <c r="I5363" s="41">
        <v>0</v>
      </c>
    </row>
    <row r="5364" spans="1:9" s="50" customFormat="1" ht="15" customHeight="1">
      <c r="A5364" s="184">
        <v>899999294</v>
      </c>
      <c r="B5364" s="11" t="s">
        <v>1097</v>
      </c>
      <c r="C5364" s="14">
        <v>899999294</v>
      </c>
      <c r="D5364" s="15" t="s">
        <v>1097</v>
      </c>
      <c r="E5364" s="122">
        <v>44957.263956284725</v>
      </c>
      <c r="F5364" s="11" t="s">
        <v>1176</v>
      </c>
      <c r="G5364" s="11" t="s">
        <v>1241</v>
      </c>
      <c r="H5364" s="23">
        <v>97090469</v>
      </c>
      <c r="I5364" s="41">
        <v>0</v>
      </c>
    </row>
    <row r="5365" spans="1:9" s="50" customFormat="1" ht="15" customHeight="1">
      <c r="A5365" s="184">
        <v>899999294</v>
      </c>
      <c r="B5365" s="11" t="s">
        <v>1097</v>
      </c>
      <c r="C5365" s="14">
        <v>899999294</v>
      </c>
      <c r="D5365" s="15" t="s">
        <v>1097</v>
      </c>
      <c r="E5365" s="122">
        <v>44957.263961377314</v>
      </c>
      <c r="F5365" s="11" t="s">
        <v>1176</v>
      </c>
      <c r="G5365" s="11" t="s">
        <v>1241</v>
      </c>
      <c r="H5365" s="23">
        <v>4910571</v>
      </c>
      <c r="I5365" s="41">
        <v>0</v>
      </c>
    </row>
    <row r="5366" spans="1:9" s="50" customFormat="1" ht="15" customHeight="1">
      <c r="A5366" s="184">
        <v>899999294</v>
      </c>
      <c r="B5366" s="11" t="s">
        <v>1097</v>
      </c>
      <c r="C5366" s="14">
        <v>899999294</v>
      </c>
      <c r="D5366" s="15" t="s">
        <v>1097</v>
      </c>
      <c r="E5366" s="122">
        <v>44957.263967013889</v>
      </c>
      <c r="F5366" s="11" t="s">
        <v>1176</v>
      </c>
      <c r="G5366" s="11" t="s">
        <v>1241</v>
      </c>
      <c r="H5366" s="23">
        <v>313119651</v>
      </c>
      <c r="I5366" s="41">
        <v>0</v>
      </c>
    </row>
    <row r="5367" spans="1:9" s="50" customFormat="1" ht="15" customHeight="1">
      <c r="A5367" s="184">
        <v>899999294</v>
      </c>
      <c r="B5367" s="11" t="s">
        <v>1097</v>
      </c>
      <c r="C5367" s="14">
        <v>899999294</v>
      </c>
      <c r="D5367" s="15" t="s">
        <v>1097</v>
      </c>
      <c r="E5367" s="122">
        <v>44957.263972604167</v>
      </c>
      <c r="F5367" s="11" t="s">
        <v>1176</v>
      </c>
      <c r="G5367" s="11" t="s">
        <v>1241</v>
      </c>
      <c r="H5367" s="23">
        <v>65353174</v>
      </c>
      <c r="I5367" s="41">
        <v>0</v>
      </c>
    </row>
    <row r="5368" spans="1:9" s="50" customFormat="1" ht="15" customHeight="1">
      <c r="A5368" s="184">
        <v>899999294</v>
      </c>
      <c r="B5368" s="11" t="s">
        <v>1097</v>
      </c>
      <c r="C5368" s="14">
        <v>899999294</v>
      </c>
      <c r="D5368" s="15" t="s">
        <v>1097</v>
      </c>
      <c r="E5368" s="122">
        <v>44957.263978587966</v>
      </c>
      <c r="F5368" s="11" t="s">
        <v>1176</v>
      </c>
      <c r="G5368" s="11" t="s">
        <v>1241</v>
      </c>
      <c r="H5368" s="23">
        <v>22350220</v>
      </c>
      <c r="I5368" s="41">
        <v>0</v>
      </c>
    </row>
    <row r="5369" spans="1:9" s="50" customFormat="1" ht="15" customHeight="1">
      <c r="A5369" s="184">
        <v>899999294</v>
      </c>
      <c r="B5369" s="11" t="s">
        <v>1097</v>
      </c>
      <c r="C5369" s="14">
        <v>899999294</v>
      </c>
      <c r="D5369" s="15" t="s">
        <v>1097</v>
      </c>
      <c r="E5369" s="122">
        <v>44957.25796234954</v>
      </c>
      <c r="F5369" s="11" t="s">
        <v>1176</v>
      </c>
      <c r="G5369" s="11" t="s">
        <v>1241</v>
      </c>
      <c r="H5369" s="23">
        <v>1917000</v>
      </c>
      <c r="I5369" s="41">
        <v>0</v>
      </c>
    </row>
    <row r="5370" spans="1:9" s="50" customFormat="1" ht="15" customHeight="1">
      <c r="A5370" s="184">
        <v>899999294</v>
      </c>
      <c r="B5370" s="11" t="s">
        <v>1097</v>
      </c>
      <c r="C5370" s="14">
        <v>899999294</v>
      </c>
      <c r="D5370" s="15" t="s">
        <v>1097</v>
      </c>
      <c r="E5370" s="122">
        <v>44957.255352465276</v>
      </c>
      <c r="F5370" s="11" t="s">
        <v>1176</v>
      </c>
      <c r="G5370" s="11" t="s">
        <v>1241</v>
      </c>
      <c r="H5370" s="23">
        <v>1059286226.62</v>
      </c>
      <c r="I5370" s="41">
        <v>0</v>
      </c>
    </row>
    <row r="5371" spans="1:9" s="50" customFormat="1" ht="15" customHeight="1">
      <c r="A5371" s="184">
        <v>899999294</v>
      </c>
      <c r="B5371" s="11" t="s">
        <v>1097</v>
      </c>
      <c r="C5371" s="14">
        <v>899999294</v>
      </c>
      <c r="D5371" s="15" t="s">
        <v>1097</v>
      </c>
      <c r="E5371" s="122">
        <v>44957.257804629633</v>
      </c>
      <c r="F5371" s="11" t="s">
        <v>1176</v>
      </c>
      <c r="G5371" s="11" t="s">
        <v>1241</v>
      </c>
      <c r="H5371" s="23">
        <v>4623746.5999999996</v>
      </c>
      <c r="I5371" s="41">
        <v>0</v>
      </c>
    </row>
    <row r="5372" spans="1:9" s="50" customFormat="1" ht="15" customHeight="1">
      <c r="A5372" s="184">
        <v>899999294</v>
      </c>
      <c r="B5372" s="11" t="s">
        <v>1097</v>
      </c>
      <c r="C5372" s="14">
        <v>899999294</v>
      </c>
      <c r="D5372" s="15" t="s">
        <v>1097</v>
      </c>
      <c r="E5372" s="122">
        <v>44957.255208761577</v>
      </c>
      <c r="F5372" s="11" t="s">
        <v>1176</v>
      </c>
      <c r="G5372" s="11" t="s">
        <v>1241</v>
      </c>
      <c r="H5372" s="23">
        <v>1331634</v>
      </c>
      <c r="I5372" s="41">
        <v>0</v>
      </c>
    </row>
    <row r="5373" spans="1:9" s="50" customFormat="1" ht="15" customHeight="1">
      <c r="A5373" s="184">
        <v>899999294</v>
      </c>
      <c r="B5373" s="11" t="s">
        <v>1097</v>
      </c>
      <c r="C5373" s="14">
        <v>899999294</v>
      </c>
      <c r="D5373" s="15" t="s">
        <v>1097</v>
      </c>
      <c r="E5373" s="122">
        <v>44957.263984375</v>
      </c>
      <c r="F5373" s="11" t="s">
        <v>1176</v>
      </c>
      <c r="G5373" s="11" t="s">
        <v>1241</v>
      </c>
      <c r="H5373" s="23">
        <v>7363392</v>
      </c>
      <c r="I5373" s="41">
        <v>0</v>
      </c>
    </row>
    <row r="5374" spans="1:9" s="50" customFormat="1" ht="15" customHeight="1">
      <c r="A5374" s="184">
        <v>899999294</v>
      </c>
      <c r="B5374" s="11" t="s">
        <v>1097</v>
      </c>
      <c r="C5374" s="14">
        <v>899999294</v>
      </c>
      <c r="D5374" s="15" t="s">
        <v>1097</v>
      </c>
      <c r="E5374" s="122">
        <v>44957.255213275464</v>
      </c>
      <c r="F5374" s="11" t="s">
        <v>1176</v>
      </c>
      <c r="G5374" s="11" t="s">
        <v>1241</v>
      </c>
      <c r="H5374" s="23">
        <v>8373639</v>
      </c>
      <c r="I5374" s="41">
        <v>0</v>
      </c>
    </row>
    <row r="5375" spans="1:9" s="50" customFormat="1" ht="15" customHeight="1">
      <c r="A5375" s="184">
        <v>899999294</v>
      </c>
      <c r="B5375" s="11" t="s">
        <v>1097</v>
      </c>
      <c r="C5375" s="14">
        <v>899999294</v>
      </c>
      <c r="D5375" s="15" t="s">
        <v>1097</v>
      </c>
      <c r="E5375" s="122">
        <v>44957.263990358799</v>
      </c>
      <c r="F5375" s="11" t="s">
        <v>1176</v>
      </c>
      <c r="G5375" s="11" t="s">
        <v>1241</v>
      </c>
      <c r="H5375" s="23">
        <v>5289737</v>
      </c>
      <c r="I5375" s="41">
        <v>0</v>
      </c>
    </row>
    <row r="5376" spans="1:9" s="50" customFormat="1" ht="15" customHeight="1">
      <c r="A5376" s="184">
        <v>899999294</v>
      </c>
      <c r="B5376" s="11" t="s">
        <v>1097</v>
      </c>
      <c r="C5376" s="14">
        <v>899999294</v>
      </c>
      <c r="D5376" s="15" t="s">
        <v>1097</v>
      </c>
      <c r="E5376" s="122">
        <v>44957.263996377318</v>
      </c>
      <c r="F5376" s="11" t="s">
        <v>1176</v>
      </c>
      <c r="G5376" s="11" t="s">
        <v>1241</v>
      </c>
      <c r="H5376" s="23">
        <v>9990288.4000000004</v>
      </c>
      <c r="I5376" s="41">
        <v>0</v>
      </c>
    </row>
    <row r="5377" spans="1:9" s="50" customFormat="1" ht="15" customHeight="1">
      <c r="A5377" s="184">
        <v>899999294</v>
      </c>
      <c r="B5377" s="11" t="s">
        <v>1097</v>
      </c>
      <c r="C5377" s="14">
        <v>899999294</v>
      </c>
      <c r="D5377" s="15" t="s">
        <v>1097</v>
      </c>
      <c r="E5377" s="122">
        <v>44957.264000694442</v>
      </c>
      <c r="F5377" s="11" t="s">
        <v>1176</v>
      </c>
      <c r="G5377" s="11" t="s">
        <v>1241</v>
      </c>
      <c r="H5377" s="23">
        <v>2691000</v>
      </c>
      <c r="I5377" s="41">
        <v>0</v>
      </c>
    </row>
    <row r="5378" spans="1:9" s="50" customFormat="1" ht="15" customHeight="1">
      <c r="A5378" s="184">
        <v>899999090</v>
      </c>
      <c r="B5378" s="11" t="s">
        <v>1172</v>
      </c>
      <c r="C5378" s="14">
        <v>899999090</v>
      </c>
      <c r="D5378" s="15" t="s">
        <v>1172</v>
      </c>
      <c r="E5378" s="122">
        <v>44957.257189814816</v>
      </c>
      <c r="F5378" s="11" t="s">
        <v>1176</v>
      </c>
      <c r="G5378" s="11" t="s">
        <v>1202</v>
      </c>
      <c r="H5378" s="23">
        <v>110345400</v>
      </c>
      <c r="I5378" s="41">
        <v>0</v>
      </c>
    </row>
    <row r="5379" spans="1:9" s="50" customFormat="1" ht="15" customHeight="1">
      <c r="A5379" s="184">
        <v>819003849</v>
      </c>
      <c r="B5379" s="11" t="s">
        <v>494</v>
      </c>
      <c r="C5379" s="14">
        <v>802002960</v>
      </c>
      <c r="D5379" s="15" t="s">
        <v>1361</v>
      </c>
      <c r="E5379" s="122">
        <v>44957.264006134261</v>
      </c>
      <c r="F5379" s="11" t="s">
        <v>1176</v>
      </c>
      <c r="G5379" s="11" t="s">
        <v>1305</v>
      </c>
      <c r="H5379" s="23">
        <v>57127240</v>
      </c>
      <c r="I5379" s="41">
        <v>0</v>
      </c>
    </row>
    <row r="5380" spans="1:9" s="50" customFormat="1" ht="15" customHeight="1">
      <c r="A5380" s="184">
        <v>800094466</v>
      </c>
      <c r="B5380" s="11" t="s">
        <v>177</v>
      </c>
      <c r="C5380" s="14">
        <v>802002960</v>
      </c>
      <c r="D5380" s="15" t="s">
        <v>1361</v>
      </c>
      <c r="E5380" s="122">
        <v>44957.264563622688</v>
      </c>
      <c r="F5380" s="11" t="s">
        <v>1176</v>
      </c>
      <c r="G5380" s="11" t="s">
        <v>1305</v>
      </c>
      <c r="H5380" s="23">
        <v>498376882</v>
      </c>
      <c r="I5380" s="41">
        <v>0</v>
      </c>
    </row>
    <row r="5381" spans="1:9" s="50" customFormat="1" ht="15" customHeight="1">
      <c r="A5381" s="184">
        <v>819003849</v>
      </c>
      <c r="B5381" s="11" t="s">
        <v>494</v>
      </c>
      <c r="C5381" s="14">
        <v>802002960</v>
      </c>
      <c r="D5381" s="15" t="s">
        <v>1361</v>
      </c>
      <c r="E5381" s="122">
        <v>44957.264020023147</v>
      </c>
      <c r="F5381" s="11" t="s">
        <v>1176</v>
      </c>
      <c r="G5381" s="11" t="s">
        <v>1305</v>
      </c>
      <c r="H5381" s="23">
        <v>449911174.37</v>
      </c>
      <c r="I5381" s="41">
        <v>0</v>
      </c>
    </row>
    <row r="5382" spans="1:9" s="50" customFormat="1" ht="15" customHeight="1">
      <c r="A5382" s="184">
        <v>890205575</v>
      </c>
      <c r="B5382" s="11" t="s">
        <v>565</v>
      </c>
      <c r="C5382" s="14">
        <v>890205575</v>
      </c>
      <c r="D5382" s="15" t="s">
        <v>565</v>
      </c>
      <c r="E5382" s="122">
        <v>44957.254756099537</v>
      </c>
      <c r="F5382" s="11" t="s">
        <v>1176</v>
      </c>
      <c r="G5382" s="11" t="s">
        <v>1305</v>
      </c>
      <c r="H5382" s="23">
        <v>91016786</v>
      </c>
      <c r="I5382" s="41">
        <v>0</v>
      </c>
    </row>
    <row r="5383" spans="1:9" s="50" customFormat="1" ht="15" customHeight="1">
      <c r="A5383" s="184">
        <v>900474727</v>
      </c>
      <c r="B5383" s="11" t="s">
        <v>1168</v>
      </c>
      <c r="C5383" s="14">
        <v>900474727</v>
      </c>
      <c r="D5383" s="15" t="s">
        <v>1168</v>
      </c>
      <c r="E5383" s="122">
        <v>44957.264033761574</v>
      </c>
      <c r="F5383" s="11" t="s">
        <v>1176</v>
      </c>
      <c r="G5383" s="11" t="s">
        <v>1202</v>
      </c>
      <c r="H5383" s="23">
        <v>3551627.35</v>
      </c>
      <c r="I5383" s="41">
        <v>0</v>
      </c>
    </row>
    <row r="5384" spans="1:9" s="50" customFormat="1" ht="15" customHeight="1">
      <c r="A5384" s="184">
        <v>899999090</v>
      </c>
      <c r="B5384" s="11" t="s">
        <v>1172</v>
      </c>
      <c r="C5384" s="14">
        <v>899999090</v>
      </c>
      <c r="D5384" s="15" t="s">
        <v>1172</v>
      </c>
      <c r="E5384" s="122">
        <v>44957.257809143521</v>
      </c>
      <c r="F5384" s="11" t="s">
        <v>1176</v>
      </c>
      <c r="G5384" s="11" t="s">
        <v>1202</v>
      </c>
      <c r="H5384" s="23">
        <v>448044</v>
      </c>
      <c r="I5384" s="41">
        <v>0</v>
      </c>
    </row>
    <row r="5385" spans="1:9" s="50" customFormat="1" ht="15" customHeight="1">
      <c r="A5385" s="184">
        <v>900474727</v>
      </c>
      <c r="B5385" s="11" t="s">
        <v>1168</v>
      </c>
      <c r="C5385" s="14">
        <v>900474727</v>
      </c>
      <c r="D5385" s="15" t="s">
        <v>1168</v>
      </c>
      <c r="E5385" s="122">
        <v>44957.264039548609</v>
      </c>
      <c r="F5385" s="11" t="s">
        <v>1176</v>
      </c>
      <c r="G5385" s="11" t="s">
        <v>1202</v>
      </c>
      <c r="H5385" s="23">
        <v>3382502</v>
      </c>
      <c r="I5385" s="41">
        <v>0</v>
      </c>
    </row>
    <row r="5386" spans="1:9" s="50" customFormat="1" ht="15" customHeight="1">
      <c r="A5386" s="184">
        <v>900474727</v>
      </c>
      <c r="B5386" s="11" t="s">
        <v>1168</v>
      </c>
      <c r="C5386" s="14">
        <v>900474727</v>
      </c>
      <c r="D5386" s="15" t="s">
        <v>1168</v>
      </c>
      <c r="E5386" s="122">
        <v>44957.255218321756</v>
      </c>
      <c r="F5386" s="11" t="s">
        <v>1176</v>
      </c>
      <c r="G5386" s="11" t="s">
        <v>1202</v>
      </c>
      <c r="H5386" s="23">
        <v>3205311</v>
      </c>
      <c r="I5386" s="41">
        <v>0</v>
      </c>
    </row>
    <row r="5387" spans="1:9" s="50" customFormat="1" ht="15" customHeight="1">
      <c r="A5387" s="184">
        <v>900474727</v>
      </c>
      <c r="B5387" s="11" t="s">
        <v>1168</v>
      </c>
      <c r="C5387" s="14">
        <v>900474727</v>
      </c>
      <c r="D5387" s="15" t="s">
        <v>1168</v>
      </c>
      <c r="E5387" s="122">
        <v>44957.25719452546</v>
      </c>
      <c r="F5387" s="11" t="s">
        <v>1176</v>
      </c>
      <c r="G5387" s="11" t="s">
        <v>1202</v>
      </c>
      <c r="H5387" s="23">
        <v>3759560</v>
      </c>
      <c r="I5387" s="41">
        <v>0</v>
      </c>
    </row>
    <row r="5388" spans="1:9" s="50" customFormat="1" ht="15" customHeight="1">
      <c r="A5388" s="184">
        <v>891780049</v>
      </c>
      <c r="B5388" s="11" t="s">
        <v>942</v>
      </c>
      <c r="C5388" s="14">
        <v>891780049</v>
      </c>
      <c r="D5388" s="15" t="s">
        <v>942</v>
      </c>
      <c r="E5388" s="122">
        <v>44957.257814386576</v>
      </c>
      <c r="F5388" s="11" t="s">
        <v>1176</v>
      </c>
      <c r="G5388" s="11" t="s">
        <v>1305</v>
      </c>
      <c r="H5388" s="23">
        <v>25870317.329999998</v>
      </c>
      <c r="I5388" s="41">
        <v>0</v>
      </c>
    </row>
    <row r="5389" spans="1:9" s="50" customFormat="1" ht="15" customHeight="1">
      <c r="A5389" s="184">
        <v>891780049</v>
      </c>
      <c r="B5389" s="11" t="s">
        <v>942</v>
      </c>
      <c r="C5389" s="14">
        <v>891780049</v>
      </c>
      <c r="D5389" s="15" t="s">
        <v>942</v>
      </c>
      <c r="E5389" s="122">
        <v>44957.257819247687</v>
      </c>
      <c r="F5389" s="11" t="s">
        <v>1176</v>
      </c>
      <c r="G5389" s="11" t="s">
        <v>1305</v>
      </c>
      <c r="H5389" s="23">
        <v>21567712</v>
      </c>
      <c r="I5389" s="41">
        <v>0</v>
      </c>
    </row>
    <row r="5390" spans="1:9" s="50" customFormat="1" ht="15" customHeight="1">
      <c r="A5390" s="184">
        <v>891780045</v>
      </c>
      <c r="B5390" s="11" t="s">
        <v>939</v>
      </c>
      <c r="C5390" s="14"/>
      <c r="D5390" s="15"/>
      <c r="E5390" s="122">
        <v>44957</v>
      </c>
      <c r="F5390" s="11" t="s">
        <v>1319</v>
      </c>
      <c r="G5390" s="11"/>
      <c r="H5390" s="23">
        <v>0</v>
      </c>
      <c r="I5390" s="41">
        <v>447423520.82999998</v>
      </c>
    </row>
    <row r="5391" spans="1:9" s="50" customFormat="1" ht="15" customHeight="1">
      <c r="A5391" s="184">
        <v>891780047</v>
      </c>
      <c r="B5391" s="11" t="s">
        <v>940</v>
      </c>
      <c r="C5391" s="14"/>
      <c r="D5391" s="15"/>
      <c r="E5391" s="122">
        <v>44957</v>
      </c>
      <c r="F5391" s="11" t="s">
        <v>1319</v>
      </c>
      <c r="G5391" s="11"/>
      <c r="H5391" s="23">
        <v>0</v>
      </c>
      <c r="I5391" s="41">
        <v>364738311.16000003</v>
      </c>
    </row>
    <row r="5392" spans="1:9" s="50" customFormat="1" ht="15" customHeight="1">
      <c r="A5392" s="184">
        <v>819003849</v>
      </c>
      <c r="B5392" s="11" t="s">
        <v>494</v>
      </c>
      <c r="C5392" s="14"/>
      <c r="D5392" s="15"/>
      <c r="E5392" s="122">
        <v>44957</v>
      </c>
      <c r="F5392" s="11" t="s">
        <v>1319</v>
      </c>
      <c r="G5392" s="11"/>
      <c r="H5392" s="23">
        <v>0</v>
      </c>
      <c r="I5392" s="41">
        <v>504143175.60000002</v>
      </c>
    </row>
    <row r="5393" spans="1:9" s="50" customFormat="1" ht="15" customHeight="1">
      <c r="A5393" s="184">
        <v>891780048</v>
      </c>
      <c r="B5393" s="11" t="s">
        <v>941</v>
      </c>
      <c r="C5393" s="14"/>
      <c r="D5393" s="15"/>
      <c r="E5393" s="122">
        <v>44957</v>
      </c>
      <c r="F5393" s="11" t="s">
        <v>1319</v>
      </c>
      <c r="G5393" s="11"/>
      <c r="H5393" s="23">
        <v>0</v>
      </c>
      <c r="I5393" s="41">
        <v>242321736.47</v>
      </c>
    </row>
    <row r="5394" spans="1:9" s="50" customFormat="1" ht="15" customHeight="1">
      <c r="A5394" s="184">
        <v>819000985</v>
      </c>
      <c r="B5394" s="11" t="s">
        <v>487</v>
      </c>
      <c r="C5394" s="14"/>
      <c r="D5394" s="15"/>
      <c r="E5394" s="122">
        <v>44957</v>
      </c>
      <c r="F5394" s="11" t="s">
        <v>1319</v>
      </c>
      <c r="G5394" s="11"/>
      <c r="H5394" s="23">
        <v>0</v>
      </c>
      <c r="I5394" s="41">
        <v>337996549.38</v>
      </c>
    </row>
    <row r="5395" spans="1:9" s="50" customFormat="1" ht="15" customHeight="1">
      <c r="A5395" s="184">
        <v>891780050</v>
      </c>
      <c r="B5395" s="11" t="s">
        <v>943</v>
      </c>
      <c r="C5395" s="14"/>
      <c r="D5395" s="15"/>
      <c r="E5395" s="122">
        <v>44957</v>
      </c>
      <c r="F5395" s="11" t="s">
        <v>1319</v>
      </c>
      <c r="G5395" s="11"/>
      <c r="H5395" s="23">
        <v>0</v>
      </c>
      <c r="I5395" s="41">
        <v>351593893.18000001</v>
      </c>
    </row>
    <row r="5396" spans="1:9" s="50" customFormat="1" ht="15" customHeight="1">
      <c r="A5396" s="184">
        <v>891780051</v>
      </c>
      <c r="B5396" s="11" t="s">
        <v>944</v>
      </c>
      <c r="C5396" s="14"/>
      <c r="D5396" s="15"/>
      <c r="E5396" s="122">
        <v>44957</v>
      </c>
      <c r="F5396" s="11" t="s">
        <v>1319</v>
      </c>
      <c r="G5396" s="11"/>
      <c r="H5396" s="23">
        <v>0</v>
      </c>
      <c r="I5396" s="41">
        <v>545387874.55999994</v>
      </c>
    </row>
    <row r="5397" spans="1:9" s="50" customFormat="1" ht="15" customHeight="1">
      <c r="A5397" s="184">
        <v>891703045</v>
      </c>
      <c r="B5397" s="11" t="s">
        <v>933</v>
      </c>
      <c r="C5397" s="14"/>
      <c r="D5397" s="15"/>
      <c r="E5397" s="122">
        <v>44957</v>
      </c>
      <c r="F5397" s="11" t="s">
        <v>1319</v>
      </c>
      <c r="G5397" s="11"/>
      <c r="H5397" s="23">
        <v>0</v>
      </c>
      <c r="I5397" s="41">
        <v>465428935.79000002</v>
      </c>
    </row>
    <row r="5398" spans="1:9" s="50" customFormat="1" ht="15" customHeight="1">
      <c r="A5398" s="184">
        <v>891780052</v>
      </c>
      <c r="B5398" s="11" t="s">
        <v>945</v>
      </c>
      <c r="C5398" s="14"/>
      <c r="D5398" s="15"/>
      <c r="E5398" s="122">
        <v>44957</v>
      </c>
      <c r="F5398" s="11" t="s">
        <v>1319</v>
      </c>
      <c r="G5398" s="11"/>
      <c r="H5398" s="23">
        <v>0</v>
      </c>
      <c r="I5398" s="41">
        <v>197867387.47999999</v>
      </c>
    </row>
    <row r="5399" spans="1:9" s="50" customFormat="1" ht="15" customHeight="1">
      <c r="A5399" s="184">
        <v>819003224</v>
      </c>
      <c r="B5399" s="11" t="s">
        <v>489</v>
      </c>
      <c r="C5399" s="14"/>
      <c r="D5399" s="15"/>
      <c r="E5399" s="122">
        <v>44957</v>
      </c>
      <c r="F5399" s="11" t="s">
        <v>1319</v>
      </c>
      <c r="G5399" s="11"/>
      <c r="H5399" s="23">
        <v>0</v>
      </c>
      <c r="I5399" s="41">
        <v>418962422.76999998</v>
      </c>
    </row>
    <row r="5400" spans="1:9" s="50" customFormat="1" ht="15" customHeight="1">
      <c r="A5400" s="184">
        <v>891780053</v>
      </c>
      <c r="B5400" s="11" t="s">
        <v>946</v>
      </c>
      <c r="C5400" s="14"/>
      <c r="D5400" s="15"/>
      <c r="E5400" s="122">
        <v>44957</v>
      </c>
      <c r="F5400" s="11" t="s">
        <v>1319</v>
      </c>
      <c r="G5400" s="11"/>
      <c r="H5400" s="23">
        <v>0</v>
      </c>
      <c r="I5400" s="41">
        <v>222494047.49000001</v>
      </c>
    </row>
    <row r="5401" spans="1:9" s="50" customFormat="1" ht="15" customHeight="1">
      <c r="A5401" s="184">
        <v>891780054</v>
      </c>
      <c r="B5401" s="11" t="s">
        <v>947</v>
      </c>
      <c r="C5401" s="14"/>
      <c r="D5401" s="15"/>
      <c r="E5401" s="122">
        <v>44957</v>
      </c>
      <c r="F5401" s="11" t="s">
        <v>1319</v>
      </c>
      <c r="G5401" s="11"/>
      <c r="H5401" s="23">
        <v>0</v>
      </c>
      <c r="I5401" s="41">
        <v>376057169.77999997</v>
      </c>
    </row>
    <row r="5402" spans="1:9" s="50" customFormat="1" ht="15" customHeight="1">
      <c r="A5402" s="184">
        <v>891780055</v>
      </c>
      <c r="B5402" s="11" t="s">
        <v>948</v>
      </c>
      <c r="C5402" s="14"/>
      <c r="D5402" s="15"/>
      <c r="E5402" s="122">
        <v>44957</v>
      </c>
      <c r="F5402" s="11" t="s">
        <v>1319</v>
      </c>
      <c r="G5402" s="11"/>
      <c r="H5402" s="23">
        <v>0</v>
      </c>
      <c r="I5402" s="41">
        <v>234508071.87</v>
      </c>
    </row>
    <row r="5403" spans="1:9" s="50" customFormat="1" ht="15" customHeight="1">
      <c r="A5403" s="184">
        <v>891780056</v>
      </c>
      <c r="B5403" s="11" t="s">
        <v>949</v>
      </c>
      <c r="C5403" s="14"/>
      <c r="D5403" s="15"/>
      <c r="E5403" s="122">
        <v>44957</v>
      </c>
      <c r="F5403" s="11" t="s">
        <v>1319</v>
      </c>
      <c r="G5403" s="11"/>
      <c r="H5403" s="23">
        <v>0</v>
      </c>
      <c r="I5403" s="41">
        <v>337947839.41000003</v>
      </c>
    </row>
    <row r="5404" spans="1:9" s="50" customFormat="1" ht="15" customHeight="1">
      <c r="A5404" s="184">
        <v>819003762</v>
      </c>
      <c r="B5404" s="11" t="s">
        <v>493</v>
      </c>
      <c r="C5404" s="14"/>
      <c r="D5404" s="15"/>
      <c r="E5404" s="122">
        <v>44957</v>
      </c>
      <c r="F5404" s="11" t="s">
        <v>1319</v>
      </c>
      <c r="G5404" s="11"/>
      <c r="H5404" s="23">
        <v>0</v>
      </c>
      <c r="I5404" s="41">
        <v>277053000.37</v>
      </c>
    </row>
    <row r="5405" spans="1:9" s="50" customFormat="1" ht="15" customHeight="1">
      <c r="A5405" s="184">
        <v>891780103</v>
      </c>
      <c r="B5405" s="11" t="s">
        <v>951</v>
      </c>
      <c r="C5405" s="14"/>
      <c r="D5405" s="15"/>
      <c r="E5405" s="122">
        <v>44957</v>
      </c>
      <c r="F5405" s="11" t="s">
        <v>1319</v>
      </c>
      <c r="G5405" s="11"/>
      <c r="H5405" s="23">
        <v>0</v>
      </c>
      <c r="I5405" s="41">
        <v>465868739.00999999</v>
      </c>
    </row>
    <row r="5406" spans="1:9" s="50" customFormat="1" ht="15" customHeight="1">
      <c r="A5406" s="184">
        <v>891780057</v>
      </c>
      <c r="B5406" s="11" t="s">
        <v>950</v>
      </c>
      <c r="C5406" s="14"/>
      <c r="D5406" s="15"/>
      <c r="E5406" s="122">
        <v>44957</v>
      </c>
      <c r="F5406" s="11" t="s">
        <v>1319</v>
      </c>
      <c r="G5406" s="11"/>
      <c r="H5406" s="23">
        <v>0</v>
      </c>
      <c r="I5406" s="41">
        <v>301899342.91000003</v>
      </c>
    </row>
    <row r="5407" spans="1:9" s="50" customFormat="1" ht="15" customHeight="1">
      <c r="A5407" s="184">
        <v>819003760</v>
      </c>
      <c r="B5407" s="11" t="s">
        <v>492</v>
      </c>
      <c r="C5407" s="14"/>
      <c r="D5407" s="15"/>
      <c r="E5407" s="122">
        <v>44957</v>
      </c>
      <c r="F5407" s="11" t="s">
        <v>1319</v>
      </c>
      <c r="G5407" s="11"/>
      <c r="H5407" s="23">
        <v>0</v>
      </c>
      <c r="I5407" s="41">
        <v>317193443.30000001</v>
      </c>
    </row>
    <row r="5408" spans="1:9" s="50" customFormat="1" ht="15" customHeight="1">
      <c r="A5408" s="184">
        <v>819003297</v>
      </c>
      <c r="B5408" s="11" t="s">
        <v>491</v>
      </c>
      <c r="C5408" s="14"/>
      <c r="D5408" s="15"/>
      <c r="E5408" s="122">
        <v>44957</v>
      </c>
      <c r="F5408" s="11" t="s">
        <v>1319</v>
      </c>
      <c r="G5408" s="11"/>
      <c r="H5408" s="23">
        <v>0</v>
      </c>
      <c r="I5408" s="41">
        <v>494199052.26999998</v>
      </c>
    </row>
    <row r="5409" spans="1:9" s="50" customFormat="1" ht="15" customHeight="1">
      <c r="A5409" s="184">
        <v>800152577</v>
      </c>
      <c r="B5409" s="11" t="s">
        <v>430</v>
      </c>
      <c r="C5409" s="14"/>
      <c r="D5409" s="15"/>
      <c r="E5409" s="122">
        <v>44957</v>
      </c>
      <c r="F5409" s="11" t="s">
        <v>1319</v>
      </c>
      <c r="G5409" s="11"/>
      <c r="H5409" s="23">
        <v>0</v>
      </c>
      <c r="I5409" s="41">
        <v>132370702.53</v>
      </c>
    </row>
    <row r="5410" spans="1:9" s="50" customFormat="1" ht="15" customHeight="1">
      <c r="A5410" s="184">
        <v>892099232</v>
      </c>
      <c r="B5410" s="11" t="s">
        <v>1042</v>
      </c>
      <c r="C5410" s="14"/>
      <c r="D5410" s="15"/>
      <c r="E5410" s="122">
        <v>44957</v>
      </c>
      <c r="F5410" s="11" t="s">
        <v>1319</v>
      </c>
      <c r="G5410" s="11"/>
      <c r="H5410" s="23">
        <v>0</v>
      </c>
      <c r="I5410" s="41">
        <v>135844299.03</v>
      </c>
    </row>
    <row r="5411" spans="1:9" s="50" customFormat="1" ht="15" customHeight="1">
      <c r="A5411" s="184">
        <v>800098190</v>
      </c>
      <c r="B5411" s="11" t="s">
        <v>265</v>
      </c>
      <c r="C5411" s="14"/>
      <c r="D5411" s="15"/>
      <c r="E5411" s="122">
        <v>44957</v>
      </c>
      <c r="F5411" s="11" t="s">
        <v>1319</v>
      </c>
      <c r="G5411" s="11"/>
      <c r="H5411" s="23">
        <v>0</v>
      </c>
      <c r="I5411" s="41">
        <v>139780481.00999999</v>
      </c>
    </row>
    <row r="5412" spans="1:9" s="50" customFormat="1" ht="15" customHeight="1">
      <c r="A5412" s="184">
        <v>892000812</v>
      </c>
      <c r="B5412" s="11" t="s">
        <v>1034</v>
      </c>
      <c r="C5412" s="14"/>
      <c r="D5412" s="15"/>
      <c r="E5412" s="122">
        <v>44957</v>
      </c>
      <c r="F5412" s="11" t="s">
        <v>1319</v>
      </c>
      <c r="G5412" s="11"/>
      <c r="H5412" s="23">
        <v>0</v>
      </c>
      <c r="I5412" s="41">
        <v>85986373.730000004</v>
      </c>
    </row>
    <row r="5413" spans="1:9" s="50" customFormat="1" ht="15" customHeight="1">
      <c r="A5413" s="184">
        <v>892099184</v>
      </c>
      <c r="B5413" s="11" t="s">
        <v>1041</v>
      </c>
      <c r="C5413" s="14"/>
      <c r="D5413" s="15"/>
      <c r="E5413" s="122">
        <v>44957</v>
      </c>
      <c r="F5413" s="11" t="s">
        <v>1319</v>
      </c>
      <c r="G5413" s="11"/>
      <c r="H5413" s="23">
        <v>0</v>
      </c>
      <c r="I5413" s="41">
        <v>147413263.53</v>
      </c>
    </row>
    <row r="5414" spans="1:9" s="50" customFormat="1" ht="15" customHeight="1">
      <c r="A5414" s="184">
        <v>892099001</v>
      </c>
      <c r="B5414" s="11" t="s">
        <v>1036</v>
      </c>
      <c r="C5414" s="14"/>
      <c r="D5414" s="15"/>
      <c r="E5414" s="122">
        <v>44957</v>
      </c>
      <c r="F5414" s="11" t="s">
        <v>1319</v>
      </c>
      <c r="G5414" s="11"/>
      <c r="H5414" s="23">
        <v>0</v>
      </c>
      <c r="I5414" s="41">
        <v>34747833.609999999</v>
      </c>
    </row>
    <row r="5415" spans="1:9" s="50" customFormat="1" ht="15" customHeight="1">
      <c r="A5415" s="184">
        <v>892099278</v>
      </c>
      <c r="B5415" s="11" t="s">
        <v>1048</v>
      </c>
      <c r="C5415" s="14"/>
      <c r="D5415" s="15"/>
      <c r="E5415" s="122">
        <v>44957</v>
      </c>
      <c r="F5415" s="11" t="s">
        <v>1319</v>
      </c>
      <c r="G5415" s="11"/>
      <c r="H5415" s="23">
        <v>0</v>
      </c>
      <c r="I5415" s="41">
        <v>186470178.25</v>
      </c>
    </row>
    <row r="5416" spans="1:9" s="50" customFormat="1" ht="15" customHeight="1">
      <c r="A5416" s="184">
        <v>800255443</v>
      </c>
      <c r="B5416" s="11" t="s">
        <v>456</v>
      </c>
      <c r="C5416" s="14"/>
      <c r="D5416" s="15"/>
      <c r="E5416" s="122">
        <v>44957</v>
      </c>
      <c r="F5416" s="11" t="s">
        <v>1319</v>
      </c>
      <c r="G5416" s="11"/>
      <c r="H5416" s="23">
        <v>0</v>
      </c>
      <c r="I5416" s="41">
        <v>105259725.83</v>
      </c>
    </row>
    <row r="5417" spans="1:9" s="50" customFormat="1" ht="15" customHeight="1">
      <c r="A5417" s="184">
        <v>892099183</v>
      </c>
      <c r="B5417" s="11" t="s">
        <v>1040</v>
      </c>
      <c r="C5417" s="14"/>
      <c r="D5417" s="15"/>
      <c r="E5417" s="122">
        <v>44957</v>
      </c>
      <c r="F5417" s="11" t="s">
        <v>1319</v>
      </c>
      <c r="G5417" s="11"/>
      <c r="H5417" s="23">
        <v>0</v>
      </c>
      <c r="I5417" s="41">
        <v>179565029.68000001</v>
      </c>
    </row>
    <row r="5418" spans="1:9" s="50" customFormat="1" ht="15" customHeight="1">
      <c r="A5418" s="184">
        <v>892099243</v>
      </c>
      <c r="B5418" s="11" t="s">
        <v>1046</v>
      </c>
      <c r="C5418" s="14"/>
      <c r="D5418" s="15"/>
      <c r="E5418" s="122">
        <v>44957</v>
      </c>
      <c r="F5418" s="11" t="s">
        <v>1319</v>
      </c>
      <c r="G5418" s="11"/>
      <c r="H5418" s="23">
        <v>0</v>
      </c>
      <c r="I5418" s="41">
        <v>273386777.97000003</v>
      </c>
    </row>
    <row r="5419" spans="1:9" s="50" customFormat="1" ht="15" customHeight="1">
      <c r="A5419" s="184">
        <v>800098193</v>
      </c>
      <c r="B5419" s="11" t="s">
        <v>266</v>
      </c>
      <c r="C5419" s="14"/>
      <c r="D5419" s="15"/>
      <c r="E5419" s="122">
        <v>44957</v>
      </c>
      <c r="F5419" s="11" t="s">
        <v>1319</v>
      </c>
      <c r="G5419" s="11"/>
      <c r="H5419" s="23">
        <v>0</v>
      </c>
      <c r="I5419" s="41">
        <v>124960548.83</v>
      </c>
    </row>
    <row r="5420" spans="1:9" s="50" customFormat="1" ht="15" customHeight="1">
      <c r="A5420" s="184">
        <v>800136458</v>
      </c>
      <c r="B5420" s="11" t="s">
        <v>426</v>
      </c>
      <c r="C5420" s="14"/>
      <c r="D5420" s="15"/>
      <c r="E5420" s="122">
        <v>44957</v>
      </c>
      <c r="F5420" s="11" t="s">
        <v>1319</v>
      </c>
      <c r="G5420" s="11"/>
      <c r="H5420" s="23">
        <v>0</v>
      </c>
      <c r="I5420" s="41">
        <v>277143698.56</v>
      </c>
    </row>
    <row r="5421" spans="1:9" s="50" customFormat="1" ht="15" customHeight="1">
      <c r="A5421" s="184">
        <v>892099317</v>
      </c>
      <c r="B5421" s="11" t="s">
        <v>1051</v>
      </c>
      <c r="C5421" s="14"/>
      <c r="D5421" s="15"/>
      <c r="E5421" s="122">
        <v>44957</v>
      </c>
      <c r="F5421" s="11" t="s">
        <v>1319</v>
      </c>
      <c r="G5421" s="11"/>
      <c r="H5421" s="23">
        <v>0</v>
      </c>
      <c r="I5421" s="41">
        <v>230184785.97</v>
      </c>
    </row>
    <row r="5422" spans="1:9" s="50" customFormat="1" ht="15" customHeight="1">
      <c r="A5422" s="184">
        <v>892099234</v>
      </c>
      <c r="B5422" s="11" t="s">
        <v>1044</v>
      </c>
      <c r="C5422" s="14"/>
      <c r="D5422" s="15"/>
      <c r="E5422" s="122">
        <v>44957</v>
      </c>
      <c r="F5422" s="11" t="s">
        <v>1319</v>
      </c>
      <c r="G5422" s="11"/>
      <c r="H5422" s="23">
        <v>0</v>
      </c>
      <c r="I5422" s="41">
        <v>417791975.95999998</v>
      </c>
    </row>
    <row r="5423" spans="1:9" s="50" customFormat="1" ht="15" customHeight="1">
      <c r="A5423" s="184">
        <v>800128428</v>
      </c>
      <c r="B5423" s="11" t="s">
        <v>423</v>
      </c>
      <c r="C5423" s="14"/>
      <c r="D5423" s="15"/>
      <c r="E5423" s="122">
        <v>44957</v>
      </c>
      <c r="F5423" s="11" t="s">
        <v>1319</v>
      </c>
      <c r="G5423" s="11"/>
      <c r="H5423" s="23">
        <v>0</v>
      </c>
      <c r="I5423" s="41">
        <v>312344263.37</v>
      </c>
    </row>
    <row r="5424" spans="1:9" s="50" customFormat="1" ht="15" customHeight="1">
      <c r="A5424" s="184">
        <v>892099242</v>
      </c>
      <c r="B5424" s="11" t="s">
        <v>1045</v>
      </c>
      <c r="C5424" s="14"/>
      <c r="D5424" s="15"/>
      <c r="E5424" s="122">
        <v>44957</v>
      </c>
      <c r="F5424" s="11" t="s">
        <v>1319</v>
      </c>
      <c r="G5424" s="11"/>
      <c r="H5424" s="23">
        <v>0</v>
      </c>
      <c r="I5424" s="41">
        <v>188015770.5</v>
      </c>
    </row>
    <row r="5425" spans="1:9" s="50" customFormat="1" ht="15" customHeight="1">
      <c r="A5425" s="184">
        <v>800172206</v>
      </c>
      <c r="B5425" s="11" t="s">
        <v>431</v>
      </c>
      <c r="C5425" s="14"/>
      <c r="D5425" s="15"/>
      <c r="E5425" s="122">
        <v>44957</v>
      </c>
      <c r="F5425" s="11" t="s">
        <v>1319</v>
      </c>
      <c r="G5425" s="11"/>
      <c r="H5425" s="23">
        <v>0</v>
      </c>
      <c r="I5425" s="41">
        <v>275922694.85000002</v>
      </c>
    </row>
    <row r="5426" spans="1:9" s="50" customFormat="1" ht="15" customHeight="1">
      <c r="A5426" s="184">
        <v>800079035</v>
      </c>
      <c r="B5426" s="11" t="s">
        <v>159</v>
      </c>
      <c r="C5426" s="14"/>
      <c r="D5426" s="15"/>
      <c r="E5426" s="122">
        <v>44957</v>
      </c>
      <c r="F5426" s="11" t="s">
        <v>1319</v>
      </c>
      <c r="G5426" s="11"/>
      <c r="H5426" s="23">
        <v>0</v>
      </c>
      <c r="I5426" s="41">
        <v>519346382.36000001</v>
      </c>
    </row>
    <row r="5427" spans="1:9" s="50" customFormat="1" ht="15" customHeight="1">
      <c r="A5427" s="184">
        <v>892099325</v>
      </c>
      <c r="B5427" s="11" t="s">
        <v>1053</v>
      </c>
      <c r="C5427" s="14"/>
      <c r="D5427" s="15"/>
      <c r="E5427" s="122">
        <v>44957</v>
      </c>
      <c r="F5427" s="11" t="s">
        <v>1319</v>
      </c>
      <c r="G5427" s="11"/>
      <c r="H5427" s="23">
        <v>0</v>
      </c>
      <c r="I5427" s="41">
        <v>269784272.31999999</v>
      </c>
    </row>
    <row r="5428" spans="1:9" s="50" customFormat="1" ht="15" customHeight="1">
      <c r="A5428" s="184">
        <v>892099309</v>
      </c>
      <c r="B5428" s="11" t="s">
        <v>1050</v>
      </c>
      <c r="C5428" s="14"/>
      <c r="D5428" s="15"/>
      <c r="E5428" s="122">
        <v>44957</v>
      </c>
      <c r="F5428" s="11" t="s">
        <v>1319</v>
      </c>
      <c r="G5428" s="11"/>
      <c r="H5428" s="23">
        <v>0</v>
      </c>
      <c r="I5428" s="41">
        <v>243060131.80000001</v>
      </c>
    </row>
    <row r="5429" spans="1:9" s="50" customFormat="1" ht="15" customHeight="1">
      <c r="A5429" s="184">
        <v>800098195</v>
      </c>
      <c r="B5429" s="11" t="s">
        <v>267</v>
      </c>
      <c r="C5429" s="14"/>
      <c r="D5429" s="15"/>
      <c r="E5429" s="122">
        <v>44957</v>
      </c>
      <c r="F5429" s="11" t="s">
        <v>1319</v>
      </c>
      <c r="G5429" s="11"/>
      <c r="H5429" s="23">
        <v>0</v>
      </c>
      <c r="I5429" s="41">
        <v>284690073.19999999</v>
      </c>
    </row>
    <row r="5430" spans="1:9" s="50" customFormat="1" ht="15" customHeight="1">
      <c r="A5430" s="184">
        <v>800098199</v>
      </c>
      <c r="B5430" s="11" t="s">
        <v>268</v>
      </c>
      <c r="C5430" s="14"/>
      <c r="D5430" s="15"/>
      <c r="E5430" s="122">
        <v>44957</v>
      </c>
      <c r="F5430" s="11" t="s">
        <v>1319</v>
      </c>
      <c r="G5430" s="11"/>
      <c r="H5430" s="23">
        <v>0</v>
      </c>
      <c r="I5430" s="41">
        <v>111212017.59999999</v>
      </c>
    </row>
    <row r="5431" spans="1:9" s="50" customFormat="1" ht="15" customHeight="1">
      <c r="A5431" s="184">
        <v>800098203</v>
      </c>
      <c r="B5431" s="11" t="s">
        <v>269</v>
      </c>
      <c r="C5431" s="14"/>
      <c r="D5431" s="15"/>
      <c r="E5431" s="122">
        <v>44957</v>
      </c>
      <c r="F5431" s="11" t="s">
        <v>1319</v>
      </c>
      <c r="G5431" s="11"/>
      <c r="H5431" s="23">
        <v>0</v>
      </c>
      <c r="I5431" s="41">
        <v>173672677.80000001</v>
      </c>
    </row>
    <row r="5432" spans="1:9" s="50" customFormat="1" ht="15" customHeight="1">
      <c r="A5432" s="184">
        <v>800098205</v>
      </c>
      <c r="B5432" s="11" t="s">
        <v>270</v>
      </c>
      <c r="C5432" s="14"/>
      <c r="D5432" s="15"/>
      <c r="E5432" s="122">
        <v>44957</v>
      </c>
      <c r="F5432" s="11" t="s">
        <v>1319</v>
      </c>
      <c r="G5432" s="11"/>
      <c r="H5432" s="23">
        <v>0</v>
      </c>
      <c r="I5432" s="41">
        <v>183123482.63999999</v>
      </c>
    </row>
    <row r="5433" spans="1:9" s="50" customFormat="1" ht="15" customHeight="1">
      <c r="A5433" s="184">
        <v>892099246</v>
      </c>
      <c r="B5433" s="11" t="s">
        <v>1047</v>
      </c>
      <c r="C5433" s="14"/>
      <c r="D5433" s="15"/>
      <c r="E5433" s="122">
        <v>44957</v>
      </c>
      <c r="F5433" s="11" t="s">
        <v>1319</v>
      </c>
      <c r="G5433" s="11"/>
      <c r="H5433" s="23">
        <v>0</v>
      </c>
      <c r="I5433" s="41">
        <v>51069629.700000003</v>
      </c>
    </row>
    <row r="5434" spans="1:9" s="50" customFormat="1" ht="15" customHeight="1">
      <c r="A5434" s="184">
        <v>892099548</v>
      </c>
      <c r="B5434" s="11" t="s">
        <v>1057</v>
      </c>
      <c r="C5434" s="14"/>
      <c r="D5434" s="15"/>
      <c r="E5434" s="122">
        <v>44957</v>
      </c>
      <c r="F5434" s="11" t="s">
        <v>1319</v>
      </c>
      <c r="G5434" s="11"/>
      <c r="H5434" s="23">
        <v>0</v>
      </c>
      <c r="I5434" s="41">
        <v>233246859.38</v>
      </c>
    </row>
    <row r="5435" spans="1:9" s="50" customFormat="1" ht="15" customHeight="1">
      <c r="A5435" s="184">
        <v>892099173</v>
      </c>
      <c r="B5435" s="11" t="s">
        <v>1039</v>
      </c>
      <c r="C5435" s="14"/>
      <c r="D5435" s="15"/>
      <c r="E5435" s="122">
        <v>44957</v>
      </c>
      <c r="F5435" s="11" t="s">
        <v>1319</v>
      </c>
      <c r="G5435" s="11"/>
      <c r="H5435" s="23">
        <v>0</v>
      </c>
      <c r="I5435" s="41">
        <v>308602527.25</v>
      </c>
    </row>
    <row r="5436" spans="1:9" s="50" customFormat="1" ht="15" customHeight="1">
      <c r="A5436" s="184">
        <v>800099054</v>
      </c>
      <c r="B5436" s="11" t="s">
        <v>273</v>
      </c>
      <c r="C5436" s="14"/>
      <c r="D5436" s="15"/>
      <c r="E5436" s="122">
        <v>44957</v>
      </c>
      <c r="F5436" s="11" t="s">
        <v>1319</v>
      </c>
      <c r="G5436" s="11"/>
      <c r="H5436" s="23">
        <v>0</v>
      </c>
      <c r="I5436" s="41">
        <v>148879593.66</v>
      </c>
    </row>
    <row r="5437" spans="1:9" s="50" customFormat="1" ht="15" customHeight="1">
      <c r="A5437" s="184">
        <v>800099052</v>
      </c>
      <c r="B5437" s="11" t="s">
        <v>272</v>
      </c>
      <c r="C5437" s="14"/>
      <c r="D5437" s="15"/>
      <c r="E5437" s="122">
        <v>44957</v>
      </c>
      <c r="F5437" s="11" t="s">
        <v>1319</v>
      </c>
      <c r="G5437" s="11"/>
      <c r="H5437" s="23">
        <v>0</v>
      </c>
      <c r="I5437" s="41">
        <v>112576873.04000001</v>
      </c>
    </row>
    <row r="5438" spans="1:9" s="50" customFormat="1" ht="15" customHeight="1">
      <c r="A5438" s="184">
        <v>800099055</v>
      </c>
      <c r="B5438" s="11" t="s">
        <v>274</v>
      </c>
      <c r="C5438" s="14"/>
      <c r="D5438" s="15"/>
      <c r="E5438" s="122">
        <v>44957</v>
      </c>
      <c r="F5438" s="11" t="s">
        <v>1319</v>
      </c>
      <c r="G5438" s="11"/>
      <c r="H5438" s="23">
        <v>0</v>
      </c>
      <c r="I5438" s="41">
        <v>114336710.84</v>
      </c>
    </row>
    <row r="5439" spans="1:9" s="50" customFormat="1" ht="15" customHeight="1">
      <c r="A5439" s="184">
        <v>800099058</v>
      </c>
      <c r="B5439" s="11" t="s">
        <v>275</v>
      </c>
      <c r="C5439" s="14"/>
      <c r="D5439" s="15"/>
      <c r="E5439" s="122">
        <v>44957</v>
      </c>
      <c r="F5439" s="11" t="s">
        <v>1319</v>
      </c>
      <c r="G5439" s="11"/>
      <c r="H5439" s="23">
        <v>0</v>
      </c>
      <c r="I5439" s="41">
        <v>188948349.59999999</v>
      </c>
    </row>
    <row r="5440" spans="1:9" s="50" customFormat="1" ht="15" customHeight="1">
      <c r="A5440" s="184">
        <v>800099061</v>
      </c>
      <c r="B5440" s="11" t="s">
        <v>276</v>
      </c>
      <c r="C5440" s="14"/>
      <c r="D5440" s="15"/>
      <c r="E5440" s="122">
        <v>44957</v>
      </c>
      <c r="F5440" s="11" t="s">
        <v>1319</v>
      </c>
      <c r="G5440" s="11"/>
      <c r="H5440" s="23">
        <v>0</v>
      </c>
      <c r="I5440" s="41">
        <v>759351922.83000004</v>
      </c>
    </row>
    <row r="5441" spans="1:9" s="50" customFormat="1" ht="15" customHeight="1">
      <c r="A5441" s="184">
        <v>800035482</v>
      </c>
      <c r="B5441" s="11" t="s">
        <v>114</v>
      </c>
      <c r="C5441" s="14"/>
      <c r="D5441" s="15"/>
      <c r="E5441" s="122">
        <v>44957</v>
      </c>
      <c r="F5441" s="11" t="s">
        <v>1319</v>
      </c>
      <c r="G5441" s="11"/>
      <c r="H5441" s="23">
        <v>0</v>
      </c>
      <c r="I5441" s="41">
        <v>114778971.61</v>
      </c>
    </row>
    <row r="5442" spans="1:9" s="50" customFormat="1" ht="15" customHeight="1">
      <c r="A5442" s="184">
        <v>800099062</v>
      </c>
      <c r="B5442" s="11" t="s">
        <v>277</v>
      </c>
      <c r="C5442" s="14"/>
      <c r="D5442" s="15"/>
      <c r="E5442" s="122">
        <v>44957</v>
      </c>
      <c r="F5442" s="11" t="s">
        <v>1319</v>
      </c>
      <c r="G5442" s="11"/>
      <c r="H5442" s="23">
        <v>0</v>
      </c>
      <c r="I5442" s="41">
        <v>224195145.12</v>
      </c>
    </row>
    <row r="5443" spans="1:9" s="50" customFormat="1" ht="15" customHeight="1">
      <c r="A5443" s="184">
        <v>800019816</v>
      </c>
      <c r="B5443" s="11" t="s">
        <v>80</v>
      </c>
      <c r="C5443" s="14"/>
      <c r="D5443" s="15"/>
      <c r="E5443" s="122">
        <v>44957</v>
      </c>
      <c r="F5443" s="11" t="s">
        <v>1319</v>
      </c>
      <c r="G5443" s="11"/>
      <c r="H5443" s="23">
        <v>0</v>
      </c>
      <c r="I5443" s="41">
        <v>125967275.92</v>
      </c>
    </row>
    <row r="5444" spans="1:9" s="50" customFormat="1" ht="15" customHeight="1">
      <c r="A5444" s="184">
        <v>800019000</v>
      </c>
      <c r="B5444" s="11" t="s">
        <v>71</v>
      </c>
      <c r="C5444" s="14"/>
      <c r="D5444" s="15"/>
      <c r="E5444" s="122">
        <v>44957</v>
      </c>
      <c r="F5444" s="11" t="s">
        <v>1319</v>
      </c>
      <c r="G5444" s="11"/>
      <c r="H5444" s="23">
        <v>0</v>
      </c>
      <c r="I5444" s="41">
        <v>157156120.28</v>
      </c>
    </row>
    <row r="5445" spans="1:9" s="50" customFormat="1" ht="15" customHeight="1">
      <c r="A5445" s="184">
        <v>800099064</v>
      </c>
      <c r="B5445" s="11" t="s">
        <v>278</v>
      </c>
      <c r="C5445" s="14"/>
      <c r="D5445" s="15"/>
      <c r="E5445" s="122">
        <v>44957</v>
      </c>
      <c r="F5445" s="11" t="s">
        <v>1319</v>
      </c>
      <c r="G5445" s="11"/>
      <c r="H5445" s="23">
        <v>0</v>
      </c>
      <c r="I5445" s="41">
        <v>147554178.18000001</v>
      </c>
    </row>
    <row r="5446" spans="1:9" s="50" customFormat="1" ht="15" customHeight="1">
      <c r="A5446" s="184">
        <v>800035024</v>
      </c>
      <c r="B5446" s="11" t="s">
        <v>113</v>
      </c>
      <c r="C5446" s="14"/>
      <c r="D5446" s="15"/>
      <c r="E5446" s="122">
        <v>44957</v>
      </c>
      <c r="F5446" s="11" t="s">
        <v>1319</v>
      </c>
      <c r="G5446" s="11"/>
      <c r="H5446" s="23">
        <v>0</v>
      </c>
      <c r="I5446" s="41">
        <v>207275330.25999999</v>
      </c>
    </row>
    <row r="5447" spans="1:9" s="50" customFormat="1" ht="15" customHeight="1">
      <c r="A5447" s="184">
        <v>800099070</v>
      </c>
      <c r="B5447" s="11" t="s">
        <v>280</v>
      </c>
      <c r="C5447" s="14"/>
      <c r="D5447" s="15"/>
      <c r="E5447" s="122">
        <v>44957</v>
      </c>
      <c r="F5447" s="11" t="s">
        <v>1319</v>
      </c>
      <c r="G5447" s="11"/>
      <c r="H5447" s="23">
        <v>0</v>
      </c>
      <c r="I5447" s="41">
        <v>203062271.34999999</v>
      </c>
    </row>
    <row r="5448" spans="1:9" s="50" customFormat="1" ht="15" customHeight="1">
      <c r="A5448" s="184">
        <v>800099066</v>
      </c>
      <c r="B5448" s="11" t="s">
        <v>279</v>
      </c>
      <c r="C5448" s="14"/>
      <c r="D5448" s="15"/>
      <c r="E5448" s="122">
        <v>44957</v>
      </c>
      <c r="F5448" s="11" t="s">
        <v>1319</v>
      </c>
      <c r="G5448" s="11"/>
      <c r="H5448" s="23">
        <v>0</v>
      </c>
      <c r="I5448" s="41">
        <v>253609643.27000001</v>
      </c>
    </row>
    <row r="5449" spans="1:9" s="50" customFormat="1" ht="15" customHeight="1">
      <c r="A5449" s="184">
        <v>800099072</v>
      </c>
      <c r="B5449" s="11" t="s">
        <v>281</v>
      </c>
      <c r="C5449" s="14"/>
      <c r="D5449" s="15"/>
      <c r="E5449" s="122">
        <v>44957</v>
      </c>
      <c r="F5449" s="11" t="s">
        <v>1319</v>
      </c>
      <c r="G5449" s="11"/>
      <c r="H5449" s="23">
        <v>0</v>
      </c>
      <c r="I5449" s="41">
        <v>142911922.13</v>
      </c>
    </row>
    <row r="5450" spans="1:9" s="50" customFormat="1" ht="15" customHeight="1">
      <c r="A5450" s="184">
        <v>800199959</v>
      </c>
      <c r="B5450" s="11" t="s">
        <v>436</v>
      </c>
      <c r="C5450" s="14"/>
      <c r="D5450" s="15"/>
      <c r="E5450" s="122">
        <v>44957</v>
      </c>
      <c r="F5450" s="11" t="s">
        <v>1319</v>
      </c>
      <c r="G5450" s="11"/>
      <c r="H5450" s="23">
        <v>0</v>
      </c>
      <c r="I5450" s="41">
        <v>195917047.91999999</v>
      </c>
    </row>
    <row r="5451" spans="1:9" s="50" customFormat="1" ht="15" customHeight="1">
      <c r="A5451" s="184">
        <v>800099076</v>
      </c>
      <c r="B5451" s="11" t="s">
        <v>282</v>
      </c>
      <c r="C5451" s="14"/>
      <c r="D5451" s="15"/>
      <c r="E5451" s="122">
        <v>44957</v>
      </c>
      <c r="F5451" s="11" t="s">
        <v>1319</v>
      </c>
      <c r="G5451" s="11"/>
      <c r="H5451" s="23">
        <v>0</v>
      </c>
      <c r="I5451" s="41">
        <v>461796209.08999997</v>
      </c>
    </row>
    <row r="5452" spans="1:9" s="50" customFormat="1" ht="15" customHeight="1">
      <c r="A5452" s="184">
        <v>814002243</v>
      </c>
      <c r="B5452" s="11" t="s">
        <v>471</v>
      </c>
      <c r="C5452" s="14"/>
      <c r="D5452" s="15"/>
      <c r="E5452" s="122">
        <v>44957</v>
      </c>
      <c r="F5452" s="11" t="s">
        <v>1319</v>
      </c>
      <c r="G5452" s="11"/>
      <c r="H5452" s="23">
        <v>0</v>
      </c>
      <c r="I5452" s="41">
        <v>138203030.40000001</v>
      </c>
    </row>
    <row r="5453" spans="1:9" s="50" customFormat="1" ht="15" customHeight="1">
      <c r="A5453" s="184">
        <v>800099079</v>
      </c>
      <c r="B5453" s="11" t="s">
        <v>283</v>
      </c>
      <c r="C5453" s="14"/>
      <c r="D5453" s="15"/>
      <c r="E5453" s="122">
        <v>44957</v>
      </c>
      <c r="F5453" s="11" t="s">
        <v>1319</v>
      </c>
      <c r="G5453" s="11"/>
      <c r="H5453" s="23">
        <v>0</v>
      </c>
      <c r="I5453" s="41">
        <v>190698612.53999999</v>
      </c>
    </row>
    <row r="5454" spans="1:9" s="50" customFormat="1" ht="15" customHeight="1">
      <c r="A5454" s="184">
        <v>800099080</v>
      </c>
      <c r="B5454" s="11" t="s">
        <v>284</v>
      </c>
      <c r="C5454" s="14"/>
      <c r="D5454" s="15"/>
      <c r="E5454" s="122">
        <v>44957</v>
      </c>
      <c r="F5454" s="11" t="s">
        <v>1319</v>
      </c>
      <c r="G5454" s="11"/>
      <c r="H5454" s="23">
        <v>0</v>
      </c>
      <c r="I5454" s="41">
        <v>236056125.25</v>
      </c>
    </row>
    <row r="5455" spans="1:9" s="50" customFormat="1" ht="15" customHeight="1">
      <c r="A5455" s="184">
        <v>800099084</v>
      </c>
      <c r="B5455" s="11" t="s">
        <v>285</v>
      </c>
      <c r="C5455" s="14"/>
      <c r="D5455" s="15"/>
      <c r="E5455" s="122">
        <v>44957</v>
      </c>
      <c r="F5455" s="11" t="s">
        <v>1319</v>
      </c>
      <c r="G5455" s="11"/>
      <c r="H5455" s="23">
        <v>0</v>
      </c>
      <c r="I5455" s="41">
        <v>179114808.25999999</v>
      </c>
    </row>
    <row r="5456" spans="1:9" s="50" customFormat="1" ht="15" customHeight="1">
      <c r="A5456" s="184">
        <v>800099089</v>
      </c>
      <c r="B5456" s="11" t="s">
        <v>287</v>
      </c>
      <c r="C5456" s="14"/>
      <c r="D5456" s="15"/>
      <c r="E5456" s="122">
        <v>44957</v>
      </c>
      <c r="F5456" s="11" t="s">
        <v>1319</v>
      </c>
      <c r="G5456" s="11"/>
      <c r="H5456" s="23">
        <v>0</v>
      </c>
      <c r="I5456" s="41">
        <v>168585288.34999999</v>
      </c>
    </row>
    <row r="5457" spans="1:9" s="50" customFormat="1" ht="15" customHeight="1">
      <c r="A5457" s="184">
        <v>800015689</v>
      </c>
      <c r="B5457" s="11" t="s">
        <v>63</v>
      </c>
      <c r="C5457" s="14"/>
      <c r="D5457" s="15"/>
      <c r="E5457" s="122">
        <v>44957</v>
      </c>
      <c r="F5457" s="11" t="s">
        <v>1319</v>
      </c>
      <c r="G5457" s="11"/>
      <c r="H5457" s="23">
        <v>0</v>
      </c>
      <c r="I5457" s="41">
        <v>184822188.40000001</v>
      </c>
    </row>
    <row r="5458" spans="1:9" s="50" customFormat="1" ht="15" customHeight="1">
      <c r="A5458" s="184">
        <v>800099090</v>
      </c>
      <c r="B5458" s="11" t="s">
        <v>288</v>
      </c>
      <c r="C5458" s="14"/>
      <c r="D5458" s="15"/>
      <c r="E5458" s="122">
        <v>44957</v>
      </c>
      <c r="F5458" s="11" t="s">
        <v>1319</v>
      </c>
      <c r="G5458" s="11"/>
      <c r="H5458" s="23">
        <v>0</v>
      </c>
      <c r="I5458" s="41">
        <v>149790132.94999999</v>
      </c>
    </row>
    <row r="5459" spans="1:9" s="50" customFormat="1" ht="15" customHeight="1">
      <c r="A5459" s="184">
        <v>800083672</v>
      </c>
      <c r="B5459" s="11" t="s">
        <v>163</v>
      </c>
      <c r="C5459" s="14"/>
      <c r="D5459" s="15"/>
      <c r="E5459" s="122">
        <v>44957</v>
      </c>
      <c r="F5459" s="11" t="s">
        <v>1319</v>
      </c>
      <c r="G5459" s="11"/>
      <c r="H5459" s="23">
        <v>0</v>
      </c>
      <c r="I5459" s="41">
        <v>131816960.77</v>
      </c>
    </row>
    <row r="5460" spans="1:9" s="50" customFormat="1" ht="15" customHeight="1">
      <c r="A5460" s="184">
        <v>800099092</v>
      </c>
      <c r="B5460" s="11" t="s">
        <v>289</v>
      </c>
      <c r="C5460" s="14"/>
      <c r="D5460" s="15"/>
      <c r="E5460" s="122">
        <v>44957</v>
      </c>
      <c r="F5460" s="11" t="s">
        <v>1319</v>
      </c>
      <c r="G5460" s="11"/>
      <c r="H5460" s="23">
        <v>0</v>
      </c>
      <c r="I5460" s="41">
        <v>189531285.19</v>
      </c>
    </row>
    <row r="5461" spans="1:9" s="50" customFormat="1" ht="15" customHeight="1">
      <c r="A5461" s="184">
        <v>800019005</v>
      </c>
      <c r="B5461" s="11" t="s">
        <v>72</v>
      </c>
      <c r="C5461" s="14"/>
      <c r="D5461" s="15"/>
      <c r="E5461" s="122">
        <v>44957</v>
      </c>
      <c r="F5461" s="11" t="s">
        <v>1319</v>
      </c>
      <c r="G5461" s="11"/>
      <c r="H5461" s="23">
        <v>0</v>
      </c>
      <c r="I5461" s="41">
        <v>129489672.28</v>
      </c>
    </row>
    <row r="5462" spans="1:9" s="50" customFormat="1" ht="15" customHeight="1">
      <c r="A5462" s="184">
        <v>800099095</v>
      </c>
      <c r="B5462" s="11" t="s">
        <v>290</v>
      </c>
      <c r="C5462" s="14"/>
      <c r="D5462" s="15"/>
      <c r="E5462" s="122">
        <v>44957</v>
      </c>
      <c r="F5462" s="11" t="s">
        <v>1319</v>
      </c>
      <c r="G5462" s="11"/>
      <c r="H5462" s="23">
        <v>0</v>
      </c>
      <c r="I5462" s="41">
        <v>318990024.48000002</v>
      </c>
    </row>
    <row r="5463" spans="1:9" s="50" customFormat="1" ht="15" customHeight="1">
      <c r="A5463" s="184">
        <v>800099098</v>
      </c>
      <c r="B5463" s="11" t="s">
        <v>291</v>
      </c>
      <c r="C5463" s="14"/>
      <c r="D5463" s="15"/>
      <c r="E5463" s="122">
        <v>44957</v>
      </c>
      <c r="F5463" s="11" t="s">
        <v>1319</v>
      </c>
      <c r="G5463" s="11"/>
      <c r="H5463" s="23">
        <v>0</v>
      </c>
      <c r="I5463" s="41">
        <v>162656998.62</v>
      </c>
    </row>
    <row r="5464" spans="1:9" s="50" customFormat="1" ht="15" customHeight="1">
      <c r="A5464" s="184">
        <v>800099100</v>
      </c>
      <c r="B5464" s="11" t="s">
        <v>292</v>
      </c>
      <c r="C5464" s="14"/>
      <c r="D5464" s="15"/>
      <c r="E5464" s="122">
        <v>44957</v>
      </c>
      <c r="F5464" s="11" t="s">
        <v>1319</v>
      </c>
      <c r="G5464" s="11"/>
      <c r="H5464" s="23">
        <v>0</v>
      </c>
      <c r="I5464" s="41">
        <v>234409994.40000001</v>
      </c>
    </row>
    <row r="5465" spans="1:9" s="50" customFormat="1" ht="15" customHeight="1">
      <c r="A5465" s="184">
        <v>800149894</v>
      </c>
      <c r="B5465" s="11" t="s">
        <v>429</v>
      </c>
      <c r="C5465" s="14"/>
      <c r="D5465" s="15"/>
      <c r="E5465" s="122">
        <v>44957</v>
      </c>
      <c r="F5465" s="11" t="s">
        <v>1319</v>
      </c>
      <c r="G5465" s="11"/>
      <c r="H5465" s="23">
        <v>0</v>
      </c>
      <c r="I5465" s="41">
        <v>142875881.88</v>
      </c>
    </row>
    <row r="5466" spans="1:9" s="50" customFormat="1" ht="15" customHeight="1">
      <c r="A5466" s="184">
        <v>800222502</v>
      </c>
      <c r="B5466" s="11" t="s">
        <v>440</v>
      </c>
      <c r="C5466" s="14"/>
      <c r="D5466" s="15"/>
      <c r="E5466" s="122">
        <v>44957</v>
      </c>
      <c r="F5466" s="11" t="s">
        <v>1319</v>
      </c>
      <c r="G5466" s="11"/>
      <c r="H5466" s="23">
        <v>0</v>
      </c>
      <c r="I5466" s="41">
        <v>365387200.18000001</v>
      </c>
    </row>
    <row r="5467" spans="1:9" s="50" customFormat="1" ht="15" customHeight="1">
      <c r="A5467" s="184">
        <v>800103927</v>
      </c>
      <c r="B5467" s="11" t="s">
        <v>17</v>
      </c>
      <c r="C5467" s="14">
        <v>800194600</v>
      </c>
      <c r="D5467" s="15" t="s">
        <v>1327</v>
      </c>
      <c r="E5467" s="122">
        <v>44957</v>
      </c>
      <c r="F5467" s="11" t="s">
        <v>1196</v>
      </c>
      <c r="G5467" s="11"/>
      <c r="H5467" s="23">
        <v>0</v>
      </c>
      <c r="I5467" s="41">
        <v>80000</v>
      </c>
    </row>
    <row r="5468" spans="1:9" s="50" customFormat="1" ht="15" customHeight="1">
      <c r="A5468" s="184">
        <v>800099102</v>
      </c>
      <c r="B5468" s="11" t="s">
        <v>293</v>
      </c>
      <c r="C5468" s="14"/>
      <c r="D5468" s="15"/>
      <c r="E5468" s="122">
        <v>44957</v>
      </c>
      <c r="F5468" s="11" t="s">
        <v>1319</v>
      </c>
      <c r="G5468" s="11"/>
      <c r="H5468" s="23">
        <v>0</v>
      </c>
      <c r="I5468" s="41">
        <v>271882959.25999999</v>
      </c>
    </row>
    <row r="5469" spans="1:9" s="50" customFormat="1" ht="15" customHeight="1">
      <c r="A5469" s="184">
        <v>800019111</v>
      </c>
      <c r="B5469" s="11" t="s">
        <v>73</v>
      </c>
      <c r="C5469" s="14"/>
      <c r="D5469" s="15"/>
      <c r="E5469" s="122">
        <v>44957</v>
      </c>
      <c r="F5469" s="11" t="s">
        <v>1319</v>
      </c>
      <c r="G5469" s="11"/>
      <c r="H5469" s="23">
        <v>0</v>
      </c>
      <c r="I5469" s="41">
        <v>206954892.40000001</v>
      </c>
    </row>
    <row r="5470" spans="1:9" s="50" customFormat="1" ht="15" customHeight="1">
      <c r="A5470" s="184">
        <v>800099105</v>
      </c>
      <c r="B5470" s="11" t="s">
        <v>294</v>
      </c>
      <c r="C5470" s="14"/>
      <c r="D5470" s="15"/>
      <c r="E5470" s="122">
        <v>44957</v>
      </c>
      <c r="F5470" s="11" t="s">
        <v>1319</v>
      </c>
      <c r="G5470" s="11"/>
      <c r="H5470" s="23">
        <v>0</v>
      </c>
      <c r="I5470" s="41">
        <v>144785977.88999999</v>
      </c>
    </row>
    <row r="5471" spans="1:9" s="50" customFormat="1" ht="15" customHeight="1">
      <c r="A5471" s="184">
        <v>800019112</v>
      </c>
      <c r="B5471" s="11" t="s">
        <v>74</v>
      </c>
      <c r="C5471" s="14"/>
      <c r="D5471" s="15"/>
      <c r="E5471" s="122">
        <v>44957</v>
      </c>
      <c r="F5471" s="11" t="s">
        <v>1319</v>
      </c>
      <c r="G5471" s="11"/>
      <c r="H5471" s="23">
        <v>0</v>
      </c>
      <c r="I5471" s="41">
        <v>188799885.53</v>
      </c>
    </row>
    <row r="5472" spans="1:9" s="50" customFormat="1" ht="15" customHeight="1">
      <c r="A5472" s="184">
        <v>800099106</v>
      </c>
      <c r="B5472" s="11" t="s">
        <v>295</v>
      </c>
      <c r="C5472" s="14"/>
      <c r="D5472" s="15"/>
      <c r="E5472" s="122">
        <v>44957</v>
      </c>
      <c r="F5472" s="11" t="s">
        <v>1319</v>
      </c>
      <c r="G5472" s="11"/>
      <c r="H5472" s="23">
        <v>0</v>
      </c>
      <c r="I5472" s="41">
        <v>598793010.25999999</v>
      </c>
    </row>
    <row r="5473" spans="1:9" s="50" customFormat="1" ht="15" customHeight="1">
      <c r="A5473" s="184">
        <v>800099108</v>
      </c>
      <c r="B5473" s="11" t="s">
        <v>296</v>
      </c>
      <c r="C5473" s="14"/>
      <c r="D5473" s="15"/>
      <c r="E5473" s="122">
        <v>44957</v>
      </c>
      <c r="F5473" s="11" t="s">
        <v>1319</v>
      </c>
      <c r="G5473" s="11"/>
      <c r="H5473" s="23">
        <v>0</v>
      </c>
      <c r="I5473" s="41">
        <v>122493704.84</v>
      </c>
    </row>
    <row r="5474" spans="1:9" s="50" customFormat="1" ht="15" customHeight="1">
      <c r="A5474" s="184">
        <v>800099111</v>
      </c>
      <c r="B5474" s="11" t="s">
        <v>297</v>
      </c>
      <c r="C5474" s="14"/>
      <c r="D5474" s="15"/>
      <c r="E5474" s="122">
        <v>44957</v>
      </c>
      <c r="F5474" s="11" t="s">
        <v>1319</v>
      </c>
      <c r="G5474" s="11"/>
      <c r="H5474" s="23">
        <v>0</v>
      </c>
      <c r="I5474" s="41">
        <v>439938077.16000003</v>
      </c>
    </row>
    <row r="5475" spans="1:9" s="50" customFormat="1" ht="15" customHeight="1">
      <c r="A5475" s="184">
        <v>814003734</v>
      </c>
      <c r="B5475" s="11" t="s">
        <v>472</v>
      </c>
      <c r="C5475" s="14"/>
      <c r="D5475" s="15"/>
      <c r="E5475" s="122">
        <v>44957</v>
      </c>
      <c r="F5475" s="11" t="s">
        <v>1319</v>
      </c>
      <c r="G5475" s="11"/>
      <c r="H5475" s="23">
        <v>0</v>
      </c>
      <c r="I5475" s="41">
        <v>144755909.81</v>
      </c>
    </row>
    <row r="5476" spans="1:9" s="50" customFormat="1" ht="15" customHeight="1">
      <c r="A5476" s="184">
        <v>800099113</v>
      </c>
      <c r="B5476" s="11" t="s">
        <v>298</v>
      </c>
      <c r="C5476" s="14"/>
      <c r="D5476" s="15"/>
      <c r="E5476" s="122">
        <v>44957</v>
      </c>
      <c r="F5476" s="11" t="s">
        <v>1319</v>
      </c>
      <c r="G5476" s="11"/>
      <c r="H5476" s="23">
        <v>0</v>
      </c>
      <c r="I5476" s="41">
        <v>573461465.59000003</v>
      </c>
    </row>
    <row r="5477" spans="1:9" s="50" customFormat="1" ht="15" customHeight="1">
      <c r="A5477" s="184">
        <v>800099115</v>
      </c>
      <c r="B5477" s="11" t="s">
        <v>299</v>
      </c>
      <c r="C5477" s="14"/>
      <c r="D5477" s="15"/>
      <c r="E5477" s="122">
        <v>44957</v>
      </c>
      <c r="F5477" s="11" t="s">
        <v>1319</v>
      </c>
      <c r="G5477" s="11"/>
      <c r="H5477" s="23">
        <v>0</v>
      </c>
      <c r="I5477" s="41">
        <v>132446463.37</v>
      </c>
    </row>
    <row r="5478" spans="1:9" s="50" customFormat="1" ht="15" customHeight="1">
      <c r="A5478" s="184">
        <v>800099085</v>
      </c>
      <c r="B5478" s="11" t="s">
        <v>286</v>
      </c>
      <c r="C5478" s="14"/>
      <c r="D5478" s="15"/>
      <c r="E5478" s="122">
        <v>44957</v>
      </c>
      <c r="F5478" s="11" t="s">
        <v>1319</v>
      </c>
      <c r="G5478" s="11"/>
      <c r="H5478" s="23">
        <v>0</v>
      </c>
      <c r="I5478" s="41">
        <v>349892548.17000002</v>
      </c>
    </row>
    <row r="5479" spans="1:9" s="50" customFormat="1" ht="15" customHeight="1">
      <c r="A5479" s="184">
        <v>800020324</v>
      </c>
      <c r="B5479" s="11" t="s">
        <v>83</v>
      </c>
      <c r="C5479" s="14"/>
      <c r="D5479" s="15"/>
      <c r="E5479" s="122">
        <v>44957</v>
      </c>
      <c r="F5479" s="11" t="s">
        <v>1319</v>
      </c>
      <c r="G5479" s="11"/>
      <c r="H5479" s="23">
        <v>0</v>
      </c>
      <c r="I5479" s="41">
        <v>156190464.41</v>
      </c>
    </row>
    <row r="5480" spans="1:9" s="50" customFormat="1" ht="15" customHeight="1">
      <c r="A5480" s="184">
        <v>800037232</v>
      </c>
      <c r="B5480" s="11" t="s">
        <v>118</v>
      </c>
      <c r="C5480" s="14"/>
      <c r="D5480" s="15"/>
      <c r="E5480" s="122">
        <v>44957</v>
      </c>
      <c r="F5480" s="11" t="s">
        <v>1319</v>
      </c>
      <c r="G5480" s="11"/>
      <c r="H5480" s="23">
        <v>0</v>
      </c>
      <c r="I5480" s="41">
        <v>131336203.15000001</v>
      </c>
    </row>
    <row r="5481" spans="1:9" s="50" customFormat="1" ht="15" customHeight="1">
      <c r="A5481" s="184">
        <v>800222498</v>
      </c>
      <c r="B5481" s="11" t="s">
        <v>439</v>
      </c>
      <c r="C5481" s="14"/>
      <c r="D5481" s="15"/>
      <c r="E5481" s="122">
        <v>44957</v>
      </c>
      <c r="F5481" s="11" t="s">
        <v>1319</v>
      </c>
      <c r="G5481" s="11"/>
      <c r="H5481" s="23">
        <v>0</v>
      </c>
      <c r="I5481" s="41">
        <v>150070357.63</v>
      </c>
    </row>
    <row r="5482" spans="1:9" s="50" customFormat="1" ht="15" customHeight="1">
      <c r="A5482" s="184">
        <v>800099118</v>
      </c>
      <c r="B5482" s="11" t="s">
        <v>300</v>
      </c>
      <c r="C5482" s="14"/>
      <c r="D5482" s="15"/>
      <c r="E5482" s="122">
        <v>44957</v>
      </c>
      <c r="F5482" s="11" t="s">
        <v>1319</v>
      </c>
      <c r="G5482" s="11"/>
      <c r="H5482" s="23">
        <v>0</v>
      </c>
      <c r="I5482" s="41">
        <v>132033420.06</v>
      </c>
    </row>
    <row r="5483" spans="1:9" s="50" customFormat="1" ht="15" customHeight="1">
      <c r="A5483" s="184">
        <v>800099122</v>
      </c>
      <c r="B5483" s="11" t="s">
        <v>301</v>
      </c>
      <c r="C5483" s="14"/>
      <c r="D5483" s="15"/>
      <c r="E5483" s="122">
        <v>44957</v>
      </c>
      <c r="F5483" s="11" t="s">
        <v>1319</v>
      </c>
      <c r="G5483" s="11"/>
      <c r="H5483" s="23">
        <v>0</v>
      </c>
      <c r="I5483" s="41">
        <v>181659313.61000001</v>
      </c>
    </row>
    <row r="5484" spans="1:9" s="50" customFormat="1" ht="15" customHeight="1">
      <c r="A5484" s="184">
        <v>800099127</v>
      </c>
      <c r="B5484" s="11" t="s">
        <v>302</v>
      </c>
      <c r="C5484" s="14"/>
      <c r="D5484" s="15"/>
      <c r="E5484" s="122">
        <v>44957</v>
      </c>
      <c r="F5484" s="11" t="s">
        <v>1319</v>
      </c>
      <c r="G5484" s="11"/>
      <c r="H5484" s="23">
        <v>0</v>
      </c>
      <c r="I5484" s="41">
        <v>459346381.22000003</v>
      </c>
    </row>
    <row r="5485" spans="1:9" s="50" customFormat="1" ht="15" customHeight="1">
      <c r="A5485" s="184">
        <v>800099132</v>
      </c>
      <c r="B5485" s="11" t="s">
        <v>303</v>
      </c>
      <c r="C5485" s="14"/>
      <c r="D5485" s="15"/>
      <c r="E5485" s="122">
        <v>44957</v>
      </c>
      <c r="F5485" s="11" t="s">
        <v>1319</v>
      </c>
      <c r="G5485" s="11"/>
      <c r="H5485" s="23">
        <v>0</v>
      </c>
      <c r="I5485" s="41">
        <v>312176693.13999999</v>
      </c>
    </row>
    <row r="5486" spans="1:9" s="50" customFormat="1" ht="15" customHeight="1">
      <c r="A5486" s="184">
        <v>800099136</v>
      </c>
      <c r="B5486" s="11" t="s">
        <v>304</v>
      </c>
      <c r="C5486" s="14"/>
      <c r="D5486" s="15"/>
      <c r="E5486" s="122">
        <v>44957</v>
      </c>
      <c r="F5486" s="11" t="s">
        <v>1319</v>
      </c>
      <c r="G5486" s="11"/>
      <c r="H5486" s="23">
        <v>0</v>
      </c>
      <c r="I5486" s="41">
        <v>314006379.95999998</v>
      </c>
    </row>
    <row r="5487" spans="1:9" s="50" customFormat="1" ht="15" customHeight="1">
      <c r="A5487" s="184">
        <v>800099138</v>
      </c>
      <c r="B5487" s="11" t="s">
        <v>305</v>
      </c>
      <c r="C5487" s="14"/>
      <c r="D5487" s="15"/>
      <c r="E5487" s="122">
        <v>44957</v>
      </c>
      <c r="F5487" s="11" t="s">
        <v>1319</v>
      </c>
      <c r="G5487" s="11"/>
      <c r="H5487" s="23">
        <v>0</v>
      </c>
      <c r="I5487" s="41">
        <v>191550500.15000001</v>
      </c>
    </row>
    <row r="5488" spans="1:9" s="50" customFormat="1" ht="15" customHeight="1">
      <c r="A5488" s="184">
        <v>800193031</v>
      </c>
      <c r="B5488" s="11" t="s">
        <v>435</v>
      </c>
      <c r="C5488" s="14"/>
      <c r="D5488" s="15"/>
      <c r="E5488" s="122">
        <v>44957</v>
      </c>
      <c r="F5488" s="11" t="s">
        <v>1319</v>
      </c>
      <c r="G5488" s="11"/>
      <c r="H5488" s="23">
        <v>0</v>
      </c>
      <c r="I5488" s="41">
        <v>176072268.46000001</v>
      </c>
    </row>
    <row r="5489" spans="1:9" s="50" customFormat="1" ht="15" customHeight="1">
      <c r="A5489" s="184">
        <v>800099142</v>
      </c>
      <c r="B5489" s="11" t="s">
        <v>306</v>
      </c>
      <c r="C5489" s="14"/>
      <c r="D5489" s="15"/>
      <c r="E5489" s="122">
        <v>44957</v>
      </c>
      <c r="F5489" s="11" t="s">
        <v>1319</v>
      </c>
      <c r="G5489" s="11"/>
      <c r="H5489" s="23">
        <v>0</v>
      </c>
      <c r="I5489" s="41">
        <v>235406614.03999999</v>
      </c>
    </row>
    <row r="5490" spans="1:9" s="50" customFormat="1" ht="15" customHeight="1">
      <c r="A5490" s="184">
        <v>800099143</v>
      </c>
      <c r="B5490" s="11" t="s">
        <v>307</v>
      </c>
      <c r="C5490" s="14"/>
      <c r="D5490" s="15"/>
      <c r="E5490" s="122">
        <v>44957</v>
      </c>
      <c r="F5490" s="11" t="s">
        <v>1319</v>
      </c>
      <c r="G5490" s="11"/>
      <c r="H5490" s="23">
        <v>0</v>
      </c>
      <c r="I5490" s="41">
        <v>147742078.75999999</v>
      </c>
    </row>
    <row r="5491" spans="1:9" s="50" customFormat="1" ht="15" customHeight="1">
      <c r="A5491" s="184">
        <v>800148720</v>
      </c>
      <c r="B5491" s="11" t="s">
        <v>428</v>
      </c>
      <c r="C5491" s="14"/>
      <c r="D5491" s="15"/>
      <c r="E5491" s="122">
        <v>44957</v>
      </c>
      <c r="F5491" s="11" t="s">
        <v>1319</v>
      </c>
      <c r="G5491" s="11"/>
      <c r="H5491" s="23">
        <v>0</v>
      </c>
      <c r="I5491" s="41">
        <v>161737881.74000001</v>
      </c>
    </row>
    <row r="5492" spans="1:9" s="50" customFormat="1" ht="15" customHeight="1">
      <c r="A5492" s="184">
        <v>800099147</v>
      </c>
      <c r="B5492" s="11" t="s">
        <v>308</v>
      </c>
      <c r="C5492" s="14"/>
      <c r="D5492" s="15"/>
      <c r="E5492" s="122">
        <v>44957</v>
      </c>
      <c r="F5492" s="11" t="s">
        <v>1319</v>
      </c>
      <c r="G5492" s="11"/>
      <c r="H5492" s="23">
        <v>0</v>
      </c>
      <c r="I5492" s="41">
        <v>432181201.36000001</v>
      </c>
    </row>
    <row r="5493" spans="1:9" s="50" customFormat="1" ht="15" customHeight="1">
      <c r="A5493" s="184">
        <v>800019685</v>
      </c>
      <c r="B5493" s="11" t="s">
        <v>78</v>
      </c>
      <c r="C5493" s="14"/>
      <c r="D5493" s="15"/>
      <c r="E5493" s="122">
        <v>44957</v>
      </c>
      <c r="F5493" s="11" t="s">
        <v>1319</v>
      </c>
      <c r="G5493" s="11"/>
      <c r="H5493" s="23">
        <v>0</v>
      </c>
      <c r="I5493" s="41">
        <v>282181461.18000001</v>
      </c>
    </row>
    <row r="5494" spans="1:9" s="50" customFormat="1" ht="15" customHeight="1">
      <c r="A5494" s="184">
        <v>800099149</v>
      </c>
      <c r="B5494" s="11" t="s">
        <v>309</v>
      </c>
      <c r="C5494" s="14"/>
      <c r="D5494" s="15"/>
      <c r="E5494" s="122">
        <v>44957</v>
      </c>
      <c r="F5494" s="11" t="s">
        <v>1319</v>
      </c>
      <c r="G5494" s="11"/>
      <c r="H5494" s="23">
        <v>0</v>
      </c>
      <c r="I5494" s="41">
        <v>180448941</v>
      </c>
    </row>
    <row r="5495" spans="1:9" s="50" customFormat="1" ht="15" customHeight="1">
      <c r="A5495" s="184">
        <v>800024977</v>
      </c>
      <c r="B5495" s="11" t="s">
        <v>90</v>
      </c>
      <c r="C5495" s="14"/>
      <c r="D5495" s="15"/>
      <c r="E5495" s="122">
        <v>44957</v>
      </c>
      <c r="F5495" s="11" t="s">
        <v>1319</v>
      </c>
      <c r="G5495" s="11"/>
      <c r="H5495" s="23">
        <v>0</v>
      </c>
      <c r="I5495" s="41">
        <v>195734612.08000001</v>
      </c>
    </row>
    <row r="5496" spans="1:9" s="50" customFormat="1" ht="15" customHeight="1">
      <c r="A5496" s="184">
        <v>800099151</v>
      </c>
      <c r="B5496" s="11" t="s">
        <v>310</v>
      </c>
      <c r="C5496" s="14"/>
      <c r="D5496" s="15"/>
      <c r="E5496" s="122">
        <v>44957</v>
      </c>
      <c r="F5496" s="11" t="s">
        <v>1319</v>
      </c>
      <c r="G5496" s="11"/>
      <c r="H5496" s="23">
        <v>0</v>
      </c>
      <c r="I5496" s="41">
        <v>210795302.19</v>
      </c>
    </row>
    <row r="5497" spans="1:9" s="50" customFormat="1" ht="15" customHeight="1">
      <c r="A5497" s="184">
        <v>891200916</v>
      </c>
      <c r="B5497" s="11" t="s">
        <v>871</v>
      </c>
      <c r="C5497" s="14"/>
      <c r="D5497" s="15"/>
      <c r="E5497" s="122">
        <v>44957</v>
      </c>
      <c r="F5497" s="11" t="s">
        <v>1319</v>
      </c>
      <c r="G5497" s="11"/>
      <c r="H5497" s="23">
        <v>0</v>
      </c>
      <c r="I5497" s="41">
        <v>781821344.41999996</v>
      </c>
    </row>
    <row r="5498" spans="1:9" s="50" customFormat="1" ht="15" customHeight="1">
      <c r="A5498" s="184">
        <v>800099152</v>
      </c>
      <c r="B5498" s="11" t="s">
        <v>311</v>
      </c>
      <c r="C5498" s="14"/>
      <c r="D5498" s="15"/>
      <c r="E5498" s="122">
        <v>44957</v>
      </c>
      <c r="F5498" s="11" t="s">
        <v>1319</v>
      </c>
      <c r="G5498" s="11"/>
      <c r="H5498" s="23">
        <v>0</v>
      </c>
      <c r="I5498" s="41">
        <v>270839610.56</v>
      </c>
    </row>
    <row r="5499" spans="1:9" s="50" customFormat="1" ht="15" customHeight="1">
      <c r="A5499" s="184">
        <v>800099153</v>
      </c>
      <c r="B5499" s="11" t="s">
        <v>312</v>
      </c>
      <c r="C5499" s="14"/>
      <c r="D5499" s="15"/>
      <c r="E5499" s="122">
        <v>44957</v>
      </c>
      <c r="F5499" s="11" t="s">
        <v>1319</v>
      </c>
      <c r="G5499" s="11"/>
      <c r="H5499" s="23">
        <v>0</v>
      </c>
      <c r="I5499" s="41">
        <v>172337482.66</v>
      </c>
    </row>
    <row r="5500" spans="1:9" s="50" customFormat="1" ht="15" customHeight="1">
      <c r="A5500" s="184">
        <v>890504612</v>
      </c>
      <c r="B5500" s="11" t="s">
        <v>649</v>
      </c>
      <c r="C5500" s="14"/>
      <c r="D5500" s="15"/>
      <c r="E5500" s="122">
        <v>44957</v>
      </c>
      <c r="F5500" s="11" t="s">
        <v>1319</v>
      </c>
      <c r="G5500" s="11"/>
      <c r="H5500" s="23">
        <v>0</v>
      </c>
      <c r="I5500" s="41">
        <v>353007307.81999999</v>
      </c>
    </row>
    <row r="5501" spans="1:9" s="50" customFormat="1" ht="15" customHeight="1">
      <c r="A5501" s="184">
        <v>890501436</v>
      </c>
      <c r="B5501" s="11" t="s">
        <v>638</v>
      </c>
      <c r="C5501" s="14"/>
      <c r="D5501" s="15"/>
      <c r="E5501" s="122">
        <v>44957</v>
      </c>
      <c r="F5501" s="11" t="s">
        <v>1319</v>
      </c>
      <c r="G5501" s="11"/>
      <c r="H5501" s="23">
        <v>0</v>
      </c>
      <c r="I5501" s="41">
        <v>226563866.00999999</v>
      </c>
    </row>
    <row r="5502" spans="1:9" s="50" customFormat="1" ht="15" customHeight="1">
      <c r="A5502" s="184">
        <v>890505662</v>
      </c>
      <c r="B5502" s="11" t="s">
        <v>651</v>
      </c>
      <c r="C5502" s="14"/>
      <c r="D5502" s="15"/>
      <c r="E5502" s="122">
        <v>44957</v>
      </c>
      <c r="F5502" s="11" t="s">
        <v>1319</v>
      </c>
      <c r="G5502" s="11"/>
      <c r="H5502" s="23">
        <v>0</v>
      </c>
      <c r="I5502" s="41">
        <v>148737529.19999999</v>
      </c>
    </row>
    <row r="5503" spans="1:9" s="50" customFormat="1" ht="15" customHeight="1">
      <c r="A5503" s="184">
        <v>890503483</v>
      </c>
      <c r="B5503" s="11" t="s">
        <v>647</v>
      </c>
      <c r="C5503" s="14"/>
      <c r="D5503" s="15"/>
      <c r="E5503" s="122">
        <v>44957</v>
      </c>
      <c r="F5503" s="11" t="s">
        <v>1319</v>
      </c>
      <c r="G5503" s="11"/>
      <c r="H5503" s="23">
        <v>0</v>
      </c>
      <c r="I5503" s="41">
        <v>216289333.02000001</v>
      </c>
    </row>
    <row r="5504" spans="1:9" s="50" customFormat="1" ht="15" customHeight="1">
      <c r="A5504" s="184">
        <v>800099234</v>
      </c>
      <c r="B5504" s="11" t="s">
        <v>320</v>
      </c>
      <c r="C5504" s="14"/>
      <c r="D5504" s="15"/>
      <c r="E5504" s="122">
        <v>44957</v>
      </c>
      <c r="F5504" s="11" t="s">
        <v>1319</v>
      </c>
      <c r="G5504" s="11"/>
      <c r="H5504" s="23">
        <v>0</v>
      </c>
      <c r="I5504" s="41">
        <v>120255557.64</v>
      </c>
    </row>
    <row r="5505" spans="1:9" s="50" customFormat="1" ht="15" customHeight="1">
      <c r="A5505" s="184">
        <v>890501776</v>
      </c>
      <c r="B5505" s="11" t="s">
        <v>640</v>
      </c>
      <c r="C5505" s="14"/>
      <c r="D5505" s="15"/>
      <c r="E5505" s="122">
        <v>44957</v>
      </c>
      <c r="F5505" s="11" t="s">
        <v>1319</v>
      </c>
      <c r="G5505" s="11"/>
      <c r="H5505" s="23">
        <v>0</v>
      </c>
      <c r="I5505" s="41">
        <v>212342871.22999999</v>
      </c>
    </row>
    <row r="5506" spans="1:9" s="50" customFormat="1" ht="15" customHeight="1">
      <c r="A5506" s="184">
        <v>890503106</v>
      </c>
      <c r="B5506" s="11" t="s">
        <v>644</v>
      </c>
      <c r="C5506" s="14"/>
      <c r="D5506" s="15"/>
      <c r="E5506" s="122">
        <v>44957</v>
      </c>
      <c r="F5506" s="11" t="s">
        <v>1319</v>
      </c>
      <c r="G5506" s="11"/>
      <c r="H5506" s="23">
        <v>0</v>
      </c>
      <c r="I5506" s="41">
        <v>193261871.93000001</v>
      </c>
    </row>
    <row r="5507" spans="1:9" s="50" customFormat="1" ht="15" customHeight="1">
      <c r="A5507" s="184">
        <v>890501422</v>
      </c>
      <c r="B5507" s="11" t="s">
        <v>636</v>
      </c>
      <c r="C5507" s="14"/>
      <c r="D5507" s="15"/>
      <c r="E5507" s="122">
        <v>44957</v>
      </c>
      <c r="F5507" s="11" t="s">
        <v>1319</v>
      </c>
      <c r="G5507" s="11"/>
      <c r="H5507" s="23">
        <v>0</v>
      </c>
      <c r="I5507" s="41">
        <v>255325456.41999999</v>
      </c>
    </row>
    <row r="5508" spans="1:9" s="50" customFormat="1" ht="15" customHeight="1">
      <c r="A5508" s="184">
        <v>800099236</v>
      </c>
      <c r="B5508" s="11" t="s">
        <v>321</v>
      </c>
      <c r="C5508" s="14"/>
      <c r="D5508" s="15"/>
      <c r="E5508" s="122">
        <v>44957</v>
      </c>
      <c r="F5508" s="11" t="s">
        <v>1319</v>
      </c>
      <c r="G5508" s="11"/>
      <c r="H5508" s="23">
        <v>0</v>
      </c>
      <c r="I5508" s="41">
        <v>303668234</v>
      </c>
    </row>
    <row r="5509" spans="1:9" s="50" customFormat="1" ht="15" customHeight="1">
      <c r="A5509" s="184">
        <v>800013237</v>
      </c>
      <c r="B5509" s="11" t="s">
        <v>58</v>
      </c>
      <c r="C5509" s="14"/>
      <c r="D5509" s="15"/>
      <c r="E5509" s="122">
        <v>44957</v>
      </c>
      <c r="F5509" s="11" t="s">
        <v>1319</v>
      </c>
      <c r="G5509" s="11"/>
      <c r="H5509" s="23">
        <v>0</v>
      </c>
      <c r="I5509" s="41">
        <v>236906313.41999999</v>
      </c>
    </row>
    <row r="5510" spans="1:9" s="50" customFormat="1" ht="15" customHeight="1">
      <c r="A5510" s="184">
        <v>800099237</v>
      </c>
      <c r="B5510" s="11" t="s">
        <v>322</v>
      </c>
      <c r="C5510" s="14"/>
      <c r="D5510" s="15"/>
      <c r="E5510" s="122">
        <v>44957</v>
      </c>
      <c r="F5510" s="11" t="s">
        <v>1319</v>
      </c>
      <c r="G5510" s="11"/>
      <c r="H5510" s="23">
        <v>0</v>
      </c>
      <c r="I5510" s="41">
        <v>147751115.27000001</v>
      </c>
    </row>
    <row r="5511" spans="1:9" s="50" customFormat="1" ht="15" customHeight="1">
      <c r="A5511" s="184">
        <v>800099238</v>
      </c>
      <c r="B5511" s="11" t="s">
        <v>323</v>
      </c>
      <c r="C5511" s="14"/>
      <c r="D5511" s="15"/>
      <c r="E5511" s="122">
        <v>44957</v>
      </c>
      <c r="F5511" s="11" t="s">
        <v>1319</v>
      </c>
      <c r="G5511" s="11"/>
      <c r="H5511" s="23">
        <v>0</v>
      </c>
      <c r="I5511" s="41">
        <v>346541226.06</v>
      </c>
    </row>
    <row r="5512" spans="1:9" s="50" customFormat="1" ht="15" customHeight="1">
      <c r="A5512" s="184">
        <v>800138959</v>
      </c>
      <c r="B5512" s="11" t="s">
        <v>427</v>
      </c>
      <c r="C5512" s="14"/>
      <c r="D5512" s="15"/>
      <c r="E5512" s="122">
        <v>44957</v>
      </c>
      <c r="F5512" s="11" t="s">
        <v>1319</v>
      </c>
      <c r="G5512" s="11"/>
      <c r="H5512" s="23">
        <v>0</v>
      </c>
      <c r="I5512" s="41">
        <v>423794715.89999998</v>
      </c>
    </row>
    <row r="5513" spans="1:9" s="50" customFormat="1" ht="15" customHeight="1">
      <c r="A5513" s="184">
        <v>800039803</v>
      </c>
      <c r="B5513" s="11" t="s">
        <v>122</v>
      </c>
      <c r="C5513" s="14"/>
      <c r="D5513" s="15"/>
      <c r="E5513" s="122">
        <v>44957</v>
      </c>
      <c r="F5513" s="11" t="s">
        <v>1319</v>
      </c>
      <c r="G5513" s="11"/>
      <c r="H5513" s="23">
        <v>0</v>
      </c>
      <c r="I5513" s="41">
        <v>293460012.87</v>
      </c>
    </row>
    <row r="5514" spans="1:9" s="50" customFormat="1" ht="15" customHeight="1">
      <c r="A5514" s="184">
        <v>890501404</v>
      </c>
      <c r="B5514" s="11" t="s">
        <v>635</v>
      </c>
      <c r="C5514" s="14"/>
      <c r="D5514" s="15"/>
      <c r="E5514" s="122">
        <v>44957</v>
      </c>
      <c r="F5514" s="11" t="s">
        <v>1319</v>
      </c>
      <c r="G5514" s="11"/>
      <c r="H5514" s="23">
        <v>0</v>
      </c>
      <c r="I5514" s="41">
        <v>130316384.67</v>
      </c>
    </row>
    <row r="5515" spans="1:9" s="50" customFormat="1" ht="15" customHeight="1">
      <c r="A5515" s="184">
        <v>800099241</v>
      </c>
      <c r="B5515" s="11" t="s">
        <v>324</v>
      </c>
      <c r="C5515" s="14"/>
      <c r="D5515" s="15"/>
      <c r="E5515" s="122">
        <v>44957</v>
      </c>
      <c r="F5515" s="11" t="s">
        <v>1319</v>
      </c>
      <c r="G5515" s="11"/>
      <c r="H5515" s="23">
        <v>0</v>
      </c>
      <c r="I5515" s="41">
        <v>284705517.69999999</v>
      </c>
    </row>
    <row r="5516" spans="1:9" s="50" customFormat="1" ht="15" customHeight="1">
      <c r="A5516" s="184">
        <v>800005292</v>
      </c>
      <c r="B5516" s="11" t="s">
        <v>47</v>
      </c>
      <c r="C5516" s="14"/>
      <c r="D5516" s="15"/>
      <c r="E5516" s="122">
        <v>44957</v>
      </c>
      <c r="F5516" s="11" t="s">
        <v>1319</v>
      </c>
      <c r="G5516" s="11"/>
      <c r="H5516" s="23">
        <v>0</v>
      </c>
      <c r="I5516" s="41">
        <v>197366946.31999999</v>
      </c>
    </row>
    <row r="5517" spans="1:9" s="50" customFormat="1" ht="15" customHeight="1">
      <c r="A5517" s="184">
        <v>890503680</v>
      </c>
      <c r="B5517" s="11" t="s">
        <v>648</v>
      </c>
      <c r="C5517" s="14"/>
      <c r="D5517" s="15"/>
      <c r="E5517" s="122">
        <v>44957</v>
      </c>
      <c r="F5517" s="11" t="s">
        <v>1319</v>
      </c>
      <c r="G5517" s="11"/>
      <c r="H5517" s="23">
        <v>0</v>
      </c>
      <c r="I5517" s="41">
        <v>131708530.8</v>
      </c>
    </row>
    <row r="5518" spans="1:9" s="50" customFormat="1" ht="15" customHeight="1">
      <c r="A5518" s="184">
        <v>800245021</v>
      </c>
      <c r="B5518" s="11" t="s">
        <v>444</v>
      </c>
      <c r="C5518" s="14"/>
      <c r="D5518" s="15"/>
      <c r="E5518" s="122">
        <v>44957</v>
      </c>
      <c r="F5518" s="11" t="s">
        <v>1319</v>
      </c>
      <c r="G5518" s="11"/>
      <c r="H5518" s="23">
        <v>0</v>
      </c>
      <c r="I5518" s="41">
        <v>249866949.61000001</v>
      </c>
    </row>
    <row r="5519" spans="1:9" s="50" customFormat="1" ht="15" customHeight="1">
      <c r="A5519" s="184">
        <v>800000681</v>
      </c>
      <c r="B5519" s="11" t="s">
        <v>42</v>
      </c>
      <c r="C5519" s="14"/>
      <c r="D5519" s="15"/>
      <c r="E5519" s="122">
        <v>44957</v>
      </c>
      <c r="F5519" s="11" t="s">
        <v>1319</v>
      </c>
      <c r="G5519" s="11"/>
      <c r="H5519" s="23">
        <v>0</v>
      </c>
      <c r="I5519" s="41">
        <v>182775651.27000001</v>
      </c>
    </row>
    <row r="5520" spans="1:9" s="50" customFormat="1" ht="15" customHeight="1">
      <c r="A5520" s="184">
        <v>800044113</v>
      </c>
      <c r="B5520" s="11" t="s">
        <v>125</v>
      </c>
      <c r="C5520" s="14"/>
      <c r="D5520" s="15"/>
      <c r="E5520" s="122">
        <v>44957</v>
      </c>
      <c r="F5520" s="11" t="s">
        <v>1319</v>
      </c>
      <c r="G5520" s="11"/>
      <c r="H5520" s="23">
        <v>0</v>
      </c>
      <c r="I5520" s="41">
        <v>288231251.10000002</v>
      </c>
    </row>
    <row r="5521" spans="1:9" s="50" customFormat="1" ht="15" customHeight="1">
      <c r="A5521" s="184">
        <v>890502611</v>
      </c>
      <c r="B5521" s="11" t="s">
        <v>643</v>
      </c>
      <c r="C5521" s="14"/>
      <c r="D5521" s="15"/>
      <c r="E5521" s="122">
        <v>44957</v>
      </c>
      <c r="F5521" s="11" t="s">
        <v>1319</v>
      </c>
      <c r="G5521" s="11"/>
      <c r="H5521" s="23">
        <v>0</v>
      </c>
      <c r="I5521" s="41">
        <v>132722736.94</v>
      </c>
    </row>
    <row r="5522" spans="1:9" s="50" customFormat="1" ht="15" customHeight="1">
      <c r="A5522" s="184">
        <v>890503233</v>
      </c>
      <c r="B5522" s="11" t="s">
        <v>645</v>
      </c>
      <c r="C5522" s="14"/>
      <c r="D5522" s="15"/>
      <c r="E5522" s="122">
        <v>44957</v>
      </c>
      <c r="F5522" s="11" t="s">
        <v>1319</v>
      </c>
      <c r="G5522" s="11"/>
      <c r="H5522" s="23">
        <v>0</v>
      </c>
      <c r="I5522" s="41">
        <v>108062191.88</v>
      </c>
    </row>
    <row r="5523" spans="1:9" s="50" customFormat="1" ht="15" customHeight="1">
      <c r="A5523" s="184">
        <v>890501102</v>
      </c>
      <c r="B5523" s="11" t="s">
        <v>633</v>
      </c>
      <c r="C5523" s="14"/>
      <c r="D5523" s="15"/>
      <c r="E5523" s="122">
        <v>44957</v>
      </c>
      <c r="F5523" s="11" t="s">
        <v>1319</v>
      </c>
      <c r="G5523" s="11"/>
      <c r="H5523" s="23">
        <v>0</v>
      </c>
      <c r="I5523" s="41">
        <v>373873284.97000003</v>
      </c>
    </row>
    <row r="5524" spans="1:9" s="50" customFormat="1" ht="15" customHeight="1">
      <c r="A5524" s="184">
        <v>800007652</v>
      </c>
      <c r="B5524" s="11" t="s">
        <v>49</v>
      </c>
      <c r="C5524" s="14"/>
      <c r="D5524" s="15"/>
      <c r="E5524" s="122">
        <v>44957</v>
      </c>
      <c r="F5524" s="11" t="s">
        <v>1319</v>
      </c>
      <c r="G5524" s="11"/>
      <c r="H5524" s="23">
        <v>0</v>
      </c>
      <c r="I5524" s="41">
        <v>210989421.09</v>
      </c>
    </row>
    <row r="5525" spans="1:9" s="50" customFormat="1" ht="15" customHeight="1">
      <c r="A5525" s="184">
        <v>890506116</v>
      </c>
      <c r="B5525" s="11" t="s">
        <v>652</v>
      </c>
      <c r="C5525" s="14"/>
      <c r="D5525" s="15"/>
      <c r="E5525" s="122">
        <v>44957</v>
      </c>
      <c r="F5525" s="11" t="s">
        <v>1319</v>
      </c>
      <c r="G5525" s="11"/>
      <c r="H5525" s="23">
        <v>0</v>
      </c>
      <c r="I5525" s="41">
        <v>124925717.78</v>
      </c>
    </row>
    <row r="5526" spans="1:9" s="50" customFormat="1" ht="15" customHeight="1">
      <c r="A5526" s="184">
        <v>800250853</v>
      </c>
      <c r="B5526" s="11" t="s">
        <v>445</v>
      </c>
      <c r="C5526" s="14"/>
      <c r="D5526" s="15"/>
      <c r="E5526" s="122">
        <v>44957</v>
      </c>
      <c r="F5526" s="11" t="s">
        <v>1319</v>
      </c>
      <c r="G5526" s="11"/>
      <c r="H5526" s="23">
        <v>0</v>
      </c>
      <c r="I5526" s="41">
        <v>168430124.78999999</v>
      </c>
    </row>
    <row r="5527" spans="1:9" s="50" customFormat="1" ht="15" customHeight="1">
      <c r="A5527" s="184">
        <v>800099251</v>
      </c>
      <c r="B5527" s="11" t="s">
        <v>325</v>
      </c>
      <c r="C5527" s="14"/>
      <c r="D5527" s="15"/>
      <c r="E5527" s="122">
        <v>44957</v>
      </c>
      <c r="F5527" s="11" t="s">
        <v>1319</v>
      </c>
      <c r="G5527" s="11"/>
      <c r="H5527" s="23">
        <v>0</v>
      </c>
      <c r="I5527" s="41">
        <v>146130703.78</v>
      </c>
    </row>
    <row r="5528" spans="1:9" s="50" customFormat="1" ht="15" customHeight="1">
      <c r="A5528" s="184">
        <v>890501549</v>
      </c>
      <c r="B5528" s="11" t="s">
        <v>639</v>
      </c>
      <c r="C5528" s="14"/>
      <c r="D5528" s="15"/>
      <c r="E5528" s="122">
        <v>44957</v>
      </c>
      <c r="F5528" s="11" t="s">
        <v>1319</v>
      </c>
      <c r="G5528" s="11"/>
      <c r="H5528" s="23">
        <v>0</v>
      </c>
      <c r="I5528" s="41">
        <v>176791261.56999999</v>
      </c>
    </row>
    <row r="5529" spans="1:9" s="50" customFormat="1" ht="15" customHeight="1">
      <c r="A5529" s="184">
        <v>800099260</v>
      </c>
      <c r="B5529" s="11" t="s">
        <v>326</v>
      </c>
      <c r="C5529" s="14"/>
      <c r="D5529" s="15"/>
      <c r="E5529" s="122">
        <v>44957</v>
      </c>
      <c r="F5529" s="11" t="s">
        <v>1319</v>
      </c>
      <c r="G5529" s="11"/>
      <c r="H5529" s="23">
        <v>0</v>
      </c>
      <c r="I5529" s="41">
        <v>284305986.63</v>
      </c>
    </row>
    <row r="5530" spans="1:9" s="50" customFormat="1" ht="15" customHeight="1">
      <c r="A5530" s="184">
        <v>890501876</v>
      </c>
      <c r="B5530" s="11" t="s">
        <v>641</v>
      </c>
      <c r="C5530" s="14"/>
      <c r="D5530" s="15"/>
      <c r="E5530" s="122">
        <v>44957</v>
      </c>
      <c r="F5530" s="11" t="s">
        <v>1319</v>
      </c>
      <c r="G5530" s="11"/>
      <c r="H5530" s="23">
        <v>0</v>
      </c>
      <c r="I5530" s="41">
        <v>174166914.38999999</v>
      </c>
    </row>
    <row r="5531" spans="1:9" s="50" customFormat="1" ht="15" customHeight="1">
      <c r="A5531" s="184">
        <v>800099262</v>
      </c>
      <c r="B5531" s="11" t="s">
        <v>327</v>
      </c>
      <c r="C5531" s="14"/>
      <c r="D5531" s="15"/>
      <c r="E5531" s="122">
        <v>44957</v>
      </c>
      <c r="F5531" s="11" t="s">
        <v>1319</v>
      </c>
      <c r="G5531" s="11"/>
      <c r="H5531" s="23">
        <v>0</v>
      </c>
      <c r="I5531" s="41">
        <v>118406003.37</v>
      </c>
    </row>
    <row r="5532" spans="1:9" s="50" customFormat="1" ht="15" customHeight="1">
      <c r="A5532" s="184">
        <v>800099263</v>
      </c>
      <c r="B5532" s="11" t="s">
        <v>328</v>
      </c>
      <c r="C5532" s="14"/>
      <c r="D5532" s="15"/>
      <c r="E5532" s="122">
        <v>44957</v>
      </c>
      <c r="F5532" s="11" t="s">
        <v>1319</v>
      </c>
      <c r="G5532" s="11"/>
      <c r="H5532" s="23">
        <v>0</v>
      </c>
      <c r="I5532" s="41">
        <v>381683745.04000002</v>
      </c>
    </row>
    <row r="5533" spans="1:9" s="50" customFormat="1" ht="15" customHeight="1">
      <c r="A5533" s="184">
        <v>890506128</v>
      </c>
      <c r="B5533" s="11" t="s">
        <v>653</v>
      </c>
      <c r="C5533" s="14"/>
      <c r="D5533" s="15"/>
      <c r="E5533" s="122">
        <v>44957</v>
      </c>
      <c r="F5533" s="11" t="s">
        <v>1319</v>
      </c>
      <c r="G5533" s="11"/>
      <c r="H5533" s="23">
        <v>0</v>
      </c>
      <c r="I5533" s="41">
        <v>124782041.29000001</v>
      </c>
    </row>
    <row r="5534" spans="1:9" s="50" customFormat="1" ht="15" customHeight="1">
      <c r="A5534" s="184">
        <v>800017022</v>
      </c>
      <c r="B5534" s="11" t="s">
        <v>67</v>
      </c>
      <c r="C5534" s="14"/>
      <c r="D5534" s="15"/>
      <c r="E5534" s="122">
        <v>44957</v>
      </c>
      <c r="F5534" s="11" t="s">
        <v>1319</v>
      </c>
      <c r="G5534" s="11"/>
      <c r="H5534" s="23">
        <v>0</v>
      </c>
      <c r="I5534" s="41">
        <v>328544841.29000002</v>
      </c>
    </row>
    <row r="5535" spans="1:9" s="50" customFormat="1" ht="15" customHeight="1">
      <c r="A5535" s="184">
        <v>800070682</v>
      </c>
      <c r="B5535" s="11" t="s">
        <v>148</v>
      </c>
      <c r="C5535" s="14"/>
      <c r="D5535" s="15"/>
      <c r="E5535" s="122">
        <v>44957</v>
      </c>
      <c r="F5535" s="11" t="s">
        <v>1319</v>
      </c>
      <c r="G5535" s="11"/>
      <c r="H5535" s="23">
        <v>0</v>
      </c>
      <c r="I5535" s="41">
        <v>594886999.02999997</v>
      </c>
    </row>
    <row r="5536" spans="1:9" s="50" customFormat="1" ht="15" customHeight="1">
      <c r="A5536" s="184">
        <v>890501362</v>
      </c>
      <c r="B5536" s="11" t="s">
        <v>634</v>
      </c>
      <c r="C5536" s="14"/>
      <c r="D5536" s="15"/>
      <c r="E5536" s="122">
        <v>44957</v>
      </c>
      <c r="F5536" s="11" t="s">
        <v>1319</v>
      </c>
      <c r="G5536" s="11"/>
      <c r="H5536" s="23">
        <v>0</v>
      </c>
      <c r="I5536" s="41">
        <v>291970961.76999998</v>
      </c>
    </row>
    <row r="5537" spans="1:9" s="50" customFormat="1" ht="15" customHeight="1">
      <c r="A5537" s="184">
        <v>890501981</v>
      </c>
      <c r="B5537" s="11" t="s">
        <v>642</v>
      </c>
      <c r="C5537" s="14"/>
      <c r="D5537" s="15"/>
      <c r="E5537" s="122">
        <v>44957</v>
      </c>
      <c r="F5537" s="11" t="s">
        <v>1319</v>
      </c>
      <c r="G5537" s="11"/>
      <c r="H5537" s="23">
        <v>0</v>
      </c>
      <c r="I5537" s="41">
        <v>180192345.75999999</v>
      </c>
    </row>
    <row r="5538" spans="1:9" s="50" customFormat="1" ht="15" customHeight="1">
      <c r="A5538" s="184">
        <v>890503373</v>
      </c>
      <c r="B5538" s="11" t="s">
        <v>646</v>
      </c>
      <c r="C5538" s="14"/>
      <c r="D5538" s="15"/>
      <c r="E5538" s="122">
        <v>44957</v>
      </c>
      <c r="F5538" s="11" t="s">
        <v>1319</v>
      </c>
      <c r="G5538" s="11"/>
      <c r="H5538" s="23">
        <v>0</v>
      </c>
      <c r="I5538" s="41">
        <v>384450705.48000002</v>
      </c>
    </row>
    <row r="5539" spans="1:9" s="50" customFormat="1" ht="15" customHeight="1">
      <c r="A5539" s="184">
        <v>890001879</v>
      </c>
      <c r="B5539" s="11" t="s">
        <v>524</v>
      </c>
      <c r="C5539" s="14"/>
      <c r="D5539" s="15"/>
      <c r="E5539" s="122">
        <v>44957</v>
      </c>
      <c r="F5539" s="11" t="s">
        <v>1319</v>
      </c>
      <c r="G5539" s="11"/>
      <c r="H5539" s="23">
        <v>0</v>
      </c>
      <c r="I5539" s="41">
        <v>81159668.209999993</v>
      </c>
    </row>
    <row r="5540" spans="1:9" s="50" customFormat="1" ht="15" customHeight="1">
      <c r="A5540" s="184">
        <v>890000441</v>
      </c>
      <c r="B5540" s="11" t="s">
        <v>512</v>
      </c>
      <c r="C5540" s="14"/>
      <c r="D5540" s="15"/>
      <c r="E5540" s="122">
        <v>44957</v>
      </c>
      <c r="F5540" s="11" t="s">
        <v>1319</v>
      </c>
      <c r="G5540" s="11"/>
      <c r="H5540" s="23">
        <v>0</v>
      </c>
      <c r="I5540" s="41">
        <v>217642507.72999999</v>
      </c>
    </row>
    <row r="5541" spans="1:9" s="50" customFormat="1" ht="15" customHeight="1">
      <c r="A5541" s="184">
        <v>890001044</v>
      </c>
      <c r="B5541" s="11" t="s">
        <v>518</v>
      </c>
      <c r="C5541" s="14"/>
      <c r="D5541" s="15"/>
      <c r="E5541" s="122">
        <v>44957</v>
      </c>
      <c r="F5541" s="11" t="s">
        <v>1319</v>
      </c>
      <c r="G5541" s="11"/>
      <c r="H5541" s="23">
        <v>0</v>
      </c>
      <c r="I5541" s="41">
        <v>139875598.72</v>
      </c>
    </row>
    <row r="5542" spans="1:9" s="50" customFormat="1" ht="15" customHeight="1">
      <c r="A5542" s="184">
        <v>890001061</v>
      </c>
      <c r="B5542" s="11" t="s">
        <v>519</v>
      </c>
      <c r="C5542" s="14"/>
      <c r="D5542" s="15"/>
      <c r="E5542" s="122">
        <v>44957</v>
      </c>
      <c r="F5542" s="11" t="s">
        <v>1319</v>
      </c>
      <c r="G5542" s="11"/>
      <c r="H5542" s="23">
        <v>0</v>
      </c>
      <c r="I5542" s="41">
        <v>94921673.599999994</v>
      </c>
    </row>
    <row r="5543" spans="1:9" s="50" customFormat="1" ht="15" customHeight="1">
      <c r="A5543" s="184">
        <v>890001339</v>
      </c>
      <c r="B5543" s="11" t="s">
        <v>522</v>
      </c>
      <c r="C5543" s="14"/>
      <c r="D5543" s="15"/>
      <c r="E5543" s="122">
        <v>44957</v>
      </c>
      <c r="F5543" s="11" t="s">
        <v>1319</v>
      </c>
      <c r="G5543" s="11"/>
      <c r="H5543" s="23">
        <v>0</v>
      </c>
      <c r="I5543" s="41">
        <v>96699335.950000003</v>
      </c>
    </row>
    <row r="5544" spans="1:9" s="50" customFormat="1" ht="15" customHeight="1">
      <c r="A5544" s="184">
        <v>890000864</v>
      </c>
      <c r="B5544" s="11" t="s">
        <v>517</v>
      </c>
      <c r="C5544" s="14"/>
      <c r="D5544" s="15"/>
      <c r="E5544" s="122">
        <v>44957</v>
      </c>
      <c r="F5544" s="11" t="s">
        <v>1319</v>
      </c>
      <c r="G5544" s="11"/>
      <c r="H5544" s="23">
        <v>0</v>
      </c>
      <c r="I5544" s="41">
        <v>113393969.87</v>
      </c>
    </row>
    <row r="5545" spans="1:9" s="50" customFormat="1" ht="15" customHeight="1">
      <c r="A5545" s="184">
        <v>890000564</v>
      </c>
      <c r="B5545" s="11" t="s">
        <v>514</v>
      </c>
      <c r="C5545" s="14"/>
      <c r="D5545" s="15"/>
      <c r="E5545" s="122">
        <v>44957</v>
      </c>
      <c r="F5545" s="11" t="s">
        <v>1319</v>
      </c>
      <c r="G5545" s="11"/>
      <c r="H5545" s="23">
        <v>0</v>
      </c>
      <c r="I5545" s="41">
        <v>196858507.40000001</v>
      </c>
    </row>
    <row r="5546" spans="1:9" s="50" customFormat="1" ht="15" customHeight="1">
      <c r="A5546" s="184">
        <v>890000858</v>
      </c>
      <c r="B5546" s="11" t="s">
        <v>516</v>
      </c>
      <c r="C5546" s="14"/>
      <c r="D5546" s="15"/>
      <c r="E5546" s="122">
        <v>44957</v>
      </c>
      <c r="F5546" s="11" t="s">
        <v>1319</v>
      </c>
      <c r="G5546" s="11"/>
      <c r="H5546" s="23">
        <v>0</v>
      </c>
      <c r="I5546" s="41">
        <v>213415604.25</v>
      </c>
    </row>
    <row r="5547" spans="1:9" s="50" customFormat="1" ht="15" customHeight="1">
      <c r="A5547" s="184">
        <v>890001181</v>
      </c>
      <c r="B5547" s="11" t="s">
        <v>521</v>
      </c>
      <c r="C5547" s="14"/>
      <c r="D5547" s="15"/>
      <c r="E5547" s="122">
        <v>44957</v>
      </c>
      <c r="F5547" s="11" t="s">
        <v>1319</v>
      </c>
      <c r="G5547" s="11"/>
      <c r="H5547" s="23">
        <v>0</v>
      </c>
      <c r="I5547" s="41">
        <v>82060373.269999996</v>
      </c>
    </row>
    <row r="5548" spans="1:9" s="50" customFormat="1" ht="15" customHeight="1">
      <c r="A5548" s="184">
        <v>890000613</v>
      </c>
      <c r="B5548" s="11" t="s">
        <v>515</v>
      </c>
      <c r="C5548" s="14"/>
      <c r="D5548" s="15"/>
      <c r="E5548" s="122">
        <v>44957</v>
      </c>
      <c r="F5548" s="11" t="s">
        <v>1319</v>
      </c>
      <c r="G5548" s="11"/>
      <c r="H5548" s="23">
        <v>0</v>
      </c>
      <c r="I5548" s="41">
        <v>157646843.63999999</v>
      </c>
    </row>
    <row r="5549" spans="1:9" s="50" customFormat="1" ht="15" customHeight="1">
      <c r="A5549" s="184">
        <v>890001127</v>
      </c>
      <c r="B5549" s="11" t="s">
        <v>520</v>
      </c>
      <c r="C5549" s="14"/>
      <c r="D5549" s="15"/>
      <c r="E5549" s="122">
        <v>44957</v>
      </c>
      <c r="F5549" s="11" t="s">
        <v>1319</v>
      </c>
      <c r="G5549" s="11"/>
      <c r="H5549" s="23">
        <v>0</v>
      </c>
      <c r="I5549" s="41">
        <v>83777595.859999999</v>
      </c>
    </row>
    <row r="5550" spans="1:9" s="50" customFormat="1" ht="15" customHeight="1">
      <c r="A5550" s="184">
        <v>891480022</v>
      </c>
      <c r="B5550" s="11" t="s">
        <v>880</v>
      </c>
      <c r="C5550" s="14"/>
      <c r="D5550" s="15"/>
      <c r="E5550" s="122">
        <v>44957</v>
      </c>
      <c r="F5550" s="11" t="s">
        <v>1319</v>
      </c>
      <c r="G5550" s="11"/>
      <c r="H5550" s="23">
        <v>0</v>
      </c>
      <c r="I5550" s="41">
        <v>123759754.25</v>
      </c>
    </row>
    <row r="5551" spans="1:9" s="50" customFormat="1" ht="15" customHeight="1">
      <c r="A5551" s="184">
        <v>890801143</v>
      </c>
      <c r="B5551" s="11" t="s">
        <v>701</v>
      </c>
      <c r="C5551" s="14"/>
      <c r="D5551" s="15"/>
      <c r="E5551" s="122">
        <v>44957</v>
      </c>
      <c r="F5551" s="11" t="s">
        <v>1319</v>
      </c>
      <c r="G5551" s="11"/>
      <c r="H5551" s="23">
        <v>0</v>
      </c>
      <c r="I5551" s="41">
        <v>97234141.700000003</v>
      </c>
    </row>
    <row r="5552" spans="1:9" s="50" customFormat="1" ht="15" customHeight="1">
      <c r="A5552" s="184">
        <v>891480024</v>
      </c>
      <c r="B5552" s="11" t="s">
        <v>881</v>
      </c>
      <c r="C5552" s="14"/>
      <c r="D5552" s="15"/>
      <c r="E5552" s="122">
        <v>44957</v>
      </c>
      <c r="F5552" s="11" t="s">
        <v>1319</v>
      </c>
      <c r="G5552" s="11"/>
      <c r="H5552" s="23">
        <v>0</v>
      </c>
      <c r="I5552" s="41">
        <v>197344533.21000001</v>
      </c>
    </row>
    <row r="5553" spans="1:9" s="50" customFormat="1" ht="15" customHeight="1">
      <c r="A5553" s="184">
        <v>891480025</v>
      </c>
      <c r="B5553" s="11" t="s">
        <v>882</v>
      </c>
      <c r="C5553" s="14"/>
      <c r="D5553" s="15"/>
      <c r="E5553" s="122">
        <v>44957</v>
      </c>
      <c r="F5553" s="11" t="s">
        <v>1319</v>
      </c>
      <c r="G5553" s="11"/>
      <c r="H5553" s="23">
        <v>0</v>
      </c>
      <c r="I5553" s="41">
        <v>133752361.73999999</v>
      </c>
    </row>
    <row r="5554" spans="1:9" s="50" customFormat="1" ht="15" customHeight="1">
      <c r="A5554" s="184">
        <v>891480026</v>
      </c>
      <c r="B5554" s="11" t="s">
        <v>883</v>
      </c>
      <c r="C5554" s="14"/>
      <c r="D5554" s="15"/>
      <c r="E5554" s="122">
        <v>44957</v>
      </c>
      <c r="F5554" s="11" t="s">
        <v>1319</v>
      </c>
      <c r="G5554" s="11"/>
      <c r="H5554" s="23">
        <v>0</v>
      </c>
      <c r="I5554" s="41">
        <v>116945803.59999999</v>
      </c>
    </row>
    <row r="5555" spans="1:9" s="50" customFormat="1" ht="15" customHeight="1">
      <c r="A5555" s="184">
        <v>891480027</v>
      </c>
      <c r="B5555" s="11" t="s">
        <v>884</v>
      </c>
      <c r="C5555" s="14"/>
      <c r="D5555" s="15"/>
      <c r="E5555" s="122">
        <v>44957</v>
      </c>
      <c r="F5555" s="11" t="s">
        <v>1319</v>
      </c>
      <c r="G5555" s="11"/>
      <c r="H5555" s="23">
        <v>0</v>
      </c>
      <c r="I5555" s="41">
        <v>137861298.74000001</v>
      </c>
    </row>
    <row r="5556" spans="1:9" s="50" customFormat="1" ht="15" customHeight="1">
      <c r="A5556" s="184">
        <v>800099317</v>
      </c>
      <c r="B5556" s="11" t="s">
        <v>330</v>
      </c>
      <c r="C5556" s="14"/>
      <c r="D5556" s="15"/>
      <c r="E5556" s="122">
        <v>44957</v>
      </c>
      <c r="F5556" s="11" t="s">
        <v>1319</v>
      </c>
      <c r="G5556" s="11"/>
      <c r="H5556" s="23">
        <v>0</v>
      </c>
      <c r="I5556" s="41">
        <v>200087373.97</v>
      </c>
    </row>
    <row r="5557" spans="1:9" s="50" customFormat="1" ht="15" customHeight="1">
      <c r="A5557" s="184">
        <v>800031075</v>
      </c>
      <c r="B5557" s="11" t="s">
        <v>109</v>
      </c>
      <c r="C5557" s="14"/>
      <c r="D5557" s="15"/>
      <c r="E5557" s="122">
        <v>44957</v>
      </c>
      <c r="F5557" s="11" t="s">
        <v>1319</v>
      </c>
      <c r="G5557" s="11"/>
      <c r="H5557" s="23">
        <v>0</v>
      </c>
      <c r="I5557" s="41">
        <v>340854471.22000003</v>
      </c>
    </row>
    <row r="5558" spans="1:9" s="50" customFormat="1" ht="15" customHeight="1">
      <c r="A5558" s="184">
        <v>891480031</v>
      </c>
      <c r="B5558" s="11" t="s">
        <v>886</v>
      </c>
      <c r="C5558" s="14"/>
      <c r="D5558" s="15"/>
      <c r="E5558" s="122">
        <v>44957</v>
      </c>
      <c r="F5558" s="11" t="s">
        <v>1319</v>
      </c>
      <c r="G5558" s="11"/>
      <c r="H5558" s="23">
        <v>0</v>
      </c>
      <c r="I5558" s="41">
        <v>399897490.85000002</v>
      </c>
    </row>
    <row r="5559" spans="1:9" s="50" customFormat="1" ht="15" customHeight="1">
      <c r="A5559" s="184">
        <v>891480032</v>
      </c>
      <c r="B5559" s="11" t="s">
        <v>887</v>
      </c>
      <c r="C5559" s="14"/>
      <c r="D5559" s="15"/>
      <c r="E5559" s="122">
        <v>44957</v>
      </c>
      <c r="F5559" s="11" t="s">
        <v>1319</v>
      </c>
      <c r="G5559" s="11"/>
      <c r="H5559" s="23">
        <v>0</v>
      </c>
      <c r="I5559" s="41">
        <v>235821305.53</v>
      </c>
    </row>
    <row r="5560" spans="1:9" s="50" customFormat="1" ht="15" customHeight="1">
      <c r="A5560" s="184">
        <v>891480033</v>
      </c>
      <c r="B5560" s="11" t="s">
        <v>888</v>
      </c>
      <c r="C5560" s="14"/>
      <c r="D5560" s="15"/>
      <c r="E5560" s="122">
        <v>44957</v>
      </c>
      <c r="F5560" s="11" t="s">
        <v>1319</v>
      </c>
      <c r="G5560" s="11"/>
      <c r="H5560" s="23">
        <v>0</v>
      </c>
      <c r="I5560" s="41">
        <v>229927113.06</v>
      </c>
    </row>
    <row r="5561" spans="1:9" s="50" customFormat="1" ht="15" customHeight="1">
      <c r="A5561" s="184">
        <v>891480034</v>
      </c>
      <c r="B5561" s="11" t="s">
        <v>889</v>
      </c>
      <c r="C5561" s="14"/>
      <c r="D5561" s="15"/>
      <c r="E5561" s="122">
        <v>44957</v>
      </c>
      <c r="F5561" s="11" t="s">
        <v>1319</v>
      </c>
      <c r="G5561" s="11"/>
      <c r="H5561" s="23">
        <v>0</v>
      </c>
      <c r="I5561" s="41">
        <v>130568704.84</v>
      </c>
    </row>
    <row r="5562" spans="1:9" s="50" customFormat="1" ht="15" customHeight="1">
      <c r="A5562" s="184">
        <v>890210928</v>
      </c>
      <c r="B5562" s="11" t="s">
        <v>599</v>
      </c>
      <c r="C5562" s="14"/>
      <c r="D5562" s="15"/>
      <c r="E5562" s="122">
        <v>44957</v>
      </c>
      <c r="F5562" s="11" t="s">
        <v>1319</v>
      </c>
      <c r="G5562" s="11"/>
      <c r="H5562" s="23">
        <v>0</v>
      </c>
      <c r="I5562" s="41">
        <v>80991967.680000007</v>
      </c>
    </row>
    <row r="5563" spans="1:9" s="50" customFormat="1" ht="15" customHeight="1">
      <c r="A5563" s="184">
        <v>800099455</v>
      </c>
      <c r="B5563" s="11" t="s">
        <v>336</v>
      </c>
      <c r="C5563" s="14"/>
      <c r="D5563" s="15"/>
      <c r="E5563" s="122">
        <v>44957</v>
      </c>
      <c r="F5563" s="11" t="s">
        <v>1319</v>
      </c>
      <c r="G5563" s="11"/>
      <c r="H5563" s="23">
        <v>0</v>
      </c>
      <c r="I5563" s="41">
        <v>108897246.43000001</v>
      </c>
    </row>
    <row r="5564" spans="1:9" s="50" customFormat="1" ht="15" customHeight="1">
      <c r="A5564" s="184">
        <v>890205334</v>
      </c>
      <c r="B5564" s="11" t="s">
        <v>561</v>
      </c>
      <c r="C5564" s="14"/>
      <c r="D5564" s="15"/>
      <c r="E5564" s="122">
        <v>44957</v>
      </c>
      <c r="F5564" s="11" t="s">
        <v>1319</v>
      </c>
      <c r="G5564" s="11"/>
      <c r="H5564" s="23">
        <v>0</v>
      </c>
      <c r="I5564" s="41">
        <v>166855034.97</v>
      </c>
    </row>
    <row r="5565" spans="1:9" s="50" customFormat="1" ht="15" customHeight="1">
      <c r="A5565" s="184">
        <v>890206033</v>
      </c>
      <c r="B5565" s="11" t="s">
        <v>570</v>
      </c>
      <c r="C5565" s="14"/>
      <c r="D5565" s="15"/>
      <c r="E5565" s="122">
        <v>44957</v>
      </c>
      <c r="F5565" s="11" t="s">
        <v>1319</v>
      </c>
      <c r="G5565" s="11"/>
      <c r="H5565" s="23">
        <v>0</v>
      </c>
      <c r="I5565" s="41">
        <v>165509760.15000001</v>
      </c>
    </row>
    <row r="5566" spans="1:9" s="50" customFormat="1" ht="15" customHeight="1">
      <c r="A5566" s="184">
        <v>890210932</v>
      </c>
      <c r="B5566" s="11" t="s">
        <v>600</v>
      </c>
      <c r="C5566" s="14"/>
      <c r="D5566" s="15"/>
      <c r="E5566" s="122">
        <v>44957</v>
      </c>
      <c r="F5566" s="11" t="s">
        <v>1319</v>
      </c>
      <c r="G5566" s="11"/>
      <c r="H5566" s="23">
        <v>0</v>
      </c>
      <c r="I5566" s="41">
        <v>127940949.3</v>
      </c>
    </row>
    <row r="5567" spans="1:9" s="50" customFormat="1" ht="15" customHeight="1">
      <c r="A5567" s="184">
        <v>890208119</v>
      </c>
      <c r="B5567" s="11" t="s">
        <v>581</v>
      </c>
      <c r="C5567" s="14"/>
      <c r="D5567" s="15"/>
      <c r="E5567" s="122">
        <v>44957</v>
      </c>
      <c r="F5567" s="11" t="s">
        <v>1319</v>
      </c>
      <c r="G5567" s="11"/>
      <c r="H5567" s="23">
        <v>0</v>
      </c>
      <c r="I5567" s="41">
        <v>152053686.55000001</v>
      </c>
    </row>
    <row r="5568" spans="1:9" s="50" customFormat="1" ht="15" customHeight="1">
      <c r="A5568" s="184">
        <v>800103927</v>
      </c>
      <c r="B5568" s="11" t="s">
        <v>17</v>
      </c>
      <c r="C5568" s="14">
        <v>800194600</v>
      </c>
      <c r="D5568" s="15" t="s">
        <v>1327</v>
      </c>
      <c r="E5568" s="122">
        <v>44957</v>
      </c>
      <c r="F5568" s="11" t="s">
        <v>1196</v>
      </c>
      <c r="G5568" s="11"/>
      <c r="H5568" s="23">
        <v>0</v>
      </c>
      <c r="I5568" s="41">
        <v>155047</v>
      </c>
    </row>
    <row r="5569" spans="1:9" s="50" customFormat="1" ht="15" customHeight="1">
      <c r="A5569" s="184">
        <v>890210890</v>
      </c>
      <c r="B5569" s="11" t="s">
        <v>598</v>
      </c>
      <c r="C5569" s="14"/>
      <c r="D5569" s="15"/>
      <c r="E5569" s="122">
        <v>44957</v>
      </c>
      <c r="F5569" s="11" t="s">
        <v>1319</v>
      </c>
      <c r="G5569" s="11"/>
      <c r="H5569" s="23">
        <v>0</v>
      </c>
      <c r="I5569" s="41">
        <v>213924752.63</v>
      </c>
    </row>
    <row r="5570" spans="1:9" s="50" customFormat="1" ht="15" customHeight="1">
      <c r="A5570" s="184">
        <v>890205575</v>
      </c>
      <c r="B5570" s="11" t="s">
        <v>565</v>
      </c>
      <c r="C5570" s="14"/>
      <c r="D5570" s="15"/>
      <c r="E5570" s="122">
        <v>44957</v>
      </c>
      <c r="F5570" s="11" t="s">
        <v>1319</v>
      </c>
      <c r="G5570" s="11"/>
      <c r="H5570" s="23">
        <v>0</v>
      </c>
      <c r="I5570" s="41">
        <v>71755952.659999996</v>
      </c>
    </row>
    <row r="5571" spans="1:9" s="50" customFormat="1" ht="15" customHeight="1">
      <c r="A5571" s="184">
        <v>890210967</v>
      </c>
      <c r="B5571" s="11" t="s">
        <v>608</v>
      </c>
      <c r="C5571" s="14"/>
      <c r="D5571" s="15"/>
      <c r="E5571" s="122">
        <v>44957</v>
      </c>
      <c r="F5571" s="11" t="s">
        <v>1319</v>
      </c>
      <c r="G5571" s="11"/>
      <c r="H5571" s="23">
        <v>0</v>
      </c>
      <c r="I5571" s="41">
        <v>51414575.119999997</v>
      </c>
    </row>
    <row r="5572" spans="1:9" s="50" customFormat="1" ht="15" customHeight="1">
      <c r="A5572" s="184">
        <v>890205119</v>
      </c>
      <c r="B5572" s="11" t="s">
        <v>555</v>
      </c>
      <c r="C5572" s="14"/>
      <c r="D5572" s="15"/>
      <c r="E5572" s="122">
        <v>44957</v>
      </c>
      <c r="F5572" s="11" t="s">
        <v>1319</v>
      </c>
      <c r="G5572" s="11"/>
      <c r="H5572" s="23">
        <v>0</v>
      </c>
      <c r="I5572" s="41">
        <v>123739058.31999999</v>
      </c>
    </row>
    <row r="5573" spans="1:9" s="50" customFormat="1" ht="15" customHeight="1">
      <c r="A5573" s="184">
        <v>890210933</v>
      </c>
      <c r="B5573" s="11" t="s">
        <v>601</v>
      </c>
      <c r="C5573" s="14"/>
      <c r="D5573" s="15"/>
      <c r="E5573" s="122">
        <v>44957</v>
      </c>
      <c r="F5573" s="11" t="s">
        <v>1319</v>
      </c>
      <c r="G5573" s="11"/>
      <c r="H5573" s="23">
        <v>0</v>
      </c>
      <c r="I5573" s="41">
        <v>154795449.91999999</v>
      </c>
    </row>
    <row r="5574" spans="1:9" s="50" customFormat="1" ht="15" customHeight="1">
      <c r="A5574" s="184">
        <v>890204699</v>
      </c>
      <c r="B5574" s="11" t="s">
        <v>546</v>
      </c>
      <c r="C5574" s="14"/>
      <c r="D5574" s="15"/>
      <c r="E5574" s="122">
        <v>44957</v>
      </c>
      <c r="F5574" s="11" t="s">
        <v>1319</v>
      </c>
      <c r="G5574" s="11"/>
      <c r="H5574" s="23">
        <v>0</v>
      </c>
      <c r="I5574" s="41">
        <v>71259723.329999998</v>
      </c>
    </row>
    <row r="5575" spans="1:9" s="50" customFormat="1" ht="15" customHeight="1">
      <c r="A5575" s="184">
        <v>890209889</v>
      </c>
      <c r="B5575" s="11" t="s">
        <v>592</v>
      </c>
      <c r="C5575" s="14"/>
      <c r="D5575" s="15"/>
      <c r="E5575" s="122">
        <v>44957</v>
      </c>
      <c r="F5575" s="11" t="s">
        <v>1319</v>
      </c>
      <c r="G5575" s="11"/>
      <c r="H5575" s="23">
        <v>0</v>
      </c>
      <c r="I5575" s="41">
        <v>134440090.91999999</v>
      </c>
    </row>
    <row r="5576" spans="1:9" s="50" customFormat="1" ht="15" customHeight="1">
      <c r="A5576" s="184">
        <v>890205063</v>
      </c>
      <c r="B5576" s="11" t="s">
        <v>553</v>
      </c>
      <c r="C5576" s="14"/>
      <c r="D5576" s="15"/>
      <c r="E5576" s="122">
        <v>44957</v>
      </c>
      <c r="F5576" s="11" t="s">
        <v>1319</v>
      </c>
      <c r="G5576" s="11"/>
      <c r="H5576" s="23">
        <v>0</v>
      </c>
      <c r="I5576" s="41">
        <v>114769949.12</v>
      </c>
    </row>
    <row r="5577" spans="1:9" s="50" customFormat="1" ht="15" customHeight="1">
      <c r="A5577" s="184">
        <v>890206724</v>
      </c>
      <c r="B5577" s="11" t="s">
        <v>577</v>
      </c>
      <c r="C5577" s="14"/>
      <c r="D5577" s="15"/>
      <c r="E5577" s="122">
        <v>44957</v>
      </c>
      <c r="F5577" s="11" t="s">
        <v>1319</v>
      </c>
      <c r="G5577" s="11"/>
      <c r="H5577" s="23">
        <v>0</v>
      </c>
      <c r="I5577" s="41">
        <v>71133623.159999996</v>
      </c>
    </row>
    <row r="5578" spans="1:9" s="50" customFormat="1" ht="15" customHeight="1">
      <c r="A5578" s="184">
        <v>890206290</v>
      </c>
      <c r="B5578" s="11" t="s">
        <v>574</v>
      </c>
      <c r="C5578" s="14"/>
      <c r="D5578" s="15"/>
      <c r="E5578" s="122">
        <v>44957</v>
      </c>
      <c r="F5578" s="11" t="s">
        <v>1319</v>
      </c>
      <c r="G5578" s="11"/>
      <c r="H5578" s="23">
        <v>0</v>
      </c>
      <c r="I5578" s="41">
        <v>105913000.68000001</v>
      </c>
    </row>
    <row r="5579" spans="1:9" s="50" customFormat="1" ht="15" customHeight="1">
      <c r="A5579" s="184">
        <v>890208098</v>
      </c>
      <c r="B5579" s="11" t="s">
        <v>580</v>
      </c>
      <c r="C5579" s="14"/>
      <c r="D5579" s="15"/>
      <c r="E5579" s="122">
        <v>44957</v>
      </c>
      <c r="F5579" s="11" t="s">
        <v>1319</v>
      </c>
      <c r="G5579" s="11"/>
      <c r="H5579" s="23">
        <v>0</v>
      </c>
      <c r="I5579" s="41">
        <v>115067162.44</v>
      </c>
    </row>
    <row r="5580" spans="1:9" s="50" customFormat="1" ht="15" customHeight="1">
      <c r="A5580" s="184">
        <v>890208363</v>
      </c>
      <c r="B5580" s="11" t="s">
        <v>585</v>
      </c>
      <c r="C5580" s="14"/>
      <c r="D5580" s="15"/>
      <c r="E5580" s="122">
        <v>44957</v>
      </c>
      <c r="F5580" s="11" t="s">
        <v>1319</v>
      </c>
      <c r="G5580" s="11"/>
      <c r="H5580" s="23">
        <v>0</v>
      </c>
      <c r="I5580" s="41">
        <v>272380145.02999997</v>
      </c>
    </row>
    <row r="5581" spans="1:9" s="50" customFormat="1" ht="15" customHeight="1">
      <c r="A5581" s="184">
        <v>800104060</v>
      </c>
      <c r="B5581" s="11" t="s">
        <v>416</v>
      </c>
      <c r="C5581" s="14"/>
      <c r="D5581" s="15"/>
      <c r="E5581" s="122">
        <v>44957</v>
      </c>
      <c r="F5581" s="11" t="s">
        <v>1319</v>
      </c>
      <c r="G5581" s="11"/>
      <c r="H5581" s="23">
        <v>0</v>
      </c>
      <c r="I5581" s="41">
        <v>127520709.65000001</v>
      </c>
    </row>
    <row r="5582" spans="1:9" s="50" customFormat="1" ht="15" customHeight="1">
      <c r="A5582" s="184">
        <v>890208947</v>
      </c>
      <c r="B5582" s="11" t="s">
        <v>588</v>
      </c>
      <c r="C5582" s="14"/>
      <c r="D5582" s="15"/>
      <c r="E5582" s="122">
        <v>44957</v>
      </c>
      <c r="F5582" s="11" t="s">
        <v>1319</v>
      </c>
      <c r="G5582" s="11"/>
      <c r="H5582" s="23">
        <v>0</v>
      </c>
      <c r="I5582" s="41">
        <v>78836127.980000004</v>
      </c>
    </row>
    <row r="5583" spans="1:9" s="50" customFormat="1" ht="15" customHeight="1">
      <c r="A5583" s="184">
        <v>890206058</v>
      </c>
      <c r="B5583" s="11" t="s">
        <v>571</v>
      </c>
      <c r="C5583" s="14"/>
      <c r="D5583" s="15"/>
      <c r="E5583" s="122">
        <v>44957</v>
      </c>
      <c r="F5583" s="11" t="s">
        <v>1319</v>
      </c>
      <c r="G5583" s="11"/>
      <c r="H5583" s="23">
        <v>0</v>
      </c>
      <c r="I5583" s="41">
        <v>72494464.950000003</v>
      </c>
    </row>
    <row r="5584" spans="1:9" s="50" customFormat="1" ht="15" customHeight="1">
      <c r="A5584" s="184">
        <v>890205058</v>
      </c>
      <c r="B5584" s="11" t="s">
        <v>552</v>
      </c>
      <c r="C5584" s="14"/>
      <c r="D5584" s="15"/>
      <c r="E5584" s="122">
        <v>44957</v>
      </c>
      <c r="F5584" s="11" t="s">
        <v>1319</v>
      </c>
      <c r="G5584" s="11"/>
      <c r="H5584" s="23">
        <v>0</v>
      </c>
      <c r="I5584" s="41">
        <v>140926912.72999999</v>
      </c>
    </row>
    <row r="5585" spans="1:9" s="50" customFormat="1" ht="15" customHeight="1">
      <c r="A5585" s="184">
        <v>800099489</v>
      </c>
      <c r="B5585" s="11" t="s">
        <v>337</v>
      </c>
      <c r="C5585" s="14"/>
      <c r="D5585" s="15"/>
      <c r="E5585" s="122">
        <v>44957</v>
      </c>
      <c r="F5585" s="11" t="s">
        <v>1319</v>
      </c>
      <c r="G5585" s="11"/>
      <c r="H5585" s="23">
        <v>0</v>
      </c>
      <c r="I5585" s="41">
        <v>160527466.09999999</v>
      </c>
    </row>
    <row r="5586" spans="1:9" s="50" customFormat="1" ht="15" customHeight="1">
      <c r="A5586" s="184">
        <v>890270859</v>
      </c>
      <c r="B5586" s="11" t="s">
        <v>609</v>
      </c>
      <c r="C5586" s="14"/>
      <c r="D5586" s="15"/>
      <c r="E5586" s="122">
        <v>44957</v>
      </c>
      <c r="F5586" s="11" t="s">
        <v>1319</v>
      </c>
      <c r="G5586" s="11"/>
      <c r="H5586" s="23">
        <v>0</v>
      </c>
      <c r="I5586" s="41">
        <v>384325076.60000002</v>
      </c>
    </row>
    <row r="5587" spans="1:9" s="50" customFormat="1" ht="15" customHeight="1">
      <c r="A5587" s="184">
        <v>890205439</v>
      </c>
      <c r="B5587" s="11" t="s">
        <v>563</v>
      </c>
      <c r="C5587" s="14"/>
      <c r="D5587" s="15"/>
      <c r="E5587" s="122">
        <v>44957</v>
      </c>
      <c r="F5587" s="11" t="s">
        <v>1319</v>
      </c>
      <c r="G5587" s="11"/>
      <c r="H5587" s="23">
        <v>0</v>
      </c>
      <c r="I5587" s="41">
        <v>61770480.479999997</v>
      </c>
    </row>
    <row r="5588" spans="1:9" s="50" customFormat="1" ht="15" customHeight="1">
      <c r="A5588" s="184">
        <v>800213967</v>
      </c>
      <c r="B5588" s="11" t="s">
        <v>437</v>
      </c>
      <c r="C5588" s="14"/>
      <c r="D5588" s="15"/>
      <c r="E5588" s="122">
        <v>44957</v>
      </c>
      <c r="F5588" s="11" t="s">
        <v>1319</v>
      </c>
      <c r="G5588" s="11"/>
      <c r="H5588" s="23">
        <v>0</v>
      </c>
      <c r="I5588" s="41">
        <v>185095554.30000001</v>
      </c>
    </row>
    <row r="5589" spans="1:9" s="50" customFormat="1" ht="15" customHeight="1">
      <c r="A5589" s="184">
        <v>890208199</v>
      </c>
      <c r="B5589" s="11" t="s">
        <v>583</v>
      </c>
      <c r="C5589" s="14"/>
      <c r="D5589" s="15"/>
      <c r="E5589" s="122">
        <v>44957</v>
      </c>
      <c r="F5589" s="11" t="s">
        <v>1319</v>
      </c>
      <c r="G5589" s="11"/>
      <c r="H5589" s="23">
        <v>0</v>
      </c>
      <c r="I5589" s="41">
        <v>245196583.16999999</v>
      </c>
    </row>
    <row r="5590" spans="1:9" s="50" customFormat="1" ht="15" customHeight="1">
      <c r="A5590" s="184">
        <v>890205114</v>
      </c>
      <c r="B5590" s="11" t="s">
        <v>554</v>
      </c>
      <c r="C5590" s="14"/>
      <c r="D5590" s="15"/>
      <c r="E5590" s="122">
        <v>44957</v>
      </c>
      <c r="F5590" s="11" t="s">
        <v>1319</v>
      </c>
      <c r="G5590" s="11"/>
      <c r="H5590" s="23">
        <v>0</v>
      </c>
      <c r="I5590" s="41">
        <v>67623999.890000001</v>
      </c>
    </row>
    <row r="5591" spans="1:9" s="50" customFormat="1" ht="15" customHeight="1">
      <c r="A5591" s="184">
        <v>890209666</v>
      </c>
      <c r="B5591" s="11" t="s">
        <v>591</v>
      </c>
      <c r="C5591" s="14"/>
      <c r="D5591" s="15"/>
      <c r="E5591" s="122">
        <v>44957</v>
      </c>
      <c r="F5591" s="11" t="s">
        <v>1319</v>
      </c>
      <c r="G5591" s="11"/>
      <c r="H5591" s="23">
        <v>0</v>
      </c>
      <c r="I5591" s="41">
        <v>114043136.51000001</v>
      </c>
    </row>
    <row r="5592" spans="1:9" s="50" customFormat="1" ht="15" customHeight="1">
      <c r="A5592" s="184">
        <v>890209640</v>
      </c>
      <c r="B5592" s="11" t="s">
        <v>590</v>
      </c>
      <c r="C5592" s="14"/>
      <c r="D5592" s="15"/>
      <c r="E5592" s="122">
        <v>44957</v>
      </c>
      <c r="F5592" s="11" t="s">
        <v>1319</v>
      </c>
      <c r="G5592" s="11"/>
      <c r="H5592" s="23">
        <v>0</v>
      </c>
      <c r="I5592" s="41">
        <v>183808386.47</v>
      </c>
    </row>
    <row r="5593" spans="1:9" s="50" customFormat="1" ht="15" customHeight="1">
      <c r="A5593" s="184">
        <v>890206722</v>
      </c>
      <c r="B5593" s="11" t="s">
        <v>576</v>
      </c>
      <c r="C5593" s="14"/>
      <c r="D5593" s="15"/>
      <c r="E5593" s="122">
        <v>44957</v>
      </c>
      <c r="F5593" s="11" t="s">
        <v>1319</v>
      </c>
      <c r="G5593" s="11"/>
      <c r="H5593" s="23">
        <v>0</v>
      </c>
      <c r="I5593" s="41">
        <v>100409147.31999999</v>
      </c>
    </row>
    <row r="5594" spans="1:9" s="50" customFormat="1" ht="15" customHeight="1">
      <c r="A5594" s="184">
        <v>800099691</v>
      </c>
      <c r="B5594" s="11" t="s">
        <v>345</v>
      </c>
      <c r="C5594" s="14"/>
      <c r="D5594" s="15"/>
      <c r="E5594" s="122">
        <v>44957</v>
      </c>
      <c r="F5594" s="11" t="s">
        <v>1319</v>
      </c>
      <c r="G5594" s="11"/>
      <c r="H5594" s="23">
        <v>0</v>
      </c>
      <c r="I5594" s="41">
        <v>136947818.52000001</v>
      </c>
    </row>
    <row r="5595" spans="1:9" s="50" customFormat="1" ht="15" customHeight="1">
      <c r="A5595" s="184">
        <v>890208360</v>
      </c>
      <c r="B5595" s="11" t="s">
        <v>584</v>
      </c>
      <c r="C5595" s="14"/>
      <c r="D5595" s="15"/>
      <c r="E5595" s="122">
        <v>44957</v>
      </c>
      <c r="F5595" s="11" t="s">
        <v>1319</v>
      </c>
      <c r="G5595" s="11"/>
      <c r="H5595" s="23">
        <v>0</v>
      </c>
      <c r="I5595" s="41">
        <v>137564584.59999999</v>
      </c>
    </row>
    <row r="5596" spans="1:9" s="50" customFormat="1" ht="15" customHeight="1">
      <c r="A5596" s="184">
        <v>800099694</v>
      </c>
      <c r="B5596" s="11" t="s">
        <v>346</v>
      </c>
      <c r="C5596" s="14"/>
      <c r="D5596" s="15"/>
      <c r="E5596" s="122">
        <v>44957</v>
      </c>
      <c r="F5596" s="11" t="s">
        <v>1319</v>
      </c>
      <c r="G5596" s="11"/>
      <c r="H5596" s="23">
        <v>0</v>
      </c>
      <c r="I5596" s="41">
        <v>103773527.56999999</v>
      </c>
    </row>
    <row r="5597" spans="1:9" s="50" customFormat="1" ht="15" customHeight="1">
      <c r="A5597" s="184">
        <v>890204979</v>
      </c>
      <c r="B5597" s="11" t="s">
        <v>549</v>
      </c>
      <c r="C5597" s="14"/>
      <c r="D5597" s="15"/>
      <c r="E5597" s="122">
        <v>44957</v>
      </c>
      <c r="F5597" s="11" t="s">
        <v>1319</v>
      </c>
      <c r="G5597" s="11"/>
      <c r="H5597" s="23">
        <v>0</v>
      </c>
      <c r="I5597" s="41">
        <v>76066530.340000004</v>
      </c>
    </row>
    <row r="5598" spans="1:9" s="50" customFormat="1" ht="15" customHeight="1">
      <c r="A5598" s="184">
        <v>890210945</v>
      </c>
      <c r="B5598" s="11" t="s">
        <v>602</v>
      </c>
      <c r="C5598" s="14"/>
      <c r="D5598" s="15"/>
      <c r="E5598" s="122">
        <v>44957</v>
      </c>
      <c r="F5598" s="11" t="s">
        <v>1319</v>
      </c>
      <c r="G5598" s="11"/>
      <c r="H5598" s="23">
        <v>0</v>
      </c>
      <c r="I5598" s="41">
        <v>98381047.170000002</v>
      </c>
    </row>
    <row r="5599" spans="1:9" s="50" customFormat="1" ht="15" customHeight="1">
      <c r="A5599" s="184">
        <v>890207790</v>
      </c>
      <c r="B5599" s="11" t="s">
        <v>579</v>
      </c>
      <c r="C5599" s="14"/>
      <c r="D5599" s="15"/>
      <c r="E5599" s="122">
        <v>44957</v>
      </c>
      <c r="F5599" s="11" t="s">
        <v>1319</v>
      </c>
      <c r="G5599" s="11"/>
      <c r="H5599" s="23">
        <v>0</v>
      </c>
      <c r="I5599" s="41">
        <v>94710331.189999998</v>
      </c>
    </row>
    <row r="5600" spans="1:9" s="50" customFormat="1" ht="15" customHeight="1">
      <c r="A5600" s="184">
        <v>890210438</v>
      </c>
      <c r="B5600" s="11" t="s">
        <v>594</v>
      </c>
      <c r="C5600" s="14"/>
      <c r="D5600" s="15"/>
      <c r="E5600" s="122">
        <v>44957</v>
      </c>
      <c r="F5600" s="11" t="s">
        <v>1319</v>
      </c>
      <c r="G5600" s="11"/>
      <c r="H5600" s="23">
        <v>0</v>
      </c>
      <c r="I5600" s="41">
        <v>99479879.140000001</v>
      </c>
    </row>
    <row r="5601" spans="1:9" s="50" customFormat="1" ht="15" customHeight="1">
      <c r="A5601" s="184">
        <v>890210946</v>
      </c>
      <c r="B5601" s="11" t="s">
        <v>603</v>
      </c>
      <c r="C5601" s="14"/>
      <c r="D5601" s="15"/>
      <c r="E5601" s="122">
        <v>44957</v>
      </c>
      <c r="F5601" s="11" t="s">
        <v>1319</v>
      </c>
      <c r="G5601" s="11"/>
      <c r="H5601" s="23">
        <v>0</v>
      </c>
      <c r="I5601" s="41">
        <v>86383628.659999996</v>
      </c>
    </row>
    <row r="5602" spans="1:9" s="50" customFormat="1" ht="15" customHeight="1">
      <c r="A5602" s="184">
        <v>800124166</v>
      </c>
      <c r="B5602" s="11" t="s">
        <v>422</v>
      </c>
      <c r="C5602" s="14"/>
      <c r="D5602" s="15"/>
      <c r="E5602" s="122">
        <v>44957</v>
      </c>
      <c r="F5602" s="11" t="s">
        <v>1319</v>
      </c>
      <c r="G5602" s="11"/>
      <c r="H5602" s="23">
        <v>0</v>
      </c>
      <c r="I5602" s="41">
        <v>89787351.129999995</v>
      </c>
    </row>
    <row r="5603" spans="1:9" s="50" customFormat="1" ht="15" customHeight="1">
      <c r="A5603" s="184">
        <v>890210617</v>
      </c>
      <c r="B5603" s="11" t="s">
        <v>595</v>
      </c>
      <c r="C5603" s="14"/>
      <c r="D5603" s="15"/>
      <c r="E5603" s="122">
        <v>44957</v>
      </c>
      <c r="F5603" s="11" t="s">
        <v>1319</v>
      </c>
      <c r="G5603" s="11"/>
      <c r="H5603" s="23">
        <v>0</v>
      </c>
      <c r="I5603" s="41">
        <v>104261382.42</v>
      </c>
    </row>
    <row r="5604" spans="1:9" s="50" customFormat="1" ht="15" customHeight="1">
      <c r="A5604" s="184">
        <v>890210704</v>
      </c>
      <c r="B5604" s="11" t="s">
        <v>596</v>
      </c>
      <c r="C5604" s="14"/>
      <c r="D5604" s="15"/>
      <c r="E5604" s="122">
        <v>44957</v>
      </c>
      <c r="F5604" s="11" t="s">
        <v>1319</v>
      </c>
      <c r="G5604" s="11"/>
      <c r="H5604" s="23">
        <v>0</v>
      </c>
      <c r="I5604" s="41">
        <v>167893170.86000001</v>
      </c>
    </row>
    <row r="5605" spans="1:9" s="50" customFormat="1" ht="15" customHeight="1">
      <c r="A5605" s="184">
        <v>890205308</v>
      </c>
      <c r="B5605" s="11" t="s">
        <v>559</v>
      </c>
      <c r="C5605" s="14"/>
      <c r="D5605" s="15"/>
      <c r="E5605" s="122">
        <v>44957</v>
      </c>
      <c r="F5605" s="11" t="s">
        <v>1319</v>
      </c>
      <c r="G5605" s="11"/>
      <c r="H5605" s="23">
        <v>0</v>
      </c>
      <c r="I5605" s="41">
        <v>78096584.340000004</v>
      </c>
    </row>
    <row r="5606" spans="1:9" s="50" customFormat="1" ht="15" customHeight="1">
      <c r="A5606" s="184">
        <v>890206110</v>
      </c>
      <c r="B5606" s="11" t="s">
        <v>572</v>
      </c>
      <c r="C5606" s="14"/>
      <c r="D5606" s="15"/>
      <c r="E5606" s="122">
        <v>44957</v>
      </c>
      <c r="F5606" s="11" t="s">
        <v>1319</v>
      </c>
      <c r="G5606" s="11"/>
      <c r="H5606" s="23">
        <v>0</v>
      </c>
      <c r="I5606" s="41">
        <v>215027615.16</v>
      </c>
    </row>
    <row r="5607" spans="1:9" s="50" customFormat="1" ht="15" customHeight="1">
      <c r="A5607" s="184">
        <v>890204537</v>
      </c>
      <c r="B5607" s="11" t="s">
        <v>543</v>
      </c>
      <c r="C5607" s="14"/>
      <c r="D5607" s="15"/>
      <c r="E5607" s="122">
        <v>44957</v>
      </c>
      <c r="F5607" s="11" t="s">
        <v>1319</v>
      </c>
      <c r="G5607" s="11"/>
      <c r="H5607" s="23">
        <v>0</v>
      </c>
      <c r="I5607" s="41">
        <v>214372293.69999999</v>
      </c>
    </row>
    <row r="5608" spans="1:9" s="50" customFormat="1" ht="15" customHeight="1">
      <c r="A5608" s="184">
        <v>890210947</v>
      </c>
      <c r="B5608" s="11" t="s">
        <v>604</v>
      </c>
      <c r="C5608" s="14"/>
      <c r="D5608" s="15"/>
      <c r="E5608" s="122">
        <v>44957</v>
      </c>
      <c r="F5608" s="11" t="s">
        <v>1319</v>
      </c>
      <c r="G5608" s="11"/>
      <c r="H5608" s="23">
        <v>0</v>
      </c>
      <c r="I5608" s="41">
        <v>106944605.3</v>
      </c>
    </row>
    <row r="5609" spans="1:9" s="50" customFormat="1" ht="15" customHeight="1">
      <c r="A5609" s="184">
        <v>890205229</v>
      </c>
      <c r="B5609" s="11" t="s">
        <v>558</v>
      </c>
      <c r="C5609" s="14"/>
      <c r="D5609" s="15"/>
      <c r="E5609" s="122">
        <v>44957</v>
      </c>
      <c r="F5609" s="11" t="s">
        <v>1319</v>
      </c>
      <c r="G5609" s="11"/>
      <c r="H5609" s="23">
        <v>0</v>
      </c>
      <c r="I5609" s="41">
        <v>135899845.66</v>
      </c>
    </row>
    <row r="5610" spans="1:9" s="50" customFormat="1" ht="15" customHeight="1">
      <c r="A5610" s="184">
        <v>890206696</v>
      </c>
      <c r="B5610" s="11" t="s">
        <v>575</v>
      </c>
      <c r="C5610" s="14"/>
      <c r="D5610" s="15"/>
      <c r="E5610" s="122">
        <v>44957</v>
      </c>
      <c r="F5610" s="11" t="s">
        <v>1319</v>
      </c>
      <c r="G5610" s="11"/>
      <c r="H5610" s="23">
        <v>0</v>
      </c>
      <c r="I5610" s="41">
        <v>108507384.65000001</v>
      </c>
    </row>
    <row r="5611" spans="1:9" s="50" customFormat="1" ht="15" customHeight="1">
      <c r="A5611" s="184">
        <v>890205632</v>
      </c>
      <c r="B5611" s="11" t="s">
        <v>567</v>
      </c>
      <c r="C5611" s="14"/>
      <c r="D5611" s="15"/>
      <c r="E5611" s="122">
        <v>44957</v>
      </c>
      <c r="F5611" s="11" t="s">
        <v>1319</v>
      </c>
      <c r="G5611" s="11"/>
      <c r="H5611" s="23">
        <v>0</v>
      </c>
      <c r="I5611" s="41">
        <v>187272291.97</v>
      </c>
    </row>
    <row r="5612" spans="1:9" s="50" customFormat="1" ht="15" customHeight="1">
      <c r="A5612" s="184">
        <v>890205326</v>
      </c>
      <c r="B5612" s="11" t="s">
        <v>560</v>
      </c>
      <c r="C5612" s="14"/>
      <c r="D5612" s="15"/>
      <c r="E5612" s="122">
        <v>44957</v>
      </c>
      <c r="F5612" s="11" t="s">
        <v>1319</v>
      </c>
      <c r="G5612" s="11"/>
      <c r="H5612" s="23">
        <v>0</v>
      </c>
      <c r="I5612" s="41">
        <v>148292506.84999999</v>
      </c>
    </row>
    <row r="5613" spans="1:9" s="50" customFormat="1" ht="15" customHeight="1">
      <c r="A5613" s="184">
        <v>890205124</v>
      </c>
      <c r="B5613" s="11" t="s">
        <v>556</v>
      </c>
      <c r="C5613" s="14"/>
      <c r="D5613" s="15"/>
      <c r="E5613" s="122">
        <v>44957</v>
      </c>
      <c r="F5613" s="11" t="s">
        <v>1319</v>
      </c>
      <c r="G5613" s="11"/>
      <c r="H5613" s="23">
        <v>0</v>
      </c>
      <c r="I5613" s="41">
        <v>106256281.43000001</v>
      </c>
    </row>
    <row r="5614" spans="1:9" s="50" customFormat="1" ht="15" customHeight="1">
      <c r="A5614" s="184">
        <v>890210948</v>
      </c>
      <c r="B5614" s="11" t="s">
        <v>605</v>
      </c>
      <c r="C5614" s="14"/>
      <c r="D5614" s="15"/>
      <c r="E5614" s="122">
        <v>44957</v>
      </c>
      <c r="F5614" s="11" t="s">
        <v>1319</v>
      </c>
      <c r="G5614" s="11"/>
      <c r="H5614" s="23">
        <v>0</v>
      </c>
      <c r="I5614" s="41">
        <v>140619936.38999999</v>
      </c>
    </row>
    <row r="5615" spans="1:9" s="50" customFormat="1" ht="15" customHeight="1">
      <c r="A5615" s="184">
        <v>890208148</v>
      </c>
      <c r="B5615" s="11" t="s">
        <v>582</v>
      </c>
      <c r="C5615" s="14"/>
      <c r="D5615" s="15"/>
      <c r="E5615" s="122">
        <v>44957</v>
      </c>
      <c r="F5615" s="11" t="s">
        <v>1319</v>
      </c>
      <c r="G5615" s="11"/>
      <c r="H5615" s="23">
        <v>0</v>
      </c>
      <c r="I5615" s="41">
        <v>145351406.97</v>
      </c>
    </row>
    <row r="5616" spans="1:9" s="50" customFormat="1" ht="15" customHeight="1">
      <c r="A5616" s="184">
        <v>800099818</v>
      </c>
      <c r="B5616" s="11" t="s">
        <v>350</v>
      </c>
      <c r="C5616" s="14"/>
      <c r="D5616" s="15"/>
      <c r="E5616" s="122">
        <v>44957</v>
      </c>
      <c r="F5616" s="11" t="s">
        <v>1319</v>
      </c>
      <c r="G5616" s="11"/>
      <c r="H5616" s="23">
        <v>0</v>
      </c>
      <c r="I5616" s="41">
        <v>66048676.969999999</v>
      </c>
    </row>
    <row r="5617" spans="1:9" s="50" customFormat="1" ht="15" customHeight="1">
      <c r="A5617" s="184">
        <v>800003253</v>
      </c>
      <c r="B5617" s="11" t="s">
        <v>43</v>
      </c>
      <c r="C5617" s="14"/>
      <c r="D5617" s="15"/>
      <c r="E5617" s="122">
        <v>44957</v>
      </c>
      <c r="F5617" s="11" t="s">
        <v>1319</v>
      </c>
      <c r="G5617" s="11"/>
      <c r="H5617" s="23">
        <v>0</v>
      </c>
      <c r="I5617" s="41">
        <v>76789327.370000005</v>
      </c>
    </row>
    <row r="5618" spans="1:9" s="50" customFormat="1" ht="15" customHeight="1">
      <c r="A5618" s="184">
        <v>800099819</v>
      </c>
      <c r="B5618" s="11" t="s">
        <v>351</v>
      </c>
      <c r="C5618" s="14"/>
      <c r="D5618" s="15"/>
      <c r="E5618" s="122">
        <v>44957</v>
      </c>
      <c r="F5618" s="11" t="s">
        <v>1319</v>
      </c>
      <c r="G5618" s="11"/>
      <c r="H5618" s="23">
        <v>0</v>
      </c>
      <c r="I5618" s="41">
        <v>90035509.780000001</v>
      </c>
    </row>
    <row r="5619" spans="1:9" s="50" customFormat="1" ht="15" customHeight="1">
      <c r="A5619" s="184">
        <v>890204265</v>
      </c>
      <c r="B5619" s="11" t="s">
        <v>542</v>
      </c>
      <c r="C5619" s="14"/>
      <c r="D5619" s="15"/>
      <c r="E5619" s="122">
        <v>44957</v>
      </c>
      <c r="F5619" s="11" t="s">
        <v>1319</v>
      </c>
      <c r="G5619" s="11"/>
      <c r="H5619" s="23">
        <v>0</v>
      </c>
      <c r="I5619" s="41">
        <v>74249952.510000005</v>
      </c>
    </row>
    <row r="5620" spans="1:9" s="50" customFormat="1" ht="15" customHeight="1">
      <c r="A5620" s="184">
        <v>890209299</v>
      </c>
      <c r="B5620" s="11" t="s">
        <v>589</v>
      </c>
      <c r="C5620" s="14"/>
      <c r="D5620" s="15"/>
      <c r="E5620" s="122">
        <v>44957</v>
      </c>
      <c r="F5620" s="11" t="s">
        <v>1319</v>
      </c>
      <c r="G5620" s="11"/>
      <c r="H5620" s="23">
        <v>0</v>
      </c>
      <c r="I5620" s="41">
        <v>112738135.2</v>
      </c>
    </row>
    <row r="5621" spans="1:9" s="50" customFormat="1" ht="15" customHeight="1">
      <c r="A5621" s="184">
        <v>800060525</v>
      </c>
      <c r="B5621" s="11" t="s">
        <v>137</v>
      </c>
      <c r="C5621" s="14"/>
      <c r="D5621" s="15"/>
      <c r="E5621" s="122">
        <v>44957</v>
      </c>
      <c r="F5621" s="11" t="s">
        <v>1319</v>
      </c>
      <c r="G5621" s="11"/>
      <c r="H5621" s="23">
        <v>0</v>
      </c>
      <c r="I5621" s="41">
        <v>154890433.88999999</v>
      </c>
    </row>
    <row r="5622" spans="1:9" s="50" customFormat="1" ht="15" customHeight="1">
      <c r="A5622" s="184">
        <v>890201190</v>
      </c>
      <c r="B5622" s="11" t="s">
        <v>537</v>
      </c>
      <c r="C5622" s="14"/>
      <c r="D5622" s="15"/>
      <c r="E5622" s="122">
        <v>44957</v>
      </c>
      <c r="F5622" s="11" t="s">
        <v>1319</v>
      </c>
      <c r="G5622" s="11"/>
      <c r="H5622" s="23">
        <v>0</v>
      </c>
      <c r="I5622" s="41">
        <v>385728152.75</v>
      </c>
    </row>
    <row r="5623" spans="1:9" s="50" customFormat="1" ht="15" customHeight="1">
      <c r="A5623" s="184">
        <v>890204646</v>
      </c>
      <c r="B5623" s="11" t="s">
        <v>545</v>
      </c>
      <c r="C5623" s="14"/>
      <c r="D5623" s="15"/>
      <c r="E5623" s="122">
        <v>44957</v>
      </c>
      <c r="F5623" s="11" t="s">
        <v>1319</v>
      </c>
      <c r="G5623" s="11"/>
      <c r="H5623" s="23">
        <v>0</v>
      </c>
      <c r="I5623" s="41">
        <v>233496291.66999999</v>
      </c>
    </row>
    <row r="5624" spans="1:9" s="50" customFormat="1" ht="15" customHeight="1">
      <c r="A5624" s="184">
        <v>890204643</v>
      </c>
      <c r="B5624" s="11" t="s">
        <v>544</v>
      </c>
      <c r="C5624" s="14"/>
      <c r="D5624" s="15"/>
      <c r="E5624" s="122">
        <v>44957</v>
      </c>
      <c r="F5624" s="11" t="s">
        <v>1319</v>
      </c>
      <c r="G5624" s="11"/>
      <c r="H5624" s="23">
        <v>0</v>
      </c>
      <c r="I5624" s="41">
        <v>300944509.86000001</v>
      </c>
    </row>
    <row r="5625" spans="1:9" s="50" customFormat="1" ht="15" customHeight="1">
      <c r="A5625" s="184">
        <v>890207022</v>
      </c>
      <c r="B5625" s="11" t="s">
        <v>578</v>
      </c>
      <c r="C5625" s="14"/>
      <c r="D5625" s="15"/>
      <c r="E5625" s="122">
        <v>44957</v>
      </c>
      <c r="F5625" s="11" t="s">
        <v>1319</v>
      </c>
      <c r="G5625" s="11"/>
      <c r="H5625" s="23">
        <v>0</v>
      </c>
      <c r="I5625" s="41">
        <v>131872385.77</v>
      </c>
    </row>
    <row r="5626" spans="1:9" s="50" customFormat="1" ht="15" customHeight="1">
      <c r="A5626" s="184">
        <v>890210227</v>
      </c>
      <c r="B5626" s="11" t="s">
        <v>593</v>
      </c>
      <c r="C5626" s="14"/>
      <c r="D5626" s="15"/>
      <c r="E5626" s="122">
        <v>44957</v>
      </c>
      <c r="F5626" s="11" t="s">
        <v>1319</v>
      </c>
      <c r="G5626" s="11"/>
      <c r="H5626" s="23">
        <v>0</v>
      </c>
      <c r="I5626" s="41">
        <v>80165772.760000005</v>
      </c>
    </row>
    <row r="5627" spans="1:9" s="50" customFormat="1" ht="15" customHeight="1">
      <c r="A5627" s="184">
        <v>800099824</v>
      </c>
      <c r="B5627" s="11" t="s">
        <v>352</v>
      </c>
      <c r="C5627" s="14"/>
      <c r="D5627" s="15"/>
      <c r="E5627" s="122">
        <v>44957</v>
      </c>
      <c r="F5627" s="11" t="s">
        <v>1319</v>
      </c>
      <c r="G5627" s="11"/>
      <c r="H5627" s="23">
        <v>0</v>
      </c>
      <c r="I5627" s="41">
        <v>158469066.56</v>
      </c>
    </row>
    <row r="5628" spans="1:9" s="50" customFormat="1" ht="15" customHeight="1">
      <c r="A5628" s="184">
        <v>890208676</v>
      </c>
      <c r="B5628" s="11" t="s">
        <v>586</v>
      </c>
      <c r="C5628" s="14"/>
      <c r="D5628" s="15"/>
      <c r="E5628" s="122">
        <v>44957</v>
      </c>
      <c r="F5628" s="11" t="s">
        <v>1319</v>
      </c>
      <c r="G5628" s="11"/>
      <c r="H5628" s="23">
        <v>0</v>
      </c>
      <c r="I5628" s="41">
        <v>74311317.379999995</v>
      </c>
    </row>
    <row r="5629" spans="1:9" s="50" customFormat="1" ht="15" customHeight="1">
      <c r="A5629" s="184">
        <v>890204890</v>
      </c>
      <c r="B5629" s="11" t="s">
        <v>548</v>
      </c>
      <c r="C5629" s="14"/>
      <c r="D5629" s="15"/>
      <c r="E5629" s="122">
        <v>44957</v>
      </c>
      <c r="F5629" s="11" t="s">
        <v>1319</v>
      </c>
      <c r="G5629" s="11"/>
      <c r="H5629" s="23">
        <v>0</v>
      </c>
      <c r="I5629" s="41">
        <v>148819819.25</v>
      </c>
    </row>
    <row r="5630" spans="1:9" s="50" customFormat="1" ht="15" customHeight="1">
      <c r="A5630" s="184">
        <v>890210950</v>
      </c>
      <c r="B5630" s="11" t="s">
        <v>606</v>
      </c>
      <c r="C5630" s="14"/>
      <c r="D5630" s="15"/>
      <c r="E5630" s="122">
        <v>44957</v>
      </c>
      <c r="F5630" s="11" t="s">
        <v>1319</v>
      </c>
      <c r="G5630" s="11"/>
      <c r="H5630" s="23">
        <v>0</v>
      </c>
      <c r="I5630" s="41">
        <v>94938450.450000003</v>
      </c>
    </row>
    <row r="5631" spans="1:9" s="50" customFormat="1" ht="15" customHeight="1">
      <c r="A5631" s="184">
        <v>800099829</v>
      </c>
      <c r="B5631" s="11" t="s">
        <v>353</v>
      </c>
      <c r="C5631" s="14"/>
      <c r="D5631" s="15"/>
      <c r="E5631" s="122">
        <v>44957</v>
      </c>
      <c r="F5631" s="11" t="s">
        <v>1319</v>
      </c>
      <c r="G5631" s="11"/>
      <c r="H5631" s="23">
        <v>0</v>
      </c>
      <c r="I5631" s="41">
        <v>306600518.63999999</v>
      </c>
    </row>
    <row r="5632" spans="1:9" s="50" customFormat="1" ht="15" customHeight="1">
      <c r="A5632" s="184">
        <v>890205973</v>
      </c>
      <c r="B5632" s="11" t="s">
        <v>569</v>
      </c>
      <c r="C5632" s="14"/>
      <c r="D5632" s="15"/>
      <c r="E5632" s="122">
        <v>44957</v>
      </c>
      <c r="F5632" s="11" t="s">
        <v>1319</v>
      </c>
      <c r="G5632" s="11"/>
      <c r="H5632" s="23">
        <v>0</v>
      </c>
      <c r="I5632" s="41">
        <v>90747358.920000002</v>
      </c>
    </row>
    <row r="5633" spans="1:9" s="50" customFormat="1" ht="15" customHeight="1">
      <c r="A5633" s="184">
        <v>800099832</v>
      </c>
      <c r="B5633" s="11" t="s">
        <v>354</v>
      </c>
      <c r="C5633" s="14"/>
      <c r="D5633" s="15"/>
      <c r="E5633" s="122">
        <v>44957</v>
      </c>
      <c r="F5633" s="11" t="s">
        <v>1319</v>
      </c>
      <c r="G5633" s="11"/>
      <c r="H5633" s="23">
        <v>0</v>
      </c>
      <c r="I5633" s="41">
        <v>124330971.05</v>
      </c>
    </row>
    <row r="5634" spans="1:9" s="50" customFormat="1" ht="15" customHeight="1">
      <c r="A5634" s="184">
        <v>890208807</v>
      </c>
      <c r="B5634" s="11" t="s">
        <v>587</v>
      </c>
      <c r="C5634" s="14"/>
      <c r="D5634" s="15"/>
      <c r="E5634" s="122">
        <v>44957</v>
      </c>
      <c r="F5634" s="11" t="s">
        <v>1319</v>
      </c>
      <c r="G5634" s="11"/>
      <c r="H5634" s="23">
        <v>0</v>
      </c>
      <c r="I5634" s="41">
        <v>203704966.78</v>
      </c>
    </row>
    <row r="5635" spans="1:9" s="50" customFormat="1" ht="15" customHeight="1">
      <c r="A5635" s="184">
        <v>890203688</v>
      </c>
      <c r="B5635" s="11" t="s">
        <v>540</v>
      </c>
      <c r="C5635" s="14"/>
      <c r="D5635" s="15"/>
      <c r="E5635" s="122">
        <v>44957</v>
      </c>
      <c r="F5635" s="11" t="s">
        <v>1319</v>
      </c>
      <c r="G5635" s="11"/>
      <c r="H5635" s="23">
        <v>0</v>
      </c>
      <c r="I5635" s="41">
        <v>112077775.48</v>
      </c>
    </row>
    <row r="5636" spans="1:9" s="50" customFormat="1" ht="15" customHeight="1">
      <c r="A5636" s="184">
        <v>890204985</v>
      </c>
      <c r="B5636" s="11" t="s">
        <v>550</v>
      </c>
      <c r="C5636" s="14"/>
      <c r="D5636" s="15"/>
      <c r="E5636" s="122">
        <v>44957</v>
      </c>
      <c r="F5636" s="11" t="s">
        <v>1319</v>
      </c>
      <c r="G5636" s="11"/>
      <c r="H5636" s="23">
        <v>0</v>
      </c>
      <c r="I5636" s="41">
        <v>145152151.53999999</v>
      </c>
    </row>
    <row r="5637" spans="1:9" s="50" customFormat="1" ht="15" customHeight="1">
      <c r="A5637" s="184">
        <v>890210883</v>
      </c>
      <c r="B5637" s="11" t="s">
        <v>597</v>
      </c>
      <c r="C5637" s="14"/>
      <c r="D5637" s="15"/>
      <c r="E5637" s="122">
        <v>44957</v>
      </c>
      <c r="F5637" s="11" t="s">
        <v>1319</v>
      </c>
      <c r="G5637" s="11"/>
      <c r="H5637" s="23">
        <v>0</v>
      </c>
      <c r="I5637" s="41">
        <v>131562901.01000001</v>
      </c>
    </row>
    <row r="5638" spans="1:9" s="50" customFormat="1" ht="15" customHeight="1">
      <c r="A5638" s="184">
        <v>890205051</v>
      </c>
      <c r="B5638" s="11" t="s">
        <v>551</v>
      </c>
      <c r="C5638" s="14"/>
      <c r="D5638" s="15"/>
      <c r="E5638" s="122">
        <v>44957</v>
      </c>
      <c r="F5638" s="11" t="s">
        <v>1319</v>
      </c>
      <c r="G5638" s="11"/>
      <c r="H5638" s="23">
        <v>0</v>
      </c>
      <c r="I5638" s="41">
        <v>114799390.47</v>
      </c>
    </row>
    <row r="5639" spans="1:9" s="50" customFormat="1" ht="15" customHeight="1">
      <c r="A5639" s="184">
        <v>890205581</v>
      </c>
      <c r="B5639" s="11" t="s">
        <v>566</v>
      </c>
      <c r="C5639" s="14"/>
      <c r="D5639" s="15"/>
      <c r="E5639" s="122">
        <v>44957</v>
      </c>
      <c r="F5639" s="11" t="s">
        <v>1319</v>
      </c>
      <c r="G5639" s="11"/>
      <c r="H5639" s="23">
        <v>0</v>
      </c>
      <c r="I5639" s="41">
        <v>126081599.84999999</v>
      </c>
    </row>
    <row r="5640" spans="1:9" s="50" customFormat="1" ht="15" customHeight="1">
      <c r="A5640" s="184">
        <v>890205460</v>
      </c>
      <c r="B5640" s="11" t="s">
        <v>564</v>
      </c>
      <c r="C5640" s="14"/>
      <c r="D5640" s="15"/>
      <c r="E5640" s="122">
        <v>44957</v>
      </c>
      <c r="F5640" s="11" t="s">
        <v>1319</v>
      </c>
      <c r="G5640" s="11"/>
      <c r="H5640" s="23">
        <v>0</v>
      </c>
      <c r="I5640" s="41">
        <v>91122923.269999996</v>
      </c>
    </row>
    <row r="5641" spans="1:9" s="50" customFormat="1" ht="15" customHeight="1">
      <c r="A5641" s="184">
        <v>890205677</v>
      </c>
      <c r="B5641" s="11" t="s">
        <v>568</v>
      </c>
      <c r="C5641" s="14"/>
      <c r="D5641" s="15"/>
      <c r="E5641" s="122">
        <v>44957</v>
      </c>
      <c r="F5641" s="11" t="s">
        <v>1319</v>
      </c>
      <c r="G5641" s="11"/>
      <c r="H5641" s="23">
        <v>0</v>
      </c>
      <c r="I5641" s="41">
        <v>195774799.41999999</v>
      </c>
    </row>
    <row r="5642" spans="1:9" s="50" customFormat="1" ht="15" customHeight="1">
      <c r="A5642" s="184">
        <v>890210951</v>
      </c>
      <c r="B5642" s="11" t="s">
        <v>607</v>
      </c>
      <c r="C5642" s="14"/>
      <c r="D5642" s="15"/>
      <c r="E5642" s="122">
        <v>44957</v>
      </c>
      <c r="F5642" s="11" t="s">
        <v>1319</v>
      </c>
      <c r="G5642" s="11"/>
      <c r="H5642" s="23">
        <v>0</v>
      </c>
      <c r="I5642" s="41">
        <v>58290465.68</v>
      </c>
    </row>
    <row r="5643" spans="1:9" s="50" customFormat="1" ht="15" customHeight="1">
      <c r="A5643" s="184">
        <v>890206250</v>
      </c>
      <c r="B5643" s="11" t="s">
        <v>573</v>
      </c>
      <c r="C5643" s="14"/>
      <c r="D5643" s="15"/>
      <c r="E5643" s="122">
        <v>44957</v>
      </c>
      <c r="F5643" s="11" t="s">
        <v>1319</v>
      </c>
      <c r="G5643" s="11"/>
      <c r="H5643" s="23">
        <v>0</v>
      </c>
      <c r="I5643" s="41">
        <v>102568296.02</v>
      </c>
    </row>
    <row r="5644" spans="1:9" s="50" customFormat="1" ht="15" customHeight="1">
      <c r="A5644" s="184">
        <v>890204138</v>
      </c>
      <c r="B5644" s="11" t="s">
        <v>541</v>
      </c>
      <c r="C5644" s="14"/>
      <c r="D5644" s="15"/>
      <c r="E5644" s="122">
        <v>44957</v>
      </c>
      <c r="F5644" s="11" t="s">
        <v>1319</v>
      </c>
      <c r="G5644" s="11"/>
      <c r="H5644" s="23">
        <v>0</v>
      </c>
      <c r="I5644" s="41">
        <v>89969429.079999998</v>
      </c>
    </row>
    <row r="5645" spans="1:9" s="50" customFormat="1" ht="15" customHeight="1">
      <c r="A5645" s="184">
        <v>800104062</v>
      </c>
      <c r="B5645" s="11" t="s">
        <v>417</v>
      </c>
      <c r="C5645" s="14"/>
      <c r="D5645" s="15"/>
      <c r="E5645" s="122">
        <v>44957</v>
      </c>
      <c r="F5645" s="11" t="s">
        <v>1319</v>
      </c>
      <c r="G5645" s="11"/>
      <c r="H5645" s="23">
        <v>0</v>
      </c>
      <c r="I5645" s="41">
        <v>1014750953.42</v>
      </c>
    </row>
    <row r="5646" spans="1:9" s="50" customFormat="1" ht="15" customHeight="1">
      <c r="A5646" s="184">
        <v>892201286</v>
      </c>
      <c r="B5646" s="11" t="s">
        <v>1073</v>
      </c>
      <c r="C5646" s="14"/>
      <c r="D5646" s="15"/>
      <c r="E5646" s="122">
        <v>44957</v>
      </c>
      <c r="F5646" s="11" t="s">
        <v>1319</v>
      </c>
      <c r="G5646" s="11"/>
      <c r="H5646" s="23">
        <v>0</v>
      </c>
      <c r="I5646" s="41">
        <v>265638867.37</v>
      </c>
    </row>
    <row r="5647" spans="1:9" s="50" customFormat="1" ht="15" customHeight="1">
      <c r="A5647" s="184">
        <v>892200058</v>
      </c>
      <c r="B5647" s="11" t="s">
        <v>1066</v>
      </c>
      <c r="C5647" s="14"/>
      <c r="D5647" s="15"/>
      <c r="E5647" s="122">
        <v>44957</v>
      </c>
      <c r="F5647" s="11" t="s">
        <v>1319</v>
      </c>
      <c r="G5647" s="11"/>
      <c r="H5647" s="23">
        <v>0</v>
      </c>
      <c r="I5647" s="41">
        <v>286585122.87</v>
      </c>
    </row>
    <row r="5648" spans="1:9" s="50" customFormat="1" ht="15" customHeight="1">
      <c r="A5648" s="184">
        <v>892280053</v>
      </c>
      <c r="B5648" s="11" t="s">
        <v>1077</v>
      </c>
      <c r="C5648" s="14"/>
      <c r="D5648" s="15"/>
      <c r="E5648" s="122">
        <v>44957</v>
      </c>
      <c r="F5648" s="11" t="s">
        <v>1319</v>
      </c>
      <c r="G5648" s="11"/>
      <c r="H5648" s="23">
        <v>0</v>
      </c>
      <c r="I5648" s="41">
        <v>329858954.29000002</v>
      </c>
    </row>
    <row r="5649" spans="1:9" s="50" customFormat="1" ht="15" customHeight="1">
      <c r="A5649" s="184">
        <v>892280032</v>
      </c>
      <c r="B5649" s="11" t="s">
        <v>1076</v>
      </c>
      <c r="C5649" s="14"/>
      <c r="D5649" s="15"/>
      <c r="E5649" s="122">
        <v>44957</v>
      </c>
      <c r="F5649" s="11" t="s">
        <v>1319</v>
      </c>
      <c r="G5649" s="11"/>
      <c r="H5649" s="23">
        <v>0</v>
      </c>
      <c r="I5649" s="41">
        <v>368510987.13999999</v>
      </c>
    </row>
    <row r="5650" spans="1:9" s="50" customFormat="1" ht="15" customHeight="1">
      <c r="A5650" s="184">
        <v>823003543</v>
      </c>
      <c r="B5650" s="11" t="s">
        <v>496</v>
      </c>
      <c r="C5650" s="14"/>
      <c r="D5650" s="15"/>
      <c r="E5650" s="122">
        <v>44957</v>
      </c>
      <c r="F5650" s="11" t="s">
        <v>1319</v>
      </c>
      <c r="G5650" s="11"/>
      <c r="H5650" s="23">
        <v>0</v>
      </c>
      <c r="I5650" s="41">
        <v>286335040.48000002</v>
      </c>
    </row>
    <row r="5651" spans="1:9" s="50" customFormat="1" ht="15" customHeight="1">
      <c r="A5651" s="184">
        <v>892200740</v>
      </c>
      <c r="B5651" s="11" t="s">
        <v>1070</v>
      </c>
      <c r="C5651" s="14"/>
      <c r="D5651" s="15"/>
      <c r="E5651" s="122">
        <v>44957</v>
      </c>
      <c r="F5651" s="11" t="s">
        <v>1319</v>
      </c>
      <c r="G5651" s="11"/>
      <c r="H5651" s="23">
        <v>0</v>
      </c>
      <c r="I5651" s="41">
        <v>253372864.08000001</v>
      </c>
    </row>
    <row r="5652" spans="1:9" s="50" customFormat="1" ht="15" customHeight="1">
      <c r="A5652" s="184">
        <v>800049826</v>
      </c>
      <c r="B5652" s="11" t="s">
        <v>128</v>
      </c>
      <c r="C5652" s="14"/>
      <c r="D5652" s="15"/>
      <c r="E5652" s="122">
        <v>44957</v>
      </c>
      <c r="F5652" s="11" t="s">
        <v>1319</v>
      </c>
      <c r="G5652" s="11"/>
      <c r="H5652" s="23">
        <v>0</v>
      </c>
      <c r="I5652" s="41">
        <v>299022759.51999998</v>
      </c>
    </row>
    <row r="5653" spans="1:9" s="50" customFormat="1" ht="15" customHeight="1">
      <c r="A5653" s="184">
        <v>800061313</v>
      </c>
      <c r="B5653" s="11" t="s">
        <v>138</v>
      </c>
      <c r="C5653" s="14"/>
      <c r="D5653" s="15"/>
      <c r="E5653" s="122">
        <v>44957</v>
      </c>
      <c r="F5653" s="11" t="s">
        <v>1319</v>
      </c>
      <c r="G5653" s="11"/>
      <c r="H5653" s="23">
        <v>0</v>
      </c>
      <c r="I5653" s="41">
        <v>433812571.32999998</v>
      </c>
    </row>
    <row r="5654" spans="1:9" s="50" customFormat="1" ht="15" customHeight="1">
      <c r="A5654" s="184">
        <v>800050331</v>
      </c>
      <c r="B5654" s="11" t="s">
        <v>129</v>
      </c>
      <c r="C5654" s="14"/>
      <c r="D5654" s="15"/>
      <c r="E5654" s="122">
        <v>44957</v>
      </c>
      <c r="F5654" s="11" t="s">
        <v>1319</v>
      </c>
      <c r="G5654" s="11"/>
      <c r="H5654" s="23">
        <v>0</v>
      </c>
      <c r="I5654" s="41">
        <v>269445913.97000003</v>
      </c>
    </row>
    <row r="5655" spans="1:9" s="50" customFormat="1" ht="15" customHeight="1">
      <c r="A5655" s="184">
        <v>892201287</v>
      </c>
      <c r="B5655" s="11" t="s">
        <v>1074</v>
      </c>
      <c r="C5655" s="14"/>
      <c r="D5655" s="15"/>
      <c r="E5655" s="122">
        <v>44957</v>
      </c>
      <c r="F5655" s="11" t="s">
        <v>1319</v>
      </c>
      <c r="G5655" s="11"/>
      <c r="H5655" s="23">
        <v>0</v>
      </c>
      <c r="I5655" s="41">
        <v>269112534.79000002</v>
      </c>
    </row>
    <row r="5656" spans="1:9" s="50" customFormat="1" ht="15" customHeight="1">
      <c r="A5656" s="184">
        <v>892280057</v>
      </c>
      <c r="B5656" s="11" t="s">
        <v>1080</v>
      </c>
      <c r="C5656" s="14"/>
      <c r="D5656" s="15"/>
      <c r="E5656" s="122">
        <v>44957</v>
      </c>
      <c r="F5656" s="11" t="s">
        <v>1319</v>
      </c>
      <c r="G5656" s="11"/>
      <c r="H5656" s="23">
        <v>0</v>
      </c>
      <c r="I5656" s="41">
        <v>539354579.73000002</v>
      </c>
    </row>
    <row r="5657" spans="1:9" s="50" customFormat="1" ht="15" customHeight="1">
      <c r="A5657" s="184">
        <v>892201296</v>
      </c>
      <c r="B5657" s="11" t="s">
        <v>1075</v>
      </c>
      <c r="C5657" s="14"/>
      <c r="D5657" s="15"/>
      <c r="E5657" s="122">
        <v>44957</v>
      </c>
      <c r="F5657" s="11" t="s">
        <v>1319</v>
      </c>
      <c r="G5657" s="11"/>
      <c r="H5657" s="23">
        <v>0</v>
      </c>
      <c r="I5657" s="41">
        <v>265240199.28</v>
      </c>
    </row>
    <row r="5658" spans="1:9" s="50" customFormat="1" ht="15" customHeight="1">
      <c r="A5658" s="184">
        <v>800100729</v>
      </c>
      <c r="B5658" s="11" t="s">
        <v>391</v>
      </c>
      <c r="C5658" s="14"/>
      <c r="D5658" s="15"/>
      <c r="E5658" s="122">
        <v>44957</v>
      </c>
      <c r="F5658" s="11" t="s">
        <v>1319</v>
      </c>
      <c r="G5658" s="11"/>
      <c r="H5658" s="23">
        <v>0</v>
      </c>
      <c r="I5658" s="41">
        <v>315024199.51999998</v>
      </c>
    </row>
    <row r="5659" spans="1:9" s="50" customFormat="1" ht="15" customHeight="1">
      <c r="A5659" s="184">
        <v>892200312</v>
      </c>
      <c r="B5659" s="11" t="s">
        <v>1067</v>
      </c>
      <c r="C5659" s="14"/>
      <c r="D5659" s="15"/>
      <c r="E5659" s="122">
        <v>44957</v>
      </c>
      <c r="F5659" s="11" t="s">
        <v>1319</v>
      </c>
      <c r="G5659" s="11"/>
      <c r="H5659" s="23">
        <v>0</v>
      </c>
      <c r="I5659" s="41">
        <v>342327702.47000003</v>
      </c>
    </row>
    <row r="5660" spans="1:9" s="50" customFormat="1" ht="15" customHeight="1">
      <c r="A5660" s="184">
        <v>892280055</v>
      </c>
      <c r="B5660" s="11" t="s">
        <v>1079</v>
      </c>
      <c r="C5660" s="14"/>
      <c r="D5660" s="15"/>
      <c r="E5660" s="122">
        <v>44957</v>
      </c>
      <c r="F5660" s="11" t="s">
        <v>1319</v>
      </c>
      <c r="G5660" s="11"/>
      <c r="H5660" s="23">
        <v>0</v>
      </c>
      <c r="I5660" s="41">
        <v>520970931.19999999</v>
      </c>
    </row>
    <row r="5661" spans="1:9" s="50" customFormat="1" ht="15" customHeight="1">
      <c r="A5661" s="184">
        <v>892280054</v>
      </c>
      <c r="B5661" s="11" t="s">
        <v>1078</v>
      </c>
      <c r="C5661" s="14"/>
      <c r="D5661" s="15"/>
      <c r="E5661" s="122">
        <v>44957</v>
      </c>
      <c r="F5661" s="11" t="s">
        <v>1319</v>
      </c>
      <c r="G5661" s="11"/>
      <c r="H5661" s="23">
        <v>0</v>
      </c>
      <c r="I5661" s="41">
        <v>394158521.31</v>
      </c>
    </row>
    <row r="5662" spans="1:9" s="50" customFormat="1" ht="15" customHeight="1">
      <c r="A5662" s="184">
        <v>892201282</v>
      </c>
      <c r="B5662" s="11" t="s">
        <v>1072</v>
      </c>
      <c r="C5662" s="14"/>
      <c r="D5662" s="15"/>
      <c r="E5662" s="122">
        <v>44957</v>
      </c>
      <c r="F5662" s="11" t="s">
        <v>1319</v>
      </c>
      <c r="G5662" s="11"/>
      <c r="H5662" s="23">
        <v>0</v>
      </c>
      <c r="I5662" s="41">
        <v>236643484.59999999</v>
      </c>
    </row>
    <row r="5663" spans="1:9" s="50" customFormat="1" ht="15" customHeight="1">
      <c r="A5663" s="184">
        <v>892200591</v>
      </c>
      <c r="B5663" s="11" t="s">
        <v>1068</v>
      </c>
      <c r="C5663" s="14"/>
      <c r="D5663" s="15"/>
      <c r="E5663" s="122">
        <v>44957</v>
      </c>
      <c r="F5663" s="11" t="s">
        <v>1319</v>
      </c>
      <c r="G5663" s="11"/>
      <c r="H5663" s="23">
        <v>0</v>
      </c>
      <c r="I5663" s="41">
        <v>468791647.25</v>
      </c>
    </row>
    <row r="5664" spans="1:9" s="50" customFormat="1" ht="15" customHeight="1">
      <c r="A5664" s="184">
        <v>892200592</v>
      </c>
      <c r="B5664" s="11" t="s">
        <v>1069</v>
      </c>
      <c r="C5664" s="14"/>
      <c r="D5664" s="15"/>
      <c r="E5664" s="122">
        <v>44957</v>
      </c>
      <c r="F5664" s="11" t="s">
        <v>1319</v>
      </c>
      <c r="G5664" s="11"/>
      <c r="H5664" s="23">
        <v>0</v>
      </c>
      <c r="I5664" s="41">
        <v>533739357.67000002</v>
      </c>
    </row>
    <row r="5665" spans="1:9" s="50" customFormat="1" ht="15" customHeight="1">
      <c r="A5665" s="184">
        <v>892280063</v>
      </c>
      <c r="B5665" s="11" t="s">
        <v>1082</v>
      </c>
      <c r="C5665" s="14"/>
      <c r="D5665" s="15"/>
      <c r="E5665" s="122">
        <v>44957</v>
      </c>
      <c r="F5665" s="11" t="s">
        <v>1319</v>
      </c>
      <c r="G5665" s="11"/>
      <c r="H5665" s="23">
        <v>0</v>
      </c>
      <c r="I5665" s="41">
        <v>295680568.22000003</v>
      </c>
    </row>
    <row r="5666" spans="1:9" s="50" customFormat="1" ht="15" customHeight="1">
      <c r="A5666" s="184">
        <v>800100747</v>
      </c>
      <c r="B5666" s="11" t="s">
        <v>392</v>
      </c>
      <c r="C5666" s="14"/>
      <c r="D5666" s="15"/>
      <c r="E5666" s="122">
        <v>44957</v>
      </c>
      <c r="F5666" s="11" t="s">
        <v>1319</v>
      </c>
      <c r="G5666" s="11"/>
      <c r="H5666" s="23">
        <v>0</v>
      </c>
      <c r="I5666" s="41">
        <v>366694065.02999997</v>
      </c>
    </row>
    <row r="5667" spans="1:9" s="50" customFormat="1" ht="15" customHeight="1">
      <c r="A5667" s="184">
        <v>892280061</v>
      </c>
      <c r="B5667" s="11" t="s">
        <v>1081</v>
      </c>
      <c r="C5667" s="14"/>
      <c r="D5667" s="15"/>
      <c r="E5667" s="122">
        <v>44957</v>
      </c>
      <c r="F5667" s="11" t="s">
        <v>1319</v>
      </c>
      <c r="G5667" s="11"/>
      <c r="H5667" s="23">
        <v>0</v>
      </c>
      <c r="I5667" s="41">
        <v>474663518.27999997</v>
      </c>
    </row>
    <row r="5668" spans="1:9" s="50" customFormat="1" ht="15" customHeight="1">
      <c r="A5668" s="184">
        <v>892200839</v>
      </c>
      <c r="B5668" s="11" t="s">
        <v>1071</v>
      </c>
      <c r="C5668" s="14"/>
      <c r="D5668" s="15"/>
      <c r="E5668" s="122">
        <v>44957</v>
      </c>
      <c r="F5668" s="11" t="s">
        <v>1319</v>
      </c>
      <c r="G5668" s="11"/>
      <c r="H5668" s="23">
        <v>0</v>
      </c>
      <c r="I5668" s="41">
        <v>322816755.60000002</v>
      </c>
    </row>
    <row r="5669" spans="1:9" s="50" customFormat="1" ht="15" customHeight="1">
      <c r="A5669" s="184">
        <v>890201235</v>
      </c>
      <c r="B5669" s="11" t="s">
        <v>18</v>
      </c>
      <c r="C5669" s="14">
        <v>800194600</v>
      </c>
      <c r="D5669" s="15" t="s">
        <v>1327</v>
      </c>
      <c r="E5669" s="122">
        <v>44957</v>
      </c>
      <c r="F5669" s="11" t="s">
        <v>1196</v>
      </c>
      <c r="G5669" s="11"/>
      <c r="H5669" s="23">
        <v>0</v>
      </c>
      <c r="I5669" s="41">
        <v>590000</v>
      </c>
    </row>
    <row r="5670" spans="1:9" s="50" customFormat="1" ht="15" customHeight="1">
      <c r="A5670" s="184">
        <v>800100751</v>
      </c>
      <c r="B5670" s="11" t="s">
        <v>393</v>
      </c>
      <c r="C5670" s="14"/>
      <c r="D5670" s="15"/>
      <c r="E5670" s="122">
        <v>44957</v>
      </c>
      <c r="F5670" s="11" t="s">
        <v>1319</v>
      </c>
      <c r="G5670" s="11"/>
      <c r="H5670" s="23">
        <v>0</v>
      </c>
      <c r="I5670" s="41">
        <v>317489558.61000001</v>
      </c>
    </row>
    <row r="5671" spans="1:9" s="50" customFormat="1" ht="15" customHeight="1">
      <c r="A5671" s="184">
        <v>890702017</v>
      </c>
      <c r="B5671" s="11" t="s">
        <v>680</v>
      </c>
      <c r="C5671" s="14"/>
      <c r="D5671" s="15"/>
      <c r="E5671" s="122">
        <v>44957</v>
      </c>
      <c r="F5671" s="11" t="s">
        <v>1319</v>
      </c>
      <c r="G5671" s="11"/>
      <c r="H5671" s="23">
        <v>0</v>
      </c>
      <c r="I5671" s="41">
        <v>96027943.950000003</v>
      </c>
    </row>
    <row r="5672" spans="1:9" s="50" customFormat="1" ht="15" customHeight="1">
      <c r="A5672" s="184">
        <v>890700961</v>
      </c>
      <c r="B5672" s="11" t="s">
        <v>673</v>
      </c>
      <c r="C5672" s="14"/>
      <c r="D5672" s="15"/>
      <c r="E5672" s="122">
        <v>44957</v>
      </c>
      <c r="F5672" s="11" t="s">
        <v>1319</v>
      </c>
      <c r="G5672" s="11"/>
      <c r="H5672" s="23">
        <v>0</v>
      </c>
      <c r="I5672" s="41">
        <v>134954578.96000001</v>
      </c>
    </row>
    <row r="5673" spans="1:9" s="50" customFormat="1" ht="15" customHeight="1">
      <c r="A5673" s="184">
        <v>800100048</v>
      </c>
      <c r="B5673" s="11" t="s">
        <v>355</v>
      </c>
      <c r="C5673" s="14"/>
      <c r="D5673" s="15"/>
      <c r="E5673" s="122">
        <v>44957</v>
      </c>
      <c r="F5673" s="11" t="s">
        <v>1319</v>
      </c>
      <c r="G5673" s="11"/>
      <c r="H5673" s="23">
        <v>0</v>
      </c>
      <c r="I5673" s="41">
        <v>132533976.13</v>
      </c>
    </row>
    <row r="5674" spans="1:9" s="50" customFormat="1" ht="15" customHeight="1">
      <c r="A5674" s="184">
        <v>890702018</v>
      </c>
      <c r="B5674" s="11" t="s">
        <v>681</v>
      </c>
      <c r="C5674" s="14"/>
      <c r="D5674" s="15"/>
      <c r="E5674" s="122">
        <v>44957</v>
      </c>
      <c r="F5674" s="11" t="s">
        <v>1319</v>
      </c>
      <c r="G5674" s="11"/>
      <c r="H5674" s="23">
        <v>0</v>
      </c>
      <c r="I5674" s="41">
        <v>180805442.47</v>
      </c>
    </row>
    <row r="5675" spans="1:9" s="50" customFormat="1" ht="15" customHeight="1">
      <c r="A5675" s="184">
        <v>890700982</v>
      </c>
      <c r="B5675" s="11" t="s">
        <v>675</v>
      </c>
      <c r="C5675" s="14"/>
      <c r="D5675" s="15"/>
      <c r="E5675" s="122">
        <v>44957</v>
      </c>
      <c r="F5675" s="11" t="s">
        <v>1319</v>
      </c>
      <c r="G5675" s="11"/>
      <c r="H5675" s="23">
        <v>0</v>
      </c>
      <c r="I5675" s="41">
        <v>159220813.31999999</v>
      </c>
    </row>
    <row r="5676" spans="1:9" s="50" customFormat="1" ht="15" customHeight="1">
      <c r="A5676" s="184">
        <v>800100049</v>
      </c>
      <c r="B5676" s="11" t="s">
        <v>356</v>
      </c>
      <c r="C5676" s="14"/>
      <c r="D5676" s="15"/>
      <c r="E5676" s="122">
        <v>44957</v>
      </c>
      <c r="F5676" s="11" t="s">
        <v>1319</v>
      </c>
      <c r="G5676" s="11"/>
      <c r="H5676" s="23">
        <v>0</v>
      </c>
      <c r="I5676" s="41">
        <v>317995747.5</v>
      </c>
    </row>
    <row r="5677" spans="1:9" s="50" customFormat="1" ht="15" customHeight="1">
      <c r="A5677" s="184">
        <v>890700859</v>
      </c>
      <c r="B5677" s="11" t="s">
        <v>670</v>
      </c>
      <c r="C5677" s="14"/>
      <c r="D5677" s="15"/>
      <c r="E5677" s="122">
        <v>44957</v>
      </c>
      <c r="F5677" s="11" t="s">
        <v>1319</v>
      </c>
      <c r="G5677" s="11"/>
      <c r="H5677" s="23">
        <v>0</v>
      </c>
      <c r="I5677" s="41">
        <v>159144307.28</v>
      </c>
    </row>
    <row r="5678" spans="1:9" s="50" customFormat="1" ht="15" customHeight="1">
      <c r="A5678" s="184">
        <v>800100050</v>
      </c>
      <c r="B5678" s="11" t="s">
        <v>357</v>
      </c>
      <c r="C5678" s="14"/>
      <c r="D5678" s="15"/>
      <c r="E5678" s="122">
        <v>44957</v>
      </c>
      <c r="F5678" s="11" t="s">
        <v>1319</v>
      </c>
      <c r="G5678" s="11"/>
      <c r="H5678" s="23">
        <v>0</v>
      </c>
      <c r="I5678" s="41">
        <v>107674514.97</v>
      </c>
    </row>
    <row r="5679" spans="1:9" s="50" customFormat="1" ht="15" customHeight="1">
      <c r="A5679" s="184">
        <v>890702021</v>
      </c>
      <c r="B5679" s="11" t="s">
        <v>682</v>
      </c>
      <c r="C5679" s="14"/>
      <c r="D5679" s="15"/>
      <c r="E5679" s="122">
        <v>44957</v>
      </c>
      <c r="F5679" s="11" t="s">
        <v>1319</v>
      </c>
      <c r="G5679" s="11"/>
      <c r="H5679" s="23">
        <v>0</v>
      </c>
      <c r="I5679" s="41">
        <v>122648053.53</v>
      </c>
    </row>
    <row r="5680" spans="1:9" s="50" customFormat="1" ht="15" customHeight="1">
      <c r="A5680" s="184">
        <v>800100053</v>
      </c>
      <c r="B5680" s="11" t="s">
        <v>360</v>
      </c>
      <c r="C5680" s="14"/>
      <c r="D5680" s="15"/>
      <c r="E5680" s="122">
        <v>44957</v>
      </c>
      <c r="F5680" s="11" t="s">
        <v>1319</v>
      </c>
      <c r="G5680" s="11"/>
      <c r="H5680" s="23">
        <v>0</v>
      </c>
      <c r="I5680" s="41">
        <v>348608918.04000002</v>
      </c>
    </row>
    <row r="5681" spans="1:9" s="50" customFormat="1" ht="15" customHeight="1">
      <c r="A5681" s="184">
        <v>800100051</v>
      </c>
      <c r="B5681" s="11" t="s">
        <v>358</v>
      </c>
      <c r="C5681" s="14"/>
      <c r="D5681" s="15"/>
      <c r="E5681" s="122">
        <v>44957</v>
      </c>
      <c r="F5681" s="11" t="s">
        <v>1319</v>
      </c>
      <c r="G5681" s="11"/>
      <c r="H5681" s="23">
        <v>0</v>
      </c>
      <c r="I5681" s="41">
        <v>141635088.66</v>
      </c>
    </row>
    <row r="5682" spans="1:9" s="50" customFormat="1" ht="15" customHeight="1">
      <c r="A5682" s="184">
        <v>890702023</v>
      </c>
      <c r="B5682" s="11" t="s">
        <v>683</v>
      </c>
      <c r="C5682" s="14"/>
      <c r="D5682" s="15"/>
      <c r="E5682" s="122">
        <v>44957</v>
      </c>
      <c r="F5682" s="11" t="s">
        <v>1319</v>
      </c>
      <c r="G5682" s="11"/>
      <c r="H5682" s="23">
        <v>0</v>
      </c>
      <c r="I5682" s="41">
        <v>355426862.41000003</v>
      </c>
    </row>
    <row r="5683" spans="1:9" s="50" customFormat="1" ht="15" customHeight="1">
      <c r="A5683" s="184">
        <v>800100052</v>
      </c>
      <c r="B5683" s="11" t="s">
        <v>359</v>
      </c>
      <c r="C5683" s="14"/>
      <c r="D5683" s="15"/>
      <c r="E5683" s="122">
        <v>44957</v>
      </c>
      <c r="F5683" s="11" t="s">
        <v>1319</v>
      </c>
      <c r="G5683" s="11"/>
      <c r="H5683" s="23">
        <v>0</v>
      </c>
      <c r="I5683" s="41">
        <v>159213109.15000001</v>
      </c>
    </row>
    <row r="5684" spans="1:9" s="50" customFormat="1" ht="15" customHeight="1">
      <c r="A5684" s="184">
        <v>890702026</v>
      </c>
      <c r="B5684" s="11" t="s">
        <v>684</v>
      </c>
      <c r="C5684" s="14"/>
      <c r="D5684" s="15"/>
      <c r="E5684" s="122">
        <v>44957</v>
      </c>
      <c r="F5684" s="11" t="s">
        <v>1319</v>
      </c>
      <c r="G5684" s="11"/>
      <c r="H5684" s="23">
        <v>0</v>
      </c>
      <c r="I5684" s="41">
        <v>152385217.31</v>
      </c>
    </row>
    <row r="5685" spans="1:9" s="50" customFormat="1" ht="15" customHeight="1">
      <c r="A5685" s="184">
        <v>890702027</v>
      </c>
      <c r="B5685" s="11" t="s">
        <v>685</v>
      </c>
      <c r="C5685" s="14"/>
      <c r="D5685" s="15"/>
      <c r="E5685" s="122">
        <v>44957</v>
      </c>
      <c r="F5685" s="11" t="s">
        <v>1319</v>
      </c>
      <c r="G5685" s="11"/>
      <c r="H5685" s="23">
        <v>0</v>
      </c>
      <c r="I5685" s="41">
        <v>237309973.59</v>
      </c>
    </row>
    <row r="5686" spans="1:9" s="50" customFormat="1" ht="15" customHeight="1">
      <c r="A5686" s="184">
        <v>800100054</v>
      </c>
      <c r="B5686" s="11" t="s">
        <v>361</v>
      </c>
      <c r="C5686" s="14"/>
      <c r="D5686" s="15"/>
      <c r="E5686" s="122">
        <v>44957</v>
      </c>
      <c r="F5686" s="11" t="s">
        <v>1319</v>
      </c>
      <c r="G5686" s="11"/>
      <c r="H5686" s="23">
        <v>0</v>
      </c>
      <c r="I5686" s="41">
        <v>150225992.75</v>
      </c>
    </row>
    <row r="5687" spans="1:9" s="50" customFormat="1" ht="15" customHeight="1">
      <c r="A5687" s="184">
        <v>800100055</v>
      </c>
      <c r="B5687" s="11" t="s">
        <v>362</v>
      </c>
      <c r="C5687" s="14"/>
      <c r="D5687" s="15"/>
      <c r="E5687" s="122">
        <v>44957</v>
      </c>
      <c r="F5687" s="11" t="s">
        <v>1319</v>
      </c>
      <c r="G5687" s="11"/>
      <c r="H5687" s="23">
        <v>0</v>
      </c>
      <c r="I5687" s="41">
        <v>143444214.91999999</v>
      </c>
    </row>
    <row r="5688" spans="1:9" s="50" customFormat="1" ht="15" customHeight="1">
      <c r="A5688" s="184">
        <v>800100056</v>
      </c>
      <c r="B5688" s="11" t="s">
        <v>363</v>
      </c>
      <c r="C5688" s="14"/>
      <c r="D5688" s="15"/>
      <c r="E5688" s="122">
        <v>44957</v>
      </c>
      <c r="F5688" s="11" t="s">
        <v>1319</v>
      </c>
      <c r="G5688" s="11"/>
      <c r="H5688" s="23">
        <v>0</v>
      </c>
      <c r="I5688" s="41">
        <v>202075586.38999999</v>
      </c>
    </row>
    <row r="5689" spans="1:9" s="50" customFormat="1" ht="15" customHeight="1">
      <c r="A5689" s="184">
        <v>890702015</v>
      </c>
      <c r="B5689" s="11" t="s">
        <v>679</v>
      </c>
      <c r="C5689" s="14"/>
      <c r="D5689" s="15"/>
      <c r="E5689" s="122">
        <v>44957</v>
      </c>
      <c r="F5689" s="11" t="s">
        <v>1319</v>
      </c>
      <c r="G5689" s="11"/>
      <c r="H5689" s="23">
        <v>0</v>
      </c>
      <c r="I5689" s="41">
        <v>232013192.94999999</v>
      </c>
    </row>
    <row r="5690" spans="1:9" s="50" customFormat="1" ht="15" customHeight="1">
      <c r="A5690" s="184">
        <v>800100057</v>
      </c>
      <c r="B5690" s="11" t="s">
        <v>364</v>
      </c>
      <c r="C5690" s="14"/>
      <c r="D5690" s="15"/>
      <c r="E5690" s="122">
        <v>44957</v>
      </c>
      <c r="F5690" s="11" t="s">
        <v>1319</v>
      </c>
      <c r="G5690" s="11"/>
      <c r="H5690" s="23">
        <v>0</v>
      </c>
      <c r="I5690" s="41">
        <v>133469504.40000001</v>
      </c>
    </row>
    <row r="5691" spans="1:9" s="50" customFormat="1" ht="15" customHeight="1">
      <c r="A5691" s="184">
        <v>800100058</v>
      </c>
      <c r="B5691" s="11" t="s">
        <v>365</v>
      </c>
      <c r="C5691" s="14"/>
      <c r="D5691" s="15"/>
      <c r="E5691" s="122">
        <v>44957</v>
      </c>
      <c r="F5691" s="11" t="s">
        <v>1319</v>
      </c>
      <c r="G5691" s="11"/>
      <c r="H5691" s="23">
        <v>0</v>
      </c>
      <c r="I5691" s="41">
        <v>169476310.11000001</v>
      </c>
    </row>
    <row r="5692" spans="1:9" s="50" customFormat="1" ht="15" customHeight="1">
      <c r="A5692" s="184">
        <v>800100059</v>
      </c>
      <c r="B5692" s="11" t="s">
        <v>366</v>
      </c>
      <c r="C5692" s="14"/>
      <c r="D5692" s="15"/>
      <c r="E5692" s="122">
        <v>44957</v>
      </c>
      <c r="F5692" s="11" t="s">
        <v>1319</v>
      </c>
      <c r="G5692" s="11"/>
      <c r="H5692" s="23">
        <v>0</v>
      </c>
      <c r="I5692" s="41">
        <v>148629550.72</v>
      </c>
    </row>
    <row r="5693" spans="1:9" s="50" customFormat="1" ht="15" customHeight="1">
      <c r="A5693" s="184">
        <v>890702034</v>
      </c>
      <c r="B5693" s="11" t="s">
        <v>686</v>
      </c>
      <c r="C5693" s="14"/>
      <c r="D5693" s="15"/>
      <c r="E5693" s="122">
        <v>44957</v>
      </c>
      <c r="F5693" s="11" t="s">
        <v>1319</v>
      </c>
      <c r="G5693" s="11"/>
      <c r="H5693" s="23">
        <v>0</v>
      </c>
      <c r="I5693" s="41">
        <v>180251344.05000001</v>
      </c>
    </row>
    <row r="5694" spans="1:9" s="50" customFormat="1" ht="15" customHeight="1">
      <c r="A5694" s="184">
        <v>800100061</v>
      </c>
      <c r="B5694" s="11" t="s">
        <v>367</v>
      </c>
      <c r="C5694" s="14"/>
      <c r="D5694" s="15"/>
      <c r="E5694" s="122">
        <v>44957</v>
      </c>
      <c r="F5694" s="11" t="s">
        <v>1319</v>
      </c>
      <c r="G5694" s="11"/>
      <c r="H5694" s="23">
        <v>0</v>
      </c>
      <c r="I5694" s="41">
        <v>210940440.22</v>
      </c>
    </row>
    <row r="5695" spans="1:9" s="50" customFormat="1" ht="15" customHeight="1">
      <c r="A5695" s="184">
        <v>890701342</v>
      </c>
      <c r="B5695" s="11" t="s">
        <v>677</v>
      </c>
      <c r="C5695" s="14"/>
      <c r="D5695" s="15"/>
      <c r="E5695" s="122">
        <v>44957</v>
      </c>
      <c r="F5695" s="11" t="s">
        <v>1319</v>
      </c>
      <c r="G5695" s="11"/>
      <c r="H5695" s="23">
        <v>0</v>
      </c>
      <c r="I5695" s="41">
        <v>222448629.88</v>
      </c>
    </row>
    <row r="5696" spans="1:9" s="50" customFormat="1" ht="15" customHeight="1">
      <c r="A5696" s="184">
        <v>890701933</v>
      </c>
      <c r="B5696" s="11" t="s">
        <v>678</v>
      </c>
      <c r="C5696" s="14"/>
      <c r="D5696" s="15"/>
      <c r="E5696" s="122">
        <v>44957</v>
      </c>
      <c r="F5696" s="11" t="s">
        <v>1319</v>
      </c>
      <c r="G5696" s="11"/>
      <c r="H5696" s="23">
        <v>0</v>
      </c>
      <c r="I5696" s="41">
        <v>191641244.78999999</v>
      </c>
    </row>
    <row r="5697" spans="1:9" s="50" customFormat="1" ht="15" customHeight="1">
      <c r="A5697" s="184">
        <v>800010350</v>
      </c>
      <c r="B5697" s="11" t="s">
        <v>51</v>
      </c>
      <c r="C5697" s="14"/>
      <c r="D5697" s="15"/>
      <c r="E5697" s="122">
        <v>44957</v>
      </c>
      <c r="F5697" s="11" t="s">
        <v>1319</v>
      </c>
      <c r="G5697" s="11"/>
      <c r="H5697" s="23">
        <v>0</v>
      </c>
      <c r="I5697" s="41">
        <v>101985994.3</v>
      </c>
    </row>
    <row r="5698" spans="1:9" s="50" customFormat="1" ht="15" customHeight="1">
      <c r="A5698" s="184">
        <v>800100134</v>
      </c>
      <c r="B5698" s="11" t="s">
        <v>368</v>
      </c>
      <c r="C5698" s="14"/>
      <c r="D5698" s="15"/>
      <c r="E5698" s="122">
        <v>44957</v>
      </c>
      <c r="F5698" s="11" t="s">
        <v>1319</v>
      </c>
      <c r="G5698" s="11"/>
      <c r="H5698" s="23">
        <v>0</v>
      </c>
      <c r="I5698" s="41">
        <v>209402336.91999999</v>
      </c>
    </row>
    <row r="5699" spans="1:9" s="50" customFormat="1" ht="15" customHeight="1">
      <c r="A5699" s="184">
        <v>890700942</v>
      </c>
      <c r="B5699" s="11" t="s">
        <v>672</v>
      </c>
      <c r="C5699" s="14"/>
      <c r="D5699" s="15"/>
      <c r="E5699" s="122">
        <v>44957</v>
      </c>
      <c r="F5699" s="11" t="s">
        <v>1319</v>
      </c>
      <c r="G5699" s="11"/>
      <c r="H5699" s="23">
        <v>0</v>
      </c>
      <c r="I5699" s="41">
        <v>355443858.19</v>
      </c>
    </row>
    <row r="5700" spans="1:9" s="50" customFormat="1" ht="15" customHeight="1">
      <c r="A5700" s="184">
        <v>809002637</v>
      </c>
      <c r="B5700" s="11" t="s">
        <v>465</v>
      </c>
      <c r="C5700" s="14"/>
      <c r="D5700" s="15"/>
      <c r="E5700" s="122">
        <v>44957</v>
      </c>
      <c r="F5700" s="11" t="s">
        <v>1319</v>
      </c>
      <c r="G5700" s="11"/>
      <c r="H5700" s="23">
        <v>0</v>
      </c>
      <c r="I5700" s="41">
        <v>160179929.13</v>
      </c>
    </row>
    <row r="5701" spans="1:9" s="50" customFormat="1" ht="15" customHeight="1">
      <c r="A5701" s="184">
        <v>800100136</v>
      </c>
      <c r="B5701" s="11" t="s">
        <v>369</v>
      </c>
      <c r="C5701" s="14"/>
      <c r="D5701" s="15"/>
      <c r="E5701" s="122">
        <v>44957</v>
      </c>
      <c r="F5701" s="11" t="s">
        <v>1319</v>
      </c>
      <c r="G5701" s="11"/>
      <c r="H5701" s="23">
        <v>0</v>
      </c>
      <c r="I5701" s="41">
        <v>112717750.16</v>
      </c>
    </row>
    <row r="5702" spans="1:9" s="50" customFormat="1" ht="15" customHeight="1">
      <c r="A5702" s="184">
        <v>800100137</v>
      </c>
      <c r="B5702" s="11" t="s">
        <v>370</v>
      </c>
      <c r="C5702" s="14"/>
      <c r="D5702" s="15"/>
      <c r="E5702" s="122">
        <v>44957</v>
      </c>
      <c r="F5702" s="11" t="s">
        <v>1319</v>
      </c>
      <c r="G5702" s="11"/>
      <c r="H5702" s="23">
        <v>0</v>
      </c>
      <c r="I5702" s="41">
        <v>331145227.11000001</v>
      </c>
    </row>
    <row r="5703" spans="1:9" s="50" customFormat="1" ht="15" customHeight="1">
      <c r="A5703" s="184">
        <v>890702038</v>
      </c>
      <c r="B5703" s="11" t="s">
        <v>687</v>
      </c>
      <c r="C5703" s="14"/>
      <c r="D5703" s="15"/>
      <c r="E5703" s="122">
        <v>44957</v>
      </c>
      <c r="F5703" s="11" t="s">
        <v>1319</v>
      </c>
      <c r="G5703" s="11"/>
      <c r="H5703" s="23">
        <v>0</v>
      </c>
      <c r="I5703" s="41">
        <v>152828997.06999999</v>
      </c>
    </row>
    <row r="5704" spans="1:9" s="50" customFormat="1" ht="15" customHeight="1">
      <c r="A5704" s="184">
        <v>890701077</v>
      </c>
      <c r="B5704" s="11" t="s">
        <v>676</v>
      </c>
      <c r="C5704" s="14"/>
      <c r="D5704" s="15"/>
      <c r="E5704" s="122">
        <v>44957</v>
      </c>
      <c r="F5704" s="11" t="s">
        <v>1319</v>
      </c>
      <c r="G5704" s="11"/>
      <c r="H5704" s="23">
        <v>0</v>
      </c>
      <c r="I5704" s="41">
        <v>209819778.56999999</v>
      </c>
    </row>
    <row r="5705" spans="1:9" s="50" customFormat="1" ht="15" customHeight="1">
      <c r="A5705" s="184">
        <v>890702040</v>
      </c>
      <c r="B5705" s="11" t="s">
        <v>688</v>
      </c>
      <c r="C5705" s="14"/>
      <c r="D5705" s="15"/>
      <c r="E5705" s="122">
        <v>44957</v>
      </c>
      <c r="F5705" s="11" t="s">
        <v>1319</v>
      </c>
      <c r="G5705" s="11"/>
      <c r="H5705" s="23">
        <v>0</v>
      </c>
      <c r="I5705" s="41">
        <v>335986608.30000001</v>
      </c>
    </row>
    <row r="5706" spans="1:9" s="50" customFormat="1" ht="15" customHeight="1">
      <c r="A5706" s="184">
        <v>890700911</v>
      </c>
      <c r="B5706" s="11" t="s">
        <v>671</v>
      </c>
      <c r="C5706" s="14"/>
      <c r="D5706" s="15"/>
      <c r="E5706" s="122">
        <v>44957</v>
      </c>
      <c r="F5706" s="11" t="s">
        <v>1319</v>
      </c>
      <c r="G5706" s="11"/>
      <c r="H5706" s="23">
        <v>0</v>
      </c>
      <c r="I5706" s="41">
        <v>124300109.67</v>
      </c>
    </row>
    <row r="5707" spans="1:9" s="50" customFormat="1" ht="15" customHeight="1">
      <c r="A5707" s="184">
        <v>800100138</v>
      </c>
      <c r="B5707" s="11" t="s">
        <v>371</v>
      </c>
      <c r="C5707" s="14"/>
      <c r="D5707" s="15"/>
      <c r="E5707" s="122">
        <v>44957</v>
      </c>
      <c r="F5707" s="11" t="s">
        <v>1319</v>
      </c>
      <c r="G5707" s="11"/>
      <c r="H5707" s="23">
        <v>0</v>
      </c>
      <c r="I5707" s="41">
        <v>245194785.05000001</v>
      </c>
    </row>
    <row r="5708" spans="1:9" s="50" customFormat="1" ht="15" customHeight="1">
      <c r="A5708" s="184">
        <v>800100140</v>
      </c>
      <c r="B5708" s="11" t="s">
        <v>372</v>
      </c>
      <c r="C5708" s="14"/>
      <c r="D5708" s="15"/>
      <c r="E5708" s="122">
        <v>44957</v>
      </c>
      <c r="F5708" s="11" t="s">
        <v>1319</v>
      </c>
      <c r="G5708" s="11"/>
      <c r="H5708" s="23">
        <v>0</v>
      </c>
      <c r="I5708" s="41">
        <v>203903832.16</v>
      </c>
    </row>
    <row r="5709" spans="1:9" s="50" customFormat="1" ht="15" customHeight="1">
      <c r="A5709" s="184">
        <v>800100141</v>
      </c>
      <c r="B5709" s="11" t="s">
        <v>373</v>
      </c>
      <c r="C5709" s="14"/>
      <c r="D5709" s="15"/>
      <c r="E5709" s="122">
        <v>44957</v>
      </c>
      <c r="F5709" s="11" t="s">
        <v>1319</v>
      </c>
      <c r="G5709" s="11"/>
      <c r="H5709" s="23">
        <v>0</v>
      </c>
      <c r="I5709" s="41">
        <v>227215324.31999999</v>
      </c>
    </row>
    <row r="5710" spans="1:9" s="50" customFormat="1" ht="15" customHeight="1">
      <c r="A5710" s="184">
        <v>890700842</v>
      </c>
      <c r="B5710" s="11" t="s">
        <v>669</v>
      </c>
      <c r="C5710" s="14"/>
      <c r="D5710" s="15"/>
      <c r="E5710" s="122">
        <v>44957</v>
      </c>
      <c r="F5710" s="11" t="s">
        <v>1319</v>
      </c>
      <c r="G5710" s="11"/>
      <c r="H5710" s="23">
        <v>0</v>
      </c>
      <c r="I5710" s="41">
        <v>174005338.86000001</v>
      </c>
    </row>
    <row r="5711" spans="1:9" s="50" customFormat="1" ht="15" customHeight="1">
      <c r="A5711" s="184">
        <v>890072044</v>
      </c>
      <c r="B5711" s="11" t="s">
        <v>525</v>
      </c>
      <c r="C5711" s="14"/>
      <c r="D5711" s="15"/>
      <c r="E5711" s="122">
        <v>44957</v>
      </c>
      <c r="F5711" s="11" t="s">
        <v>1319</v>
      </c>
      <c r="G5711" s="11"/>
      <c r="H5711" s="23">
        <v>0</v>
      </c>
      <c r="I5711" s="41">
        <v>104949208.22</v>
      </c>
    </row>
    <row r="5712" spans="1:9" s="50" customFormat="1" ht="15" customHeight="1">
      <c r="A5712" s="184">
        <v>890700978</v>
      </c>
      <c r="B5712" s="11" t="s">
        <v>674</v>
      </c>
      <c r="C5712" s="14"/>
      <c r="D5712" s="15"/>
      <c r="E5712" s="122">
        <v>44957</v>
      </c>
      <c r="F5712" s="11" t="s">
        <v>1319</v>
      </c>
      <c r="G5712" s="11"/>
      <c r="H5712" s="23">
        <v>0</v>
      </c>
      <c r="I5712" s="41">
        <v>115115948.28</v>
      </c>
    </row>
    <row r="5713" spans="1:9" s="50" customFormat="1" ht="15" customHeight="1">
      <c r="A5713" s="184">
        <v>800100143</v>
      </c>
      <c r="B5713" s="11" t="s">
        <v>374</v>
      </c>
      <c r="C5713" s="14"/>
      <c r="D5713" s="15"/>
      <c r="E5713" s="122">
        <v>44957</v>
      </c>
      <c r="F5713" s="11" t="s">
        <v>1319</v>
      </c>
      <c r="G5713" s="11"/>
      <c r="H5713" s="23">
        <v>0</v>
      </c>
      <c r="I5713" s="41">
        <v>122086696.09999999</v>
      </c>
    </row>
    <row r="5714" spans="1:9" s="50" customFormat="1" ht="15" customHeight="1">
      <c r="A5714" s="184">
        <v>800100144</v>
      </c>
      <c r="B5714" s="11" t="s">
        <v>375</v>
      </c>
      <c r="C5714" s="14"/>
      <c r="D5714" s="15"/>
      <c r="E5714" s="122">
        <v>44957</v>
      </c>
      <c r="F5714" s="11" t="s">
        <v>1319</v>
      </c>
      <c r="G5714" s="11"/>
      <c r="H5714" s="23">
        <v>0</v>
      </c>
      <c r="I5714" s="41">
        <v>182038938.47</v>
      </c>
    </row>
    <row r="5715" spans="1:9" s="50" customFormat="1" ht="15" customHeight="1">
      <c r="A5715" s="184">
        <v>800100145</v>
      </c>
      <c r="B5715" s="11" t="s">
        <v>376</v>
      </c>
      <c r="C5715" s="14"/>
      <c r="D5715" s="15"/>
      <c r="E5715" s="122">
        <v>44957</v>
      </c>
      <c r="F5715" s="11" t="s">
        <v>1319</v>
      </c>
      <c r="G5715" s="11"/>
      <c r="H5715" s="23">
        <v>0</v>
      </c>
      <c r="I5715" s="41">
        <v>136942595.13</v>
      </c>
    </row>
    <row r="5716" spans="1:9" s="50" customFormat="1" ht="15" customHeight="1">
      <c r="A5716" s="184">
        <v>800100147</v>
      </c>
      <c r="B5716" s="11" t="s">
        <v>377</v>
      </c>
      <c r="C5716" s="14"/>
      <c r="D5716" s="15"/>
      <c r="E5716" s="122">
        <v>44957</v>
      </c>
      <c r="F5716" s="11" t="s">
        <v>1319</v>
      </c>
      <c r="G5716" s="11"/>
      <c r="H5716" s="23">
        <v>0</v>
      </c>
      <c r="I5716" s="41">
        <v>124254851.62</v>
      </c>
    </row>
    <row r="5717" spans="1:9" s="50" customFormat="1" ht="15" customHeight="1">
      <c r="A5717" s="184">
        <v>891901079</v>
      </c>
      <c r="B5717" s="11" t="s">
        <v>1029</v>
      </c>
      <c r="C5717" s="14"/>
      <c r="D5717" s="15"/>
      <c r="E5717" s="122">
        <v>44957</v>
      </c>
      <c r="F5717" s="11" t="s">
        <v>1319</v>
      </c>
      <c r="G5717" s="11"/>
      <c r="H5717" s="23">
        <v>0</v>
      </c>
      <c r="I5717" s="41">
        <v>147663446.94</v>
      </c>
    </row>
    <row r="5718" spans="1:9" s="50" customFormat="1" ht="15" customHeight="1">
      <c r="A5718" s="184">
        <v>891900443</v>
      </c>
      <c r="B5718" s="11" t="s">
        <v>1020</v>
      </c>
      <c r="C5718" s="14"/>
      <c r="D5718" s="15"/>
      <c r="E5718" s="122">
        <v>44957</v>
      </c>
      <c r="F5718" s="11" t="s">
        <v>1319</v>
      </c>
      <c r="G5718" s="11"/>
      <c r="H5718" s="23">
        <v>0</v>
      </c>
      <c r="I5718" s="41">
        <v>117428065.90000001</v>
      </c>
    </row>
    <row r="5719" spans="1:9" s="50" customFormat="1" ht="15" customHeight="1">
      <c r="A5719" s="184">
        <v>800100532</v>
      </c>
      <c r="B5719" s="11" t="s">
        <v>389</v>
      </c>
      <c r="C5719" s="14"/>
      <c r="D5719" s="15"/>
      <c r="E5719" s="122">
        <v>44957</v>
      </c>
      <c r="F5719" s="11" t="s">
        <v>1319</v>
      </c>
      <c r="G5719" s="11"/>
      <c r="H5719" s="23">
        <v>0</v>
      </c>
      <c r="I5719" s="41">
        <v>168508468.66999999</v>
      </c>
    </row>
    <row r="5720" spans="1:9" s="50" customFormat="1" ht="15" customHeight="1">
      <c r="A5720" s="184">
        <v>891901019</v>
      </c>
      <c r="B5720" s="11" t="s">
        <v>1028</v>
      </c>
      <c r="C5720" s="14"/>
      <c r="D5720" s="15"/>
      <c r="E5720" s="122">
        <v>44957</v>
      </c>
      <c r="F5720" s="11" t="s">
        <v>1319</v>
      </c>
      <c r="G5720" s="11"/>
      <c r="H5720" s="23">
        <v>0</v>
      </c>
      <c r="I5720" s="41">
        <v>117943272.2</v>
      </c>
    </row>
    <row r="5721" spans="1:9" s="50" customFormat="1" ht="15" customHeight="1">
      <c r="A5721" s="184">
        <v>891900945</v>
      </c>
      <c r="B5721" s="11" t="s">
        <v>1026</v>
      </c>
      <c r="C5721" s="14"/>
      <c r="D5721" s="15"/>
      <c r="E5721" s="122">
        <v>44957</v>
      </c>
      <c r="F5721" s="11" t="s">
        <v>1319</v>
      </c>
      <c r="G5721" s="11"/>
      <c r="H5721" s="23">
        <v>0</v>
      </c>
      <c r="I5721" s="41">
        <v>183522413.91999999</v>
      </c>
    </row>
    <row r="5722" spans="1:9" s="50" customFormat="1" ht="15" customHeight="1">
      <c r="A5722" s="184">
        <v>890399045</v>
      </c>
      <c r="B5722" s="11" t="s">
        <v>614</v>
      </c>
      <c r="C5722" s="14"/>
      <c r="D5722" s="15"/>
      <c r="E5722" s="122">
        <v>44957</v>
      </c>
      <c r="F5722" s="11" t="s">
        <v>1319</v>
      </c>
      <c r="G5722" s="11"/>
      <c r="H5722" s="23">
        <v>0</v>
      </c>
      <c r="I5722" s="41">
        <v>1514606648.48</v>
      </c>
    </row>
    <row r="5723" spans="1:9" s="50" customFormat="1" ht="15" customHeight="1">
      <c r="A5723" s="184">
        <v>891900353</v>
      </c>
      <c r="B5723" s="11" t="s">
        <v>1018</v>
      </c>
      <c r="C5723" s="14"/>
      <c r="D5723" s="15"/>
      <c r="E5723" s="122">
        <v>44957</v>
      </c>
      <c r="F5723" s="11" t="s">
        <v>1319</v>
      </c>
      <c r="G5723" s="11"/>
      <c r="H5723" s="23">
        <v>0</v>
      </c>
      <c r="I5723" s="41">
        <v>171523455.27000001</v>
      </c>
    </row>
    <row r="5724" spans="1:9" s="50" customFormat="1" ht="15" customHeight="1">
      <c r="A5724" s="184">
        <v>891900660</v>
      </c>
      <c r="B5724" s="11" t="s">
        <v>1023</v>
      </c>
      <c r="C5724" s="14"/>
      <c r="D5724" s="15"/>
      <c r="E5724" s="122">
        <v>44957</v>
      </c>
      <c r="F5724" s="11" t="s">
        <v>1319</v>
      </c>
      <c r="G5724" s="11"/>
      <c r="H5724" s="23">
        <v>0</v>
      </c>
      <c r="I5724" s="41">
        <v>160852293.24000001</v>
      </c>
    </row>
    <row r="5725" spans="1:9" s="50" customFormat="1" ht="15" customHeight="1">
      <c r="A5725" s="184">
        <v>890309611</v>
      </c>
      <c r="B5725" s="11" t="s">
        <v>610</v>
      </c>
      <c r="C5725" s="14"/>
      <c r="D5725" s="15"/>
      <c r="E5725" s="122">
        <v>44957</v>
      </c>
      <c r="F5725" s="11" t="s">
        <v>1319</v>
      </c>
      <c r="G5725" s="11"/>
      <c r="H5725" s="23">
        <v>0</v>
      </c>
      <c r="I5725" s="41">
        <v>137147002.88999999</v>
      </c>
    </row>
    <row r="5726" spans="1:9" s="50" customFormat="1" ht="15" customHeight="1">
      <c r="A5726" s="184">
        <v>891900493</v>
      </c>
      <c r="B5726" s="11" t="s">
        <v>1021</v>
      </c>
      <c r="C5726" s="14"/>
      <c r="D5726" s="15"/>
      <c r="E5726" s="122">
        <v>44957</v>
      </c>
      <c r="F5726" s="11" t="s">
        <v>1319</v>
      </c>
      <c r="G5726" s="11"/>
      <c r="H5726" s="23">
        <v>0</v>
      </c>
      <c r="I5726" s="41">
        <v>230356113.66</v>
      </c>
    </row>
    <row r="5727" spans="1:9" s="50" customFormat="1" ht="15" customHeight="1">
      <c r="A5727" s="184">
        <v>800100514</v>
      </c>
      <c r="B5727" s="11" t="s">
        <v>378</v>
      </c>
      <c r="C5727" s="14"/>
      <c r="D5727" s="15"/>
      <c r="E5727" s="122">
        <v>44957</v>
      </c>
      <c r="F5727" s="11" t="s">
        <v>1319</v>
      </c>
      <c r="G5727" s="11"/>
      <c r="H5727" s="23">
        <v>0</v>
      </c>
      <c r="I5727" s="41">
        <v>233343541.69</v>
      </c>
    </row>
    <row r="5728" spans="1:9" s="50" customFormat="1" ht="15" customHeight="1">
      <c r="A5728" s="184">
        <v>800100518</v>
      </c>
      <c r="B5728" s="11" t="s">
        <v>380</v>
      </c>
      <c r="C5728" s="14"/>
      <c r="D5728" s="15"/>
      <c r="E5728" s="122">
        <v>44957</v>
      </c>
      <c r="F5728" s="11" t="s">
        <v>1319</v>
      </c>
      <c r="G5728" s="11"/>
      <c r="H5728" s="23">
        <v>0</v>
      </c>
      <c r="I5728" s="41">
        <v>133872837.47</v>
      </c>
    </row>
    <row r="5729" spans="1:9" s="50" customFormat="1" ht="15" customHeight="1">
      <c r="A5729" s="184">
        <v>800100515</v>
      </c>
      <c r="B5729" s="11" t="s">
        <v>379</v>
      </c>
      <c r="C5729" s="14"/>
      <c r="D5729" s="15"/>
      <c r="E5729" s="122">
        <v>44957</v>
      </c>
      <c r="F5729" s="11" t="s">
        <v>1319</v>
      </c>
      <c r="G5729" s="11"/>
      <c r="H5729" s="23">
        <v>0</v>
      </c>
      <c r="I5729" s="41">
        <v>111373692.09</v>
      </c>
    </row>
    <row r="5730" spans="1:9" s="50" customFormat="1" ht="15" customHeight="1">
      <c r="A5730" s="184">
        <v>800100533</v>
      </c>
      <c r="B5730" s="11" t="s">
        <v>390</v>
      </c>
      <c r="C5730" s="14"/>
      <c r="D5730" s="15"/>
      <c r="E5730" s="122">
        <v>44957</v>
      </c>
      <c r="F5730" s="11" t="s">
        <v>1319</v>
      </c>
      <c r="G5730" s="11"/>
      <c r="H5730" s="23">
        <v>0</v>
      </c>
      <c r="I5730" s="41">
        <v>186464230.13999999</v>
      </c>
    </row>
    <row r="5731" spans="1:9" s="50" customFormat="1" ht="15" customHeight="1">
      <c r="A5731" s="184">
        <v>891901223</v>
      </c>
      <c r="B5731" s="11" t="s">
        <v>1032</v>
      </c>
      <c r="C5731" s="14"/>
      <c r="D5731" s="15"/>
      <c r="E5731" s="122">
        <v>44957</v>
      </c>
      <c r="F5731" s="11" t="s">
        <v>1319</v>
      </c>
      <c r="G5731" s="11"/>
      <c r="H5731" s="23">
        <v>0</v>
      </c>
      <c r="I5731" s="41">
        <v>149772187.72999999</v>
      </c>
    </row>
    <row r="5732" spans="1:9" s="50" customFormat="1" ht="15" customHeight="1">
      <c r="A5732" s="184">
        <v>800100519</v>
      </c>
      <c r="B5732" s="11" t="s">
        <v>381</v>
      </c>
      <c r="C5732" s="14"/>
      <c r="D5732" s="15"/>
      <c r="E5732" s="122">
        <v>44957</v>
      </c>
      <c r="F5732" s="11" t="s">
        <v>1319</v>
      </c>
      <c r="G5732" s="11"/>
      <c r="H5732" s="23">
        <v>0</v>
      </c>
      <c r="I5732" s="41">
        <v>215674818.47999999</v>
      </c>
    </row>
    <row r="5733" spans="1:9" s="50" customFormat="1" ht="15" customHeight="1">
      <c r="A5733" s="184">
        <v>800100520</v>
      </c>
      <c r="B5733" s="11" t="s">
        <v>382</v>
      </c>
      <c r="C5733" s="14"/>
      <c r="D5733" s="15"/>
      <c r="E5733" s="122">
        <v>44957</v>
      </c>
      <c r="F5733" s="11" t="s">
        <v>1319</v>
      </c>
      <c r="G5733" s="11"/>
      <c r="H5733" s="23">
        <v>0</v>
      </c>
      <c r="I5733" s="41">
        <v>119907596.39</v>
      </c>
    </row>
    <row r="5734" spans="1:9" s="50" customFormat="1" ht="15" customHeight="1">
      <c r="A5734" s="184">
        <v>891380089</v>
      </c>
      <c r="B5734" s="11" t="s">
        <v>878</v>
      </c>
      <c r="C5734" s="14"/>
      <c r="D5734" s="15"/>
      <c r="E5734" s="122">
        <v>44957</v>
      </c>
      <c r="F5734" s="11" t="s">
        <v>1319</v>
      </c>
      <c r="G5734" s="11"/>
      <c r="H5734" s="23">
        <v>0</v>
      </c>
      <c r="I5734" s="41">
        <v>155564175.56</v>
      </c>
    </row>
    <row r="5735" spans="1:9" s="50" customFormat="1" ht="15" customHeight="1">
      <c r="A5735" s="184">
        <v>800100521</v>
      </c>
      <c r="B5735" s="11" t="s">
        <v>383</v>
      </c>
      <c r="C5735" s="14"/>
      <c r="D5735" s="15"/>
      <c r="E5735" s="122">
        <v>44957</v>
      </c>
      <c r="F5735" s="11" t="s">
        <v>1319</v>
      </c>
      <c r="G5735" s="11"/>
      <c r="H5735" s="23">
        <v>0</v>
      </c>
      <c r="I5735" s="41">
        <v>136121964.16999999</v>
      </c>
    </row>
    <row r="5736" spans="1:9" s="50" customFormat="1" ht="15" customHeight="1">
      <c r="A5736" s="184">
        <v>891901109</v>
      </c>
      <c r="B5736" s="11" t="s">
        <v>1030</v>
      </c>
      <c r="C5736" s="14"/>
      <c r="D5736" s="15"/>
      <c r="E5736" s="122">
        <v>44957</v>
      </c>
      <c r="F5736" s="11" t="s">
        <v>1319</v>
      </c>
      <c r="G5736" s="11"/>
      <c r="H5736" s="23">
        <v>0</v>
      </c>
      <c r="I5736" s="41">
        <v>180092917.53999999</v>
      </c>
    </row>
    <row r="5737" spans="1:9" s="50" customFormat="1" ht="15" customHeight="1">
      <c r="A5737" s="184">
        <v>800100524</v>
      </c>
      <c r="B5737" s="11" t="s">
        <v>384</v>
      </c>
      <c r="C5737" s="14"/>
      <c r="D5737" s="15"/>
      <c r="E5737" s="122">
        <v>44957</v>
      </c>
      <c r="F5737" s="11" t="s">
        <v>1319</v>
      </c>
      <c r="G5737" s="11"/>
      <c r="H5737" s="23">
        <v>0</v>
      </c>
      <c r="I5737" s="41">
        <v>112518984.84</v>
      </c>
    </row>
    <row r="5738" spans="1:9" s="50" customFormat="1" ht="15" customHeight="1">
      <c r="A5738" s="184">
        <v>891900902</v>
      </c>
      <c r="B5738" s="11" t="s">
        <v>1025</v>
      </c>
      <c r="C5738" s="14"/>
      <c r="D5738" s="15"/>
      <c r="E5738" s="122">
        <v>44957</v>
      </c>
      <c r="F5738" s="11" t="s">
        <v>1319</v>
      </c>
      <c r="G5738" s="11"/>
      <c r="H5738" s="23">
        <v>0</v>
      </c>
      <c r="I5738" s="41">
        <v>142874335.55000001</v>
      </c>
    </row>
    <row r="5739" spans="1:9" s="50" customFormat="1" ht="15" customHeight="1">
      <c r="A5739" s="184">
        <v>891380115</v>
      </c>
      <c r="B5739" s="11" t="s">
        <v>879</v>
      </c>
      <c r="C5739" s="14"/>
      <c r="D5739" s="15"/>
      <c r="E5739" s="122">
        <v>44957</v>
      </c>
      <c r="F5739" s="11" t="s">
        <v>1319</v>
      </c>
      <c r="G5739" s="11"/>
      <c r="H5739" s="23">
        <v>0</v>
      </c>
      <c r="I5739" s="41">
        <v>224158587.83000001</v>
      </c>
    </row>
    <row r="5740" spans="1:9" s="50" customFormat="1" ht="15" customHeight="1">
      <c r="A5740" s="184">
        <v>891902191</v>
      </c>
      <c r="B5740" s="11" t="s">
        <v>1033</v>
      </c>
      <c r="C5740" s="14"/>
      <c r="D5740" s="15"/>
      <c r="E5740" s="122">
        <v>44957</v>
      </c>
      <c r="F5740" s="11" t="s">
        <v>1319</v>
      </c>
      <c r="G5740" s="11"/>
      <c r="H5740" s="23">
        <v>0</v>
      </c>
      <c r="I5740" s="41">
        <v>132189674.34</v>
      </c>
    </row>
    <row r="5741" spans="1:9" s="50" customFormat="1" ht="15" customHeight="1">
      <c r="A5741" s="184">
        <v>891900357</v>
      </c>
      <c r="B5741" s="11" t="s">
        <v>1019</v>
      </c>
      <c r="C5741" s="14"/>
      <c r="D5741" s="15"/>
      <c r="E5741" s="122">
        <v>44957</v>
      </c>
      <c r="F5741" s="11" t="s">
        <v>1319</v>
      </c>
      <c r="G5741" s="11"/>
      <c r="H5741" s="23">
        <v>0</v>
      </c>
      <c r="I5741" s="41">
        <v>132168649.23999999</v>
      </c>
    </row>
    <row r="5742" spans="1:9" s="50" customFormat="1" ht="15" customHeight="1">
      <c r="A5742" s="184">
        <v>891900289</v>
      </c>
      <c r="B5742" s="11" t="s">
        <v>1017</v>
      </c>
      <c r="C5742" s="14"/>
      <c r="D5742" s="15"/>
      <c r="E5742" s="122">
        <v>44957</v>
      </c>
      <c r="F5742" s="11" t="s">
        <v>1319</v>
      </c>
      <c r="G5742" s="11"/>
      <c r="H5742" s="23">
        <v>0</v>
      </c>
      <c r="I5742" s="41">
        <v>142098042.75999999</v>
      </c>
    </row>
    <row r="5743" spans="1:9" s="50" customFormat="1" ht="15" customHeight="1">
      <c r="A5743" s="184">
        <v>800100526</v>
      </c>
      <c r="B5743" s="11" t="s">
        <v>385</v>
      </c>
      <c r="C5743" s="14"/>
      <c r="D5743" s="15"/>
      <c r="E5743" s="122">
        <v>44957</v>
      </c>
      <c r="F5743" s="11" t="s">
        <v>1319</v>
      </c>
      <c r="G5743" s="11"/>
      <c r="H5743" s="23">
        <v>0</v>
      </c>
      <c r="I5743" s="41">
        <v>122384230.75</v>
      </c>
    </row>
    <row r="5744" spans="1:9" s="50" customFormat="1" ht="15" customHeight="1">
      <c r="A5744" s="184">
        <v>800100527</v>
      </c>
      <c r="B5744" s="11" t="s">
        <v>386</v>
      </c>
      <c r="C5744" s="14"/>
      <c r="D5744" s="15"/>
      <c r="E5744" s="122">
        <v>44957</v>
      </c>
      <c r="F5744" s="11" t="s">
        <v>1319</v>
      </c>
      <c r="G5744" s="11"/>
      <c r="H5744" s="23">
        <v>0</v>
      </c>
      <c r="I5744" s="41">
        <v>208152022.28999999</v>
      </c>
    </row>
    <row r="5745" spans="1:9" s="50" customFormat="1" ht="15" customHeight="1">
      <c r="A5745" s="184">
        <v>891900985</v>
      </c>
      <c r="B5745" s="11" t="s">
        <v>1027</v>
      </c>
      <c r="C5745" s="14"/>
      <c r="D5745" s="15"/>
      <c r="E5745" s="122">
        <v>44957</v>
      </c>
      <c r="F5745" s="11" t="s">
        <v>1319</v>
      </c>
      <c r="G5745" s="11"/>
      <c r="H5745" s="23">
        <v>0</v>
      </c>
      <c r="I5745" s="41">
        <v>141999295</v>
      </c>
    </row>
    <row r="5746" spans="1:9" s="50" customFormat="1" ht="15" customHeight="1">
      <c r="A5746" s="184">
        <v>891900764</v>
      </c>
      <c r="B5746" s="11" t="s">
        <v>1024</v>
      </c>
      <c r="C5746" s="14"/>
      <c r="D5746" s="15"/>
      <c r="E5746" s="122">
        <v>44957</v>
      </c>
      <c r="F5746" s="11" t="s">
        <v>1319</v>
      </c>
      <c r="G5746" s="11"/>
      <c r="H5746" s="23">
        <v>0</v>
      </c>
      <c r="I5746" s="41">
        <v>192247851.06</v>
      </c>
    </row>
    <row r="5747" spans="1:9" s="50" customFormat="1" ht="15" customHeight="1">
      <c r="A5747" s="184">
        <v>800100529</v>
      </c>
      <c r="B5747" s="11" t="s">
        <v>387</v>
      </c>
      <c r="C5747" s="14"/>
      <c r="D5747" s="15"/>
      <c r="E5747" s="122">
        <v>44957</v>
      </c>
      <c r="F5747" s="11" t="s">
        <v>1319</v>
      </c>
      <c r="G5747" s="11"/>
      <c r="H5747" s="23">
        <v>0</v>
      </c>
      <c r="I5747" s="41">
        <v>79388139.370000005</v>
      </c>
    </row>
    <row r="5748" spans="1:9" s="50" customFormat="1" ht="15" customHeight="1">
      <c r="A5748" s="184">
        <v>891901155</v>
      </c>
      <c r="B5748" s="11" t="s">
        <v>1031</v>
      </c>
      <c r="C5748" s="14"/>
      <c r="D5748" s="15"/>
      <c r="E5748" s="122">
        <v>44957</v>
      </c>
      <c r="F5748" s="11" t="s">
        <v>1319</v>
      </c>
      <c r="G5748" s="11"/>
      <c r="H5748" s="23">
        <v>0</v>
      </c>
      <c r="I5748" s="41">
        <v>103812873.64</v>
      </c>
    </row>
    <row r="5749" spans="1:9" s="50" customFormat="1" ht="15" customHeight="1">
      <c r="A5749" s="184">
        <v>800243022</v>
      </c>
      <c r="B5749" s="11" t="s">
        <v>443</v>
      </c>
      <c r="C5749" s="14"/>
      <c r="D5749" s="15"/>
      <c r="E5749" s="122">
        <v>44957</v>
      </c>
      <c r="F5749" s="11" t="s">
        <v>1319</v>
      </c>
      <c r="G5749" s="11"/>
      <c r="H5749" s="23">
        <v>0</v>
      </c>
      <c r="I5749" s="41">
        <v>105640495.02</v>
      </c>
    </row>
    <row r="5750" spans="1:9" s="50" customFormat="1" ht="15" customHeight="1">
      <c r="A5750" s="184">
        <v>800100531</v>
      </c>
      <c r="B5750" s="11" t="s">
        <v>388</v>
      </c>
      <c r="C5750" s="14"/>
      <c r="D5750" s="15"/>
      <c r="E5750" s="122">
        <v>44957</v>
      </c>
      <c r="F5750" s="11" t="s">
        <v>1319</v>
      </c>
      <c r="G5750" s="11"/>
      <c r="H5750" s="23">
        <v>0</v>
      </c>
      <c r="I5750" s="41">
        <v>131190822.68000001</v>
      </c>
    </row>
    <row r="5751" spans="1:9" s="50" customFormat="1" ht="15" customHeight="1">
      <c r="A5751" s="184">
        <v>891900624</v>
      </c>
      <c r="B5751" s="11" t="s">
        <v>1022</v>
      </c>
      <c r="C5751" s="14"/>
      <c r="D5751" s="15"/>
      <c r="E5751" s="122">
        <v>44957</v>
      </c>
      <c r="F5751" s="11" t="s">
        <v>1319</v>
      </c>
      <c r="G5751" s="11"/>
      <c r="H5751" s="23">
        <v>0</v>
      </c>
      <c r="I5751" s="41">
        <v>154782494.03</v>
      </c>
    </row>
    <row r="5752" spans="1:9" s="50" customFormat="1" ht="15" customHeight="1">
      <c r="A5752" s="184">
        <v>800102504</v>
      </c>
      <c r="B5752" s="11" t="s">
        <v>394</v>
      </c>
      <c r="C5752" s="14"/>
      <c r="D5752" s="15"/>
      <c r="E5752" s="122">
        <v>44957</v>
      </c>
      <c r="F5752" s="11" t="s">
        <v>1319</v>
      </c>
      <c r="G5752" s="11"/>
      <c r="H5752" s="23">
        <v>0</v>
      </c>
      <c r="I5752" s="41">
        <v>584308306.78999996</v>
      </c>
    </row>
    <row r="5753" spans="1:9" s="50" customFormat="1" ht="15" customHeight="1">
      <c r="A5753" s="184">
        <v>892099494</v>
      </c>
      <c r="B5753" s="11" t="s">
        <v>1056</v>
      </c>
      <c r="C5753" s="14"/>
      <c r="D5753" s="15"/>
      <c r="E5753" s="122">
        <v>44957</v>
      </c>
      <c r="F5753" s="11" t="s">
        <v>1319</v>
      </c>
      <c r="G5753" s="11"/>
      <c r="H5753" s="23">
        <v>0</v>
      </c>
      <c r="I5753" s="41">
        <v>554751843.53999996</v>
      </c>
    </row>
    <row r="5754" spans="1:9" s="50" customFormat="1" ht="15" customHeight="1">
      <c r="A5754" s="184">
        <v>800014434</v>
      </c>
      <c r="B5754" s="11" t="s">
        <v>61</v>
      </c>
      <c r="C5754" s="14"/>
      <c r="D5754" s="15"/>
      <c r="E5754" s="122">
        <v>44957</v>
      </c>
      <c r="F5754" s="11" t="s">
        <v>1319</v>
      </c>
      <c r="G5754" s="11"/>
      <c r="H5754" s="23">
        <v>0</v>
      </c>
      <c r="I5754" s="41">
        <v>160110833.56</v>
      </c>
    </row>
    <row r="5755" spans="1:9" s="50" customFormat="1" ht="15" customHeight="1">
      <c r="A5755" s="184">
        <v>800136069</v>
      </c>
      <c r="B5755" s="11" t="s">
        <v>425</v>
      </c>
      <c r="C5755" s="14"/>
      <c r="D5755" s="15"/>
      <c r="E5755" s="122">
        <v>44957</v>
      </c>
      <c r="F5755" s="11" t="s">
        <v>1319</v>
      </c>
      <c r="G5755" s="11"/>
      <c r="H5755" s="23">
        <v>0</v>
      </c>
      <c r="I5755" s="41">
        <v>328773991.35000002</v>
      </c>
    </row>
    <row r="5756" spans="1:9" s="50" customFormat="1" ht="15" customHeight="1">
      <c r="A5756" s="184">
        <v>800102798</v>
      </c>
      <c r="B5756" s="11" t="s">
        <v>395</v>
      </c>
      <c r="C5756" s="14"/>
      <c r="D5756" s="15"/>
      <c r="E5756" s="122">
        <v>44957</v>
      </c>
      <c r="F5756" s="11" t="s">
        <v>1319</v>
      </c>
      <c r="G5756" s="11"/>
      <c r="H5756" s="23">
        <v>0</v>
      </c>
      <c r="I5756" s="41">
        <v>147001614.69</v>
      </c>
    </row>
    <row r="5757" spans="1:9" s="50" customFormat="1" ht="15" customHeight="1">
      <c r="A5757" s="184">
        <v>800102799</v>
      </c>
      <c r="B5757" s="11" t="s">
        <v>396</v>
      </c>
      <c r="C5757" s="14"/>
      <c r="D5757" s="15"/>
      <c r="E5757" s="122">
        <v>44957</v>
      </c>
      <c r="F5757" s="11" t="s">
        <v>1319</v>
      </c>
      <c r="G5757" s="11"/>
      <c r="H5757" s="23">
        <v>0</v>
      </c>
      <c r="I5757" s="41">
        <v>457512170.99000001</v>
      </c>
    </row>
    <row r="5758" spans="1:9" s="50" customFormat="1" ht="15" customHeight="1">
      <c r="A5758" s="184">
        <v>800102801</v>
      </c>
      <c r="B5758" s="11" t="s">
        <v>397</v>
      </c>
      <c r="C5758" s="14"/>
      <c r="D5758" s="15"/>
      <c r="E5758" s="122">
        <v>44957</v>
      </c>
      <c r="F5758" s="11" t="s">
        <v>1319</v>
      </c>
      <c r="G5758" s="11"/>
      <c r="H5758" s="23">
        <v>0</v>
      </c>
      <c r="I5758" s="41">
        <v>432605216.19999999</v>
      </c>
    </row>
    <row r="5759" spans="1:9" s="50" customFormat="1" ht="15" customHeight="1">
      <c r="A5759" s="184">
        <v>891855200</v>
      </c>
      <c r="B5759" s="11" t="s">
        <v>992</v>
      </c>
      <c r="C5759" s="14"/>
      <c r="D5759" s="15"/>
      <c r="E5759" s="122">
        <v>44957</v>
      </c>
      <c r="F5759" s="11" t="s">
        <v>1319</v>
      </c>
      <c r="G5759" s="11"/>
      <c r="H5759" s="23">
        <v>0</v>
      </c>
      <c r="I5759" s="41">
        <v>244512901.46000001</v>
      </c>
    </row>
    <row r="5760" spans="1:9" s="50" customFormat="1" ht="15" customHeight="1">
      <c r="A5760" s="184">
        <v>800086017</v>
      </c>
      <c r="B5760" s="11" t="s">
        <v>166</v>
      </c>
      <c r="C5760" s="14"/>
      <c r="D5760" s="15"/>
      <c r="E5760" s="122">
        <v>44957</v>
      </c>
      <c r="F5760" s="11" t="s">
        <v>1319</v>
      </c>
      <c r="G5760" s="11"/>
      <c r="H5760" s="23">
        <v>0</v>
      </c>
      <c r="I5760" s="41">
        <v>95648552.180000007</v>
      </c>
    </row>
    <row r="5761" spans="1:9" s="50" customFormat="1" ht="15" customHeight="1">
      <c r="A5761" s="184">
        <v>800012638</v>
      </c>
      <c r="B5761" s="11" t="s">
        <v>56</v>
      </c>
      <c r="C5761" s="14"/>
      <c r="D5761" s="15"/>
      <c r="E5761" s="122">
        <v>44957</v>
      </c>
      <c r="F5761" s="11" t="s">
        <v>1319</v>
      </c>
      <c r="G5761" s="11"/>
      <c r="H5761" s="23">
        <v>0</v>
      </c>
      <c r="I5761" s="41">
        <v>258448392.63</v>
      </c>
    </row>
    <row r="5762" spans="1:9" s="50" customFormat="1" ht="15" customHeight="1">
      <c r="A5762" s="184">
        <v>800103657</v>
      </c>
      <c r="B5762" s="11" t="s">
        <v>409</v>
      </c>
      <c r="C5762" s="14"/>
      <c r="D5762" s="15"/>
      <c r="E5762" s="122">
        <v>44957</v>
      </c>
      <c r="F5762" s="11" t="s">
        <v>1319</v>
      </c>
      <c r="G5762" s="11"/>
      <c r="H5762" s="23">
        <v>0</v>
      </c>
      <c r="I5762" s="41">
        <v>89589316.030000001</v>
      </c>
    </row>
    <row r="5763" spans="1:9" s="50" customFormat="1" ht="15" customHeight="1">
      <c r="A5763" s="184">
        <v>800008456</v>
      </c>
      <c r="B5763" s="11" t="s">
        <v>50</v>
      </c>
      <c r="C5763" s="14"/>
      <c r="D5763" s="15"/>
      <c r="E5763" s="122">
        <v>44957</v>
      </c>
      <c r="F5763" s="11" t="s">
        <v>1319</v>
      </c>
      <c r="G5763" s="11"/>
      <c r="H5763" s="23">
        <v>0</v>
      </c>
      <c r="I5763" s="41">
        <v>191841350.28999999</v>
      </c>
    </row>
    <row r="5764" spans="1:9" s="50" customFormat="1" ht="15" customHeight="1">
      <c r="A5764" s="184">
        <v>891857824</v>
      </c>
      <c r="B5764" s="11" t="s">
        <v>1012</v>
      </c>
      <c r="C5764" s="14"/>
      <c r="D5764" s="15"/>
      <c r="E5764" s="122">
        <v>44957</v>
      </c>
      <c r="F5764" s="11" t="s">
        <v>1319</v>
      </c>
      <c r="G5764" s="11"/>
      <c r="H5764" s="23">
        <v>0</v>
      </c>
      <c r="I5764" s="41">
        <v>132286039.58</v>
      </c>
    </row>
    <row r="5765" spans="1:9" s="50" customFormat="1" ht="15" customHeight="1">
      <c r="A5765" s="184">
        <v>800099425</v>
      </c>
      <c r="B5765" s="11" t="s">
        <v>332</v>
      </c>
      <c r="C5765" s="14"/>
      <c r="D5765" s="15"/>
      <c r="E5765" s="122">
        <v>44957</v>
      </c>
      <c r="F5765" s="11" t="s">
        <v>1319</v>
      </c>
      <c r="G5765" s="11"/>
      <c r="H5765" s="23">
        <v>0</v>
      </c>
      <c r="I5765" s="41">
        <v>230578280.28</v>
      </c>
    </row>
    <row r="5766" spans="1:9" s="50" customFormat="1" ht="15" customHeight="1">
      <c r="A5766" s="184">
        <v>892099392</v>
      </c>
      <c r="B5766" s="11" t="s">
        <v>1054</v>
      </c>
      <c r="C5766" s="14"/>
      <c r="D5766" s="15"/>
      <c r="E5766" s="122">
        <v>44957</v>
      </c>
      <c r="F5766" s="11" t="s">
        <v>1319</v>
      </c>
      <c r="G5766" s="11"/>
      <c r="H5766" s="23">
        <v>0</v>
      </c>
      <c r="I5766" s="41">
        <v>247824932.31999999</v>
      </c>
    </row>
    <row r="5767" spans="1:9" s="50" customFormat="1" ht="15" customHeight="1">
      <c r="A5767" s="184">
        <v>800103659</v>
      </c>
      <c r="B5767" s="11" t="s">
        <v>410</v>
      </c>
      <c r="C5767" s="14"/>
      <c r="D5767" s="15"/>
      <c r="E5767" s="122">
        <v>44957</v>
      </c>
      <c r="F5767" s="11" t="s">
        <v>1319</v>
      </c>
      <c r="G5767" s="11"/>
      <c r="H5767" s="23">
        <v>0</v>
      </c>
      <c r="I5767" s="41">
        <v>321955339.30000001</v>
      </c>
    </row>
    <row r="5768" spans="1:9" s="50" customFormat="1" ht="15" customHeight="1">
      <c r="A5768" s="184">
        <v>800099429</v>
      </c>
      <c r="B5768" s="11" t="s">
        <v>333</v>
      </c>
      <c r="C5768" s="14"/>
      <c r="D5768" s="15"/>
      <c r="E5768" s="122">
        <v>44957</v>
      </c>
      <c r="F5768" s="11" t="s">
        <v>1319</v>
      </c>
      <c r="G5768" s="11"/>
      <c r="H5768" s="23">
        <v>0</v>
      </c>
      <c r="I5768" s="41">
        <v>229017487.88999999</v>
      </c>
    </row>
    <row r="5769" spans="1:9" s="50" customFormat="1" ht="15" customHeight="1">
      <c r="A5769" s="184">
        <v>800103661</v>
      </c>
      <c r="B5769" s="11" t="s">
        <v>411</v>
      </c>
      <c r="C5769" s="14"/>
      <c r="D5769" s="15"/>
      <c r="E5769" s="122">
        <v>44957</v>
      </c>
      <c r="F5769" s="11" t="s">
        <v>1319</v>
      </c>
      <c r="G5769" s="11"/>
      <c r="H5769" s="23">
        <v>0</v>
      </c>
      <c r="I5769" s="41">
        <v>109238154.97</v>
      </c>
    </row>
    <row r="5770" spans="1:9" s="50" customFormat="1" ht="15" customHeight="1">
      <c r="A5770" s="184">
        <v>890201235</v>
      </c>
      <c r="B5770" s="11" t="s">
        <v>18</v>
      </c>
      <c r="C5770" s="14">
        <v>800194600</v>
      </c>
      <c r="D5770" s="15" t="s">
        <v>1327</v>
      </c>
      <c r="E5770" s="122">
        <v>44957</v>
      </c>
      <c r="F5770" s="11" t="s">
        <v>1196</v>
      </c>
      <c r="G5770" s="11"/>
      <c r="H5770" s="23">
        <v>0</v>
      </c>
      <c r="I5770" s="41">
        <v>460000</v>
      </c>
    </row>
    <row r="5771" spans="1:9" s="50" customFormat="1" ht="15" customHeight="1">
      <c r="A5771" s="184">
        <v>891857823</v>
      </c>
      <c r="B5771" s="11" t="s">
        <v>1011</v>
      </c>
      <c r="C5771" s="14"/>
      <c r="D5771" s="15"/>
      <c r="E5771" s="122">
        <v>44957</v>
      </c>
      <c r="F5771" s="11" t="s">
        <v>1319</v>
      </c>
      <c r="G5771" s="11"/>
      <c r="H5771" s="23">
        <v>0</v>
      </c>
      <c r="I5771" s="41">
        <v>85326399.25</v>
      </c>
    </row>
    <row r="5772" spans="1:9" s="50" customFormat="1" ht="15" customHeight="1">
      <c r="A5772" s="184">
        <v>800103663</v>
      </c>
      <c r="B5772" s="11" t="s">
        <v>412</v>
      </c>
      <c r="C5772" s="14"/>
      <c r="D5772" s="15"/>
      <c r="E5772" s="122">
        <v>44957</v>
      </c>
      <c r="F5772" s="11" t="s">
        <v>1319</v>
      </c>
      <c r="G5772" s="11"/>
      <c r="H5772" s="23">
        <v>0</v>
      </c>
      <c r="I5772" s="41">
        <v>121446407.5</v>
      </c>
    </row>
    <row r="5773" spans="1:9" s="50" customFormat="1" ht="15" customHeight="1">
      <c r="A5773" s="184">
        <v>800103720</v>
      </c>
      <c r="B5773" s="11" t="s">
        <v>413</v>
      </c>
      <c r="C5773" s="14"/>
      <c r="D5773" s="15"/>
      <c r="E5773" s="122">
        <v>44957</v>
      </c>
      <c r="F5773" s="11" t="s">
        <v>1319</v>
      </c>
      <c r="G5773" s="11"/>
      <c r="H5773" s="23">
        <v>0</v>
      </c>
      <c r="I5773" s="41">
        <v>156221064.11000001</v>
      </c>
    </row>
    <row r="5774" spans="1:9" s="50" customFormat="1" ht="15" customHeight="1">
      <c r="A5774" s="184">
        <v>800099431</v>
      </c>
      <c r="B5774" s="11" t="s">
        <v>334</v>
      </c>
      <c r="C5774" s="14"/>
      <c r="D5774" s="15"/>
      <c r="E5774" s="122">
        <v>44957</v>
      </c>
      <c r="F5774" s="11" t="s">
        <v>1319</v>
      </c>
      <c r="G5774" s="11"/>
      <c r="H5774" s="23">
        <v>0</v>
      </c>
      <c r="I5774" s="41">
        <v>218388933.66</v>
      </c>
    </row>
    <row r="5775" spans="1:9" s="50" customFormat="1" ht="15" customHeight="1">
      <c r="A5775" s="184">
        <v>800012873</v>
      </c>
      <c r="B5775" s="11" t="s">
        <v>57</v>
      </c>
      <c r="C5775" s="14"/>
      <c r="D5775" s="15"/>
      <c r="E5775" s="122">
        <v>44957</v>
      </c>
      <c r="F5775" s="11" t="s">
        <v>1319</v>
      </c>
      <c r="G5775" s="11"/>
      <c r="H5775" s="23">
        <v>0</v>
      </c>
      <c r="I5775" s="41">
        <v>212450775.49000001</v>
      </c>
    </row>
    <row r="5776" spans="1:9" s="50" customFormat="1" ht="15" customHeight="1">
      <c r="A5776" s="184">
        <v>891857861</v>
      </c>
      <c r="B5776" s="11" t="s">
        <v>1014</v>
      </c>
      <c r="C5776" s="14"/>
      <c r="D5776" s="15"/>
      <c r="E5776" s="122">
        <v>44957</v>
      </c>
      <c r="F5776" s="11" t="s">
        <v>1319</v>
      </c>
      <c r="G5776" s="11"/>
      <c r="H5776" s="23">
        <v>0</v>
      </c>
      <c r="I5776" s="41">
        <v>208719255.53999999</v>
      </c>
    </row>
    <row r="5777" spans="1:9" s="50" customFormat="1" ht="15" customHeight="1">
      <c r="A5777" s="184">
        <v>892099475</v>
      </c>
      <c r="B5777" s="11" t="s">
        <v>1055</v>
      </c>
      <c r="C5777" s="14"/>
      <c r="D5777" s="15"/>
      <c r="E5777" s="122">
        <v>44957</v>
      </c>
      <c r="F5777" s="11" t="s">
        <v>1319</v>
      </c>
      <c r="G5777" s="11"/>
      <c r="H5777" s="23">
        <v>0</v>
      </c>
      <c r="I5777" s="41">
        <v>225508511.41</v>
      </c>
    </row>
    <row r="5778" spans="1:9" s="50" customFormat="1" ht="15" customHeight="1">
      <c r="A5778" s="184">
        <v>800102891</v>
      </c>
      <c r="B5778" s="11" t="s">
        <v>398</v>
      </c>
      <c r="C5778" s="14"/>
      <c r="D5778" s="15"/>
      <c r="E5778" s="122">
        <v>44957</v>
      </c>
      <c r="F5778" s="11" t="s">
        <v>1319</v>
      </c>
      <c r="G5778" s="11"/>
      <c r="H5778" s="23">
        <v>0</v>
      </c>
      <c r="I5778" s="41">
        <v>249536220.68000001</v>
      </c>
    </row>
    <row r="5779" spans="1:9" s="50" customFormat="1" ht="15" customHeight="1">
      <c r="A5779" s="184">
        <v>800018650</v>
      </c>
      <c r="B5779" s="11" t="s">
        <v>69</v>
      </c>
      <c r="C5779" s="14"/>
      <c r="D5779" s="15"/>
      <c r="E5779" s="122">
        <v>44957</v>
      </c>
      <c r="F5779" s="11" t="s">
        <v>1319</v>
      </c>
      <c r="G5779" s="11"/>
      <c r="H5779" s="23">
        <v>0</v>
      </c>
      <c r="I5779" s="41">
        <v>92886230.879999995</v>
      </c>
    </row>
    <row r="5780" spans="1:9" s="50" customFormat="1" ht="15" customHeight="1">
      <c r="A5780" s="184">
        <v>800102896</v>
      </c>
      <c r="B5780" s="11" t="s">
        <v>399</v>
      </c>
      <c r="C5780" s="14"/>
      <c r="D5780" s="15"/>
      <c r="E5780" s="122">
        <v>44957</v>
      </c>
      <c r="F5780" s="11" t="s">
        <v>1319</v>
      </c>
      <c r="G5780" s="11"/>
      <c r="H5780" s="23">
        <v>0</v>
      </c>
      <c r="I5780" s="41">
        <v>332155446.54000002</v>
      </c>
    </row>
    <row r="5781" spans="1:9" s="50" customFormat="1" ht="15" customHeight="1">
      <c r="A5781" s="184">
        <v>891200461</v>
      </c>
      <c r="B5781" s="11" t="s">
        <v>869</v>
      </c>
      <c r="C5781" s="14"/>
      <c r="D5781" s="15"/>
      <c r="E5781" s="122">
        <v>44957</v>
      </c>
      <c r="F5781" s="11" t="s">
        <v>1319</v>
      </c>
      <c r="G5781" s="11"/>
      <c r="H5781" s="23">
        <v>0</v>
      </c>
      <c r="I5781" s="41">
        <v>375782361.44999999</v>
      </c>
    </row>
    <row r="5782" spans="1:9" s="50" customFormat="1" ht="15" customHeight="1">
      <c r="A5782" s="184">
        <v>800229887</v>
      </c>
      <c r="B5782" s="11" t="s">
        <v>441</v>
      </c>
      <c r="C5782" s="14"/>
      <c r="D5782" s="15"/>
      <c r="E5782" s="122">
        <v>44957</v>
      </c>
      <c r="F5782" s="11" t="s">
        <v>1319</v>
      </c>
      <c r="G5782" s="11"/>
      <c r="H5782" s="23">
        <v>0</v>
      </c>
      <c r="I5782" s="41">
        <v>213757421.94999999</v>
      </c>
    </row>
    <row r="5783" spans="1:9" s="50" customFormat="1" ht="15" customHeight="1">
      <c r="A5783" s="184">
        <v>800222489</v>
      </c>
      <c r="B5783" s="11" t="s">
        <v>438</v>
      </c>
      <c r="C5783" s="14"/>
      <c r="D5783" s="15"/>
      <c r="E5783" s="122">
        <v>44957</v>
      </c>
      <c r="F5783" s="11" t="s">
        <v>1319</v>
      </c>
      <c r="G5783" s="11"/>
      <c r="H5783" s="23">
        <v>0</v>
      </c>
      <c r="I5783" s="41">
        <v>429003942.69</v>
      </c>
    </row>
    <row r="5784" spans="1:9" s="50" customFormat="1" ht="15" customHeight="1">
      <c r="A5784" s="184">
        <v>891200513</v>
      </c>
      <c r="B5784" s="11" t="s">
        <v>870</v>
      </c>
      <c r="C5784" s="14"/>
      <c r="D5784" s="15"/>
      <c r="E5784" s="122">
        <v>44957</v>
      </c>
      <c r="F5784" s="11" t="s">
        <v>1319</v>
      </c>
      <c r="G5784" s="11"/>
      <c r="H5784" s="23">
        <v>0</v>
      </c>
      <c r="I5784" s="41">
        <v>379930687.13</v>
      </c>
    </row>
    <row r="5785" spans="1:9" s="50" customFormat="1" ht="15" customHeight="1">
      <c r="A5785" s="184">
        <v>891201645</v>
      </c>
      <c r="B5785" s="11" t="s">
        <v>872</v>
      </c>
      <c r="C5785" s="14"/>
      <c r="D5785" s="15"/>
      <c r="E5785" s="122">
        <v>44957</v>
      </c>
      <c r="F5785" s="11" t="s">
        <v>1319</v>
      </c>
      <c r="G5785" s="11"/>
      <c r="H5785" s="23">
        <v>0</v>
      </c>
      <c r="I5785" s="41">
        <v>124353006.59999999</v>
      </c>
    </row>
    <row r="5786" spans="1:9" s="50" customFormat="1" ht="15" customHeight="1">
      <c r="A5786" s="184">
        <v>800102903</v>
      </c>
      <c r="B5786" s="11" t="s">
        <v>400</v>
      </c>
      <c r="C5786" s="14"/>
      <c r="D5786" s="15"/>
      <c r="E5786" s="122">
        <v>44957</v>
      </c>
      <c r="F5786" s="11" t="s">
        <v>1319</v>
      </c>
      <c r="G5786" s="11"/>
      <c r="H5786" s="23">
        <v>0</v>
      </c>
      <c r="I5786" s="41">
        <v>79172574.260000005</v>
      </c>
    </row>
    <row r="5787" spans="1:9" s="50" customFormat="1" ht="15" customHeight="1">
      <c r="A5787" s="184">
        <v>800252922</v>
      </c>
      <c r="B5787" s="11" t="s">
        <v>448</v>
      </c>
      <c r="C5787" s="14"/>
      <c r="D5787" s="15"/>
      <c r="E5787" s="122">
        <v>44957</v>
      </c>
      <c r="F5787" s="11" t="s">
        <v>1319</v>
      </c>
      <c r="G5787" s="11"/>
      <c r="H5787" s="23">
        <v>0</v>
      </c>
      <c r="I5787" s="41">
        <v>253892774.38999999</v>
      </c>
    </row>
    <row r="5788" spans="1:9" s="50" customFormat="1" ht="15" customHeight="1">
      <c r="A5788" s="184">
        <v>800102906</v>
      </c>
      <c r="B5788" s="11" t="s">
        <v>401</v>
      </c>
      <c r="C5788" s="14"/>
      <c r="D5788" s="15"/>
      <c r="E5788" s="122">
        <v>44957</v>
      </c>
      <c r="F5788" s="11" t="s">
        <v>1319</v>
      </c>
      <c r="G5788" s="11"/>
      <c r="H5788" s="23">
        <v>0</v>
      </c>
      <c r="I5788" s="41">
        <v>174511497.52000001</v>
      </c>
    </row>
    <row r="5789" spans="1:9" s="50" customFormat="1" ht="15" customHeight="1">
      <c r="A5789" s="184">
        <v>800102912</v>
      </c>
      <c r="B5789" s="11" t="s">
        <v>402</v>
      </c>
      <c r="C5789" s="14"/>
      <c r="D5789" s="15"/>
      <c r="E5789" s="122">
        <v>44957</v>
      </c>
      <c r="F5789" s="11" t="s">
        <v>1319</v>
      </c>
      <c r="G5789" s="11"/>
      <c r="H5789" s="23">
        <v>0</v>
      </c>
      <c r="I5789" s="41">
        <v>265392677.81999999</v>
      </c>
    </row>
    <row r="5790" spans="1:9" s="50" customFormat="1" ht="15" customHeight="1">
      <c r="A5790" s="184">
        <v>800054249</v>
      </c>
      <c r="B5790" s="11" t="s">
        <v>135</v>
      </c>
      <c r="C5790" s="14"/>
      <c r="D5790" s="15"/>
      <c r="E5790" s="122">
        <v>44957</v>
      </c>
      <c r="F5790" s="11" t="s">
        <v>1319</v>
      </c>
      <c r="G5790" s="11"/>
      <c r="H5790" s="23">
        <v>0</v>
      </c>
      <c r="I5790" s="41">
        <v>211038711.61000001</v>
      </c>
    </row>
    <row r="5791" spans="1:9" s="50" customFormat="1" ht="15" customHeight="1">
      <c r="A5791" s="184">
        <v>800103021</v>
      </c>
      <c r="B5791" s="11" t="s">
        <v>403</v>
      </c>
      <c r="C5791" s="14"/>
      <c r="D5791" s="15"/>
      <c r="E5791" s="122">
        <v>44957</v>
      </c>
      <c r="F5791" s="11" t="s">
        <v>1319</v>
      </c>
      <c r="G5791" s="11"/>
      <c r="H5791" s="23">
        <v>0</v>
      </c>
      <c r="I5791" s="41">
        <v>88491563.090000004</v>
      </c>
    </row>
    <row r="5792" spans="1:9" s="50" customFormat="1" ht="15" customHeight="1">
      <c r="A5792" s="184">
        <v>899999302</v>
      </c>
      <c r="B5792" s="11" t="s">
        <v>1098</v>
      </c>
      <c r="C5792" s="14"/>
      <c r="D5792" s="15"/>
      <c r="E5792" s="122">
        <v>44957</v>
      </c>
      <c r="F5792" s="11" t="s">
        <v>1319</v>
      </c>
      <c r="G5792" s="11"/>
      <c r="H5792" s="23">
        <v>0</v>
      </c>
      <c r="I5792" s="41">
        <v>415732923.02999997</v>
      </c>
    </row>
    <row r="5793" spans="1:9" s="50" customFormat="1" ht="15" customHeight="1">
      <c r="A5793" s="184">
        <v>800103161</v>
      </c>
      <c r="B5793" s="11" t="s">
        <v>404</v>
      </c>
      <c r="C5793" s="14"/>
      <c r="D5793" s="15"/>
      <c r="E5793" s="122">
        <v>44957</v>
      </c>
      <c r="F5793" s="11" t="s">
        <v>1319</v>
      </c>
      <c r="G5793" s="11"/>
      <c r="H5793" s="23">
        <v>0</v>
      </c>
      <c r="I5793" s="41">
        <v>284613686.05000001</v>
      </c>
    </row>
    <row r="5794" spans="1:9" s="50" customFormat="1" ht="15" customHeight="1">
      <c r="A5794" s="184">
        <v>892099105</v>
      </c>
      <c r="B5794" s="11" t="s">
        <v>1037</v>
      </c>
      <c r="C5794" s="14"/>
      <c r="D5794" s="15"/>
      <c r="E5794" s="122">
        <v>44957</v>
      </c>
      <c r="F5794" s="11" t="s">
        <v>1319</v>
      </c>
      <c r="G5794" s="11"/>
      <c r="H5794" s="23">
        <v>0</v>
      </c>
      <c r="I5794" s="41">
        <v>511381807.81</v>
      </c>
    </row>
    <row r="5795" spans="1:9" s="50" customFormat="1" ht="15" customHeight="1">
      <c r="A5795" s="184">
        <v>800103180</v>
      </c>
      <c r="B5795" s="11" t="s">
        <v>405</v>
      </c>
      <c r="C5795" s="14"/>
      <c r="D5795" s="15"/>
      <c r="E5795" s="122">
        <v>44957</v>
      </c>
      <c r="F5795" s="11" t="s">
        <v>1319</v>
      </c>
      <c r="G5795" s="11"/>
      <c r="H5795" s="23">
        <v>0</v>
      </c>
      <c r="I5795" s="41">
        <v>398999823.47000003</v>
      </c>
    </row>
    <row r="5796" spans="1:9" s="50" customFormat="1" ht="15" customHeight="1">
      <c r="A5796" s="184">
        <v>800191431</v>
      </c>
      <c r="B5796" s="11" t="s">
        <v>434</v>
      </c>
      <c r="C5796" s="14"/>
      <c r="D5796" s="15"/>
      <c r="E5796" s="122">
        <v>44957</v>
      </c>
      <c r="F5796" s="11" t="s">
        <v>1319</v>
      </c>
      <c r="G5796" s="11"/>
      <c r="H5796" s="23">
        <v>0</v>
      </c>
      <c r="I5796" s="41">
        <v>275452517.75999999</v>
      </c>
    </row>
    <row r="5797" spans="1:9" s="50" customFormat="1" ht="15" customHeight="1">
      <c r="A5797" s="184">
        <v>800191427</v>
      </c>
      <c r="B5797" s="11" t="s">
        <v>433</v>
      </c>
      <c r="C5797" s="14"/>
      <c r="D5797" s="15"/>
      <c r="E5797" s="122">
        <v>44957</v>
      </c>
      <c r="F5797" s="11" t="s">
        <v>1319</v>
      </c>
      <c r="G5797" s="11"/>
      <c r="H5797" s="23">
        <v>0</v>
      </c>
      <c r="I5797" s="41">
        <v>271276507.75</v>
      </c>
    </row>
    <row r="5798" spans="1:9" s="50" customFormat="1" ht="15" customHeight="1">
      <c r="A5798" s="184">
        <v>800103198</v>
      </c>
      <c r="B5798" s="11" t="s">
        <v>406</v>
      </c>
      <c r="C5798" s="14"/>
      <c r="D5798" s="15"/>
      <c r="E5798" s="122">
        <v>44957</v>
      </c>
      <c r="F5798" s="11" t="s">
        <v>1319</v>
      </c>
      <c r="G5798" s="11"/>
      <c r="H5798" s="23">
        <v>0</v>
      </c>
      <c r="I5798" s="41">
        <v>238306296.36000001</v>
      </c>
    </row>
    <row r="5799" spans="1:9" s="50" customFormat="1" ht="15" customHeight="1">
      <c r="A5799" s="184">
        <v>892099233</v>
      </c>
      <c r="B5799" s="11" t="s">
        <v>1043</v>
      </c>
      <c r="C5799" s="14"/>
      <c r="D5799" s="15"/>
      <c r="E5799" s="122">
        <v>44957</v>
      </c>
      <c r="F5799" s="11" t="s">
        <v>1319</v>
      </c>
      <c r="G5799" s="11"/>
      <c r="H5799" s="23">
        <v>0</v>
      </c>
      <c r="I5799" s="41">
        <v>618386540.88999999</v>
      </c>
    </row>
    <row r="5800" spans="1:9" s="50" customFormat="1" ht="15" customHeight="1">
      <c r="A5800" s="184">
        <v>832000605</v>
      </c>
      <c r="B5800" s="11" t="s">
        <v>505</v>
      </c>
      <c r="C5800" s="14"/>
      <c r="D5800" s="15"/>
      <c r="E5800" s="122">
        <v>44957</v>
      </c>
      <c r="F5800" s="11" t="s">
        <v>1319</v>
      </c>
      <c r="G5800" s="11"/>
      <c r="H5800" s="23">
        <v>0</v>
      </c>
      <c r="I5800" s="41">
        <v>190764814.72999999</v>
      </c>
    </row>
    <row r="5801" spans="1:9" s="50" customFormat="1" ht="15" customHeight="1">
      <c r="A5801" s="184">
        <v>832000219</v>
      </c>
      <c r="B5801" s="11" t="s">
        <v>504</v>
      </c>
      <c r="C5801" s="14"/>
      <c r="D5801" s="15"/>
      <c r="E5801" s="122">
        <v>44957</v>
      </c>
      <c r="F5801" s="11" t="s">
        <v>1319</v>
      </c>
      <c r="G5801" s="11"/>
      <c r="H5801" s="23">
        <v>0</v>
      </c>
      <c r="I5801" s="41">
        <v>240939744.65000001</v>
      </c>
    </row>
    <row r="5802" spans="1:9" s="50" customFormat="1" ht="15" customHeight="1">
      <c r="A5802" s="184">
        <v>892099305</v>
      </c>
      <c r="B5802" s="11" t="s">
        <v>1049</v>
      </c>
      <c r="C5802" s="14"/>
      <c r="D5802" s="15"/>
      <c r="E5802" s="122">
        <v>44957</v>
      </c>
      <c r="F5802" s="11" t="s">
        <v>1319</v>
      </c>
      <c r="G5802" s="11"/>
      <c r="H5802" s="23">
        <v>0</v>
      </c>
      <c r="I5802" s="41">
        <v>368965259.44999999</v>
      </c>
    </row>
    <row r="5803" spans="1:9" s="50" customFormat="1" ht="15" customHeight="1">
      <c r="A5803" s="184">
        <v>800103308</v>
      </c>
      <c r="B5803" s="11" t="s">
        <v>407</v>
      </c>
      <c r="C5803" s="14"/>
      <c r="D5803" s="15"/>
      <c r="E5803" s="122">
        <v>44957</v>
      </c>
      <c r="F5803" s="11" t="s">
        <v>1319</v>
      </c>
      <c r="G5803" s="11"/>
      <c r="H5803" s="23">
        <v>0</v>
      </c>
      <c r="I5803" s="41">
        <v>291328957.38</v>
      </c>
    </row>
    <row r="5804" spans="1:9" s="50" customFormat="1" ht="15" customHeight="1">
      <c r="A5804" s="184">
        <v>800103318</v>
      </c>
      <c r="B5804" s="11" t="s">
        <v>408</v>
      </c>
      <c r="C5804" s="14"/>
      <c r="D5804" s="15"/>
      <c r="E5804" s="122">
        <v>44957</v>
      </c>
      <c r="F5804" s="11" t="s">
        <v>1319</v>
      </c>
      <c r="G5804" s="11"/>
      <c r="H5804" s="23">
        <v>0</v>
      </c>
      <c r="I5804" s="41">
        <v>181979582.69999999</v>
      </c>
    </row>
    <row r="5805" spans="1:9" s="50" customFormat="1" ht="15" customHeight="1">
      <c r="A5805" s="184">
        <v>842000017</v>
      </c>
      <c r="B5805" s="11" t="s">
        <v>509</v>
      </c>
      <c r="C5805" s="14"/>
      <c r="D5805" s="15"/>
      <c r="E5805" s="122">
        <v>44957</v>
      </c>
      <c r="F5805" s="11" t="s">
        <v>1319</v>
      </c>
      <c r="G5805" s="11"/>
      <c r="H5805" s="23">
        <v>0</v>
      </c>
      <c r="I5805" s="41">
        <v>988201404.75</v>
      </c>
    </row>
    <row r="5806" spans="1:9" s="50" customFormat="1" ht="15" customHeight="1">
      <c r="A5806" s="184">
        <v>890981195</v>
      </c>
      <c r="B5806" s="11" t="s">
        <v>758</v>
      </c>
      <c r="C5806" s="14"/>
      <c r="D5806" s="15"/>
      <c r="E5806" s="122">
        <v>44957</v>
      </c>
      <c r="F5806" s="11" t="s">
        <v>1319</v>
      </c>
      <c r="G5806" s="11"/>
      <c r="H5806" s="23">
        <v>0</v>
      </c>
      <c r="I5806" s="41">
        <v>29480155.809999999</v>
      </c>
    </row>
    <row r="5807" spans="1:9" s="50" customFormat="1" ht="15" customHeight="1">
      <c r="A5807" s="184">
        <v>890981251</v>
      </c>
      <c r="B5807" s="11" t="s">
        <v>761</v>
      </c>
      <c r="C5807" s="14"/>
      <c r="D5807" s="15"/>
      <c r="E5807" s="122">
        <v>44957</v>
      </c>
      <c r="F5807" s="11" t="s">
        <v>1319</v>
      </c>
      <c r="G5807" s="11"/>
      <c r="H5807" s="23">
        <v>0</v>
      </c>
      <c r="I5807" s="41">
        <v>11843688.720000001</v>
      </c>
    </row>
    <row r="5808" spans="1:9" s="50" customFormat="1" ht="15" customHeight="1">
      <c r="A5808" s="184">
        <v>890983701</v>
      </c>
      <c r="B5808" s="11" t="s">
        <v>793</v>
      </c>
      <c r="C5808" s="14"/>
      <c r="D5808" s="15"/>
      <c r="E5808" s="122">
        <v>44957</v>
      </c>
      <c r="F5808" s="11" t="s">
        <v>1319</v>
      </c>
      <c r="G5808" s="11"/>
      <c r="H5808" s="23">
        <v>0</v>
      </c>
      <c r="I5808" s="41">
        <v>15494554.699999999</v>
      </c>
    </row>
    <row r="5809" spans="1:9" s="50" customFormat="1" ht="15" customHeight="1">
      <c r="A5809" s="184">
        <v>890981732</v>
      </c>
      <c r="B5809" s="11" t="s">
        <v>768</v>
      </c>
      <c r="C5809" s="14"/>
      <c r="D5809" s="15"/>
      <c r="E5809" s="122">
        <v>44957</v>
      </c>
      <c r="F5809" s="11" t="s">
        <v>1319</v>
      </c>
      <c r="G5809" s="11"/>
      <c r="H5809" s="23">
        <v>0</v>
      </c>
      <c r="I5809" s="41">
        <v>28122891.440000001</v>
      </c>
    </row>
    <row r="5810" spans="1:9" s="50" customFormat="1" ht="15" customHeight="1">
      <c r="A5810" s="184">
        <v>890981518</v>
      </c>
      <c r="B5810" s="11" t="s">
        <v>765</v>
      </c>
      <c r="C5810" s="14"/>
      <c r="D5810" s="15"/>
      <c r="E5810" s="122">
        <v>44957</v>
      </c>
      <c r="F5810" s="11" t="s">
        <v>1319</v>
      </c>
      <c r="G5810" s="11"/>
      <c r="H5810" s="23">
        <v>0</v>
      </c>
      <c r="I5810" s="41">
        <v>43939494.119999997</v>
      </c>
    </row>
    <row r="5811" spans="1:9" s="50" customFormat="1" ht="15" customHeight="1">
      <c r="A5811" s="184">
        <v>890980342</v>
      </c>
      <c r="B5811" s="11" t="s">
        <v>729</v>
      </c>
      <c r="C5811" s="14"/>
      <c r="D5811" s="15"/>
      <c r="E5811" s="122">
        <v>44957</v>
      </c>
      <c r="F5811" s="11" t="s">
        <v>1319</v>
      </c>
      <c r="G5811" s="11"/>
      <c r="H5811" s="23">
        <v>0</v>
      </c>
      <c r="I5811" s="41">
        <v>37299463.549999997</v>
      </c>
    </row>
    <row r="5812" spans="1:9" s="50" customFormat="1" ht="15" customHeight="1">
      <c r="A5812" s="184">
        <v>890981493</v>
      </c>
      <c r="B5812" s="11" t="s">
        <v>764</v>
      </c>
      <c r="C5812" s="14"/>
      <c r="D5812" s="15"/>
      <c r="E5812" s="122">
        <v>44957</v>
      </c>
      <c r="F5812" s="11" t="s">
        <v>1319</v>
      </c>
      <c r="G5812" s="11"/>
      <c r="H5812" s="23">
        <v>0</v>
      </c>
      <c r="I5812" s="41">
        <v>17183295.539999999</v>
      </c>
    </row>
    <row r="5813" spans="1:9" s="50" customFormat="1" ht="15" customHeight="1">
      <c r="A5813" s="184">
        <v>890982141</v>
      </c>
      <c r="B5813" s="11" t="s">
        <v>776</v>
      </c>
      <c r="C5813" s="14"/>
      <c r="D5813" s="15"/>
      <c r="E5813" s="122">
        <v>44957</v>
      </c>
      <c r="F5813" s="11" t="s">
        <v>1319</v>
      </c>
      <c r="G5813" s="11"/>
      <c r="H5813" s="23">
        <v>0</v>
      </c>
      <c r="I5813" s="41">
        <v>29619018.350000001</v>
      </c>
    </row>
    <row r="5814" spans="1:9" s="50" customFormat="1" ht="15" customHeight="1">
      <c r="A5814" s="184">
        <v>890982489</v>
      </c>
      <c r="B5814" s="11" t="s">
        <v>784</v>
      </c>
      <c r="C5814" s="14"/>
      <c r="D5814" s="15"/>
      <c r="E5814" s="122">
        <v>44957</v>
      </c>
      <c r="F5814" s="11" t="s">
        <v>1319</v>
      </c>
      <c r="G5814" s="11"/>
      <c r="H5814" s="23">
        <v>0</v>
      </c>
      <c r="I5814" s="41">
        <v>43704374.369999997</v>
      </c>
    </row>
    <row r="5815" spans="1:9" s="50" customFormat="1" ht="15" customHeight="1">
      <c r="A5815" s="184">
        <v>890907569</v>
      </c>
      <c r="B5815" s="11" t="s">
        <v>718</v>
      </c>
      <c r="C5815" s="14"/>
      <c r="D5815" s="15"/>
      <c r="E5815" s="122">
        <v>44957</v>
      </c>
      <c r="F5815" s="11" t="s">
        <v>1319</v>
      </c>
      <c r="G5815" s="11"/>
      <c r="H5815" s="23">
        <v>0</v>
      </c>
      <c r="I5815" s="41">
        <v>33316225.539999999</v>
      </c>
    </row>
    <row r="5816" spans="1:9" s="50" customFormat="1" ht="15" customHeight="1">
      <c r="A5816" s="184">
        <v>890983824</v>
      </c>
      <c r="B5816" s="11" t="s">
        <v>806</v>
      </c>
      <c r="C5816" s="14"/>
      <c r="D5816" s="15"/>
      <c r="E5816" s="122">
        <v>44957</v>
      </c>
      <c r="F5816" s="11" t="s">
        <v>1319</v>
      </c>
      <c r="G5816" s="11"/>
      <c r="H5816" s="23">
        <v>0</v>
      </c>
      <c r="I5816" s="41">
        <v>21350891.210000001</v>
      </c>
    </row>
    <row r="5817" spans="1:9" s="50" customFormat="1" ht="15" customHeight="1">
      <c r="A5817" s="184">
        <v>890980095</v>
      </c>
      <c r="B5817" s="11" t="s">
        <v>724</v>
      </c>
      <c r="C5817" s="14"/>
      <c r="D5817" s="15"/>
      <c r="E5817" s="122">
        <v>44957</v>
      </c>
      <c r="F5817" s="11" t="s">
        <v>1319</v>
      </c>
      <c r="G5817" s="11"/>
      <c r="H5817" s="23">
        <v>0</v>
      </c>
      <c r="I5817" s="41">
        <v>63496159.859999999</v>
      </c>
    </row>
    <row r="5818" spans="1:9" s="50" customFormat="1" ht="15" customHeight="1">
      <c r="A5818" s="184">
        <v>890985623</v>
      </c>
      <c r="B5818" s="11" t="s">
        <v>832</v>
      </c>
      <c r="C5818" s="14"/>
      <c r="D5818" s="15"/>
      <c r="E5818" s="122">
        <v>44957</v>
      </c>
      <c r="F5818" s="11" t="s">
        <v>1319</v>
      </c>
      <c r="G5818" s="11"/>
      <c r="H5818" s="23">
        <v>0</v>
      </c>
      <c r="I5818" s="41">
        <v>85291625.099999994</v>
      </c>
    </row>
    <row r="5819" spans="1:9" s="50" customFormat="1" ht="15" customHeight="1">
      <c r="A5819" s="184">
        <v>890981786</v>
      </c>
      <c r="B5819" s="11" t="s">
        <v>769</v>
      </c>
      <c r="C5819" s="14"/>
      <c r="D5819" s="15"/>
      <c r="E5819" s="122">
        <v>44957</v>
      </c>
      <c r="F5819" s="11" t="s">
        <v>1319</v>
      </c>
      <c r="G5819" s="11"/>
      <c r="H5819" s="23">
        <v>0</v>
      </c>
      <c r="I5819" s="41">
        <v>22448868.870000001</v>
      </c>
    </row>
    <row r="5820" spans="1:9" s="50" customFormat="1" ht="15" customHeight="1">
      <c r="A5820" s="184">
        <v>890983763</v>
      </c>
      <c r="B5820" s="11" t="s">
        <v>800</v>
      </c>
      <c r="C5820" s="14"/>
      <c r="D5820" s="15"/>
      <c r="E5820" s="122">
        <v>44957</v>
      </c>
      <c r="F5820" s="11" t="s">
        <v>1319</v>
      </c>
      <c r="G5820" s="11"/>
      <c r="H5820" s="23">
        <v>0</v>
      </c>
      <c r="I5820" s="41">
        <v>12447414.93</v>
      </c>
    </row>
    <row r="5821" spans="1:9" s="50" customFormat="1" ht="15" customHeight="1">
      <c r="A5821" s="184">
        <v>890980445</v>
      </c>
      <c r="B5821" s="11" t="s">
        <v>732</v>
      </c>
      <c r="C5821" s="14"/>
      <c r="D5821" s="15"/>
      <c r="E5821" s="122">
        <v>44957</v>
      </c>
      <c r="F5821" s="11" t="s">
        <v>1319</v>
      </c>
      <c r="G5821" s="11"/>
      <c r="H5821" s="23">
        <v>0</v>
      </c>
      <c r="I5821" s="41">
        <v>28932960.440000001</v>
      </c>
    </row>
    <row r="5822" spans="1:9" s="50" customFormat="1" ht="15" customHeight="1">
      <c r="A5822" s="184">
        <v>890981880</v>
      </c>
      <c r="B5822" s="11" t="s">
        <v>771</v>
      </c>
      <c r="C5822" s="14"/>
      <c r="D5822" s="15"/>
      <c r="E5822" s="122">
        <v>44957</v>
      </c>
      <c r="F5822" s="11" t="s">
        <v>1319</v>
      </c>
      <c r="G5822" s="11"/>
      <c r="H5822" s="23">
        <v>0</v>
      </c>
      <c r="I5822" s="41">
        <v>17781739.27</v>
      </c>
    </row>
    <row r="5823" spans="1:9" s="50" customFormat="1" ht="15" customHeight="1">
      <c r="A5823" s="184">
        <v>890980802</v>
      </c>
      <c r="B5823" s="11" t="s">
        <v>739</v>
      </c>
      <c r="C5823" s="14"/>
      <c r="D5823" s="15"/>
      <c r="E5823" s="122">
        <v>44957</v>
      </c>
      <c r="F5823" s="11" t="s">
        <v>1319</v>
      </c>
      <c r="G5823" s="11"/>
      <c r="H5823" s="23">
        <v>0</v>
      </c>
      <c r="I5823" s="41">
        <v>24572305.530000001</v>
      </c>
    </row>
    <row r="5824" spans="1:9" s="50" customFormat="1" ht="15" customHeight="1">
      <c r="A5824" s="184">
        <v>890982321</v>
      </c>
      <c r="B5824" s="11" t="s">
        <v>783</v>
      </c>
      <c r="C5824" s="14"/>
      <c r="D5824" s="15"/>
      <c r="E5824" s="122">
        <v>44957</v>
      </c>
      <c r="F5824" s="11" t="s">
        <v>1319</v>
      </c>
      <c r="G5824" s="11"/>
      <c r="H5824" s="23">
        <v>0</v>
      </c>
      <c r="I5824" s="41">
        <v>30276466.280000001</v>
      </c>
    </row>
    <row r="5825" spans="1:9" s="50" customFormat="1" ht="15" customHeight="1">
      <c r="A5825" s="184">
        <v>890980330</v>
      </c>
      <c r="B5825" s="11" t="s">
        <v>727</v>
      </c>
      <c r="C5825" s="14"/>
      <c r="D5825" s="15"/>
      <c r="E5825" s="122">
        <v>44957</v>
      </c>
      <c r="F5825" s="11" t="s">
        <v>1319</v>
      </c>
      <c r="G5825" s="11"/>
      <c r="H5825" s="23">
        <v>0</v>
      </c>
      <c r="I5825" s="41">
        <v>29664273.23</v>
      </c>
    </row>
    <row r="5826" spans="1:9" s="50" customFormat="1" ht="15" customHeight="1">
      <c r="A5826" s="184">
        <v>890984415</v>
      </c>
      <c r="B5826" s="11" t="s">
        <v>824</v>
      </c>
      <c r="C5826" s="14"/>
      <c r="D5826" s="15"/>
      <c r="E5826" s="122">
        <v>44957</v>
      </c>
      <c r="F5826" s="11" t="s">
        <v>1319</v>
      </c>
      <c r="G5826" s="11"/>
      <c r="H5826" s="23">
        <v>0</v>
      </c>
      <c r="I5826" s="41">
        <v>29450037.98</v>
      </c>
    </row>
    <row r="5827" spans="1:9" s="50" customFormat="1" ht="15" customHeight="1">
      <c r="A5827" s="184">
        <v>890983808</v>
      </c>
      <c r="B5827" s="11" t="s">
        <v>803</v>
      </c>
      <c r="C5827" s="14"/>
      <c r="D5827" s="15"/>
      <c r="E5827" s="122">
        <v>44957</v>
      </c>
      <c r="F5827" s="11" t="s">
        <v>1319</v>
      </c>
      <c r="G5827" s="11"/>
      <c r="H5827" s="23">
        <v>0</v>
      </c>
      <c r="I5827" s="41">
        <v>34010624.939999998</v>
      </c>
    </row>
    <row r="5828" spans="1:9" s="50" customFormat="1" ht="15" customHeight="1">
      <c r="A5828" s="184">
        <v>890981567</v>
      </c>
      <c r="B5828" s="11" t="s">
        <v>767</v>
      </c>
      <c r="C5828" s="14"/>
      <c r="D5828" s="15"/>
      <c r="E5828" s="122">
        <v>44957</v>
      </c>
      <c r="F5828" s="11" t="s">
        <v>1319</v>
      </c>
      <c r="G5828" s="11"/>
      <c r="H5828" s="23">
        <v>0</v>
      </c>
      <c r="I5828" s="41">
        <v>74279402.659999996</v>
      </c>
    </row>
    <row r="5829" spans="1:9" s="50" customFormat="1" ht="15" customHeight="1">
      <c r="A5829" s="184">
        <v>890984224</v>
      </c>
      <c r="B5829" s="11" t="s">
        <v>819</v>
      </c>
      <c r="C5829" s="14"/>
      <c r="D5829" s="15"/>
      <c r="E5829" s="122">
        <v>44957</v>
      </c>
      <c r="F5829" s="11" t="s">
        <v>1319</v>
      </c>
      <c r="G5829" s="11"/>
      <c r="H5829" s="23">
        <v>0</v>
      </c>
      <c r="I5829" s="41">
        <v>24768969.940000001</v>
      </c>
    </row>
    <row r="5830" spans="1:9" s="50" customFormat="1" ht="15" customHeight="1">
      <c r="A5830" s="184">
        <v>890982147</v>
      </c>
      <c r="B5830" s="11" t="s">
        <v>777</v>
      </c>
      <c r="C5830" s="14"/>
      <c r="D5830" s="15"/>
      <c r="E5830" s="122">
        <v>44957</v>
      </c>
      <c r="F5830" s="11" t="s">
        <v>1319</v>
      </c>
      <c r="G5830" s="11"/>
      <c r="H5830" s="23">
        <v>0</v>
      </c>
      <c r="I5830" s="41">
        <v>30255912.460000001</v>
      </c>
    </row>
    <row r="5831" spans="1:9" s="50" customFormat="1" ht="15" customHeight="1">
      <c r="A5831" s="184">
        <v>890982238</v>
      </c>
      <c r="B5831" s="11" t="s">
        <v>778</v>
      </c>
      <c r="C5831" s="14"/>
      <c r="D5831" s="15"/>
      <c r="E5831" s="122">
        <v>44957</v>
      </c>
      <c r="F5831" s="11" t="s">
        <v>1319</v>
      </c>
      <c r="G5831" s="11"/>
      <c r="H5831" s="23">
        <v>0</v>
      </c>
      <c r="I5831" s="41">
        <v>35567704.25</v>
      </c>
    </row>
    <row r="5832" spans="1:9" s="50" customFormat="1" ht="15" customHeight="1">
      <c r="A5832" s="184">
        <v>890981107</v>
      </c>
      <c r="B5832" s="11" t="s">
        <v>753</v>
      </c>
      <c r="C5832" s="14"/>
      <c r="D5832" s="15"/>
      <c r="E5832" s="122">
        <v>44957</v>
      </c>
      <c r="F5832" s="11" t="s">
        <v>1319</v>
      </c>
      <c r="G5832" s="11"/>
      <c r="H5832" s="23">
        <v>0</v>
      </c>
      <c r="I5832" s="41">
        <v>14895323.720000001</v>
      </c>
    </row>
    <row r="5833" spans="1:9" s="50" customFormat="1" ht="15" customHeight="1">
      <c r="A5833" s="184">
        <v>890984132</v>
      </c>
      <c r="B5833" s="11" t="s">
        <v>815</v>
      </c>
      <c r="C5833" s="14"/>
      <c r="D5833" s="15"/>
      <c r="E5833" s="122">
        <v>44957</v>
      </c>
      <c r="F5833" s="11" t="s">
        <v>1319</v>
      </c>
      <c r="G5833" s="11"/>
      <c r="H5833" s="23">
        <v>0</v>
      </c>
      <c r="I5833" s="41">
        <v>12505982.49</v>
      </c>
    </row>
    <row r="5834" spans="1:9" s="50" customFormat="1" ht="15" customHeight="1">
      <c r="A5834" s="184">
        <v>890985316</v>
      </c>
      <c r="B5834" s="11" t="s">
        <v>830</v>
      </c>
      <c r="C5834" s="14"/>
      <c r="D5834" s="15"/>
      <c r="E5834" s="122">
        <v>44957</v>
      </c>
      <c r="F5834" s="11" t="s">
        <v>1319</v>
      </c>
      <c r="G5834" s="11"/>
      <c r="H5834" s="23">
        <v>0</v>
      </c>
      <c r="I5834" s="41">
        <v>54550618.670000002</v>
      </c>
    </row>
    <row r="5835" spans="1:9" s="50" customFormat="1" ht="15" customHeight="1">
      <c r="A5835" s="184">
        <v>890984068</v>
      </c>
      <c r="B5835" s="11" t="s">
        <v>814</v>
      </c>
      <c r="C5835" s="14"/>
      <c r="D5835" s="15"/>
      <c r="E5835" s="122">
        <v>44957</v>
      </c>
      <c r="F5835" s="11" t="s">
        <v>1319</v>
      </c>
      <c r="G5835" s="11"/>
      <c r="H5835" s="23">
        <v>0</v>
      </c>
      <c r="I5835" s="41">
        <v>9477129.75</v>
      </c>
    </row>
    <row r="5836" spans="1:9" s="50" customFormat="1" ht="15" customHeight="1">
      <c r="A5836" s="184">
        <v>890906445</v>
      </c>
      <c r="B5836" s="11" t="s">
        <v>714</v>
      </c>
      <c r="C5836" s="14"/>
      <c r="D5836" s="15"/>
      <c r="E5836" s="122">
        <v>44957</v>
      </c>
      <c r="F5836" s="11" t="s">
        <v>1319</v>
      </c>
      <c r="G5836" s="11"/>
      <c r="H5836" s="23">
        <v>0</v>
      </c>
      <c r="I5836" s="41">
        <v>72256485.359999999</v>
      </c>
    </row>
    <row r="5837" spans="1:9" s="50" customFormat="1" ht="15" customHeight="1">
      <c r="A5837" s="184">
        <v>890980998</v>
      </c>
      <c r="B5837" s="11" t="s">
        <v>747</v>
      </c>
      <c r="C5837" s="14"/>
      <c r="D5837" s="15"/>
      <c r="E5837" s="122">
        <v>44957</v>
      </c>
      <c r="F5837" s="11" t="s">
        <v>1319</v>
      </c>
      <c r="G5837" s="11"/>
      <c r="H5837" s="23">
        <v>0</v>
      </c>
      <c r="I5837" s="41">
        <v>58454285.469999999</v>
      </c>
    </row>
    <row r="5838" spans="1:9" s="50" customFormat="1" ht="15" customHeight="1">
      <c r="A5838" s="184">
        <v>890910913</v>
      </c>
      <c r="B5838" s="11" t="s">
        <v>719</v>
      </c>
      <c r="C5838" s="14"/>
      <c r="D5838" s="15"/>
      <c r="E5838" s="122">
        <v>44957</v>
      </c>
      <c r="F5838" s="11" t="s">
        <v>1319</v>
      </c>
      <c r="G5838" s="11"/>
      <c r="H5838" s="23">
        <v>0</v>
      </c>
      <c r="I5838" s="41">
        <v>21493128.300000001</v>
      </c>
    </row>
    <row r="5839" spans="1:9" s="50" customFormat="1" ht="15" customHeight="1">
      <c r="A5839" s="184">
        <v>890984634</v>
      </c>
      <c r="B5839" s="11" t="s">
        <v>826</v>
      </c>
      <c r="C5839" s="14"/>
      <c r="D5839" s="15"/>
      <c r="E5839" s="122">
        <v>44957</v>
      </c>
      <c r="F5839" s="11" t="s">
        <v>1319</v>
      </c>
      <c r="G5839" s="11"/>
      <c r="H5839" s="23">
        <v>0</v>
      </c>
      <c r="I5839" s="41">
        <v>26402682.289999999</v>
      </c>
    </row>
    <row r="5840" spans="1:9" s="50" customFormat="1" ht="15" customHeight="1">
      <c r="A5840" s="184">
        <v>890983718</v>
      </c>
      <c r="B5840" s="11" t="s">
        <v>796</v>
      </c>
      <c r="C5840" s="14"/>
      <c r="D5840" s="15"/>
      <c r="E5840" s="122">
        <v>44957</v>
      </c>
      <c r="F5840" s="11" t="s">
        <v>1319</v>
      </c>
      <c r="G5840" s="11"/>
      <c r="H5840" s="23">
        <v>0</v>
      </c>
      <c r="I5840" s="41">
        <v>15433925.83</v>
      </c>
    </row>
    <row r="5841" spans="1:9" s="50" customFormat="1" ht="15" customHeight="1">
      <c r="A5841" s="184">
        <v>890982261</v>
      </c>
      <c r="B5841" s="11" t="s">
        <v>779</v>
      </c>
      <c r="C5841" s="14"/>
      <c r="D5841" s="15"/>
      <c r="E5841" s="122">
        <v>44957</v>
      </c>
      <c r="F5841" s="11" t="s">
        <v>1319</v>
      </c>
      <c r="G5841" s="11"/>
      <c r="H5841" s="23">
        <v>0</v>
      </c>
      <c r="I5841" s="41">
        <v>35893601.359999999</v>
      </c>
    </row>
    <row r="5842" spans="1:9" s="50" customFormat="1" ht="15" customHeight="1">
      <c r="A5842" s="184">
        <v>890980094</v>
      </c>
      <c r="B5842" s="11" t="s">
        <v>723</v>
      </c>
      <c r="C5842" s="14"/>
      <c r="D5842" s="15"/>
      <c r="E5842" s="122">
        <v>44957</v>
      </c>
      <c r="F5842" s="11" t="s">
        <v>1319</v>
      </c>
      <c r="G5842" s="11"/>
      <c r="H5842" s="23">
        <v>0</v>
      </c>
      <c r="I5842" s="41">
        <v>65005568.789999999</v>
      </c>
    </row>
    <row r="5843" spans="1:9" s="50" customFormat="1" ht="15" customHeight="1">
      <c r="A5843" s="184">
        <v>890984043</v>
      </c>
      <c r="B5843" s="11" t="s">
        <v>813</v>
      </c>
      <c r="C5843" s="14"/>
      <c r="D5843" s="15"/>
      <c r="E5843" s="122">
        <v>44957</v>
      </c>
      <c r="F5843" s="11" t="s">
        <v>1319</v>
      </c>
      <c r="G5843" s="11"/>
      <c r="H5843" s="23">
        <v>0</v>
      </c>
      <c r="I5843" s="41">
        <v>17749272.449999999</v>
      </c>
    </row>
    <row r="5844" spans="1:9" s="50" customFormat="1" ht="15" customHeight="1">
      <c r="A5844" s="184">
        <v>890983664</v>
      </c>
      <c r="B5844" s="11" t="s">
        <v>790</v>
      </c>
      <c r="C5844" s="14"/>
      <c r="D5844" s="15"/>
      <c r="E5844" s="122">
        <v>44957</v>
      </c>
      <c r="F5844" s="11" t="s">
        <v>1319</v>
      </c>
      <c r="G5844" s="11"/>
      <c r="H5844" s="23">
        <v>0</v>
      </c>
      <c r="I5844" s="41">
        <v>23911048.050000001</v>
      </c>
    </row>
    <row r="5845" spans="1:9" s="50" customFormat="1" ht="15" customHeight="1">
      <c r="A5845" s="184">
        <v>890984221</v>
      </c>
      <c r="B5845" s="11" t="s">
        <v>818</v>
      </c>
      <c r="C5845" s="14"/>
      <c r="D5845" s="15"/>
      <c r="E5845" s="122">
        <v>44957</v>
      </c>
      <c r="F5845" s="11" t="s">
        <v>1319</v>
      </c>
      <c r="G5845" s="11"/>
      <c r="H5845" s="23">
        <v>0</v>
      </c>
      <c r="I5845" s="41">
        <v>76473345.709999993</v>
      </c>
    </row>
    <row r="5846" spans="1:9" s="50" customFormat="1" ht="15" customHeight="1">
      <c r="A5846" s="184">
        <v>890982068</v>
      </c>
      <c r="B5846" s="11" t="s">
        <v>774</v>
      </c>
      <c r="C5846" s="14"/>
      <c r="D5846" s="15"/>
      <c r="E5846" s="122">
        <v>44957</v>
      </c>
      <c r="F5846" s="11" t="s">
        <v>1319</v>
      </c>
      <c r="G5846" s="11"/>
      <c r="H5846" s="23">
        <v>0</v>
      </c>
      <c r="I5846" s="41">
        <v>15692923.92</v>
      </c>
    </row>
    <row r="5847" spans="1:9" s="50" customFormat="1" ht="15" customHeight="1">
      <c r="A5847" s="184">
        <v>890980848</v>
      </c>
      <c r="B5847" s="11" t="s">
        <v>741</v>
      </c>
      <c r="C5847" s="14"/>
      <c r="D5847" s="15"/>
      <c r="E5847" s="122">
        <v>44957</v>
      </c>
      <c r="F5847" s="11" t="s">
        <v>1319</v>
      </c>
      <c r="G5847" s="11"/>
      <c r="H5847" s="23">
        <v>0</v>
      </c>
      <c r="I5847" s="41">
        <v>27860122.420000002</v>
      </c>
    </row>
    <row r="5848" spans="1:9" s="50" customFormat="1" ht="15" customHeight="1">
      <c r="A5848" s="184">
        <v>890983706</v>
      </c>
      <c r="B5848" s="11" t="s">
        <v>794</v>
      </c>
      <c r="C5848" s="14"/>
      <c r="D5848" s="15"/>
      <c r="E5848" s="122">
        <v>44957</v>
      </c>
      <c r="F5848" s="11" t="s">
        <v>1319</v>
      </c>
      <c r="G5848" s="11"/>
      <c r="H5848" s="23">
        <v>0</v>
      </c>
      <c r="I5848" s="41">
        <v>50789032.840000004</v>
      </c>
    </row>
    <row r="5849" spans="1:9" s="50" customFormat="1" ht="15" customHeight="1">
      <c r="A5849" s="184">
        <v>890983786</v>
      </c>
      <c r="B5849" s="11" t="s">
        <v>801</v>
      </c>
      <c r="C5849" s="14"/>
      <c r="D5849" s="15"/>
      <c r="E5849" s="122">
        <v>44957</v>
      </c>
      <c r="F5849" s="11" t="s">
        <v>1319</v>
      </c>
      <c r="G5849" s="11"/>
      <c r="H5849" s="23">
        <v>0</v>
      </c>
      <c r="I5849" s="41">
        <v>18859033.219999999</v>
      </c>
    </row>
    <row r="5850" spans="1:9" s="50" customFormat="1" ht="15" customHeight="1">
      <c r="A5850" s="184">
        <v>890983938</v>
      </c>
      <c r="B5850" s="11" t="s">
        <v>811</v>
      </c>
      <c r="C5850" s="14"/>
      <c r="D5850" s="15"/>
      <c r="E5850" s="122">
        <v>44957</v>
      </c>
      <c r="F5850" s="11" t="s">
        <v>1319</v>
      </c>
      <c r="G5850" s="11"/>
      <c r="H5850" s="23">
        <v>0</v>
      </c>
      <c r="I5850" s="41">
        <v>18568926.620000001</v>
      </c>
    </row>
    <row r="5851" spans="1:9" s="50" customFormat="1" ht="15" customHeight="1">
      <c r="A5851" s="184">
        <v>890983728</v>
      </c>
      <c r="B5851" s="11" t="s">
        <v>797</v>
      </c>
      <c r="C5851" s="14"/>
      <c r="D5851" s="15"/>
      <c r="E5851" s="122">
        <v>44957</v>
      </c>
      <c r="F5851" s="11" t="s">
        <v>1319</v>
      </c>
      <c r="G5851" s="11"/>
      <c r="H5851" s="23">
        <v>0</v>
      </c>
      <c r="I5851" s="41">
        <v>19124064.640000001</v>
      </c>
    </row>
    <row r="5852" spans="1:9" s="50" customFormat="1" ht="15" customHeight="1">
      <c r="A5852" s="184">
        <v>890981162</v>
      </c>
      <c r="B5852" s="11" t="s">
        <v>757</v>
      </c>
      <c r="C5852" s="14"/>
      <c r="D5852" s="15"/>
      <c r="E5852" s="122">
        <v>44957</v>
      </c>
      <c r="F5852" s="11" t="s">
        <v>1319</v>
      </c>
      <c r="G5852" s="11"/>
      <c r="H5852" s="23">
        <v>0</v>
      </c>
      <c r="I5852" s="41">
        <v>19961817.82</v>
      </c>
    </row>
    <row r="5853" spans="1:9" s="50" customFormat="1" ht="15" customHeight="1">
      <c r="A5853" s="184">
        <v>890983830</v>
      </c>
      <c r="B5853" s="11" t="s">
        <v>807</v>
      </c>
      <c r="C5853" s="14"/>
      <c r="D5853" s="15"/>
      <c r="E5853" s="122">
        <v>44957</v>
      </c>
      <c r="F5853" s="11" t="s">
        <v>1319</v>
      </c>
      <c r="G5853" s="11"/>
      <c r="H5853" s="23">
        <v>0</v>
      </c>
      <c r="I5853" s="41">
        <v>10464738.16</v>
      </c>
    </row>
    <row r="5854" spans="1:9" s="50" customFormat="1" ht="15" customHeight="1">
      <c r="A5854" s="184">
        <v>890982494</v>
      </c>
      <c r="B5854" s="11" t="s">
        <v>785</v>
      </c>
      <c r="C5854" s="14"/>
      <c r="D5854" s="15"/>
      <c r="E5854" s="122">
        <v>44957</v>
      </c>
      <c r="F5854" s="11" t="s">
        <v>1319</v>
      </c>
      <c r="G5854" s="11"/>
      <c r="H5854" s="23">
        <v>0</v>
      </c>
      <c r="I5854" s="41">
        <v>16182820.310000001</v>
      </c>
    </row>
    <row r="5855" spans="1:9" s="50" customFormat="1" ht="15" customHeight="1">
      <c r="A5855" s="184">
        <v>890984986</v>
      </c>
      <c r="B5855" s="11" t="s">
        <v>828</v>
      </c>
      <c r="C5855" s="14"/>
      <c r="D5855" s="15"/>
      <c r="E5855" s="122">
        <v>44957</v>
      </c>
      <c r="F5855" s="11" t="s">
        <v>1319</v>
      </c>
      <c r="G5855" s="11"/>
      <c r="H5855" s="23">
        <v>0</v>
      </c>
      <c r="I5855" s="41">
        <v>16184570.460000001</v>
      </c>
    </row>
    <row r="5856" spans="1:9" s="50" customFormat="1" ht="15" customHeight="1">
      <c r="A5856" s="184">
        <v>890982278</v>
      </c>
      <c r="B5856" s="11" t="s">
        <v>780</v>
      </c>
      <c r="C5856" s="14"/>
      <c r="D5856" s="15"/>
      <c r="E5856" s="122">
        <v>44957</v>
      </c>
      <c r="F5856" s="11" t="s">
        <v>1319</v>
      </c>
      <c r="G5856" s="11"/>
      <c r="H5856" s="23">
        <v>0</v>
      </c>
      <c r="I5856" s="41">
        <v>58724207.539999999</v>
      </c>
    </row>
    <row r="5857" spans="1:9" s="50" customFormat="1" ht="15" customHeight="1">
      <c r="A5857" s="184">
        <v>890982294</v>
      </c>
      <c r="B5857" s="11" t="s">
        <v>781</v>
      </c>
      <c r="C5857" s="14"/>
      <c r="D5857" s="15"/>
      <c r="E5857" s="122">
        <v>44957</v>
      </c>
      <c r="F5857" s="11" t="s">
        <v>1319</v>
      </c>
      <c r="G5857" s="11"/>
      <c r="H5857" s="23">
        <v>0</v>
      </c>
      <c r="I5857" s="41">
        <v>21025334.41</v>
      </c>
    </row>
    <row r="5858" spans="1:9" s="50" customFormat="1" ht="15" customHeight="1">
      <c r="A5858" s="184">
        <v>890981069</v>
      </c>
      <c r="B5858" s="11" t="s">
        <v>749</v>
      </c>
      <c r="C5858" s="14"/>
      <c r="D5858" s="15"/>
      <c r="E5858" s="122">
        <v>44957</v>
      </c>
      <c r="F5858" s="11" t="s">
        <v>1319</v>
      </c>
      <c r="G5858" s="11"/>
      <c r="H5858" s="23">
        <v>0</v>
      </c>
      <c r="I5858" s="41">
        <v>19444939.84</v>
      </c>
    </row>
    <row r="5859" spans="1:9" s="50" customFormat="1" ht="15" customHeight="1">
      <c r="A5859" s="184">
        <v>811009017</v>
      </c>
      <c r="B5859" s="11" t="s">
        <v>468</v>
      </c>
      <c r="C5859" s="14"/>
      <c r="D5859" s="15"/>
      <c r="E5859" s="122">
        <v>44957</v>
      </c>
      <c r="F5859" s="11" t="s">
        <v>1319</v>
      </c>
      <c r="G5859" s="11"/>
      <c r="H5859" s="23">
        <v>0</v>
      </c>
      <c r="I5859" s="41">
        <v>19803670.719999999</v>
      </c>
    </row>
    <row r="5860" spans="1:9" s="50" customFormat="1" ht="15" customHeight="1">
      <c r="A5860" s="184">
        <v>890981995</v>
      </c>
      <c r="B5860" s="11" t="s">
        <v>772</v>
      </c>
      <c r="C5860" s="14"/>
      <c r="D5860" s="15"/>
      <c r="E5860" s="122">
        <v>44957</v>
      </c>
      <c r="F5860" s="11" t="s">
        <v>1319</v>
      </c>
      <c r="G5860" s="11"/>
      <c r="H5860" s="23">
        <v>0</v>
      </c>
      <c r="I5860" s="41">
        <v>19702580.440000001</v>
      </c>
    </row>
    <row r="5861" spans="1:9" s="50" customFormat="1" ht="15" customHeight="1">
      <c r="A5861" s="184">
        <v>890983672</v>
      </c>
      <c r="B5861" s="11" t="s">
        <v>791</v>
      </c>
      <c r="C5861" s="14"/>
      <c r="D5861" s="15"/>
      <c r="E5861" s="122">
        <v>44957</v>
      </c>
      <c r="F5861" s="11" t="s">
        <v>1319</v>
      </c>
      <c r="G5861" s="11"/>
      <c r="H5861" s="23">
        <v>0</v>
      </c>
      <c r="I5861" s="41">
        <v>22185856.98</v>
      </c>
    </row>
    <row r="5862" spans="1:9" s="50" customFormat="1" ht="15" customHeight="1">
      <c r="A5862" s="184">
        <v>890980958</v>
      </c>
      <c r="B5862" s="11" t="s">
        <v>745</v>
      </c>
      <c r="C5862" s="14"/>
      <c r="D5862" s="15"/>
      <c r="E5862" s="122">
        <v>44957</v>
      </c>
      <c r="F5862" s="11" t="s">
        <v>1319</v>
      </c>
      <c r="G5862" s="11"/>
      <c r="H5862" s="23">
        <v>0</v>
      </c>
      <c r="I5862" s="41">
        <v>19866841.82</v>
      </c>
    </row>
    <row r="5863" spans="1:9" s="50" customFormat="1" ht="15" customHeight="1">
      <c r="A5863" s="184">
        <v>890983716</v>
      </c>
      <c r="B5863" s="11" t="s">
        <v>795</v>
      </c>
      <c r="C5863" s="14"/>
      <c r="D5863" s="15"/>
      <c r="E5863" s="122">
        <v>44957</v>
      </c>
      <c r="F5863" s="11" t="s">
        <v>1319</v>
      </c>
      <c r="G5863" s="11"/>
      <c r="H5863" s="23">
        <v>0</v>
      </c>
      <c r="I5863" s="41">
        <v>26121246.219999999</v>
      </c>
    </row>
    <row r="5864" spans="1:9" s="50" customFormat="1" ht="15" customHeight="1">
      <c r="A5864" s="184">
        <v>890981115</v>
      </c>
      <c r="B5864" s="11" t="s">
        <v>754</v>
      </c>
      <c r="C5864" s="14"/>
      <c r="D5864" s="15"/>
      <c r="E5864" s="122">
        <v>44957</v>
      </c>
      <c r="F5864" s="11" t="s">
        <v>1319</v>
      </c>
      <c r="G5864" s="11"/>
      <c r="H5864" s="23">
        <v>0</v>
      </c>
      <c r="I5864" s="41">
        <v>20087485.190000001</v>
      </c>
    </row>
    <row r="5865" spans="1:9" s="50" customFormat="1" ht="15" customHeight="1">
      <c r="A5865" s="184">
        <v>890984882</v>
      </c>
      <c r="B5865" s="11" t="s">
        <v>827</v>
      </c>
      <c r="C5865" s="14"/>
      <c r="D5865" s="15"/>
      <c r="E5865" s="122">
        <v>44957</v>
      </c>
      <c r="F5865" s="11" t="s">
        <v>1319</v>
      </c>
      <c r="G5865" s="11"/>
      <c r="H5865" s="23">
        <v>0</v>
      </c>
      <c r="I5865" s="41">
        <v>49511345.18</v>
      </c>
    </row>
    <row r="5866" spans="1:9" s="50" customFormat="1" ht="15" customHeight="1">
      <c r="A5866" s="184">
        <v>890980950</v>
      </c>
      <c r="B5866" s="11" t="s">
        <v>744</v>
      </c>
      <c r="C5866" s="14"/>
      <c r="D5866" s="15"/>
      <c r="E5866" s="122">
        <v>44957</v>
      </c>
      <c r="F5866" s="11" t="s">
        <v>1319</v>
      </c>
      <c r="G5866" s="11"/>
      <c r="H5866" s="23">
        <v>0</v>
      </c>
      <c r="I5866" s="41">
        <v>50720875.020000003</v>
      </c>
    </row>
    <row r="5867" spans="1:9" s="50" customFormat="1" ht="15" customHeight="1">
      <c r="A5867" s="184">
        <v>890982566</v>
      </c>
      <c r="B5867" s="11" t="s">
        <v>787</v>
      </c>
      <c r="C5867" s="14"/>
      <c r="D5867" s="15"/>
      <c r="E5867" s="122">
        <v>44957</v>
      </c>
      <c r="F5867" s="11" t="s">
        <v>1319</v>
      </c>
      <c r="G5867" s="11"/>
      <c r="H5867" s="23">
        <v>0</v>
      </c>
      <c r="I5867" s="41">
        <v>23727937.100000001</v>
      </c>
    </row>
    <row r="5868" spans="1:9" s="50" customFormat="1" ht="15" customHeight="1">
      <c r="A5868" s="184">
        <v>890983873</v>
      </c>
      <c r="B5868" s="11" t="s">
        <v>808</v>
      </c>
      <c r="C5868" s="14"/>
      <c r="D5868" s="15"/>
      <c r="E5868" s="122">
        <v>44957</v>
      </c>
      <c r="F5868" s="11" t="s">
        <v>1319</v>
      </c>
      <c r="G5868" s="11"/>
      <c r="H5868" s="23">
        <v>0</v>
      </c>
      <c r="I5868" s="41">
        <v>94145912.010000005</v>
      </c>
    </row>
    <row r="5869" spans="1:9" s="50" customFormat="1" ht="15" customHeight="1">
      <c r="A5869" s="184">
        <v>890985354</v>
      </c>
      <c r="B5869" s="11" t="s">
        <v>831</v>
      </c>
      <c r="C5869" s="14"/>
      <c r="D5869" s="15"/>
      <c r="E5869" s="122">
        <v>44957</v>
      </c>
      <c r="F5869" s="11" t="s">
        <v>1319</v>
      </c>
      <c r="G5869" s="11"/>
      <c r="H5869" s="23">
        <v>0</v>
      </c>
      <c r="I5869" s="41">
        <v>75126148.790000007</v>
      </c>
    </row>
    <row r="5870" spans="1:9" s="50" customFormat="1" ht="15" customHeight="1">
      <c r="A5870" s="184">
        <v>890984161</v>
      </c>
      <c r="B5870" s="11" t="s">
        <v>816</v>
      </c>
      <c r="C5870" s="14"/>
      <c r="D5870" s="15"/>
      <c r="E5870" s="122">
        <v>44957</v>
      </c>
      <c r="F5870" s="11" t="s">
        <v>1319</v>
      </c>
      <c r="G5870" s="11"/>
      <c r="H5870" s="23">
        <v>0</v>
      </c>
      <c r="I5870" s="41">
        <v>12814466.130000001</v>
      </c>
    </row>
    <row r="5871" spans="1:9" s="50" customFormat="1" ht="15" customHeight="1">
      <c r="A5871" s="184">
        <v>890201235</v>
      </c>
      <c r="B5871" s="11" t="s">
        <v>18</v>
      </c>
      <c r="C5871" s="14">
        <v>800194600</v>
      </c>
      <c r="D5871" s="15" t="s">
        <v>1327</v>
      </c>
      <c r="E5871" s="122">
        <v>44957</v>
      </c>
      <c r="F5871" s="11" t="s">
        <v>1196</v>
      </c>
      <c r="G5871" s="11"/>
      <c r="H5871" s="23">
        <v>0</v>
      </c>
      <c r="I5871" s="41">
        <v>105200</v>
      </c>
    </row>
    <row r="5872" spans="1:9" s="50" customFormat="1" ht="15" customHeight="1">
      <c r="A5872" s="184">
        <v>890980917</v>
      </c>
      <c r="B5872" s="11" t="s">
        <v>743</v>
      </c>
      <c r="C5872" s="14"/>
      <c r="D5872" s="15"/>
      <c r="E5872" s="122">
        <v>44957</v>
      </c>
      <c r="F5872" s="11" t="s">
        <v>1319</v>
      </c>
      <c r="G5872" s="11"/>
      <c r="H5872" s="23">
        <v>0</v>
      </c>
      <c r="I5872" s="41">
        <v>19802128.780000001</v>
      </c>
    </row>
    <row r="5873" spans="1:9" s="50" customFormat="1" ht="15" customHeight="1">
      <c r="A5873" s="184">
        <v>890982301</v>
      </c>
      <c r="B5873" s="11" t="s">
        <v>782</v>
      </c>
      <c r="C5873" s="14"/>
      <c r="D5873" s="15"/>
      <c r="E5873" s="122">
        <v>44957</v>
      </c>
      <c r="F5873" s="11" t="s">
        <v>1319</v>
      </c>
      <c r="G5873" s="11"/>
      <c r="H5873" s="23">
        <v>0</v>
      </c>
      <c r="I5873" s="41">
        <v>30849884.719999999</v>
      </c>
    </row>
    <row r="5874" spans="1:9" s="50" customFormat="1" ht="15" customHeight="1">
      <c r="A5874" s="184">
        <v>890981105</v>
      </c>
      <c r="B5874" s="11" t="s">
        <v>751</v>
      </c>
      <c r="C5874" s="14"/>
      <c r="D5874" s="15"/>
      <c r="E5874" s="122">
        <v>44957</v>
      </c>
      <c r="F5874" s="11" t="s">
        <v>1319</v>
      </c>
      <c r="G5874" s="11"/>
      <c r="H5874" s="23">
        <v>0</v>
      </c>
      <c r="I5874" s="41">
        <v>22728328.559999999</v>
      </c>
    </row>
    <row r="5875" spans="1:9" s="50" customFormat="1" ht="15" customHeight="1">
      <c r="A5875" s="184">
        <v>890980049</v>
      </c>
      <c r="B5875" s="11" t="s">
        <v>721</v>
      </c>
      <c r="C5875" s="14"/>
      <c r="D5875" s="15"/>
      <c r="E5875" s="122">
        <v>44957</v>
      </c>
      <c r="F5875" s="11" t="s">
        <v>1319</v>
      </c>
      <c r="G5875" s="11"/>
      <c r="H5875" s="23">
        <v>0</v>
      </c>
      <c r="I5875" s="41">
        <v>38675372.710000001</v>
      </c>
    </row>
    <row r="5876" spans="1:9" s="50" customFormat="1" ht="15" customHeight="1">
      <c r="A5876" s="184">
        <v>890981000</v>
      </c>
      <c r="B5876" s="11" t="s">
        <v>748</v>
      </c>
      <c r="C5876" s="14"/>
      <c r="D5876" s="15"/>
      <c r="E5876" s="122">
        <v>44957</v>
      </c>
      <c r="F5876" s="11" t="s">
        <v>1319</v>
      </c>
      <c r="G5876" s="11"/>
      <c r="H5876" s="23">
        <v>0</v>
      </c>
      <c r="I5876" s="41">
        <v>25498290.82</v>
      </c>
    </row>
    <row r="5877" spans="1:9" s="50" customFormat="1" ht="15" customHeight="1">
      <c r="A5877" s="184">
        <v>890983906</v>
      </c>
      <c r="B5877" s="11" t="s">
        <v>809</v>
      </c>
      <c r="C5877" s="14"/>
      <c r="D5877" s="15"/>
      <c r="E5877" s="122">
        <v>44957</v>
      </c>
      <c r="F5877" s="11" t="s">
        <v>1319</v>
      </c>
      <c r="G5877" s="11"/>
      <c r="H5877" s="23">
        <v>0</v>
      </c>
      <c r="I5877" s="41">
        <v>27669891.550000001</v>
      </c>
    </row>
    <row r="5878" spans="1:9" s="50" customFormat="1" ht="15" customHeight="1">
      <c r="A5878" s="184">
        <v>890984312</v>
      </c>
      <c r="B5878" s="11" t="s">
        <v>822</v>
      </c>
      <c r="C5878" s="14"/>
      <c r="D5878" s="15"/>
      <c r="E5878" s="122">
        <v>44957</v>
      </c>
      <c r="F5878" s="11" t="s">
        <v>1319</v>
      </c>
      <c r="G5878" s="11"/>
      <c r="H5878" s="23">
        <v>0</v>
      </c>
      <c r="I5878" s="41">
        <v>45327416.460000001</v>
      </c>
    </row>
    <row r="5879" spans="1:9" s="50" customFormat="1" ht="15" customHeight="1">
      <c r="A5879" s="184">
        <v>890983736</v>
      </c>
      <c r="B5879" s="11" t="s">
        <v>798</v>
      </c>
      <c r="C5879" s="14"/>
      <c r="D5879" s="15"/>
      <c r="E5879" s="122">
        <v>44957</v>
      </c>
      <c r="F5879" s="11" t="s">
        <v>1319</v>
      </c>
      <c r="G5879" s="11"/>
      <c r="H5879" s="23">
        <v>0</v>
      </c>
      <c r="I5879" s="41">
        <v>32420718.440000001</v>
      </c>
    </row>
    <row r="5880" spans="1:9" s="50" customFormat="1" ht="15" customHeight="1">
      <c r="A5880" s="184">
        <v>890980577</v>
      </c>
      <c r="B5880" s="11" t="s">
        <v>734</v>
      </c>
      <c r="C5880" s="14"/>
      <c r="D5880" s="15"/>
      <c r="E5880" s="122">
        <v>44957</v>
      </c>
      <c r="F5880" s="11" t="s">
        <v>1319</v>
      </c>
      <c r="G5880" s="11"/>
      <c r="H5880" s="23">
        <v>0</v>
      </c>
      <c r="I5880" s="41">
        <v>31354048.440000001</v>
      </c>
    </row>
    <row r="5881" spans="1:9" s="50" customFormat="1" ht="15" customHeight="1">
      <c r="A5881" s="184">
        <v>890981868</v>
      </c>
      <c r="B5881" s="11" t="s">
        <v>770</v>
      </c>
      <c r="C5881" s="14"/>
      <c r="D5881" s="15"/>
      <c r="E5881" s="122">
        <v>44957</v>
      </c>
      <c r="F5881" s="11" t="s">
        <v>1319</v>
      </c>
      <c r="G5881" s="11"/>
      <c r="H5881" s="23">
        <v>0</v>
      </c>
      <c r="I5881" s="41">
        <v>27464052.760000002</v>
      </c>
    </row>
    <row r="5882" spans="1:9" s="50" customFormat="1" ht="15" customHeight="1">
      <c r="A5882" s="184">
        <v>890983740</v>
      </c>
      <c r="B5882" s="11" t="s">
        <v>799</v>
      </c>
      <c r="C5882" s="14"/>
      <c r="D5882" s="15"/>
      <c r="E5882" s="122">
        <v>44957</v>
      </c>
      <c r="F5882" s="11" t="s">
        <v>1319</v>
      </c>
      <c r="G5882" s="11"/>
      <c r="H5882" s="23">
        <v>0</v>
      </c>
      <c r="I5882" s="41">
        <v>24459058.16</v>
      </c>
    </row>
    <row r="5883" spans="1:9" s="50" customFormat="1" ht="15" customHeight="1">
      <c r="A5883" s="184">
        <v>800022791</v>
      </c>
      <c r="B5883" s="11" t="s">
        <v>87</v>
      </c>
      <c r="C5883" s="14"/>
      <c r="D5883" s="15"/>
      <c r="E5883" s="122">
        <v>44957</v>
      </c>
      <c r="F5883" s="11" t="s">
        <v>1319</v>
      </c>
      <c r="G5883" s="11"/>
      <c r="H5883" s="23">
        <v>0</v>
      </c>
      <c r="I5883" s="41">
        <v>22163712.989999998</v>
      </c>
    </row>
    <row r="5884" spans="1:9" s="50" customFormat="1" ht="15" customHeight="1">
      <c r="A5884" s="184">
        <v>890920814</v>
      </c>
      <c r="B5884" s="11" t="s">
        <v>720</v>
      </c>
      <c r="C5884" s="14"/>
      <c r="D5884" s="15"/>
      <c r="E5884" s="122">
        <v>44957</v>
      </c>
      <c r="F5884" s="11" t="s">
        <v>1319</v>
      </c>
      <c r="G5884" s="11"/>
      <c r="H5884" s="23">
        <v>0</v>
      </c>
      <c r="I5884" s="41">
        <v>26041788.390000001</v>
      </c>
    </row>
    <row r="5885" spans="1:9" s="50" customFormat="1" ht="15" customHeight="1">
      <c r="A5885" s="184">
        <v>800022618</v>
      </c>
      <c r="B5885" s="11" t="s">
        <v>86</v>
      </c>
      <c r="C5885" s="14"/>
      <c r="D5885" s="15"/>
      <c r="E5885" s="122">
        <v>44957</v>
      </c>
      <c r="F5885" s="11" t="s">
        <v>1319</v>
      </c>
      <c r="G5885" s="11"/>
      <c r="H5885" s="23">
        <v>0</v>
      </c>
      <c r="I5885" s="41">
        <v>12475569.439999999</v>
      </c>
    </row>
    <row r="5886" spans="1:9" s="50" customFormat="1" ht="15" customHeight="1">
      <c r="A5886" s="184">
        <v>800013676</v>
      </c>
      <c r="B5886" s="11" t="s">
        <v>59</v>
      </c>
      <c r="C5886" s="14"/>
      <c r="D5886" s="15"/>
      <c r="E5886" s="122">
        <v>44957</v>
      </c>
      <c r="F5886" s="11" t="s">
        <v>1319</v>
      </c>
      <c r="G5886" s="11"/>
      <c r="H5886" s="23">
        <v>0</v>
      </c>
      <c r="I5886" s="41">
        <v>71495143.379999995</v>
      </c>
    </row>
    <row r="5887" spans="1:9" s="50" customFormat="1" ht="15" customHeight="1">
      <c r="A5887" s="184">
        <v>890984376</v>
      </c>
      <c r="B5887" s="11" t="s">
        <v>823</v>
      </c>
      <c r="C5887" s="14"/>
      <c r="D5887" s="15"/>
      <c r="E5887" s="122">
        <v>44957</v>
      </c>
      <c r="F5887" s="11" t="s">
        <v>1319</v>
      </c>
      <c r="G5887" s="11"/>
      <c r="H5887" s="23">
        <v>0</v>
      </c>
      <c r="I5887" s="41">
        <v>23734744.350000001</v>
      </c>
    </row>
    <row r="5888" spans="1:9" s="50" customFormat="1" ht="15" customHeight="1">
      <c r="A5888" s="184">
        <v>890983922</v>
      </c>
      <c r="B5888" s="11" t="s">
        <v>810</v>
      </c>
      <c r="C5888" s="14"/>
      <c r="D5888" s="15"/>
      <c r="E5888" s="122">
        <v>44957</v>
      </c>
      <c r="F5888" s="11" t="s">
        <v>1319</v>
      </c>
      <c r="G5888" s="11"/>
      <c r="H5888" s="23">
        <v>0</v>
      </c>
      <c r="I5888" s="41">
        <v>19870369.890000001</v>
      </c>
    </row>
    <row r="5889" spans="1:9" s="50" customFormat="1" ht="15" customHeight="1">
      <c r="A5889" s="184">
        <v>890983814</v>
      </c>
      <c r="B5889" s="11" t="s">
        <v>805</v>
      </c>
      <c r="C5889" s="14"/>
      <c r="D5889" s="15"/>
      <c r="E5889" s="122">
        <v>44957</v>
      </c>
      <c r="F5889" s="11" t="s">
        <v>1319</v>
      </c>
      <c r="G5889" s="11"/>
      <c r="H5889" s="23">
        <v>0</v>
      </c>
      <c r="I5889" s="41">
        <v>90139694.780000001</v>
      </c>
    </row>
    <row r="5890" spans="1:9" s="50" customFormat="1" ht="15" customHeight="1">
      <c r="A5890" s="184">
        <v>890982123</v>
      </c>
      <c r="B5890" s="11" t="s">
        <v>775</v>
      </c>
      <c r="C5890" s="14"/>
      <c r="D5890" s="15"/>
      <c r="E5890" s="122">
        <v>44957</v>
      </c>
      <c r="F5890" s="11" t="s">
        <v>1319</v>
      </c>
      <c r="G5890" s="11"/>
      <c r="H5890" s="23">
        <v>0</v>
      </c>
      <c r="I5890" s="41">
        <v>23196183.34</v>
      </c>
    </row>
    <row r="5891" spans="1:9" s="50" customFormat="1" ht="15" customHeight="1">
      <c r="A5891" s="184">
        <v>890980850</v>
      </c>
      <c r="B5891" s="11" t="s">
        <v>742</v>
      </c>
      <c r="C5891" s="14"/>
      <c r="D5891" s="15"/>
      <c r="E5891" s="122">
        <v>44957</v>
      </c>
      <c r="F5891" s="11" t="s">
        <v>1319</v>
      </c>
      <c r="G5891" s="11"/>
      <c r="H5891" s="23">
        <v>0</v>
      </c>
      <c r="I5891" s="41">
        <v>31356054.370000001</v>
      </c>
    </row>
    <row r="5892" spans="1:9" s="50" customFormat="1" ht="15" customHeight="1">
      <c r="A5892" s="184">
        <v>890982506</v>
      </c>
      <c r="B5892" s="11" t="s">
        <v>786</v>
      </c>
      <c r="C5892" s="14"/>
      <c r="D5892" s="15"/>
      <c r="E5892" s="122">
        <v>44957</v>
      </c>
      <c r="F5892" s="11" t="s">
        <v>1319</v>
      </c>
      <c r="G5892" s="11"/>
      <c r="H5892" s="23">
        <v>0</v>
      </c>
      <c r="I5892" s="41">
        <v>26569858.629999999</v>
      </c>
    </row>
    <row r="5893" spans="1:9" s="50" customFormat="1" ht="15" customHeight="1">
      <c r="A5893" s="184">
        <v>890980344</v>
      </c>
      <c r="B5893" s="11" t="s">
        <v>730</v>
      </c>
      <c r="C5893" s="14"/>
      <c r="D5893" s="15"/>
      <c r="E5893" s="122">
        <v>44957</v>
      </c>
      <c r="F5893" s="11" t="s">
        <v>1319</v>
      </c>
      <c r="G5893" s="11"/>
      <c r="H5893" s="23">
        <v>0</v>
      </c>
      <c r="I5893" s="41">
        <v>26829970.940000001</v>
      </c>
    </row>
    <row r="5894" spans="1:9" s="50" customFormat="1" ht="15" customHeight="1">
      <c r="A5894" s="184">
        <v>890981554</v>
      </c>
      <c r="B5894" s="11" t="s">
        <v>766</v>
      </c>
      <c r="C5894" s="14"/>
      <c r="D5894" s="15"/>
      <c r="E5894" s="122">
        <v>44957</v>
      </c>
      <c r="F5894" s="11" t="s">
        <v>1319</v>
      </c>
      <c r="G5894" s="11"/>
      <c r="H5894" s="23">
        <v>0</v>
      </c>
      <c r="I5894" s="41">
        <v>29531539.399999999</v>
      </c>
    </row>
    <row r="5895" spans="1:9" s="50" customFormat="1" ht="15" customHeight="1">
      <c r="A5895" s="184">
        <v>890983803</v>
      </c>
      <c r="B5895" s="11" t="s">
        <v>802</v>
      </c>
      <c r="C5895" s="14"/>
      <c r="D5895" s="15"/>
      <c r="E5895" s="122">
        <v>44957</v>
      </c>
      <c r="F5895" s="11" t="s">
        <v>1319</v>
      </c>
      <c r="G5895" s="11"/>
      <c r="H5895" s="23">
        <v>0</v>
      </c>
      <c r="I5895" s="41">
        <v>21539354.609999999</v>
      </c>
    </row>
    <row r="5896" spans="1:9" s="50" customFormat="1" ht="15" customHeight="1">
      <c r="A5896" s="184">
        <v>890983813</v>
      </c>
      <c r="B5896" s="11" t="s">
        <v>804</v>
      </c>
      <c r="C5896" s="14"/>
      <c r="D5896" s="15"/>
      <c r="E5896" s="122">
        <v>44957</v>
      </c>
      <c r="F5896" s="11" t="s">
        <v>1319</v>
      </c>
      <c r="G5896" s="11"/>
      <c r="H5896" s="23">
        <v>0</v>
      </c>
      <c r="I5896" s="41">
        <v>24260233.329999998</v>
      </c>
    </row>
    <row r="5897" spans="1:9" s="50" customFormat="1" ht="15" customHeight="1">
      <c r="A5897" s="184">
        <v>890981391</v>
      </c>
      <c r="B5897" s="11" t="s">
        <v>763</v>
      </c>
      <c r="C5897" s="14"/>
      <c r="D5897" s="15"/>
      <c r="E5897" s="122">
        <v>44957</v>
      </c>
      <c r="F5897" s="11" t="s">
        <v>1319</v>
      </c>
      <c r="G5897" s="11"/>
      <c r="H5897" s="23">
        <v>0</v>
      </c>
      <c r="I5897" s="41">
        <v>52126965.640000001</v>
      </c>
    </row>
    <row r="5898" spans="1:9" s="50" customFormat="1" ht="15" customHeight="1">
      <c r="A5898" s="184">
        <v>890980357</v>
      </c>
      <c r="B5898" s="11" t="s">
        <v>731</v>
      </c>
      <c r="C5898" s="14"/>
      <c r="D5898" s="15"/>
      <c r="E5898" s="122">
        <v>44957</v>
      </c>
      <c r="F5898" s="11" t="s">
        <v>1319</v>
      </c>
      <c r="G5898" s="11"/>
      <c r="H5898" s="23">
        <v>0</v>
      </c>
      <c r="I5898" s="41">
        <v>36173043.18</v>
      </c>
    </row>
    <row r="5899" spans="1:9" s="50" customFormat="1" ht="15" customHeight="1">
      <c r="A5899" s="184">
        <v>890981080</v>
      </c>
      <c r="B5899" s="11" t="s">
        <v>750</v>
      </c>
      <c r="C5899" s="14"/>
      <c r="D5899" s="15"/>
      <c r="E5899" s="122">
        <v>44957</v>
      </c>
      <c r="F5899" s="11" t="s">
        <v>1319</v>
      </c>
      <c r="G5899" s="11"/>
      <c r="H5899" s="23">
        <v>0</v>
      </c>
      <c r="I5899" s="41">
        <v>23336958.899999999</v>
      </c>
    </row>
    <row r="5900" spans="1:9" s="50" customFormat="1" ht="15" customHeight="1">
      <c r="A5900" s="184">
        <v>890981238</v>
      </c>
      <c r="B5900" s="11" t="s">
        <v>760</v>
      </c>
      <c r="C5900" s="14"/>
      <c r="D5900" s="15"/>
      <c r="E5900" s="122">
        <v>44957</v>
      </c>
      <c r="F5900" s="11" t="s">
        <v>1319</v>
      </c>
      <c r="G5900" s="11"/>
      <c r="H5900" s="23">
        <v>0</v>
      </c>
      <c r="I5900" s="41">
        <v>25107634.23</v>
      </c>
    </row>
    <row r="5901" spans="1:9" s="50" customFormat="1" ht="15" customHeight="1">
      <c r="A5901" s="184">
        <v>890984295</v>
      </c>
      <c r="B5901" s="11" t="s">
        <v>821</v>
      </c>
      <c r="C5901" s="14"/>
      <c r="D5901" s="15"/>
      <c r="E5901" s="122">
        <v>44957</v>
      </c>
      <c r="F5901" s="11" t="s">
        <v>1319</v>
      </c>
      <c r="G5901" s="11"/>
      <c r="H5901" s="23">
        <v>0</v>
      </c>
      <c r="I5901" s="41">
        <v>55609637.270000003</v>
      </c>
    </row>
    <row r="5902" spans="1:9" s="50" customFormat="1" ht="15" customHeight="1">
      <c r="A5902" s="184">
        <v>890982583</v>
      </c>
      <c r="B5902" s="11" t="s">
        <v>788</v>
      </c>
      <c r="C5902" s="14"/>
      <c r="D5902" s="15"/>
      <c r="E5902" s="122">
        <v>44957</v>
      </c>
      <c r="F5902" s="11" t="s">
        <v>1319</v>
      </c>
      <c r="G5902" s="11"/>
      <c r="H5902" s="23">
        <v>0</v>
      </c>
      <c r="I5902" s="41">
        <v>20142222.989999998</v>
      </c>
    </row>
    <row r="5903" spans="1:9" s="50" customFormat="1" ht="15" customHeight="1">
      <c r="A5903" s="184">
        <v>890980781</v>
      </c>
      <c r="B5903" s="11" t="s">
        <v>737</v>
      </c>
      <c r="C5903" s="14"/>
      <c r="D5903" s="15"/>
      <c r="E5903" s="122">
        <v>44957</v>
      </c>
      <c r="F5903" s="11" t="s">
        <v>1319</v>
      </c>
      <c r="G5903" s="11"/>
      <c r="H5903" s="23">
        <v>0</v>
      </c>
      <c r="I5903" s="41">
        <v>20039467.079999998</v>
      </c>
    </row>
    <row r="5904" spans="1:9" s="50" customFormat="1" ht="15" customHeight="1">
      <c r="A5904" s="184">
        <v>890981367</v>
      </c>
      <c r="B5904" s="11" t="s">
        <v>762</v>
      </c>
      <c r="C5904" s="14"/>
      <c r="D5904" s="15"/>
      <c r="E5904" s="122">
        <v>44957</v>
      </c>
      <c r="F5904" s="11" t="s">
        <v>1319</v>
      </c>
      <c r="G5904" s="11"/>
      <c r="H5904" s="23">
        <v>0</v>
      </c>
      <c r="I5904" s="41">
        <v>23325650.780000001</v>
      </c>
    </row>
    <row r="5905" spans="1:9" s="50" customFormat="1" ht="15" customHeight="1">
      <c r="A5905" s="184">
        <v>890981138</v>
      </c>
      <c r="B5905" s="11" t="s">
        <v>755</v>
      </c>
      <c r="C5905" s="14"/>
      <c r="D5905" s="15"/>
      <c r="E5905" s="122">
        <v>44957</v>
      </c>
      <c r="F5905" s="11" t="s">
        <v>1319</v>
      </c>
      <c r="G5905" s="11"/>
      <c r="H5905" s="23">
        <v>0</v>
      </c>
      <c r="I5905" s="41">
        <v>115139940.01000001</v>
      </c>
    </row>
    <row r="5906" spans="1:9" s="50" customFormat="1" ht="15" customHeight="1">
      <c r="A5906" s="184">
        <v>890984575</v>
      </c>
      <c r="B5906" s="11" t="s">
        <v>825</v>
      </c>
      <c r="C5906" s="14"/>
      <c r="D5906" s="15"/>
      <c r="E5906" s="122">
        <v>44957</v>
      </c>
      <c r="F5906" s="11" t="s">
        <v>1319</v>
      </c>
      <c r="G5906" s="11"/>
      <c r="H5906" s="23">
        <v>0</v>
      </c>
      <c r="I5906" s="41">
        <v>28508244.52</v>
      </c>
    </row>
    <row r="5907" spans="1:9" s="50" customFormat="1" ht="15" customHeight="1">
      <c r="A5907" s="184">
        <v>890907515</v>
      </c>
      <c r="B5907" s="11" t="s">
        <v>717</v>
      </c>
      <c r="C5907" s="14"/>
      <c r="D5907" s="15"/>
      <c r="E5907" s="122">
        <v>44957</v>
      </c>
      <c r="F5907" s="11" t="s">
        <v>1319</v>
      </c>
      <c r="G5907" s="11"/>
      <c r="H5907" s="23">
        <v>0</v>
      </c>
      <c r="I5907" s="41">
        <v>48839211.689999998</v>
      </c>
    </row>
    <row r="5908" spans="1:9" s="50" customFormat="1" ht="15" customHeight="1">
      <c r="A5908" s="184">
        <v>890981106</v>
      </c>
      <c r="B5908" s="11" t="s">
        <v>752</v>
      </c>
      <c r="C5908" s="14"/>
      <c r="D5908" s="15"/>
      <c r="E5908" s="122">
        <v>44957</v>
      </c>
      <c r="F5908" s="11" t="s">
        <v>1319</v>
      </c>
      <c r="G5908" s="11"/>
      <c r="H5908" s="23">
        <v>0</v>
      </c>
      <c r="I5908" s="41">
        <v>37832558.039999999</v>
      </c>
    </row>
    <row r="5909" spans="1:9" s="50" customFormat="1" ht="15" customHeight="1">
      <c r="A5909" s="184">
        <v>890984186</v>
      </c>
      <c r="B5909" s="11" t="s">
        <v>817</v>
      </c>
      <c r="C5909" s="14"/>
      <c r="D5909" s="15"/>
      <c r="E5909" s="122">
        <v>44957</v>
      </c>
      <c r="F5909" s="11" t="s">
        <v>1319</v>
      </c>
      <c r="G5909" s="11"/>
      <c r="H5909" s="23">
        <v>0</v>
      </c>
      <c r="I5909" s="41">
        <v>14242472.189999999</v>
      </c>
    </row>
    <row r="5910" spans="1:9" s="50" customFormat="1" ht="15" customHeight="1">
      <c r="A5910" s="184">
        <v>890985285</v>
      </c>
      <c r="B5910" s="11" t="s">
        <v>829</v>
      </c>
      <c r="C5910" s="14"/>
      <c r="D5910" s="15"/>
      <c r="E5910" s="122">
        <v>44957</v>
      </c>
      <c r="F5910" s="11" t="s">
        <v>1319</v>
      </c>
      <c r="G5910" s="11"/>
      <c r="H5910" s="23">
        <v>0</v>
      </c>
      <c r="I5910" s="41">
        <v>31489776.25</v>
      </c>
    </row>
    <row r="5911" spans="1:9" s="50" customFormat="1" ht="15" customHeight="1">
      <c r="A5911" s="184">
        <v>890980764</v>
      </c>
      <c r="B5911" s="11" t="s">
        <v>735</v>
      </c>
      <c r="C5911" s="14"/>
      <c r="D5911" s="15"/>
      <c r="E5911" s="122">
        <v>44957</v>
      </c>
      <c r="F5911" s="11" t="s">
        <v>1319</v>
      </c>
      <c r="G5911" s="11"/>
      <c r="H5911" s="23">
        <v>0</v>
      </c>
      <c r="I5911" s="41">
        <v>18941868.210000001</v>
      </c>
    </row>
    <row r="5912" spans="1:9" s="50" customFormat="1" ht="15" customHeight="1">
      <c r="A5912" s="184">
        <v>800020665</v>
      </c>
      <c r="B5912" s="11" t="s">
        <v>84</v>
      </c>
      <c r="C5912" s="14"/>
      <c r="D5912" s="15"/>
      <c r="E5912" s="122">
        <v>44957</v>
      </c>
      <c r="F5912" s="11" t="s">
        <v>1319</v>
      </c>
      <c r="G5912" s="11"/>
      <c r="H5912" s="23">
        <v>0</v>
      </c>
      <c r="I5912" s="41">
        <v>61022746.399999999</v>
      </c>
    </row>
    <row r="5913" spans="1:9" s="50" customFormat="1" ht="15" customHeight="1">
      <c r="A5913" s="184">
        <v>890980964</v>
      </c>
      <c r="B5913" s="11" t="s">
        <v>746</v>
      </c>
      <c r="C5913" s="14"/>
      <c r="D5913" s="15"/>
      <c r="E5913" s="122">
        <v>44957</v>
      </c>
      <c r="F5913" s="11" t="s">
        <v>1319</v>
      </c>
      <c r="G5913" s="11"/>
      <c r="H5913" s="23">
        <v>0</v>
      </c>
      <c r="I5913" s="41">
        <v>26111830.09</v>
      </c>
    </row>
    <row r="5914" spans="1:9" s="50" customFormat="1" ht="15" customHeight="1">
      <c r="A5914" s="184">
        <v>890980096</v>
      </c>
      <c r="B5914" s="11" t="s">
        <v>725</v>
      </c>
      <c r="C5914" s="14"/>
      <c r="D5914" s="15"/>
      <c r="E5914" s="122">
        <v>44957</v>
      </c>
      <c r="F5914" s="11" t="s">
        <v>1319</v>
      </c>
      <c r="G5914" s="11"/>
      <c r="H5914" s="23">
        <v>0</v>
      </c>
      <c r="I5914" s="41">
        <v>35832976.600000001</v>
      </c>
    </row>
    <row r="5915" spans="1:9" s="50" customFormat="1" ht="15" customHeight="1">
      <c r="A5915" s="184">
        <v>890984030</v>
      </c>
      <c r="B5915" s="11" t="s">
        <v>812</v>
      </c>
      <c r="C5915" s="14"/>
      <c r="D5915" s="15"/>
      <c r="E5915" s="122">
        <v>44957</v>
      </c>
      <c r="F5915" s="11" t="s">
        <v>1319</v>
      </c>
      <c r="G5915" s="11"/>
      <c r="H5915" s="23">
        <v>0</v>
      </c>
      <c r="I5915" s="41">
        <v>34080490.719999999</v>
      </c>
    </row>
    <row r="5916" spans="1:9" s="50" customFormat="1" ht="15" customHeight="1">
      <c r="A5916" s="184">
        <v>890984265</v>
      </c>
      <c r="B5916" s="11" t="s">
        <v>820</v>
      </c>
      <c r="C5916" s="14"/>
      <c r="D5916" s="15"/>
      <c r="E5916" s="122">
        <v>44957</v>
      </c>
      <c r="F5916" s="11" t="s">
        <v>1319</v>
      </c>
      <c r="G5916" s="11"/>
      <c r="H5916" s="23">
        <v>0</v>
      </c>
      <c r="I5916" s="41">
        <v>42696149.740000002</v>
      </c>
    </row>
    <row r="5917" spans="1:9" s="50" customFormat="1" ht="15" customHeight="1">
      <c r="A5917" s="184">
        <v>890981150</v>
      </c>
      <c r="B5917" s="11" t="s">
        <v>756</v>
      </c>
      <c r="C5917" s="14"/>
      <c r="D5917" s="15"/>
      <c r="E5917" s="122">
        <v>44957</v>
      </c>
      <c r="F5917" s="11" t="s">
        <v>1319</v>
      </c>
      <c r="G5917" s="11"/>
      <c r="H5917" s="23">
        <v>0</v>
      </c>
      <c r="I5917" s="41">
        <v>66101189.079999998</v>
      </c>
    </row>
    <row r="5918" spans="1:9" s="50" customFormat="1" ht="15" customHeight="1">
      <c r="A5918" s="184">
        <v>890112371</v>
      </c>
      <c r="B5918" s="11" t="s">
        <v>532</v>
      </c>
      <c r="C5918" s="14"/>
      <c r="D5918" s="15"/>
      <c r="E5918" s="122">
        <v>44957</v>
      </c>
      <c r="F5918" s="11" t="s">
        <v>1319</v>
      </c>
      <c r="G5918" s="11"/>
      <c r="H5918" s="23">
        <v>0</v>
      </c>
      <c r="I5918" s="41">
        <v>48118656.020000003</v>
      </c>
    </row>
    <row r="5919" spans="1:9" s="50" customFormat="1" ht="15" customHeight="1">
      <c r="A5919" s="184">
        <v>800094462</v>
      </c>
      <c r="B5919" s="11" t="s">
        <v>176</v>
      </c>
      <c r="C5919" s="14"/>
      <c r="D5919" s="15"/>
      <c r="E5919" s="122">
        <v>44957</v>
      </c>
      <c r="F5919" s="11" t="s">
        <v>1319</v>
      </c>
      <c r="G5919" s="11"/>
      <c r="H5919" s="23">
        <v>0</v>
      </c>
      <c r="I5919" s="41">
        <v>54217989.219999999</v>
      </c>
    </row>
    <row r="5920" spans="1:9" s="50" customFormat="1" ht="15" customHeight="1">
      <c r="A5920" s="184">
        <v>800094466</v>
      </c>
      <c r="B5920" s="11" t="s">
        <v>177</v>
      </c>
      <c r="C5920" s="14"/>
      <c r="D5920" s="15"/>
      <c r="E5920" s="122">
        <v>44957</v>
      </c>
      <c r="F5920" s="11" t="s">
        <v>1319</v>
      </c>
      <c r="G5920" s="11"/>
      <c r="H5920" s="23">
        <v>0</v>
      </c>
      <c r="I5920" s="41">
        <v>46124986.689999998</v>
      </c>
    </row>
    <row r="5921" spans="1:9" s="50" customFormat="1" ht="15" customHeight="1">
      <c r="A5921" s="184">
        <v>890102472</v>
      </c>
      <c r="B5921" s="11" t="s">
        <v>528</v>
      </c>
      <c r="C5921" s="14"/>
      <c r="D5921" s="15"/>
      <c r="E5921" s="122">
        <v>44957</v>
      </c>
      <c r="F5921" s="11" t="s">
        <v>1319</v>
      </c>
      <c r="G5921" s="11"/>
      <c r="H5921" s="23">
        <v>0</v>
      </c>
      <c r="I5921" s="41">
        <v>46832265.689999998</v>
      </c>
    </row>
    <row r="5922" spans="1:9" s="50" customFormat="1" ht="15" customHeight="1">
      <c r="A5922" s="184">
        <v>800069901</v>
      </c>
      <c r="B5922" s="11" t="s">
        <v>146</v>
      </c>
      <c r="C5922" s="14"/>
      <c r="D5922" s="15"/>
      <c r="E5922" s="122">
        <v>44957</v>
      </c>
      <c r="F5922" s="11" t="s">
        <v>1319</v>
      </c>
      <c r="G5922" s="11"/>
      <c r="H5922" s="23">
        <v>0</v>
      </c>
      <c r="I5922" s="41">
        <v>35697321.770000003</v>
      </c>
    </row>
    <row r="5923" spans="1:9" s="50" customFormat="1" ht="15" customHeight="1">
      <c r="A5923" s="184">
        <v>890103003</v>
      </c>
      <c r="B5923" s="11" t="s">
        <v>529</v>
      </c>
      <c r="C5923" s="14"/>
      <c r="D5923" s="15"/>
      <c r="E5923" s="122">
        <v>44957</v>
      </c>
      <c r="F5923" s="11" t="s">
        <v>1319</v>
      </c>
      <c r="G5923" s="11"/>
      <c r="H5923" s="23">
        <v>0</v>
      </c>
      <c r="I5923" s="41">
        <v>48820291.619999997</v>
      </c>
    </row>
    <row r="5924" spans="1:9" s="50" customFormat="1" ht="15" customHeight="1">
      <c r="A5924" s="184">
        <v>800019218</v>
      </c>
      <c r="B5924" s="11" t="s">
        <v>75</v>
      </c>
      <c r="C5924" s="14"/>
      <c r="D5924" s="15"/>
      <c r="E5924" s="122">
        <v>44957</v>
      </c>
      <c r="F5924" s="11" t="s">
        <v>1319</v>
      </c>
      <c r="G5924" s="11"/>
      <c r="H5924" s="23">
        <v>0</v>
      </c>
      <c r="I5924" s="41">
        <v>41506039.579999998</v>
      </c>
    </row>
    <row r="5925" spans="1:9" s="50" customFormat="1" ht="15" customHeight="1">
      <c r="A5925" s="184">
        <v>800094449</v>
      </c>
      <c r="B5925" s="11" t="s">
        <v>174</v>
      </c>
      <c r="C5925" s="14"/>
      <c r="D5925" s="15"/>
      <c r="E5925" s="122">
        <v>44957</v>
      </c>
      <c r="F5925" s="11" t="s">
        <v>1319</v>
      </c>
      <c r="G5925" s="11"/>
      <c r="H5925" s="23">
        <v>0</v>
      </c>
      <c r="I5925" s="41">
        <v>40839821.630000003</v>
      </c>
    </row>
    <row r="5926" spans="1:9" s="50" customFormat="1" ht="15" customHeight="1">
      <c r="A5926" s="184">
        <v>800094457</v>
      </c>
      <c r="B5926" s="11" t="s">
        <v>175</v>
      </c>
      <c r="C5926" s="14"/>
      <c r="D5926" s="15"/>
      <c r="E5926" s="122">
        <v>44957</v>
      </c>
      <c r="F5926" s="11" t="s">
        <v>1319</v>
      </c>
      <c r="G5926" s="11"/>
      <c r="H5926" s="23">
        <v>0</v>
      </c>
      <c r="I5926" s="41">
        <v>24335523.309999999</v>
      </c>
    </row>
    <row r="5927" spans="1:9" s="50" customFormat="1" ht="15" customHeight="1">
      <c r="A5927" s="184">
        <v>800076751</v>
      </c>
      <c r="B5927" s="11" t="s">
        <v>156</v>
      </c>
      <c r="C5927" s="14"/>
      <c r="D5927" s="15"/>
      <c r="E5927" s="122">
        <v>44957</v>
      </c>
      <c r="F5927" s="11" t="s">
        <v>1319</v>
      </c>
      <c r="G5927" s="11"/>
      <c r="H5927" s="23">
        <v>0</v>
      </c>
      <c r="I5927" s="41">
        <v>28207141.789999999</v>
      </c>
    </row>
    <row r="5928" spans="1:9" s="50" customFormat="1" ht="15" customHeight="1">
      <c r="A5928" s="184">
        <v>890116278</v>
      </c>
      <c r="B5928" s="11" t="s">
        <v>536</v>
      </c>
      <c r="C5928" s="14"/>
      <c r="D5928" s="15"/>
      <c r="E5928" s="122">
        <v>44957</v>
      </c>
      <c r="F5928" s="11" t="s">
        <v>1319</v>
      </c>
      <c r="G5928" s="11"/>
      <c r="H5928" s="23">
        <v>0</v>
      </c>
      <c r="I5928" s="41">
        <v>43909594.270000003</v>
      </c>
    </row>
    <row r="5929" spans="1:9" s="50" customFormat="1" ht="15" customHeight="1">
      <c r="A5929" s="184">
        <v>890103962</v>
      </c>
      <c r="B5929" s="11" t="s">
        <v>530</v>
      </c>
      <c r="C5929" s="14"/>
      <c r="D5929" s="15"/>
      <c r="E5929" s="122">
        <v>44957</v>
      </c>
      <c r="F5929" s="11" t="s">
        <v>1319</v>
      </c>
      <c r="G5929" s="11"/>
      <c r="H5929" s="23">
        <v>0</v>
      </c>
      <c r="I5929" s="41">
        <v>52545291.159999996</v>
      </c>
    </row>
    <row r="5930" spans="1:9" s="50" customFormat="1" ht="15" customHeight="1">
      <c r="A5930" s="184">
        <v>890115982</v>
      </c>
      <c r="B5930" s="11" t="s">
        <v>534</v>
      </c>
      <c r="C5930" s="14"/>
      <c r="D5930" s="15"/>
      <c r="E5930" s="122">
        <v>44957</v>
      </c>
      <c r="F5930" s="11" t="s">
        <v>1319</v>
      </c>
      <c r="G5930" s="11"/>
      <c r="H5930" s="23">
        <v>0</v>
      </c>
      <c r="I5930" s="41">
        <v>40248069.149999999</v>
      </c>
    </row>
    <row r="5931" spans="1:9" s="50" customFormat="1" ht="15" customHeight="1">
      <c r="A5931" s="184">
        <v>800094844</v>
      </c>
      <c r="B5931" s="11" t="s">
        <v>195</v>
      </c>
      <c r="C5931" s="14"/>
      <c r="D5931" s="15"/>
      <c r="E5931" s="122">
        <v>44957</v>
      </c>
      <c r="F5931" s="11" t="s">
        <v>1319</v>
      </c>
      <c r="G5931" s="11"/>
      <c r="H5931" s="23">
        <v>0</v>
      </c>
      <c r="I5931" s="41">
        <v>65202416.969999999</v>
      </c>
    </row>
    <row r="5932" spans="1:9" s="50" customFormat="1" ht="15" customHeight="1">
      <c r="A5932" s="184">
        <v>800019254</v>
      </c>
      <c r="B5932" s="11" t="s">
        <v>76</v>
      </c>
      <c r="C5932" s="14"/>
      <c r="D5932" s="15"/>
      <c r="E5932" s="122">
        <v>44957</v>
      </c>
      <c r="F5932" s="11" t="s">
        <v>1319</v>
      </c>
      <c r="G5932" s="11"/>
      <c r="H5932" s="23">
        <v>0</v>
      </c>
      <c r="I5932" s="41">
        <v>46128100.530000001</v>
      </c>
    </row>
    <row r="5933" spans="1:9" s="50" customFormat="1" ht="15" customHeight="1">
      <c r="A5933" s="184">
        <v>800116284</v>
      </c>
      <c r="B5933" s="11" t="s">
        <v>420</v>
      </c>
      <c r="C5933" s="14"/>
      <c r="D5933" s="15"/>
      <c r="E5933" s="122">
        <v>44957</v>
      </c>
      <c r="F5933" s="11" t="s">
        <v>1319</v>
      </c>
      <c r="G5933" s="11"/>
      <c r="H5933" s="23">
        <v>0</v>
      </c>
      <c r="I5933" s="41">
        <v>36556936.649999999</v>
      </c>
    </row>
    <row r="5934" spans="1:9" s="50" customFormat="1" ht="15" customHeight="1">
      <c r="A5934" s="184">
        <v>890116159</v>
      </c>
      <c r="B5934" s="11" t="s">
        <v>535</v>
      </c>
      <c r="C5934" s="14"/>
      <c r="D5934" s="15"/>
      <c r="E5934" s="122">
        <v>44957</v>
      </c>
      <c r="F5934" s="11" t="s">
        <v>1319</v>
      </c>
      <c r="G5934" s="11"/>
      <c r="H5934" s="23">
        <v>0</v>
      </c>
      <c r="I5934" s="41">
        <v>28559293.719999999</v>
      </c>
    </row>
    <row r="5935" spans="1:9" s="50" customFormat="1" ht="15" customHeight="1">
      <c r="A5935" s="184">
        <v>800053552</v>
      </c>
      <c r="B5935" s="11" t="s">
        <v>134</v>
      </c>
      <c r="C5935" s="14"/>
      <c r="D5935" s="15"/>
      <c r="E5935" s="122">
        <v>44957</v>
      </c>
      <c r="F5935" s="11" t="s">
        <v>1319</v>
      </c>
      <c r="G5935" s="11"/>
      <c r="H5935" s="23">
        <v>0</v>
      </c>
      <c r="I5935" s="41">
        <v>31160119.48</v>
      </c>
    </row>
    <row r="5936" spans="1:9" s="50" customFormat="1" ht="15" customHeight="1">
      <c r="A5936" s="184">
        <v>800094378</v>
      </c>
      <c r="B5936" s="11" t="s">
        <v>172</v>
      </c>
      <c r="C5936" s="14"/>
      <c r="D5936" s="15"/>
      <c r="E5936" s="122">
        <v>44957</v>
      </c>
      <c r="F5936" s="11" t="s">
        <v>1319</v>
      </c>
      <c r="G5936" s="11"/>
      <c r="H5936" s="23">
        <v>0</v>
      </c>
      <c r="I5936" s="41">
        <v>24351196.649999999</v>
      </c>
    </row>
    <row r="5937" spans="1:9" s="50" customFormat="1" ht="15" customHeight="1">
      <c r="A5937" s="184">
        <v>800037371</v>
      </c>
      <c r="B5937" s="11" t="s">
        <v>119</v>
      </c>
      <c r="C5937" s="14"/>
      <c r="D5937" s="15"/>
      <c r="E5937" s="122">
        <v>44957</v>
      </c>
      <c r="F5937" s="11" t="s">
        <v>1319</v>
      </c>
      <c r="G5937" s="11"/>
      <c r="H5937" s="23">
        <v>0</v>
      </c>
      <c r="I5937" s="41">
        <v>73289160.909999996</v>
      </c>
    </row>
    <row r="5938" spans="1:9" s="50" customFormat="1" ht="15" customHeight="1">
      <c r="A5938" s="184">
        <v>800254879</v>
      </c>
      <c r="B5938" s="11" t="s">
        <v>452</v>
      </c>
      <c r="C5938" s="14"/>
      <c r="D5938" s="15"/>
      <c r="E5938" s="122">
        <v>44957</v>
      </c>
      <c r="F5938" s="11" t="s">
        <v>1319</v>
      </c>
      <c r="G5938" s="11"/>
      <c r="H5938" s="23">
        <v>0</v>
      </c>
      <c r="I5938" s="41">
        <v>55437195.350000001</v>
      </c>
    </row>
    <row r="5939" spans="1:9" s="50" customFormat="1" ht="15" customHeight="1">
      <c r="A5939" s="184">
        <v>806001937</v>
      </c>
      <c r="B5939" s="11" t="s">
        <v>462</v>
      </c>
      <c r="C5939" s="14"/>
      <c r="D5939" s="15"/>
      <c r="E5939" s="122">
        <v>44957</v>
      </c>
      <c r="F5939" s="11" t="s">
        <v>1319</v>
      </c>
      <c r="G5939" s="11"/>
      <c r="H5939" s="23">
        <v>0</v>
      </c>
      <c r="I5939" s="41">
        <v>35472345.340000004</v>
      </c>
    </row>
    <row r="5940" spans="1:9" s="50" customFormat="1" ht="15" customHeight="1">
      <c r="A5940" s="184">
        <v>890480254</v>
      </c>
      <c r="B5940" s="11" t="s">
        <v>621</v>
      </c>
      <c r="C5940" s="14"/>
      <c r="D5940" s="15"/>
      <c r="E5940" s="122">
        <v>44957</v>
      </c>
      <c r="F5940" s="11" t="s">
        <v>1319</v>
      </c>
      <c r="G5940" s="11"/>
      <c r="H5940" s="23">
        <v>0</v>
      </c>
      <c r="I5940" s="41">
        <v>73037486.280000001</v>
      </c>
    </row>
    <row r="5941" spans="1:9" s="50" customFormat="1" ht="15" customHeight="1">
      <c r="A5941" s="184">
        <v>806004900</v>
      </c>
      <c r="B5941" s="11" t="s">
        <v>464</v>
      </c>
      <c r="C5941" s="14"/>
      <c r="D5941" s="15"/>
      <c r="E5941" s="122">
        <v>44957</v>
      </c>
      <c r="F5941" s="11" t="s">
        <v>1319</v>
      </c>
      <c r="G5941" s="11"/>
      <c r="H5941" s="23">
        <v>0</v>
      </c>
      <c r="I5941" s="41">
        <v>40479044.270000003</v>
      </c>
    </row>
    <row r="5942" spans="1:9" s="50" customFormat="1" ht="15" customHeight="1">
      <c r="A5942" s="184">
        <v>800015991</v>
      </c>
      <c r="B5942" s="11" t="s">
        <v>65</v>
      </c>
      <c r="C5942" s="14"/>
      <c r="D5942" s="15"/>
      <c r="E5942" s="122">
        <v>44957</v>
      </c>
      <c r="F5942" s="11" t="s">
        <v>1319</v>
      </c>
      <c r="G5942" s="11"/>
      <c r="H5942" s="23">
        <v>0</v>
      </c>
      <c r="I5942" s="41">
        <v>54186814.210000001</v>
      </c>
    </row>
    <row r="5943" spans="1:9" s="50" customFormat="1" ht="15" customHeight="1">
      <c r="A5943" s="184">
        <v>890481362</v>
      </c>
      <c r="B5943" s="11" t="s">
        <v>631</v>
      </c>
      <c r="C5943" s="14"/>
      <c r="D5943" s="15"/>
      <c r="E5943" s="122">
        <v>44957</v>
      </c>
      <c r="F5943" s="11" t="s">
        <v>1319</v>
      </c>
      <c r="G5943" s="11"/>
      <c r="H5943" s="23">
        <v>0</v>
      </c>
      <c r="I5943" s="41">
        <v>58836769.210000001</v>
      </c>
    </row>
    <row r="5944" spans="1:9" s="50" customFormat="1" ht="15" customHeight="1">
      <c r="A5944" s="184">
        <v>800253526</v>
      </c>
      <c r="B5944" s="11" t="s">
        <v>449</v>
      </c>
      <c r="C5944" s="14"/>
      <c r="D5944" s="15"/>
      <c r="E5944" s="122">
        <v>44957</v>
      </c>
      <c r="F5944" s="11" t="s">
        <v>1319</v>
      </c>
      <c r="G5944" s="11"/>
      <c r="H5944" s="23">
        <v>0</v>
      </c>
      <c r="I5944" s="41">
        <v>38968432.880000003</v>
      </c>
    </row>
    <row r="5945" spans="1:9" s="50" customFormat="1" ht="15" customHeight="1">
      <c r="A5945" s="184">
        <v>800254481</v>
      </c>
      <c r="B5945" s="11" t="s">
        <v>450</v>
      </c>
      <c r="C5945" s="14"/>
      <c r="D5945" s="15"/>
      <c r="E5945" s="122">
        <v>44957</v>
      </c>
      <c r="F5945" s="11" t="s">
        <v>1319</v>
      </c>
      <c r="G5945" s="11"/>
      <c r="H5945" s="23">
        <v>0</v>
      </c>
      <c r="I5945" s="41">
        <v>43503895.729999997</v>
      </c>
    </row>
    <row r="5946" spans="1:9" s="50" customFormat="1" ht="15" customHeight="1">
      <c r="A5946" s="184">
        <v>800038613</v>
      </c>
      <c r="B5946" s="11" t="s">
        <v>120</v>
      </c>
      <c r="C5946" s="14"/>
      <c r="D5946" s="15"/>
      <c r="E5946" s="122">
        <v>44957</v>
      </c>
      <c r="F5946" s="11" t="s">
        <v>1319</v>
      </c>
      <c r="G5946" s="11"/>
      <c r="H5946" s="23">
        <v>0</v>
      </c>
      <c r="I5946" s="41">
        <v>42694741.670000002</v>
      </c>
    </row>
    <row r="5947" spans="1:9" s="50" customFormat="1" ht="15" customHeight="1">
      <c r="A5947" s="184">
        <v>806000701</v>
      </c>
      <c r="B5947" s="11" t="s">
        <v>458</v>
      </c>
      <c r="C5947" s="14"/>
      <c r="D5947" s="15"/>
      <c r="E5947" s="122">
        <v>44957</v>
      </c>
      <c r="F5947" s="11" t="s">
        <v>1319</v>
      </c>
      <c r="G5947" s="11"/>
      <c r="H5947" s="23">
        <v>0</v>
      </c>
      <c r="I5947" s="41">
        <v>77779831.090000004</v>
      </c>
    </row>
    <row r="5948" spans="1:9" s="50" customFormat="1" ht="15" customHeight="1">
      <c r="A5948" s="184">
        <v>890480022</v>
      </c>
      <c r="B5948" s="11" t="s">
        <v>617</v>
      </c>
      <c r="C5948" s="14"/>
      <c r="D5948" s="15"/>
      <c r="E5948" s="122">
        <v>44957</v>
      </c>
      <c r="F5948" s="11" t="s">
        <v>1319</v>
      </c>
      <c r="G5948" s="11"/>
      <c r="H5948" s="23">
        <v>0</v>
      </c>
      <c r="I5948" s="41">
        <v>94050974.5</v>
      </c>
    </row>
    <row r="5949" spans="1:9" s="50" customFormat="1" ht="15" customHeight="1">
      <c r="A5949" s="184">
        <v>890481295</v>
      </c>
      <c r="B5949" s="11" t="s">
        <v>627</v>
      </c>
      <c r="C5949" s="14"/>
      <c r="D5949" s="15"/>
      <c r="E5949" s="122">
        <v>44957</v>
      </c>
      <c r="F5949" s="11" t="s">
        <v>1319</v>
      </c>
      <c r="G5949" s="11"/>
      <c r="H5949" s="23">
        <v>0</v>
      </c>
      <c r="I5949" s="41">
        <v>33131515.350000001</v>
      </c>
    </row>
    <row r="5950" spans="1:9" s="50" customFormat="1" ht="15" customHeight="1">
      <c r="A5950" s="184">
        <v>806001439</v>
      </c>
      <c r="B5950" s="11" t="s">
        <v>461</v>
      </c>
      <c r="C5950" s="14"/>
      <c r="D5950" s="15"/>
      <c r="E5950" s="122">
        <v>44957</v>
      </c>
      <c r="F5950" s="11" t="s">
        <v>1319</v>
      </c>
      <c r="G5950" s="11"/>
      <c r="H5950" s="23">
        <v>0</v>
      </c>
      <c r="I5950" s="41">
        <v>42567323.049999997</v>
      </c>
    </row>
    <row r="5951" spans="1:9" s="50" customFormat="1" ht="15" customHeight="1">
      <c r="A5951" s="184">
        <v>800255214</v>
      </c>
      <c r="B5951" s="11" t="s">
        <v>455</v>
      </c>
      <c r="C5951" s="14"/>
      <c r="D5951" s="15"/>
      <c r="E5951" s="122">
        <v>44957</v>
      </c>
      <c r="F5951" s="11" t="s">
        <v>1319</v>
      </c>
      <c r="G5951" s="11"/>
      <c r="H5951" s="23">
        <v>0</v>
      </c>
      <c r="I5951" s="41">
        <v>53170997.960000001</v>
      </c>
    </row>
    <row r="5952" spans="1:9" s="50" customFormat="1" ht="15" customHeight="1">
      <c r="A5952" s="184">
        <v>800028432</v>
      </c>
      <c r="B5952" s="11" t="s">
        <v>98</v>
      </c>
      <c r="C5952" s="14"/>
      <c r="D5952" s="15"/>
      <c r="E5952" s="122">
        <v>44957</v>
      </c>
      <c r="F5952" s="11" t="s">
        <v>1319</v>
      </c>
      <c r="G5952" s="11"/>
      <c r="H5952" s="23">
        <v>0</v>
      </c>
      <c r="I5952" s="41">
        <v>93316740.290000007</v>
      </c>
    </row>
    <row r="5953" spans="1:9" s="50" customFormat="1" ht="15" customHeight="1">
      <c r="A5953" s="184">
        <v>800095514</v>
      </c>
      <c r="B5953" s="11" t="s">
        <v>200</v>
      </c>
      <c r="C5953" s="14"/>
      <c r="D5953" s="15"/>
      <c r="E5953" s="122">
        <v>44957</v>
      </c>
      <c r="F5953" s="11" t="s">
        <v>1319</v>
      </c>
      <c r="G5953" s="11"/>
      <c r="H5953" s="23">
        <v>0</v>
      </c>
      <c r="I5953" s="41">
        <v>52377590.909999996</v>
      </c>
    </row>
    <row r="5954" spans="1:9" s="50" customFormat="1" ht="15" customHeight="1">
      <c r="A5954" s="184">
        <v>800095511</v>
      </c>
      <c r="B5954" s="11" t="s">
        <v>199</v>
      </c>
      <c r="C5954" s="14"/>
      <c r="D5954" s="15"/>
      <c r="E5954" s="122">
        <v>44957</v>
      </c>
      <c r="F5954" s="11" t="s">
        <v>1319</v>
      </c>
      <c r="G5954" s="11"/>
      <c r="H5954" s="23">
        <v>0</v>
      </c>
      <c r="I5954" s="41">
        <v>41212231.049999997</v>
      </c>
    </row>
    <row r="5955" spans="1:9" s="50" customFormat="1" ht="15" customHeight="1">
      <c r="A5955" s="184">
        <v>800095466</v>
      </c>
      <c r="B5955" s="11" t="s">
        <v>198</v>
      </c>
      <c r="C5955" s="14"/>
      <c r="D5955" s="15"/>
      <c r="E5955" s="122">
        <v>44957</v>
      </c>
      <c r="F5955" s="11" t="s">
        <v>1319</v>
      </c>
      <c r="G5955" s="11"/>
      <c r="H5955" s="23">
        <v>0</v>
      </c>
      <c r="I5955" s="41">
        <v>85741110.939999998</v>
      </c>
    </row>
    <row r="5956" spans="1:9" s="50" customFormat="1" ht="15" customHeight="1">
      <c r="A5956" s="184">
        <v>800254722</v>
      </c>
      <c r="B5956" s="11" t="s">
        <v>451</v>
      </c>
      <c r="C5956" s="14"/>
      <c r="D5956" s="15"/>
      <c r="E5956" s="122">
        <v>44957</v>
      </c>
      <c r="F5956" s="11" t="s">
        <v>1319</v>
      </c>
      <c r="G5956" s="11"/>
      <c r="H5956" s="23">
        <v>0</v>
      </c>
      <c r="I5956" s="41">
        <v>68632620.620000005</v>
      </c>
    </row>
    <row r="5957" spans="1:9" s="50" customFormat="1" ht="15" customHeight="1">
      <c r="A5957" s="184">
        <v>890480643</v>
      </c>
      <c r="B5957" s="11" t="s">
        <v>623</v>
      </c>
      <c r="C5957" s="14"/>
      <c r="D5957" s="15"/>
      <c r="E5957" s="122">
        <v>44957</v>
      </c>
      <c r="F5957" s="11" t="s">
        <v>1319</v>
      </c>
      <c r="G5957" s="11"/>
      <c r="H5957" s="23">
        <v>0</v>
      </c>
      <c r="I5957" s="41">
        <v>63635216.049999997</v>
      </c>
    </row>
    <row r="5958" spans="1:9" s="50" customFormat="1" ht="15" customHeight="1">
      <c r="A5958" s="184">
        <v>890480431</v>
      </c>
      <c r="B5958" s="11" t="s">
        <v>622</v>
      </c>
      <c r="C5958" s="14"/>
      <c r="D5958" s="15"/>
      <c r="E5958" s="122">
        <v>44957</v>
      </c>
      <c r="F5958" s="11" t="s">
        <v>1319</v>
      </c>
      <c r="G5958" s="11"/>
      <c r="H5958" s="23">
        <v>0</v>
      </c>
      <c r="I5958" s="41">
        <v>73548275.409999996</v>
      </c>
    </row>
    <row r="5959" spans="1:9" s="50" customFormat="1" ht="15" customHeight="1">
      <c r="A5959" s="184">
        <v>800042974</v>
      </c>
      <c r="B5959" s="11" t="s">
        <v>123</v>
      </c>
      <c r="C5959" s="14"/>
      <c r="D5959" s="15"/>
      <c r="E5959" s="122">
        <v>44957</v>
      </c>
      <c r="F5959" s="11" t="s">
        <v>1319</v>
      </c>
      <c r="G5959" s="11"/>
      <c r="H5959" s="23">
        <v>0</v>
      </c>
      <c r="I5959" s="41">
        <v>78050908.340000004</v>
      </c>
    </row>
    <row r="5960" spans="1:9" s="50" customFormat="1" ht="15" customHeight="1">
      <c r="A5960" s="184">
        <v>806001274</v>
      </c>
      <c r="B5960" s="11" t="s">
        <v>459</v>
      </c>
      <c r="C5960" s="14"/>
      <c r="D5960" s="15"/>
      <c r="E5960" s="122">
        <v>44957</v>
      </c>
      <c r="F5960" s="11" t="s">
        <v>1319</v>
      </c>
      <c r="G5960" s="11"/>
      <c r="H5960" s="23">
        <v>0</v>
      </c>
      <c r="I5960" s="41">
        <v>28871461.699999999</v>
      </c>
    </row>
    <row r="5961" spans="1:9" s="50" customFormat="1" ht="15" customHeight="1">
      <c r="A5961" s="184">
        <v>890481447</v>
      </c>
      <c r="B5961" s="11" t="s">
        <v>632</v>
      </c>
      <c r="C5961" s="14"/>
      <c r="D5961" s="15"/>
      <c r="E5961" s="122">
        <v>44957</v>
      </c>
      <c r="F5961" s="11" t="s">
        <v>1319</v>
      </c>
      <c r="G5961" s="11"/>
      <c r="H5961" s="23">
        <v>0</v>
      </c>
      <c r="I5961" s="41">
        <v>45044464.149999999</v>
      </c>
    </row>
    <row r="5962" spans="1:9" s="50" customFormat="1" ht="15" customHeight="1">
      <c r="A5962" s="184">
        <v>806001278</v>
      </c>
      <c r="B5962" s="11" t="s">
        <v>460</v>
      </c>
      <c r="C5962" s="14"/>
      <c r="D5962" s="15"/>
      <c r="E5962" s="122">
        <v>44957</v>
      </c>
      <c r="F5962" s="11" t="s">
        <v>1319</v>
      </c>
      <c r="G5962" s="11"/>
      <c r="H5962" s="23">
        <v>0</v>
      </c>
      <c r="I5962" s="41">
        <v>29924673.760000002</v>
      </c>
    </row>
    <row r="5963" spans="1:9" s="50" customFormat="1" ht="15" customHeight="1">
      <c r="A5963" s="184">
        <v>890481310</v>
      </c>
      <c r="B5963" s="11" t="s">
        <v>628</v>
      </c>
      <c r="C5963" s="14"/>
      <c r="D5963" s="15"/>
      <c r="E5963" s="122">
        <v>44957</v>
      </c>
      <c r="F5963" s="11" t="s">
        <v>1319</v>
      </c>
      <c r="G5963" s="11"/>
      <c r="H5963" s="23">
        <v>0</v>
      </c>
      <c r="I5963" s="41">
        <v>47914288.670000002</v>
      </c>
    </row>
    <row r="5964" spans="1:9" s="50" customFormat="1" ht="15" customHeight="1">
      <c r="A5964" s="184">
        <v>800037166</v>
      </c>
      <c r="B5964" s="11" t="s">
        <v>116</v>
      </c>
      <c r="C5964" s="14"/>
      <c r="D5964" s="15"/>
      <c r="E5964" s="122">
        <v>44957</v>
      </c>
      <c r="F5964" s="11" t="s">
        <v>1319</v>
      </c>
      <c r="G5964" s="11"/>
      <c r="H5964" s="23">
        <v>0</v>
      </c>
      <c r="I5964" s="41">
        <v>46780771.469999999</v>
      </c>
    </row>
    <row r="5965" spans="1:9" s="50" customFormat="1" ht="15" customHeight="1">
      <c r="A5965" s="184">
        <v>800026685</v>
      </c>
      <c r="B5965" s="11" t="s">
        <v>94</v>
      </c>
      <c r="C5965" s="14"/>
      <c r="D5965" s="15"/>
      <c r="E5965" s="122">
        <v>44957</v>
      </c>
      <c r="F5965" s="11" t="s">
        <v>1319</v>
      </c>
      <c r="G5965" s="11"/>
      <c r="H5965" s="23">
        <v>0</v>
      </c>
      <c r="I5965" s="41">
        <v>99081067.159999996</v>
      </c>
    </row>
    <row r="5966" spans="1:9" s="50" customFormat="1" ht="15" customHeight="1">
      <c r="A5966" s="184">
        <v>806003884</v>
      </c>
      <c r="B5966" s="11" t="s">
        <v>463</v>
      </c>
      <c r="C5966" s="14"/>
      <c r="D5966" s="15"/>
      <c r="E5966" s="122">
        <v>44957</v>
      </c>
      <c r="F5966" s="11" t="s">
        <v>1319</v>
      </c>
      <c r="G5966" s="11"/>
      <c r="H5966" s="23">
        <v>0</v>
      </c>
      <c r="I5966" s="41">
        <v>57138243.359999999</v>
      </c>
    </row>
    <row r="5967" spans="1:9" s="50" customFormat="1" ht="15" customHeight="1">
      <c r="A5967" s="184">
        <v>800037175</v>
      </c>
      <c r="B5967" s="11" t="s">
        <v>117</v>
      </c>
      <c r="C5967" s="14"/>
      <c r="D5967" s="15"/>
      <c r="E5967" s="122">
        <v>44957</v>
      </c>
      <c r="F5967" s="11" t="s">
        <v>1319</v>
      </c>
      <c r="G5967" s="11"/>
      <c r="H5967" s="23">
        <v>0</v>
      </c>
      <c r="I5967" s="41">
        <v>69615137.989999995</v>
      </c>
    </row>
    <row r="5968" spans="1:9" s="50" customFormat="1" ht="15" customHeight="1">
      <c r="A5968" s="184">
        <v>800043486</v>
      </c>
      <c r="B5968" s="11" t="s">
        <v>124</v>
      </c>
      <c r="C5968" s="14"/>
      <c r="D5968" s="15"/>
      <c r="E5968" s="122">
        <v>44957</v>
      </c>
      <c r="F5968" s="11" t="s">
        <v>1319</v>
      </c>
      <c r="G5968" s="11"/>
      <c r="H5968" s="23">
        <v>0</v>
      </c>
      <c r="I5968" s="41">
        <v>52788271.219999999</v>
      </c>
    </row>
    <row r="5969" spans="1:9" s="50" customFormat="1" ht="15" customHeight="1">
      <c r="A5969" s="184">
        <v>890480203</v>
      </c>
      <c r="B5969" s="11" t="s">
        <v>620</v>
      </c>
      <c r="C5969" s="14"/>
      <c r="D5969" s="15"/>
      <c r="E5969" s="122">
        <v>44957</v>
      </c>
      <c r="F5969" s="11" t="s">
        <v>1319</v>
      </c>
      <c r="G5969" s="11"/>
      <c r="H5969" s="23">
        <v>0</v>
      </c>
      <c r="I5969" s="41">
        <v>62566069.240000002</v>
      </c>
    </row>
    <row r="5970" spans="1:9" s="50" customFormat="1" ht="15" customHeight="1">
      <c r="A5970" s="184">
        <v>890480069</v>
      </c>
      <c r="B5970" s="11" t="s">
        <v>618</v>
      </c>
      <c r="C5970" s="14"/>
      <c r="D5970" s="15"/>
      <c r="E5970" s="122">
        <v>44957</v>
      </c>
      <c r="F5970" s="11" t="s">
        <v>1319</v>
      </c>
      <c r="G5970" s="11"/>
      <c r="H5970" s="23">
        <v>0</v>
      </c>
      <c r="I5970" s="41">
        <v>60944674.780000001</v>
      </c>
    </row>
    <row r="5971" spans="1:9" s="50" customFormat="1" ht="15" customHeight="1">
      <c r="A5971" s="184">
        <v>890481343</v>
      </c>
      <c r="B5971" s="11" t="s">
        <v>630</v>
      </c>
      <c r="C5971" s="14"/>
      <c r="D5971" s="15"/>
      <c r="E5971" s="122">
        <v>44957</v>
      </c>
      <c r="F5971" s="11" t="s">
        <v>1319</v>
      </c>
      <c r="G5971" s="11"/>
      <c r="H5971" s="23">
        <v>0</v>
      </c>
      <c r="I5971" s="41">
        <v>80992077.769999996</v>
      </c>
    </row>
    <row r="5972" spans="1:9" s="50" customFormat="1" ht="15" customHeight="1">
      <c r="A5972" s="184">
        <v>890201235</v>
      </c>
      <c r="B5972" s="11" t="s">
        <v>18</v>
      </c>
      <c r="C5972" s="14">
        <v>800194600</v>
      </c>
      <c r="D5972" s="15" t="s">
        <v>1327</v>
      </c>
      <c r="E5972" s="122">
        <v>44957</v>
      </c>
      <c r="F5972" s="11" t="s">
        <v>1196</v>
      </c>
      <c r="G5972" s="11"/>
      <c r="H5972" s="23">
        <v>0</v>
      </c>
      <c r="I5972" s="41">
        <v>490000</v>
      </c>
    </row>
    <row r="5973" spans="1:9" s="50" customFormat="1" ht="15" customHeight="1">
      <c r="A5973" s="184">
        <v>800049017</v>
      </c>
      <c r="B5973" s="11" t="s">
        <v>126</v>
      </c>
      <c r="C5973" s="14"/>
      <c r="D5973" s="15"/>
      <c r="E5973" s="122">
        <v>44957</v>
      </c>
      <c r="F5973" s="11" t="s">
        <v>1319</v>
      </c>
      <c r="G5973" s="11"/>
      <c r="H5973" s="23">
        <v>0</v>
      </c>
      <c r="I5973" s="41">
        <v>55237962.740000002</v>
      </c>
    </row>
    <row r="5974" spans="1:9" s="50" customFormat="1" ht="15" customHeight="1">
      <c r="A5974" s="184">
        <v>890480006</v>
      </c>
      <c r="B5974" s="11" t="s">
        <v>616</v>
      </c>
      <c r="C5974" s="14"/>
      <c r="D5974" s="15"/>
      <c r="E5974" s="122">
        <v>44957</v>
      </c>
      <c r="F5974" s="11" t="s">
        <v>1319</v>
      </c>
      <c r="G5974" s="11"/>
      <c r="H5974" s="23">
        <v>0</v>
      </c>
      <c r="I5974" s="41">
        <v>49466352.119999997</v>
      </c>
    </row>
    <row r="5975" spans="1:9" s="50" customFormat="1" ht="15" customHeight="1">
      <c r="A5975" s="184">
        <v>800035677</v>
      </c>
      <c r="B5975" s="11" t="s">
        <v>115</v>
      </c>
      <c r="C5975" s="14"/>
      <c r="D5975" s="15"/>
      <c r="E5975" s="122">
        <v>44957</v>
      </c>
      <c r="F5975" s="11" t="s">
        <v>1319</v>
      </c>
      <c r="G5975" s="11"/>
      <c r="H5975" s="23">
        <v>0</v>
      </c>
      <c r="I5975" s="41">
        <v>34861430.619999997</v>
      </c>
    </row>
    <row r="5976" spans="1:9" s="50" customFormat="1" ht="15" customHeight="1">
      <c r="A5976" s="184">
        <v>800095530</v>
      </c>
      <c r="B5976" s="11" t="s">
        <v>201</v>
      </c>
      <c r="C5976" s="14"/>
      <c r="D5976" s="15"/>
      <c r="E5976" s="122">
        <v>44957</v>
      </c>
      <c r="F5976" s="11" t="s">
        <v>1319</v>
      </c>
      <c r="G5976" s="11"/>
      <c r="H5976" s="23">
        <v>0</v>
      </c>
      <c r="I5976" s="41">
        <v>36169591.109999999</v>
      </c>
    </row>
    <row r="5977" spans="1:9" s="50" customFormat="1" ht="15" customHeight="1">
      <c r="A5977" s="184">
        <v>800255213</v>
      </c>
      <c r="B5977" s="11" t="s">
        <v>454</v>
      </c>
      <c r="C5977" s="14"/>
      <c r="D5977" s="15"/>
      <c r="E5977" s="122">
        <v>44957</v>
      </c>
      <c r="F5977" s="11" t="s">
        <v>1319</v>
      </c>
      <c r="G5977" s="11"/>
      <c r="H5977" s="23">
        <v>0</v>
      </c>
      <c r="I5977" s="41">
        <v>68907565.420000002</v>
      </c>
    </row>
    <row r="5978" spans="1:9" s="50" customFormat="1" ht="15" customHeight="1">
      <c r="A5978" s="184">
        <v>890481149</v>
      </c>
      <c r="B5978" s="11" t="s">
        <v>624</v>
      </c>
      <c r="C5978" s="14"/>
      <c r="D5978" s="15"/>
      <c r="E5978" s="122">
        <v>44957</v>
      </c>
      <c r="F5978" s="11" t="s">
        <v>1319</v>
      </c>
      <c r="G5978" s="11"/>
      <c r="H5978" s="23">
        <v>0</v>
      </c>
      <c r="I5978" s="41">
        <v>66207165.609999999</v>
      </c>
    </row>
    <row r="5979" spans="1:9" s="50" customFormat="1" ht="15" customHeight="1">
      <c r="A5979" s="184">
        <v>890481324</v>
      </c>
      <c r="B5979" s="11" t="s">
        <v>629</v>
      </c>
      <c r="C5979" s="14"/>
      <c r="D5979" s="15"/>
      <c r="E5979" s="122">
        <v>44957</v>
      </c>
      <c r="F5979" s="11" t="s">
        <v>1319</v>
      </c>
      <c r="G5979" s="11"/>
      <c r="H5979" s="23">
        <v>0</v>
      </c>
      <c r="I5979" s="41">
        <v>58342625.259999998</v>
      </c>
    </row>
    <row r="5980" spans="1:9" s="50" customFormat="1" ht="15" customHeight="1">
      <c r="A5980" s="184">
        <v>890481192</v>
      </c>
      <c r="B5980" s="11" t="s">
        <v>626</v>
      </c>
      <c r="C5980" s="14"/>
      <c r="D5980" s="15"/>
      <c r="E5980" s="122">
        <v>44957</v>
      </c>
      <c r="F5980" s="11" t="s">
        <v>1319</v>
      </c>
      <c r="G5980" s="11"/>
      <c r="H5980" s="23">
        <v>0</v>
      </c>
      <c r="I5980" s="41">
        <v>60170054.630000003</v>
      </c>
    </row>
    <row r="5981" spans="1:9" s="50" customFormat="1" ht="15" customHeight="1">
      <c r="A5981" s="184">
        <v>890481177</v>
      </c>
      <c r="B5981" s="11" t="s">
        <v>625</v>
      </c>
      <c r="C5981" s="14"/>
      <c r="D5981" s="15"/>
      <c r="E5981" s="122">
        <v>44957</v>
      </c>
      <c r="F5981" s="11" t="s">
        <v>1319</v>
      </c>
      <c r="G5981" s="11"/>
      <c r="H5981" s="23">
        <v>0</v>
      </c>
      <c r="I5981" s="41">
        <v>46488955.810000002</v>
      </c>
    </row>
    <row r="5982" spans="1:9" s="50" customFormat="1" ht="15" customHeight="1">
      <c r="A5982" s="184">
        <v>891801281</v>
      </c>
      <c r="B5982" s="11" t="s">
        <v>965</v>
      </c>
      <c r="C5982" s="14"/>
      <c r="D5982" s="15"/>
      <c r="E5982" s="122">
        <v>44957</v>
      </c>
      <c r="F5982" s="11" t="s">
        <v>1319</v>
      </c>
      <c r="G5982" s="11"/>
      <c r="H5982" s="23">
        <v>0</v>
      </c>
      <c r="I5982" s="41">
        <v>7596052.5999999996</v>
      </c>
    </row>
    <row r="5983" spans="1:9" s="50" customFormat="1" ht="15" customHeight="1">
      <c r="A5983" s="184">
        <v>800077545</v>
      </c>
      <c r="B5983" s="11" t="s">
        <v>157</v>
      </c>
      <c r="C5983" s="14"/>
      <c r="D5983" s="15"/>
      <c r="E5983" s="122">
        <v>44957</v>
      </c>
      <c r="F5983" s="11" t="s">
        <v>1319</v>
      </c>
      <c r="G5983" s="11"/>
      <c r="H5983" s="23">
        <v>0</v>
      </c>
      <c r="I5983" s="41">
        <v>25106995.27</v>
      </c>
    </row>
    <row r="5984" spans="1:9" s="50" customFormat="1" ht="15" customHeight="1">
      <c r="A5984" s="184">
        <v>800063791</v>
      </c>
      <c r="B5984" s="11" t="s">
        <v>140</v>
      </c>
      <c r="C5984" s="14"/>
      <c r="D5984" s="15"/>
      <c r="E5984" s="122">
        <v>44957</v>
      </c>
      <c r="F5984" s="11" t="s">
        <v>1319</v>
      </c>
      <c r="G5984" s="11"/>
      <c r="H5984" s="23">
        <v>0</v>
      </c>
      <c r="I5984" s="41">
        <v>13680861.73</v>
      </c>
    </row>
    <row r="5985" spans="1:9" s="50" customFormat="1" ht="15" customHeight="1">
      <c r="A5985" s="184">
        <v>800099199</v>
      </c>
      <c r="B5985" s="11" t="s">
        <v>315</v>
      </c>
      <c r="C5985" s="14"/>
      <c r="D5985" s="15"/>
      <c r="E5985" s="122">
        <v>44957</v>
      </c>
      <c r="F5985" s="11" t="s">
        <v>1319</v>
      </c>
      <c r="G5985" s="11"/>
      <c r="H5985" s="23">
        <v>0</v>
      </c>
      <c r="I5985" s="41">
        <v>13656726.65</v>
      </c>
    </row>
    <row r="5986" spans="1:9" s="50" customFormat="1" ht="15" customHeight="1">
      <c r="A5986" s="184">
        <v>800099390</v>
      </c>
      <c r="B5986" s="11" t="s">
        <v>331</v>
      </c>
      <c r="C5986" s="14"/>
      <c r="D5986" s="15"/>
      <c r="E5986" s="122">
        <v>44957</v>
      </c>
      <c r="F5986" s="11" t="s">
        <v>1319</v>
      </c>
      <c r="G5986" s="11"/>
      <c r="H5986" s="23">
        <v>0</v>
      </c>
      <c r="I5986" s="41">
        <v>10996557.07</v>
      </c>
    </row>
    <row r="5987" spans="1:9" s="50" customFormat="1" ht="15" customHeight="1">
      <c r="A5987" s="184">
        <v>800017288</v>
      </c>
      <c r="B5987" s="11" t="s">
        <v>68</v>
      </c>
      <c r="C5987" s="14"/>
      <c r="D5987" s="15"/>
      <c r="E5987" s="122">
        <v>44957</v>
      </c>
      <c r="F5987" s="11" t="s">
        <v>1319</v>
      </c>
      <c r="G5987" s="11"/>
      <c r="H5987" s="23">
        <v>0</v>
      </c>
      <c r="I5987" s="41">
        <v>9928426.3499999996</v>
      </c>
    </row>
    <row r="5988" spans="1:9" s="50" customFormat="1" ht="15" customHeight="1">
      <c r="A5988" s="184">
        <v>891856294</v>
      </c>
      <c r="B5988" s="11" t="s">
        <v>1002</v>
      </c>
      <c r="C5988" s="14"/>
      <c r="D5988" s="15"/>
      <c r="E5988" s="122">
        <v>44957</v>
      </c>
      <c r="F5988" s="11" t="s">
        <v>1319</v>
      </c>
      <c r="G5988" s="11"/>
      <c r="H5988" s="23">
        <v>0</v>
      </c>
      <c r="I5988" s="41">
        <v>20161934.440000001</v>
      </c>
    </row>
    <row r="5989" spans="1:9" s="50" customFormat="1" ht="15" customHeight="1">
      <c r="A5989" s="184">
        <v>800023383</v>
      </c>
      <c r="B5989" s="11" t="s">
        <v>88</v>
      </c>
      <c r="C5989" s="14"/>
      <c r="D5989" s="15"/>
      <c r="E5989" s="122">
        <v>44957</v>
      </c>
      <c r="F5989" s="11" t="s">
        <v>1319</v>
      </c>
      <c r="G5989" s="11"/>
      <c r="H5989" s="23">
        <v>0</v>
      </c>
      <c r="I5989" s="41">
        <v>14732547.66</v>
      </c>
    </row>
    <row r="5990" spans="1:9" s="50" customFormat="1" ht="15" customHeight="1">
      <c r="A5990" s="184">
        <v>800099721</v>
      </c>
      <c r="B5990" s="11" t="s">
        <v>348</v>
      </c>
      <c r="C5990" s="14"/>
      <c r="D5990" s="15"/>
      <c r="E5990" s="122">
        <v>44957</v>
      </c>
      <c r="F5990" s="11" t="s">
        <v>1319</v>
      </c>
      <c r="G5990" s="11"/>
      <c r="H5990" s="23">
        <v>0</v>
      </c>
      <c r="I5990" s="41">
        <v>12717283.539999999</v>
      </c>
    </row>
    <row r="5991" spans="1:9" s="50" customFormat="1" ht="15" customHeight="1">
      <c r="A5991" s="184">
        <v>891808260</v>
      </c>
      <c r="B5991" s="11" t="s">
        <v>986</v>
      </c>
      <c r="C5991" s="14"/>
      <c r="D5991" s="15"/>
      <c r="E5991" s="122">
        <v>44957</v>
      </c>
      <c r="F5991" s="11" t="s">
        <v>1319</v>
      </c>
      <c r="G5991" s="11"/>
      <c r="H5991" s="23">
        <v>0</v>
      </c>
      <c r="I5991" s="41">
        <v>16234049.550000001</v>
      </c>
    </row>
    <row r="5992" spans="1:9" s="50" customFormat="1" ht="15" customHeight="1">
      <c r="A5992" s="184">
        <v>800099714</v>
      </c>
      <c r="B5992" s="11" t="s">
        <v>347</v>
      </c>
      <c r="C5992" s="14"/>
      <c r="D5992" s="15"/>
      <c r="E5992" s="122">
        <v>44957</v>
      </c>
      <c r="F5992" s="11" t="s">
        <v>1319</v>
      </c>
      <c r="G5992" s="11"/>
      <c r="H5992" s="23">
        <v>0</v>
      </c>
      <c r="I5992" s="41">
        <v>7750015.3600000003</v>
      </c>
    </row>
    <row r="5993" spans="1:9" s="50" customFormat="1" ht="15" customHeight="1">
      <c r="A5993" s="184">
        <v>891801796</v>
      </c>
      <c r="B5993" s="11" t="s">
        <v>977</v>
      </c>
      <c r="C5993" s="14"/>
      <c r="D5993" s="15"/>
      <c r="E5993" s="122">
        <v>44957</v>
      </c>
      <c r="F5993" s="11" t="s">
        <v>1319</v>
      </c>
      <c r="G5993" s="11"/>
      <c r="H5993" s="23">
        <v>0</v>
      </c>
      <c r="I5993" s="41">
        <v>14573604.92</v>
      </c>
    </row>
    <row r="5994" spans="1:9" s="50" customFormat="1" ht="15" customHeight="1">
      <c r="A5994" s="184">
        <v>800028393</v>
      </c>
      <c r="B5994" s="11" t="s">
        <v>97</v>
      </c>
      <c r="C5994" s="14"/>
      <c r="D5994" s="15"/>
      <c r="E5994" s="122">
        <v>44957</v>
      </c>
      <c r="F5994" s="11" t="s">
        <v>1319</v>
      </c>
      <c r="G5994" s="11"/>
      <c r="H5994" s="23">
        <v>0</v>
      </c>
      <c r="I5994" s="41">
        <v>17323674.859999999</v>
      </c>
    </row>
    <row r="5995" spans="1:9" s="50" customFormat="1" ht="15" customHeight="1">
      <c r="A5995" s="184">
        <v>891857805</v>
      </c>
      <c r="B5995" s="11" t="s">
        <v>1009</v>
      </c>
      <c r="C5995" s="14"/>
      <c r="D5995" s="15"/>
      <c r="E5995" s="122">
        <v>44957</v>
      </c>
      <c r="F5995" s="11" t="s">
        <v>1319</v>
      </c>
      <c r="G5995" s="11"/>
      <c r="H5995" s="23">
        <v>0</v>
      </c>
      <c r="I5995" s="41">
        <v>11047462.779999999</v>
      </c>
    </row>
    <row r="5996" spans="1:9" s="50" customFormat="1" ht="15" customHeight="1">
      <c r="A5996" s="184">
        <v>891801357</v>
      </c>
      <c r="B5996" s="11" t="s">
        <v>969</v>
      </c>
      <c r="C5996" s="14"/>
      <c r="D5996" s="15"/>
      <c r="E5996" s="122">
        <v>44957</v>
      </c>
      <c r="F5996" s="11" t="s">
        <v>1319</v>
      </c>
      <c r="G5996" s="11"/>
      <c r="H5996" s="23">
        <v>0</v>
      </c>
      <c r="I5996" s="41">
        <v>13546369.779999999</v>
      </c>
    </row>
    <row r="5997" spans="1:9" s="50" customFormat="1" ht="15" customHeight="1">
      <c r="A5997" s="184">
        <v>891800475</v>
      </c>
      <c r="B5997" s="11" t="s">
        <v>953</v>
      </c>
      <c r="C5997" s="14"/>
      <c r="D5997" s="15"/>
      <c r="E5997" s="122">
        <v>44957</v>
      </c>
      <c r="F5997" s="11" t="s">
        <v>1319</v>
      </c>
      <c r="G5997" s="11"/>
      <c r="H5997" s="23">
        <v>0</v>
      </c>
      <c r="I5997" s="41">
        <v>24770751.02</v>
      </c>
    </row>
    <row r="5998" spans="1:9" s="50" customFormat="1" ht="15" customHeight="1">
      <c r="A5998" s="184">
        <v>800074859</v>
      </c>
      <c r="B5998" s="11" t="s">
        <v>153</v>
      </c>
      <c r="C5998" s="14"/>
      <c r="D5998" s="15"/>
      <c r="E5998" s="122">
        <v>44957</v>
      </c>
      <c r="F5998" s="11" t="s">
        <v>1319</v>
      </c>
      <c r="G5998" s="11"/>
      <c r="H5998" s="23">
        <v>0</v>
      </c>
      <c r="I5998" s="41">
        <v>23252378.690000001</v>
      </c>
    </row>
    <row r="5999" spans="1:9" s="50" customFormat="1" ht="15" customHeight="1">
      <c r="A5999" s="184">
        <v>891801962</v>
      </c>
      <c r="B5999" s="11" t="s">
        <v>980</v>
      </c>
      <c r="C5999" s="14"/>
      <c r="D5999" s="15"/>
      <c r="E5999" s="122">
        <v>44957</v>
      </c>
      <c r="F5999" s="11" t="s">
        <v>1319</v>
      </c>
      <c r="G5999" s="11"/>
      <c r="H5999" s="23">
        <v>0</v>
      </c>
      <c r="I5999" s="41">
        <v>38874345.009999998</v>
      </c>
    </row>
    <row r="6000" spans="1:9" s="50" customFormat="1" ht="15" customHeight="1">
      <c r="A6000" s="184">
        <v>800034476</v>
      </c>
      <c r="B6000" s="11" t="s">
        <v>112</v>
      </c>
      <c r="C6000" s="14"/>
      <c r="D6000" s="15"/>
      <c r="E6000" s="122">
        <v>44957</v>
      </c>
      <c r="F6000" s="11" t="s">
        <v>1319</v>
      </c>
      <c r="G6000" s="11"/>
      <c r="H6000" s="23">
        <v>0</v>
      </c>
      <c r="I6000" s="41">
        <v>23883954.989999998</v>
      </c>
    </row>
    <row r="6001" spans="1:9" s="50" customFormat="1" ht="15" customHeight="1">
      <c r="A6001" s="184">
        <v>800014989</v>
      </c>
      <c r="B6001" s="11" t="s">
        <v>62</v>
      </c>
      <c r="C6001" s="14"/>
      <c r="D6001" s="15"/>
      <c r="E6001" s="122">
        <v>44957</v>
      </c>
      <c r="F6001" s="11" t="s">
        <v>1319</v>
      </c>
      <c r="G6001" s="11"/>
      <c r="H6001" s="23">
        <v>0</v>
      </c>
      <c r="I6001" s="41">
        <v>16706956.199999999</v>
      </c>
    </row>
    <row r="6002" spans="1:9" s="50" customFormat="1" ht="15" customHeight="1">
      <c r="A6002" s="184">
        <v>891801988</v>
      </c>
      <c r="B6002" s="11" t="s">
        <v>981</v>
      </c>
      <c r="C6002" s="14"/>
      <c r="D6002" s="15"/>
      <c r="E6002" s="122">
        <v>44957</v>
      </c>
      <c r="F6002" s="11" t="s">
        <v>1319</v>
      </c>
      <c r="G6002" s="11"/>
      <c r="H6002" s="23">
        <v>0</v>
      </c>
      <c r="I6002" s="41">
        <v>13234071.09</v>
      </c>
    </row>
    <row r="6003" spans="1:9" s="50" customFormat="1" ht="15" customHeight="1">
      <c r="A6003" s="184">
        <v>891801932</v>
      </c>
      <c r="B6003" s="11" t="s">
        <v>979</v>
      </c>
      <c r="C6003" s="14"/>
      <c r="D6003" s="15"/>
      <c r="E6003" s="122">
        <v>44957</v>
      </c>
      <c r="F6003" s="11" t="s">
        <v>1319</v>
      </c>
      <c r="G6003" s="11"/>
      <c r="H6003" s="23">
        <v>0</v>
      </c>
      <c r="I6003" s="41">
        <v>20752538.199999999</v>
      </c>
    </row>
    <row r="6004" spans="1:9" s="50" customFormat="1" ht="15" customHeight="1">
      <c r="A6004" s="184">
        <v>891801363</v>
      </c>
      <c r="B6004" s="11" t="s">
        <v>971</v>
      </c>
      <c r="C6004" s="14"/>
      <c r="D6004" s="15"/>
      <c r="E6004" s="122">
        <v>44957</v>
      </c>
      <c r="F6004" s="11" t="s">
        <v>1319</v>
      </c>
      <c r="G6004" s="11"/>
      <c r="H6004" s="23">
        <v>0</v>
      </c>
      <c r="I6004" s="41">
        <v>14462668.880000001</v>
      </c>
    </row>
    <row r="6005" spans="1:9" s="50" customFormat="1" ht="15" customHeight="1">
      <c r="A6005" s="184">
        <v>891855748</v>
      </c>
      <c r="B6005" s="11" t="s">
        <v>996</v>
      </c>
      <c r="C6005" s="14"/>
      <c r="D6005" s="15"/>
      <c r="E6005" s="122">
        <v>44957</v>
      </c>
      <c r="F6005" s="11" t="s">
        <v>1319</v>
      </c>
      <c r="G6005" s="11"/>
      <c r="H6005" s="23">
        <v>0</v>
      </c>
      <c r="I6005" s="41">
        <v>13058441.25</v>
      </c>
    </row>
    <row r="6006" spans="1:9" s="50" customFormat="1" ht="15" customHeight="1">
      <c r="A6006" s="184">
        <v>891857920</v>
      </c>
      <c r="B6006" s="11" t="s">
        <v>1015</v>
      </c>
      <c r="C6006" s="14"/>
      <c r="D6006" s="15"/>
      <c r="E6006" s="122">
        <v>44957</v>
      </c>
      <c r="F6006" s="11" t="s">
        <v>1319</v>
      </c>
      <c r="G6006" s="11"/>
      <c r="H6006" s="23">
        <v>0</v>
      </c>
      <c r="I6006" s="41">
        <v>19265178.710000001</v>
      </c>
    </row>
    <row r="6007" spans="1:9" s="50" customFormat="1" ht="15" customHeight="1">
      <c r="A6007" s="184">
        <v>800099196</v>
      </c>
      <c r="B6007" s="11" t="s">
        <v>314</v>
      </c>
      <c r="C6007" s="14"/>
      <c r="D6007" s="15"/>
      <c r="E6007" s="122">
        <v>44957</v>
      </c>
      <c r="F6007" s="11" t="s">
        <v>1319</v>
      </c>
      <c r="G6007" s="11"/>
      <c r="H6007" s="23">
        <v>0</v>
      </c>
      <c r="I6007" s="41">
        <v>54798284.869999997</v>
      </c>
    </row>
    <row r="6008" spans="1:9" s="50" customFormat="1" ht="15" customHeight="1">
      <c r="A6008" s="184">
        <v>891802089</v>
      </c>
      <c r="B6008" s="11" t="s">
        <v>983</v>
      </c>
      <c r="C6008" s="14"/>
      <c r="D6008" s="15"/>
      <c r="E6008" s="122">
        <v>44957</v>
      </c>
      <c r="F6008" s="11" t="s">
        <v>1319</v>
      </c>
      <c r="G6008" s="11"/>
      <c r="H6008" s="23">
        <v>0</v>
      </c>
      <c r="I6008" s="41">
        <v>12881582.16</v>
      </c>
    </row>
    <row r="6009" spans="1:9" s="50" customFormat="1" ht="15" customHeight="1">
      <c r="A6009" s="184">
        <v>891855769</v>
      </c>
      <c r="B6009" s="11" t="s">
        <v>997</v>
      </c>
      <c r="C6009" s="14"/>
      <c r="D6009" s="15"/>
      <c r="E6009" s="122">
        <v>44957</v>
      </c>
      <c r="F6009" s="11" t="s">
        <v>1319</v>
      </c>
      <c r="G6009" s="11"/>
      <c r="H6009" s="23">
        <v>0</v>
      </c>
      <c r="I6009" s="41">
        <v>8826582.25</v>
      </c>
    </row>
    <row r="6010" spans="1:9" s="50" customFormat="1" ht="15" customHeight="1">
      <c r="A6010" s="184">
        <v>800099723</v>
      </c>
      <c r="B6010" s="11" t="s">
        <v>349</v>
      </c>
      <c r="C6010" s="14"/>
      <c r="D6010" s="15"/>
      <c r="E6010" s="122">
        <v>44957</v>
      </c>
      <c r="F6010" s="11" t="s">
        <v>1319</v>
      </c>
      <c r="G6010" s="11"/>
      <c r="H6010" s="23">
        <v>0</v>
      </c>
      <c r="I6010" s="41">
        <v>18809889.07</v>
      </c>
    </row>
    <row r="6011" spans="1:9" s="50" customFormat="1" ht="15" customHeight="1">
      <c r="A6011" s="184">
        <v>800131177</v>
      </c>
      <c r="B6011" s="11" t="s">
        <v>424</v>
      </c>
      <c r="C6011" s="14"/>
      <c r="D6011" s="15"/>
      <c r="E6011" s="122">
        <v>44957</v>
      </c>
      <c r="F6011" s="11" t="s">
        <v>1319</v>
      </c>
      <c r="G6011" s="11"/>
      <c r="H6011" s="23">
        <v>0</v>
      </c>
      <c r="I6011" s="41">
        <v>14163585.83</v>
      </c>
    </row>
    <row r="6012" spans="1:9" s="50" customFormat="1" ht="15" customHeight="1">
      <c r="A6012" s="184">
        <v>891857844</v>
      </c>
      <c r="B6012" s="11" t="s">
        <v>1013</v>
      </c>
      <c r="C6012" s="14"/>
      <c r="D6012" s="15"/>
      <c r="E6012" s="122">
        <v>44957</v>
      </c>
      <c r="F6012" s="11" t="s">
        <v>1319</v>
      </c>
      <c r="G6012" s="11"/>
      <c r="H6012" s="23">
        <v>0</v>
      </c>
      <c r="I6012" s="41">
        <v>24796609.600000001</v>
      </c>
    </row>
    <row r="6013" spans="1:9" s="50" customFormat="1" ht="15" customHeight="1">
      <c r="A6013" s="184">
        <v>800031073</v>
      </c>
      <c r="B6013" s="11" t="s">
        <v>108</v>
      </c>
      <c r="C6013" s="14"/>
      <c r="D6013" s="15"/>
      <c r="E6013" s="122">
        <v>44957</v>
      </c>
      <c r="F6013" s="11" t="s">
        <v>1319</v>
      </c>
      <c r="G6013" s="11"/>
      <c r="H6013" s="23">
        <v>0</v>
      </c>
      <c r="I6013" s="41">
        <v>13170037.689999999</v>
      </c>
    </row>
    <row r="6014" spans="1:9" s="50" customFormat="1" ht="15" customHeight="1">
      <c r="A6014" s="184">
        <v>891856288</v>
      </c>
      <c r="B6014" s="11" t="s">
        <v>1001</v>
      </c>
      <c r="C6014" s="14"/>
      <c r="D6014" s="15"/>
      <c r="E6014" s="122">
        <v>44957</v>
      </c>
      <c r="F6014" s="11" t="s">
        <v>1319</v>
      </c>
      <c r="G6014" s="11"/>
      <c r="H6014" s="23">
        <v>0</v>
      </c>
      <c r="I6014" s="41">
        <v>11928449.380000001</v>
      </c>
    </row>
    <row r="6015" spans="1:9" s="50" customFormat="1" ht="15" customHeight="1">
      <c r="A6015" s="184">
        <v>800026368</v>
      </c>
      <c r="B6015" s="11" t="s">
        <v>93</v>
      </c>
      <c r="C6015" s="14"/>
      <c r="D6015" s="15"/>
      <c r="E6015" s="122">
        <v>44957</v>
      </c>
      <c r="F6015" s="11" t="s">
        <v>1319</v>
      </c>
      <c r="G6015" s="11"/>
      <c r="H6015" s="23">
        <v>0</v>
      </c>
      <c r="I6015" s="41">
        <v>14980955.210000001</v>
      </c>
    </row>
    <row r="6016" spans="1:9" s="50" customFormat="1" ht="15" customHeight="1">
      <c r="A6016" s="184">
        <v>800020045</v>
      </c>
      <c r="B6016" s="11" t="s">
        <v>82</v>
      </c>
      <c r="C6016" s="14"/>
      <c r="D6016" s="15"/>
      <c r="E6016" s="122">
        <v>44957</v>
      </c>
      <c r="F6016" s="11" t="s">
        <v>1319</v>
      </c>
      <c r="G6016" s="11"/>
      <c r="H6016" s="23">
        <v>0</v>
      </c>
      <c r="I6016" s="41">
        <v>11049566.289999999</v>
      </c>
    </row>
    <row r="6017" spans="1:9" s="50" customFormat="1" ht="15" customHeight="1">
      <c r="A6017" s="184">
        <v>891857764</v>
      </c>
      <c r="B6017" s="11" t="s">
        <v>1008</v>
      </c>
      <c r="C6017" s="14"/>
      <c r="D6017" s="15"/>
      <c r="E6017" s="122">
        <v>44957</v>
      </c>
      <c r="F6017" s="11" t="s">
        <v>1319</v>
      </c>
      <c r="G6017" s="11"/>
      <c r="H6017" s="23">
        <v>0</v>
      </c>
      <c r="I6017" s="41">
        <v>16902592.84</v>
      </c>
    </row>
    <row r="6018" spans="1:9" s="50" customFormat="1" ht="15" customHeight="1">
      <c r="A6018" s="184">
        <v>800025608</v>
      </c>
      <c r="B6018" s="11" t="s">
        <v>91</v>
      </c>
      <c r="C6018" s="14"/>
      <c r="D6018" s="15"/>
      <c r="E6018" s="122">
        <v>44957</v>
      </c>
      <c r="F6018" s="11" t="s">
        <v>1319</v>
      </c>
      <c r="G6018" s="11"/>
      <c r="H6018" s="23">
        <v>0</v>
      </c>
      <c r="I6018" s="41">
        <v>18993560.079999998</v>
      </c>
    </row>
    <row r="6019" spans="1:9" s="50" customFormat="1" ht="15" customHeight="1">
      <c r="A6019" s="184">
        <v>800012631</v>
      </c>
      <c r="B6019" s="11" t="s">
        <v>54</v>
      </c>
      <c r="C6019" s="14"/>
      <c r="D6019" s="15"/>
      <c r="E6019" s="122">
        <v>44957</v>
      </c>
      <c r="F6019" s="11" t="s">
        <v>1319</v>
      </c>
      <c r="G6019" s="11"/>
      <c r="H6019" s="23">
        <v>0</v>
      </c>
      <c r="I6019" s="41">
        <v>10001474</v>
      </c>
    </row>
    <row r="6020" spans="1:9" s="50" customFormat="1" ht="15" customHeight="1">
      <c r="A6020" s="184">
        <v>800013683</v>
      </c>
      <c r="B6020" s="11" t="s">
        <v>60</v>
      </c>
      <c r="C6020" s="14"/>
      <c r="D6020" s="15"/>
      <c r="E6020" s="122">
        <v>44957</v>
      </c>
      <c r="F6020" s="11" t="s">
        <v>1319</v>
      </c>
      <c r="G6020" s="11"/>
      <c r="H6020" s="23">
        <v>0</v>
      </c>
      <c r="I6020" s="41">
        <v>14744328.300000001</v>
      </c>
    </row>
    <row r="6021" spans="1:9" s="50" customFormat="1" ht="15" customHeight="1">
      <c r="A6021" s="184">
        <v>891800896</v>
      </c>
      <c r="B6021" s="11" t="s">
        <v>957</v>
      </c>
      <c r="C6021" s="14"/>
      <c r="D6021" s="15"/>
      <c r="E6021" s="122">
        <v>44957</v>
      </c>
      <c r="F6021" s="11" t="s">
        <v>1319</v>
      </c>
      <c r="G6021" s="11"/>
      <c r="H6021" s="23">
        <v>0</v>
      </c>
      <c r="I6021" s="41">
        <v>11621152.25</v>
      </c>
    </row>
    <row r="6022" spans="1:9" s="50" customFormat="1" ht="15" customHeight="1">
      <c r="A6022" s="184">
        <v>800099202</v>
      </c>
      <c r="B6022" s="11" t="s">
        <v>316</v>
      </c>
      <c r="C6022" s="14"/>
      <c r="D6022" s="15"/>
      <c r="E6022" s="122">
        <v>44957</v>
      </c>
      <c r="F6022" s="11" t="s">
        <v>1319</v>
      </c>
      <c r="G6022" s="11"/>
      <c r="H6022" s="23">
        <v>0</v>
      </c>
      <c r="I6022" s="41">
        <v>24649389.91</v>
      </c>
    </row>
    <row r="6023" spans="1:9" s="50" customFormat="1" ht="15" customHeight="1">
      <c r="A6023" s="184">
        <v>891856077</v>
      </c>
      <c r="B6023" s="11" t="s">
        <v>998</v>
      </c>
      <c r="C6023" s="14"/>
      <c r="D6023" s="15"/>
      <c r="E6023" s="122">
        <v>44957</v>
      </c>
      <c r="F6023" s="11" t="s">
        <v>1319</v>
      </c>
      <c r="G6023" s="11"/>
      <c r="H6023" s="23">
        <v>0</v>
      </c>
      <c r="I6023" s="41">
        <v>8576358.3000000007</v>
      </c>
    </row>
    <row r="6024" spans="1:9" s="50" customFormat="1" ht="15" customHeight="1">
      <c r="A6024" s="184">
        <v>891801376</v>
      </c>
      <c r="B6024" s="11" t="s">
        <v>974</v>
      </c>
      <c r="C6024" s="14"/>
      <c r="D6024" s="15"/>
      <c r="E6024" s="122">
        <v>44957</v>
      </c>
      <c r="F6024" s="11" t="s">
        <v>1319</v>
      </c>
      <c r="G6024" s="11"/>
      <c r="H6024" s="23">
        <v>0</v>
      </c>
      <c r="I6024" s="41">
        <v>17809584.260000002</v>
      </c>
    </row>
    <row r="6025" spans="1:9" s="50" customFormat="1" ht="15" customHeight="1">
      <c r="A6025" s="184">
        <v>891856593</v>
      </c>
      <c r="B6025" s="11" t="s">
        <v>1006</v>
      </c>
      <c r="C6025" s="14"/>
      <c r="D6025" s="15"/>
      <c r="E6025" s="122">
        <v>44957</v>
      </c>
      <c r="F6025" s="11" t="s">
        <v>1319</v>
      </c>
      <c r="G6025" s="11"/>
      <c r="H6025" s="23">
        <v>0</v>
      </c>
      <c r="I6025" s="41">
        <v>26601849.760000002</v>
      </c>
    </row>
    <row r="6026" spans="1:9" s="50" customFormat="1" ht="15" customHeight="1">
      <c r="A6026" s="184">
        <v>800099206</v>
      </c>
      <c r="B6026" s="11" t="s">
        <v>317</v>
      </c>
      <c r="C6026" s="14"/>
      <c r="D6026" s="15"/>
      <c r="E6026" s="122">
        <v>44957</v>
      </c>
      <c r="F6026" s="11" t="s">
        <v>1319</v>
      </c>
      <c r="G6026" s="11"/>
      <c r="H6026" s="23">
        <v>0</v>
      </c>
      <c r="I6026" s="41">
        <v>25860005.789999999</v>
      </c>
    </row>
    <row r="6027" spans="1:9" s="50" customFormat="1" ht="15" customHeight="1">
      <c r="A6027" s="184">
        <v>800099665</v>
      </c>
      <c r="B6027" s="11" t="s">
        <v>344</v>
      </c>
      <c r="C6027" s="14"/>
      <c r="D6027" s="15"/>
      <c r="E6027" s="122">
        <v>44957</v>
      </c>
      <c r="F6027" s="11" t="s">
        <v>1319</v>
      </c>
      <c r="G6027" s="11"/>
      <c r="H6027" s="23">
        <v>0</v>
      </c>
      <c r="I6027" s="41">
        <v>8693579.3200000003</v>
      </c>
    </row>
    <row r="6028" spans="1:9" s="50" customFormat="1" ht="15" customHeight="1">
      <c r="A6028" s="184">
        <v>800006541</v>
      </c>
      <c r="B6028" s="11" t="s">
        <v>48</v>
      </c>
      <c r="C6028" s="14"/>
      <c r="D6028" s="15"/>
      <c r="E6028" s="122">
        <v>44957</v>
      </c>
      <c r="F6028" s="11" t="s">
        <v>1319</v>
      </c>
      <c r="G6028" s="11"/>
      <c r="H6028" s="23">
        <v>0</v>
      </c>
      <c r="I6028" s="41">
        <v>10223390.34</v>
      </c>
    </row>
    <row r="6029" spans="1:9" s="50" customFormat="1" ht="15" customHeight="1">
      <c r="A6029" s="184">
        <v>891856257</v>
      </c>
      <c r="B6029" s="11" t="s">
        <v>1000</v>
      </c>
      <c r="C6029" s="14"/>
      <c r="D6029" s="15"/>
      <c r="E6029" s="122">
        <v>44957</v>
      </c>
      <c r="F6029" s="11" t="s">
        <v>1319</v>
      </c>
      <c r="G6029" s="11"/>
      <c r="H6029" s="23">
        <v>0</v>
      </c>
      <c r="I6029" s="41">
        <v>12594188.35</v>
      </c>
    </row>
    <row r="6030" spans="1:9" s="50" customFormat="1" ht="15" customHeight="1">
      <c r="A6030" s="184">
        <v>891801268</v>
      </c>
      <c r="B6030" s="11" t="s">
        <v>963</v>
      </c>
      <c r="C6030" s="14"/>
      <c r="D6030" s="15"/>
      <c r="E6030" s="122">
        <v>44957</v>
      </c>
      <c r="F6030" s="11" t="s">
        <v>1319</v>
      </c>
      <c r="G6030" s="11"/>
      <c r="H6030" s="23">
        <v>0</v>
      </c>
      <c r="I6030" s="41">
        <v>19829069.559999999</v>
      </c>
    </row>
    <row r="6031" spans="1:9" s="50" customFormat="1" ht="15" customHeight="1">
      <c r="A6031" s="184">
        <v>891801129</v>
      </c>
      <c r="B6031" s="11" t="s">
        <v>960</v>
      </c>
      <c r="C6031" s="14"/>
      <c r="D6031" s="15"/>
      <c r="E6031" s="122">
        <v>44957</v>
      </c>
      <c r="F6031" s="11" t="s">
        <v>1319</v>
      </c>
      <c r="G6031" s="11"/>
      <c r="H6031" s="23">
        <v>0</v>
      </c>
      <c r="I6031" s="41">
        <v>11868128.369999999</v>
      </c>
    </row>
    <row r="6032" spans="1:9" s="50" customFormat="1" ht="15" customHeight="1">
      <c r="A6032" s="184">
        <v>800024789</v>
      </c>
      <c r="B6032" s="11" t="s">
        <v>89</v>
      </c>
      <c r="C6032" s="14"/>
      <c r="D6032" s="15"/>
      <c r="E6032" s="122">
        <v>44957</v>
      </c>
      <c r="F6032" s="11" t="s">
        <v>1319</v>
      </c>
      <c r="G6032" s="11"/>
      <c r="H6032" s="23">
        <v>0</v>
      </c>
      <c r="I6032" s="41">
        <v>28816108.170000002</v>
      </c>
    </row>
    <row r="6033" spans="1:9" s="50" customFormat="1" ht="15" customHeight="1">
      <c r="A6033" s="184">
        <v>800029660</v>
      </c>
      <c r="B6033" s="11" t="s">
        <v>105</v>
      </c>
      <c r="C6033" s="14"/>
      <c r="D6033" s="15"/>
      <c r="E6033" s="122">
        <v>44957</v>
      </c>
      <c r="F6033" s="11" t="s">
        <v>1319</v>
      </c>
      <c r="G6033" s="11"/>
      <c r="H6033" s="23">
        <v>0</v>
      </c>
      <c r="I6033" s="41">
        <v>14732711.9</v>
      </c>
    </row>
    <row r="6034" spans="1:9" s="50" customFormat="1" ht="15" customHeight="1">
      <c r="A6034" s="184">
        <v>891855735</v>
      </c>
      <c r="B6034" s="11" t="s">
        <v>995</v>
      </c>
      <c r="C6034" s="14"/>
      <c r="D6034" s="15"/>
      <c r="E6034" s="122">
        <v>44957</v>
      </c>
      <c r="F6034" s="11" t="s">
        <v>1319</v>
      </c>
      <c r="G6034" s="11"/>
      <c r="H6034" s="23">
        <v>0</v>
      </c>
      <c r="I6034" s="41">
        <v>20481485.690000001</v>
      </c>
    </row>
    <row r="6035" spans="1:9" s="50" customFormat="1" ht="15" customHeight="1">
      <c r="A6035" s="184">
        <v>891856555</v>
      </c>
      <c r="B6035" s="11" t="s">
        <v>1005</v>
      </c>
      <c r="C6035" s="14"/>
      <c r="D6035" s="15"/>
      <c r="E6035" s="122">
        <v>44957</v>
      </c>
      <c r="F6035" s="11" t="s">
        <v>1319</v>
      </c>
      <c r="G6035" s="11"/>
      <c r="H6035" s="23">
        <v>0</v>
      </c>
      <c r="I6035" s="41">
        <v>14347151.02</v>
      </c>
    </row>
    <row r="6036" spans="1:9" s="50" customFormat="1" ht="15" customHeight="1">
      <c r="A6036" s="184">
        <v>800099662</v>
      </c>
      <c r="B6036" s="11" t="s">
        <v>343</v>
      </c>
      <c r="C6036" s="14"/>
      <c r="D6036" s="15"/>
      <c r="E6036" s="122">
        <v>44957</v>
      </c>
      <c r="F6036" s="11" t="s">
        <v>1319</v>
      </c>
      <c r="G6036" s="11"/>
      <c r="H6036" s="23">
        <v>0</v>
      </c>
      <c r="I6036" s="41">
        <v>24854437.050000001</v>
      </c>
    </row>
    <row r="6037" spans="1:9" s="50" customFormat="1" ht="15" customHeight="1">
      <c r="A6037" s="184">
        <v>891801994</v>
      </c>
      <c r="B6037" s="11" t="s">
        <v>982</v>
      </c>
      <c r="C6037" s="14"/>
      <c r="D6037" s="15"/>
      <c r="E6037" s="122">
        <v>44957</v>
      </c>
      <c r="F6037" s="11" t="s">
        <v>1319</v>
      </c>
      <c r="G6037" s="11"/>
      <c r="H6037" s="23">
        <v>0</v>
      </c>
      <c r="I6037" s="41">
        <v>18504178.960000001</v>
      </c>
    </row>
    <row r="6038" spans="1:9" s="50" customFormat="1" ht="15" customHeight="1">
      <c r="A6038" s="184">
        <v>800077808</v>
      </c>
      <c r="B6038" s="11" t="s">
        <v>158</v>
      </c>
      <c r="C6038" s="14"/>
      <c r="D6038" s="15"/>
      <c r="E6038" s="122">
        <v>44957</v>
      </c>
      <c r="F6038" s="11" t="s">
        <v>1319</v>
      </c>
      <c r="G6038" s="11"/>
      <c r="H6038" s="23">
        <v>0</v>
      </c>
      <c r="I6038" s="41">
        <v>27678205.550000001</v>
      </c>
    </row>
    <row r="6039" spans="1:9" s="50" customFormat="1" ht="15" customHeight="1">
      <c r="A6039" s="184">
        <v>891855222</v>
      </c>
      <c r="B6039" s="11" t="s">
        <v>993</v>
      </c>
      <c r="C6039" s="14"/>
      <c r="D6039" s="15"/>
      <c r="E6039" s="122">
        <v>44957</v>
      </c>
      <c r="F6039" s="11" t="s">
        <v>1319</v>
      </c>
      <c r="G6039" s="11"/>
      <c r="H6039" s="23">
        <v>0</v>
      </c>
      <c r="I6039" s="41">
        <v>12721186.41</v>
      </c>
    </row>
    <row r="6040" spans="1:9" s="50" customFormat="1" ht="15" customHeight="1">
      <c r="A6040" s="184">
        <v>800033062</v>
      </c>
      <c r="B6040" s="11" t="s">
        <v>111</v>
      </c>
      <c r="C6040" s="14"/>
      <c r="D6040" s="15"/>
      <c r="E6040" s="122">
        <v>44957</v>
      </c>
      <c r="F6040" s="11" t="s">
        <v>1319</v>
      </c>
      <c r="G6040" s="11"/>
      <c r="H6040" s="23">
        <v>0</v>
      </c>
      <c r="I6040" s="41">
        <v>17816685.629999999</v>
      </c>
    </row>
    <row r="6041" spans="1:9" s="50" customFormat="1" ht="15" customHeight="1">
      <c r="A6041" s="184">
        <v>800026156</v>
      </c>
      <c r="B6041" s="11" t="s">
        <v>92</v>
      </c>
      <c r="C6041" s="14"/>
      <c r="D6041" s="15"/>
      <c r="E6041" s="122">
        <v>44957</v>
      </c>
      <c r="F6041" s="11" t="s">
        <v>1319</v>
      </c>
      <c r="G6041" s="11"/>
      <c r="H6041" s="23">
        <v>0</v>
      </c>
      <c r="I6041" s="41">
        <v>8526505.7899999991</v>
      </c>
    </row>
    <row r="6042" spans="1:9" s="50" customFormat="1" ht="15" customHeight="1">
      <c r="A6042" s="184">
        <v>891801362</v>
      </c>
      <c r="B6042" s="11" t="s">
        <v>970</v>
      </c>
      <c r="C6042" s="14"/>
      <c r="D6042" s="15"/>
      <c r="E6042" s="122">
        <v>44957</v>
      </c>
      <c r="F6042" s="11" t="s">
        <v>1319</v>
      </c>
      <c r="G6042" s="11"/>
      <c r="H6042" s="23">
        <v>0</v>
      </c>
      <c r="I6042" s="41">
        <v>30226486.91</v>
      </c>
    </row>
    <row r="6043" spans="1:9" s="50" customFormat="1" ht="15" customHeight="1">
      <c r="A6043" s="184">
        <v>800028461</v>
      </c>
      <c r="B6043" s="11" t="s">
        <v>100</v>
      </c>
      <c r="C6043" s="14"/>
      <c r="D6043" s="15"/>
      <c r="E6043" s="122">
        <v>44957</v>
      </c>
      <c r="F6043" s="11" t="s">
        <v>1319</v>
      </c>
      <c r="G6043" s="11"/>
      <c r="H6043" s="23">
        <v>0</v>
      </c>
      <c r="I6043" s="41">
        <v>9352578.3900000006</v>
      </c>
    </row>
    <row r="6044" spans="1:9" s="50" customFormat="1" ht="15" customHeight="1">
      <c r="A6044" s="184">
        <v>800049508</v>
      </c>
      <c r="B6044" s="11" t="s">
        <v>127</v>
      </c>
      <c r="C6044" s="14"/>
      <c r="D6044" s="15"/>
      <c r="E6044" s="122">
        <v>44957</v>
      </c>
      <c r="F6044" s="11" t="s">
        <v>1319</v>
      </c>
      <c r="G6044" s="11"/>
      <c r="H6044" s="23">
        <v>0</v>
      </c>
      <c r="I6044" s="41">
        <v>13546458.84</v>
      </c>
    </row>
    <row r="6045" spans="1:9" s="50" customFormat="1" ht="15" customHeight="1">
      <c r="A6045" s="184">
        <v>891801240</v>
      </c>
      <c r="B6045" s="11" t="s">
        <v>961</v>
      </c>
      <c r="C6045" s="14"/>
      <c r="D6045" s="15"/>
      <c r="E6045" s="122">
        <v>44957</v>
      </c>
      <c r="F6045" s="11" t="s">
        <v>1319</v>
      </c>
      <c r="G6045" s="11"/>
      <c r="H6045" s="23">
        <v>0</v>
      </c>
      <c r="I6045" s="41">
        <v>19786382.739999998</v>
      </c>
    </row>
    <row r="6046" spans="1:9" s="50" customFormat="1" ht="15" customHeight="1">
      <c r="A6046" s="184">
        <v>800065593</v>
      </c>
      <c r="B6046" s="11" t="s">
        <v>143</v>
      </c>
      <c r="C6046" s="14"/>
      <c r="D6046" s="15"/>
      <c r="E6046" s="122">
        <v>44957</v>
      </c>
      <c r="F6046" s="11" t="s">
        <v>1319</v>
      </c>
      <c r="G6046" s="11"/>
      <c r="H6046" s="23">
        <v>0</v>
      </c>
      <c r="I6046" s="41">
        <v>10973975.460000001</v>
      </c>
    </row>
    <row r="6047" spans="1:9" s="50" customFormat="1" ht="15" customHeight="1">
      <c r="A6047" s="184">
        <v>800012628</v>
      </c>
      <c r="B6047" s="11" t="s">
        <v>53</v>
      </c>
      <c r="C6047" s="14"/>
      <c r="D6047" s="15"/>
      <c r="E6047" s="122">
        <v>44957</v>
      </c>
      <c r="F6047" s="11" t="s">
        <v>1319</v>
      </c>
      <c r="G6047" s="11"/>
      <c r="H6047" s="23">
        <v>0</v>
      </c>
      <c r="I6047" s="41">
        <v>11352377.390000001</v>
      </c>
    </row>
    <row r="6048" spans="1:9" s="50" customFormat="1" ht="15" customHeight="1">
      <c r="A6048" s="184">
        <v>891801368</v>
      </c>
      <c r="B6048" s="11" t="s">
        <v>972</v>
      </c>
      <c r="C6048" s="14"/>
      <c r="D6048" s="15"/>
      <c r="E6048" s="122">
        <v>44957</v>
      </c>
      <c r="F6048" s="11" t="s">
        <v>1319</v>
      </c>
      <c r="G6048" s="11"/>
      <c r="H6048" s="23">
        <v>0</v>
      </c>
      <c r="I6048" s="41">
        <v>27937577.890000001</v>
      </c>
    </row>
    <row r="6049" spans="1:9" s="50" customFormat="1" ht="15" customHeight="1">
      <c r="A6049" s="184">
        <v>800065411</v>
      </c>
      <c r="B6049" s="11" t="s">
        <v>141</v>
      </c>
      <c r="C6049" s="14"/>
      <c r="D6049" s="15"/>
      <c r="E6049" s="122">
        <v>44957</v>
      </c>
      <c r="F6049" s="11" t="s">
        <v>1319</v>
      </c>
      <c r="G6049" s="11"/>
      <c r="H6049" s="23">
        <v>0</v>
      </c>
      <c r="I6049" s="41">
        <v>30683774.510000002</v>
      </c>
    </row>
    <row r="6050" spans="1:9" s="50" customFormat="1" ht="15" customHeight="1">
      <c r="A6050" s="184">
        <v>891855015</v>
      </c>
      <c r="B6050" s="11" t="s">
        <v>987</v>
      </c>
      <c r="C6050" s="14"/>
      <c r="D6050" s="15"/>
      <c r="E6050" s="122">
        <v>44957</v>
      </c>
      <c r="F6050" s="11" t="s">
        <v>1319</v>
      </c>
      <c r="G6050" s="11"/>
      <c r="H6050" s="23">
        <v>0</v>
      </c>
      <c r="I6050" s="41">
        <v>10353702.609999999</v>
      </c>
    </row>
    <row r="6051" spans="1:9" s="50" customFormat="1" ht="15" customHeight="1">
      <c r="A6051" s="184">
        <v>891856464</v>
      </c>
      <c r="B6051" s="11" t="s">
        <v>1003</v>
      </c>
      <c r="C6051" s="14"/>
      <c r="D6051" s="15"/>
      <c r="E6051" s="122">
        <v>44957</v>
      </c>
      <c r="F6051" s="11" t="s">
        <v>1319</v>
      </c>
      <c r="G6051" s="11"/>
      <c r="H6051" s="23">
        <v>0</v>
      </c>
      <c r="I6051" s="41">
        <v>17837603.940000001</v>
      </c>
    </row>
    <row r="6052" spans="1:9" s="50" customFormat="1" ht="15" customHeight="1">
      <c r="A6052" s="184">
        <v>800066389</v>
      </c>
      <c r="B6052" s="11" t="s">
        <v>144</v>
      </c>
      <c r="C6052" s="14"/>
      <c r="D6052" s="15"/>
      <c r="E6052" s="122">
        <v>44957</v>
      </c>
      <c r="F6052" s="11" t="s">
        <v>1319</v>
      </c>
      <c r="G6052" s="11"/>
      <c r="H6052" s="23">
        <v>0</v>
      </c>
      <c r="I6052" s="41">
        <v>18820932.34</v>
      </c>
    </row>
    <row r="6053" spans="1:9" s="50" customFormat="1" ht="15" customHeight="1">
      <c r="A6053" s="184">
        <v>891800466</v>
      </c>
      <c r="B6053" s="11" t="s">
        <v>952</v>
      </c>
      <c r="C6053" s="14"/>
      <c r="D6053" s="15"/>
      <c r="E6053" s="122">
        <v>44957</v>
      </c>
      <c r="F6053" s="11" t="s">
        <v>1319</v>
      </c>
      <c r="G6053" s="11"/>
      <c r="H6053" s="23">
        <v>0</v>
      </c>
      <c r="I6053" s="41">
        <v>41689162.619999997</v>
      </c>
    </row>
    <row r="6054" spans="1:9" s="50" customFormat="1" ht="15" customHeight="1">
      <c r="A6054" s="184">
        <v>800029513</v>
      </c>
      <c r="B6054" s="11" t="s">
        <v>104</v>
      </c>
      <c r="C6054" s="14"/>
      <c r="D6054" s="15"/>
      <c r="E6054" s="122">
        <v>44957</v>
      </c>
      <c r="F6054" s="11" t="s">
        <v>1319</v>
      </c>
      <c r="G6054" s="11"/>
      <c r="H6054" s="23">
        <v>0</v>
      </c>
      <c r="I6054" s="41">
        <v>31465329.859999999</v>
      </c>
    </row>
    <row r="6055" spans="1:9" s="50" customFormat="1" ht="15" customHeight="1">
      <c r="A6055" s="184">
        <v>891801280</v>
      </c>
      <c r="B6055" s="11" t="s">
        <v>964</v>
      </c>
      <c r="C6055" s="14"/>
      <c r="D6055" s="15"/>
      <c r="E6055" s="122">
        <v>44957</v>
      </c>
      <c r="F6055" s="11" t="s">
        <v>1319</v>
      </c>
      <c r="G6055" s="11"/>
      <c r="H6055" s="23">
        <v>0</v>
      </c>
      <c r="I6055" s="41">
        <v>20336417.34</v>
      </c>
    </row>
    <row r="6056" spans="1:9" s="50" customFormat="1" ht="15" customHeight="1">
      <c r="A6056" s="184">
        <v>891801244</v>
      </c>
      <c r="B6056" s="11" t="s">
        <v>962</v>
      </c>
      <c r="C6056" s="14"/>
      <c r="D6056" s="15"/>
      <c r="E6056" s="122">
        <v>44957</v>
      </c>
      <c r="F6056" s="11" t="s">
        <v>1319</v>
      </c>
      <c r="G6056" s="11"/>
      <c r="H6056" s="23">
        <v>0</v>
      </c>
      <c r="I6056" s="41">
        <v>20182535.960000001</v>
      </c>
    </row>
    <row r="6057" spans="1:9" s="50" customFormat="1" ht="15" customHeight="1">
      <c r="A6057" s="184">
        <v>891801770</v>
      </c>
      <c r="B6057" s="11" t="s">
        <v>975</v>
      </c>
      <c r="C6057" s="14"/>
      <c r="D6057" s="15"/>
      <c r="E6057" s="122">
        <v>44957</v>
      </c>
      <c r="F6057" s="11" t="s">
        <v>1319</v>
      </c>
      <c r="G6057" s="11"/>
      <c r="H6057" s="23">
        <v>0</v>
      </c>
      <c r="I6057" s="41">
        <v>8782057.8599999994</v>
      </c>
    </row>
    <row r="6058" spans="1:9" s="50" customFormat="1" ht="15" customHeight="1">
      <c r="A6058" s="184">
        <v>800028517</v>
      </c>
      <c r="B6058" s="11" t="s">
        <v>101</v>
      </c>
      <c r="C6058" s="14"/>
      <c r="D6058" s="15"/>
      <c r="E6058" s="122">
        <v>44957</v>
      </c>
      <c r="F6058" s="11" t="s">
        <v>1319</v>
      </c>
      <c r="G6058" s="11"/>
      <c r="H6058" s="23">
        <v>0</v>
      </c>
      <c r="I6058" s="41">
        <v>27125950.190000001</v>
      </c>
    </row>
    <row r="6059" spans="1:9" s="50" customFormat="1" ht="15" customHeight="1">
      <c r="A6059" s="184">
        <v>800019846</v>
      </c>
      <c r="B6059" s="11" t="s">
        <v>81</v>
      </c>
      <c r="C6059" s="14"/>
      <c r="D6059" s="15"/>
      <c r="E6059" s="122">
        <v>44957</v>
      </c>
      <c r="F6059" s="11" t="s">
        <v>1319</v>
      </c>
      <c r="G6059" s="11"/>
      <c r="H6059" s="23">
        <v>0</v>
      </c>
      <c r="I6059" s="41">
        <v>13471630.390000001</v>
      </c>
    </row>
    <row r="6060" spans="1:9" s="50" customFormat="1" ht="15" customHeight="1">
      <c r="A6060" s="184">
        <v>800016757</v>
      </c>
      <c r="B6060" s="11" t="s">
        <v>66</v>
      </c>
      <c r="C6060" s="14"/>
      <c r="D6060" s="15"/>
      <c r="E6060" s="122">
        <v>44957</v>
      </c>
      <c r="F6060" s="11" t="s">
        <v>1319</v>
      </c>
      <c r="G6060" s="11"/>
      <c r="H6060" s="23">
        <v>0</v>
      </c>
      <c r="I6060" s="41">
        <v>22148370.190000001</v>
      </c>
    </row>
    <row r="6061" spans="1:9" s="50" customFormat="1" ht="15" customHeight="1">
      <c r="A6061" s="184">
        <v>891801282</v>
      </c>
      <c r="B6061" s="11" t="s">
        <v>966</v>
      </c>
      <c r="C6061" s="14"/>
      <c r="D6061" s="15"/>
      <c r="E6061" s="122">
        <v>44957</v>
      </c>
      <c r="F6061" s="11" t="s">
        <v>1319</v>
      </c>
      <c r="G6061" s="11"/>
      <c r="H6061" s="23">
        <v>0</v>
      </c>
      <c r="I6061" s="41">
        <v>9802088.9700000007</v>
      </c>
    </row>
    <row r="6062" spans="1:9" s="50" customFormat="1" ht="15" customHeight="1">
      <c r="A6062" s="184">
        <v>800083233</v>
      </c>
      <c r="B6062" s="11" t="s">
        <v>162</v>
      </c>
      <c r="C6062" s="14"/>
      <c r="D6062" s="15"/>
      <c r="E6062" s="122">
        <v>44957</v>
      </c>
      <c r="F6062" s="11" t="s">
        <v>1319</v>
      </c>
      <c r="G6062" s="11"/>
      <c r="H6062" s="23">
        <v>0</v>
      </c>
      <c r="I6062" s="41">
        <v>19185560.899999999</v>
      </c>
    </row>
    <row r="6063" spans="1:9" s="50" customFormat="1" ht="15" customHeight="1">
      <c r="A6063" s="184">
        <v>891802151</v>
      </c>
      <c r="B6063" s="11" t="s">
        <v>985</v>
      </c>
      <c r="C6063" s="14"/>
      <c r="D6063" s="15"/>
      <c r="E6063" s="122">
        <v>44957</v>
      </c>
      <c r="F6063" s="11" t="s">
        <v>1319</v>
      </c>
      <c r="G6063" s="11"/>
      <c r="H6063" s="23">
        <v>0</v>
      </c>
      <c r="I6063" s="41">
        <v>18222545.789999999</v>
      </c>
    </row>
    <row r="6064" spans="1:9" s="50" customFormat="1" ht="15" customHeight="1">
      <c r="A6064" s="184">
        <v>891857821</v>
      </c>
      <c r="B6064" s="11" t="s">
        <v>1010</v>
      </c>
      <c r="C6064" s="14"/>
      <c r="D6064" s="15"/>
      <c r="E6064" s="122">
        <v>44957</v>
      </c>
      <c r="F6064" s="11" t="s">
        <v>1319</v>
      </c>
      <c r="G6064" s="11"/>
      <c r="H6064" s="23">
        <v>0</v>
      </c>
      <c r="I6064" s="41">
        <v>17343748.329999998</v>
      </c>
    </row>
    <row r="6065" spans="1:9" s="50" customFormat="1" ht="15" customHeight="1">
      <c r="A6065" s="184">
        <v>891801286</v>
      </c>
      <c r="B6065" s="11" t="s">
        <v>967</v>
      </c>
      <c r="C6065" s="14"/>
      <c r="D6065" s="15"/>
      <c r="E6065" s="122">
        <v>44957</v>
      </c>
      <c r="F6065" s="11" t="s">
        <v>1319</v>
      </c>
      <c r="G6065" s="11"/>
      <c r="H6065" s="23">
        <v>0</v>
      </c>
      <c r="I6065" s="41">
        <v>10361146.76</v>
      </c>
    </row>
    <row r="6066" spans="1:9" s="50" customFormat="1" ht="15" customHeight="1">
      <c r="A6066" s="184">
        <v>891801369</v>
      </c>
      <c r="B6066" s="11" t="s">
        <v>973</v>
      </c>
      <c r="C6066" s="14"/>
      <c r="D6066" s="15"/>
      <c r="E6066" s="122">
        <v>44957</v>
      </c>
      <c r="F6066" s="11" t="s">
        <v>1319</v>
      </c>
      <c r="G6066" s="11"/>
      <c r="H6066" s="23">
        <v>0</v>
      </c>
      <c r="I6066" s="41">
        <v>24956559.219999999</v>
      </c>
    </row>
    <row r="6067" spans="1:9" s="50" customFormat="1" ht="15" customHeight="1">
      <c r="A6067" s="184">
        <v>800020733</v>
      </c>
      <c r="B6067" s="11" t="s">
        <v>85</v>
      </c>
      <c r="C6067" s="14"/>
      <c r="D6067" s="15"/>
      <c r="E6067" s="122">
        <v>44957</v>
      </c>
      <c r="F6067" s="11" t="s">
        <v>1319</v>
      </c>
      <c r="G6067" s="11"/>
      <c r="H6067" s="23">
        <v>0</v>
      </c>
      <c r="I6067" s="41">
        <v>20953484.550000001</v>
      </c>
    </row>
    <row r="6068" spans="1:9" s="50" customFormat="1" ht="15" customHeight="1">
      <c r="A6068" s="184">
        <v>800029386</v>
      </c>
      <c r="B6068" s="11" t="s">
        <v>103</v>
      </c>
      <c r="C6068" s="14"/>
      <c r="D6068" s="15"/>
      <c r="E6068" s="122">
        <v>44957</v>
      </c>
      <c r="F6068" s="11" t="s">
        <v>1319</v>
      </c>
      <c r="G6068" s="11"/>
      <c r="H6068" s="23">
        <v>0</v>
      </c>
      <c r="I6068" s="41">
        <v>12394832.18</v>
      </c>
    </row>
    <row r="6069" spans="1:9" s="50" customFormat="1" ht="15" customHeight="1">
      <c r="A6069" s="184">
        <v>800039213</v>
      </c>
      <c r="B6069" s="11" t="s">
        <v>121</v>
      </c>
      <c r="C6069" s="14"/>
      <c r="D6069" s="15"/>
      <c r="E6069" s="122">
        <v>44957</v>
      </c>
      <c r="F6069" s="11" t="s">
        <v>1319</v>
      </c>
      <c r="G6069" s="11"/>
      <c r="H6069" s="23">
        <v>0</v>
      </c>
      <c r="I6069" s="41">
        <v>15279958.68</v>
      </c>
    </row>
    <row r="6070" spans="1:9" s="50" customFormat="1" ht="15" customHeight="1">
      <c r="A6070" s="184">
        <v>800099651</v>
      </c>
      <c r="B6070" s="11" t="s">
        <v>342</v>
      </c>
      <c r="C6070" s="14"/>
      <c r="D6070" s="15"/>
      <c r="E6070" s="122">
        <v>44957</v>
      </c>
      <c r="F6070" s="11" t="s">
        <v>1319</v>
      </c>
      <c r="G6070" s="11"/>
      <c r="H6070" s="23">
        <v>0</v>
      </c>
      <c r="I6070" s="41">
        <v>11442768.4</v>
      </c>
    </row>
    <row r="6071" spans="1:9" s="50" customFormat="1" ht="15" customHeight="1">
      <c r="A6071" s="184">
        <v>800050791</v>
      </c>
      <c r="B6071" s="11" t="s">
        <v>131</v>
      </c>
      <c r="C6071" s="14"/>
      <c r="D6071" s="15"/>
      <c r="E6071" s="122">
        <v>44957</v>
      </c>
      <c r="F6071" s="11" t="s">
        <v>1319</v>
      </c>
      <c r="G6071" s="11"/>
      <c r="H6071" s="23">
        <v>0</v>
      </c>
      <c r="I6071" s="41">
        <v>15249329.57</v>
      </c>
    </row>
    <row r="6072" spans="1:9" s="50" customFormat="1" ht="15" customHeight="1">
      <c r="A6072" s="184">
        <v>800099441</v>
      </c>
      <c r="B6072" s="11" t="s">
        <v>335</v>
      </c>
      <c r="C6072" s="14"/>
      <c r="D6072" s="15"/>
      <c r="E6072" s="122">
        <v>44957</v>
      </c>
      <c r="F6072" s="11" t="s">
        <v>1319</v>
      </c>
      <c r="G6072" s="11"/>
      <c r="H6072" s="23">
        <v>0</v>
      </c>
      <c r="I6072" s="41">
        <v>6342794.5700000003</v>
      </c>
    </row>
    <row r="6073" spans="1:9" s="50" customFormat="1" ht="15" customHeight="1">
      <c r="A6073" s="184">
        <v>890201235</v>
      </c>
      <c r="B6073" s="11" t="s">
        <v>18</v>
      </c>
      <c r="C6073" s="14">
        <v>800194600</v>
      </c>
      <c r="D6073" s="15" t="s">
        <v>1327</v>
      </c>
      <c r="E6073" s="122">
        <v>44957</v>
      </c>
      <c r="F6073" s="11" t="s">
        <v>1196</v>
      </c>
      <c r="G6073" s="11"/>
      <c r="H6073" s="23">
        <v>0</v>
      </c>
      <c r="I6073" s="41">
        <v>105000</v>
      </c>
    </row>
    <row r="6074" spans="1:9" s="50" customFormat="1" ht="15" customHeight="1">
      <c r="A6074" s="184">
        <v>891801911</v>
      </c>
      <c r="B6074" s="11" t="s">
        <v>978</v>
      </c>
      <c r="C6074" s="14"/>
      <c r="D6074" s="15"/>
      <c r="E6074" s="122">
        <v>44957</v>
      </c>
      <c r="F6074" s="11" t="s">
        <v>1319</v>
      </c>
      <c r="G6074" s="11"/>
      <c r="H6074" s="23">
        <v>0</v>
      </c>
      <c r="I6074" s="41">
        <v>23145326.969999999</v>
      </c>
    </row>
    <row r="6075" spans="1:9" s="50" customFormat="1" ht="15" customHeight="1">
      <c r="A6075" s="184">
        <v>891855016</v>
      </c>
      <c r="B6075" s="11" t="s">
        <v>988</v>
      </c>
      <c r="C6075" s="14"/>
      <c r="D6075" s="15"/>
      <c r="E6075" s="122">
        <v>44957</v>
      </c>
      <c r="F6075" s="11" t="s">
        <v>1319</v>
      </c>
      <c r="G6075" s="11"/>
      <c r="H6075" s="23">
        <v>0</v>
      </c>
      <c r="I6075" s="41">
        <v>14507121.25</v>
      </c>
    </row>
    <row r="6076" spans="1:9" s="50" customFormat="1" ht="15" customHeight="1">
      <c r="A6076" s="184">
        <v>800026911</v>
      </c>
      <c r="B6076" s="11" t="s">
        <v>95</v>
      </c>
      <c r="C6076" s="14"/>
      <c r="D6076" s="15"/>
      <c r="E6076" s="122">
        <v>44957</v>
      </c>
      <c r="F6076" s="11" t="s">
        <v>1319</v>
      </c>
      <c r="G6076" s="11"/>
      <c r="H6076" s="23">
        <v>0</v>
      </c>
      <c r="I6076" s="41">
        <v>28800024.300000001</v>
      </c>
    </row>
    <row r="6077" spans="1:9" s="50" customFormat="1" ht="15" customHeight="1">
      <c r="A6077" s="184">
        <v>800099210</v>
      </c>
      <c r="B6077" s="11" t="s">
        <v>318</v>
      </c>
      <c r="C6077" s="14"/>
      <c r="D6077" s="15"/>
      <c r="E6077" s="122">
        <v>44957</v>
      </c>
      <c r="F6077" s="11" t="s">
        <v>1319</v>
      </c>
      <c r="G6077" s="11"/>
      <c r="H6077" s="23">
        <v>0</v>
      </c>
      <c r="I6077" s="41">
        <v>15525802.01</v>
      </c>
    </row>
    <row r="6078" spans="1:9" s="50" customFormat="1" ht="15" customHeight="1">
      <c r="A6078" s="184">
        <v>800029826</v>
      </c>
      <c r="B6078" s="11" t="s">
        <v>106</v>
      </c>
      <c r="C6078" s="14"/>
      <c r="D6078" s="15"/>
      <c r="E6078" s="122">
        <v>44957</v>
      </c>
      <c r="F6078" s="11" t="s">
        <v>1319</v>
      </c>
      <c r="G6078" s="11"/>
      <c r="H6078" s="23">
        <v>0</v>
      </c>
      <c r="I6078" s="41">
        <v>10200731.35</v>
      </c>
    </row>
    <row r="6079" spans="1:9" s="50" customFormat="1" ht="15" customHeight="1">
      <c r="A6079" s="184">
        <v>800019277</v>
      </c>
      <c r="B6079" s="11" t="s">
        <v>77</v>
      </c>
      <c r="C6079" s="14"/>
      <c r="D6079" s="15"/>
      <c r="E6079" s="122">
        <v>44957</v>
      </c>
      <c r="F6079" s="11" t="s">
        <v>1319</v>
      </c>
      <c r="G6079" s="11"/>
      <c r="H6079" s="23">
        <v>0</v>
      </c>
      <c r="I6079" s="41">
        <v>14181388.66</v>
      </c>
    </row>
    <row r="6080" spans="1:9" s="50" customFormat="1" ht="15" customHeight="1">
      <c r="A6080" s="184">
        <v>891801061</v>
      </c>
      <c r="B6080" s="11" t="s">
        <v>959</v>
      </c>
      <c r="C6080" s="14"/>
      <c r="D6080" s="15"/>
      <c r="E6080" s="122">
        <v>44957</v>
      </c>
      <c r="F6080" s="11" t="s">
        <v>1319</v>
      </c>
      <c r="G6080" s="11"/>
      <c r="H6080" s="23">
        <v>0</v>
      </c>
      <c r="I6080" s="41">
        <v>24016021.960000001</v>
      </c>
    </row>
    <row r="6081" spans="1:9" s="50" customFormat="1" ht="15" customHeight="1">
      <c r="A6081" s="184">
        <v>800015909</v>
      </c>
      <c r="B6081" s="11" t="s">
        <v>64</v>
      </c>
      <c r="C6081" s="14"/>
      <c r="D6081" s="15"/>
      <c r="E6081" s="122">
        <v>44957</v>
      </c>
      <c r="F6081" s="11" t="s">
        <v>1319</v>
      </c>
      <c r="G6081" s="11"/>
      <c r="H6081" s="23">
        <v>0</v>
      </c>
      <c r="I6081" s="41">
        <v>15847049.68</v>
      </c>
    </row>
    <row r="6082" spans="1:9" s="50" customFormat="1" ht="15" customHeight="1">
      <c r="A6082" s="184">
        <v>891856472</v>
      </c>
      <c r="B6082" s="11" t="s">
        <v>1004</v>
      </c>
      <c r="C6082" s="14"/>
      <c r="D6082" s="15"/>
      <c r="E6082" s="122">
        <v>44957</v>
      </c>
      <c r="F6082" s="11" t="s">
        <v>1319</v>
      </c>
      <c r="G6082" s="11"/>
      <c r="H6082" s="23">
        <v>0</v>
      </c>
      <c r="I6082" s="41">
        <v>13569994.279999999</v>
      </c>
    </row>
    <row r="6083" spans="1:9" s="50" customFormat="1" ht="15" customHeight="1">
      <c r="A6083" s="184">
        <v>800030988</v>
      </c>
      <c r="B6083" s="11" t="s">
        <v>107</v>
      </c>
      <c r="C6083" s="14"/>
      <c r="D6083" s="15"/>
      <c r="E6083" s="122">
        <v>44957</v>
      </c>
      <c r="F6083" s="11" t="s">
        <v>1319</v>
      </c>
      <c r="G6083" s="11"/>
      <c r="H6083" s="23">
        <v>0</v>
      </c>
      <c r="I6083" s="41">
        <v>15875963.26</v>
      </c>
    </row>
    <row r="6084" spans="1:9" s="50" customFormat="1" ht="15" customHeight="1">
      <c r="A6084" s="184">
        <v>800028576</v>
      </c>
      <c r="B6084" s="11" t="s">
        <v>102</v>
      </c>
      <c r="C6084" s="14"/>
      <c r="D6084" s="15"/>
      <c r="E6084" s="122">
        <v>44957</v>
      </c>
      <c r="F6084" s="11" t="s">
        <v>1319</v>
      </c>
      <c r="G6084" s="11"/>
      <c r="H6084" s="23">
        <v>0</v>
      </c>
      <c r="I6084" s="41">
        <v>14028902.84</v>
      </c>
    </row>
    <row r="6085" spans="1:9" s="50" customFormat="1" ht="15" customHeight="1">
      <c r="A6085" s="184">
        <v>891856131</v>
      </c>
      <c r="B6085" s="11" t="s">
        <v>999</v>
      </c>
      <c r="C6085" s="14"/>
      <c r="D6085" s="15"/>
      <c r="E6085" s="122">
        <v>44957</v>
      </c>
      <c r="F6085" s="11" t="s">
        <v>1319</v>
      </c>
      <c r="G6085" s="11"/>
      <c r="H6085" s="23">
        <v>0</v>
      </c>
      <c r="I6085" s="41">
        <v>15086674.73</v>
      </c>
    </row>
    <row r="6086" spans="1:9" s="50" customFormat="1" ht="15" customHeight="1">
      <c r="A6086" s="184">
        <v>800019709</v>
      </c>
      <c r="B6086" s="11" t="s">
        <v>79</v>
      </c>
      <c r="C6086" s="14"/>
      <c r="D6086" s="15"/>
      <c r="E6086" s="122">
        <v>44957</v>
      </c>
      <c r="F6086" s="11" t="s">
        <v>1319</v>
      </c>
      <c r="G6086" s="11"/>
      <c r="H6086" s="23">
        <v>0</v>
      </c>
      <c r="I6086" s="41">
        <v>11781080.289999999</v>
      </c>
    </row>
    <row r="6087" spans="1:9" s="50" customFormat="1" ht="15" customHeight="1">
      <c r="A6087" s="184">
        <v>891800860</v>
      </c>
      <c r="B6087" s="11" t="s">
        <v>956</v>
      </c>
      <c r="C6087" s="14"/>
      <c r="D6087" s="15"/>
      <c r="E6087" s="122">
        <v>44957</v>
      </c>
      <c r="F6087" s="11" t="s">
        <v>1319</v>
      </c>
      <c r="G6087" s="11"/>
      <c r="H6087" s="23">
        <v>0</v>
      </c>
      <c r="I6087" s="41">
        <v>21718177.16</v>
      </c>
    </row>
    <row r="6088" spans="1:9" s="50" customFormat="1" ht="15" customHeight="1">
      <c r="A6088" s="184">
        <v>891855361</v>
      </c>
      <c r="B6088" s="11" t="s">
        <v>994</v>
      </c>
      <c r="C6088" s="14"/>
      <c r="D6088" s="15"/>
      <c r="E6088" s="122">
        <v>44957</v>
      </c>
      <c r="F6088" s="11" t="s">
        <v>1319</v>
      </c>
      <c r="G6088" s="11"/>
      <c r="H6088" s="23">
        <v>0</v>
      </c>
      <c r="I6088" s="41">
        <v>16311180.939999999</v>
      </c>
    </row>
    <row r="6089" spans="1:9" s="50" customFormat="1" ht="15" customHeight="1">
      <c r="A6089" s="184">
        <v>800028436</v>
      </c>
      <c r="B6089" s="11" t="s">
        <v>99</v>
      </c>
      <c r="C6089" s="14"/>
      <c r="D6089" s="15"/>
      <c r="E6089" s="122">
        <v>44957</v>
      </c>
      <c r="F6089" s="11" t="s">
        <v>1319</v>
      </c>
      <c r="G6089" s="11"/>
      <c r="H6089" s="23">
        <v>0</v>
      </c>
      <c r="I6089" s="41">
        <v>12873942.17</v>
      </c>
    </row>
    <row r="6090" spans="1:9" s="50" customFormat="1" ht="15" customHeight="1">
      <c r="A6090" s="184">
        <v>800099187</v>
      </c>
      <c r="B6090" s="11" t="s">
        <v>313</v>
      </c>
      <c r="C6090" s="14"/>
      <c r="D6090" s="15"/>
      <c r="E6090" s="122">
        <v>44957</v>
      </c>
      <c r="F6090" s="11" t="s">
        <v>1319</v>
      </c>
      <c r="G6090" s="11"/>
      <c r="H6090" s="23">
        <v>0</v>
      </c>
      <c r="I6090" s="41">
        <v>19673301.949999999</v>
      </c>
    </row>
    <row r="6091" spans="1:9" s="50" customFormat="1" ht="15" customHeight="1">
      <c r="A6091" s="184">
        <v>800099642</v>
      </c>
      <c r="B6091" s="11" t="s">
        <v>341</v>
      </c>
      <c r="C6091" s="14"/>
      <c r="D6091" s="15"/>
      <c r="E6091" s="122">
        <v>44957</v>
      </c>
      <c r="F6091" s="11" t="s">
        <v>1319</v>
      </c>
      <c r="G6091" s="11"/>
      <c r="H6091" s="23">
        <v>0</v>
      </c>
      <c r="I6091" s="41">
        <v>17041284.68</v>
      </c>
    </row>
    <row r="6092" spans="1:9" s="50" customFormat="1" ht="15" customHeight="1">
      <c r="A6092" s="184">
        <v>800062255</v>
      </c>
      <c r="B6092" s="11" t="s">
        <v>139</v>
      </c>
      <c r="C6092" s="14"/>
      <c r="D6092" s="15"/>
      <c r="E6092" s="122">
        <v>44957</v>
      </c>
      <c r="F6092" s="11" t="s">
        <v>1319</v>
      </c>
      <c r="G6092" s="11"/>
      <c r="H6092" s="23">
        <v>0</v>
      </c>
      <c r="I6092" s="41">
        <v>22475313.489999998</v>
      </c>
    </row>
    <row r="6093" spans="1:9" s="50" customFormat="1" ht="15" customHeight="1">
      <c r="A6093" s="184">
        <v>891856625</v>
      </c>
      <c r="B6093" s="11" t="s">
        <v>1007</v>
      </c>
      <c r="C6093" s="14"/>
      <c r="D6093" s="15"/>
      <c r="E6093" s="122">
        <v>44957</v>
      </c>
      <c r="F6093" s="11" t="s">
        <v>1319</v>
      </c>
      <c r="G6093" s="11"/>
      <c r="H6093" s="23">
        <v>0</v>
      </c>
      <c r="I6093" s="41">
        <v>13562969.050000001</v>
      </c>
    </row>
    <row r="6094" spans="1:9" s="50" customFormat="1" ht="15" customHeight="1">
      <c r="A6094" s="184">
        <v>800012635</v>
      </c>
      <c r="B6094" s="11" t="s">
        <v>55</v>
      </c>
      <c r="C6094" s="14"/>
      <c r="D6094" s="15"/>
      <c r="E6094" s="122">
        <v>44957</v>
      </c>
      <c r="F6094" s="11" t="s">
        <v>1319</v>
      </c>
      <c r="G6094" s="11"/>
      <c r="H6094" s="23">
        <v>0</v>
      </c>
      <c r="I6094" s="41">
        <v>18866700.969999999</v>
      </c>
    </row>
    <row r="6095" spans="1:9" s="50" customFormat="1" ht="15" customHeight="1">
      <c r="A6095" s="184">
        <v>800099639</v>
      </c>
      <c r="B6095" s="11" t="s">
        <v>340</v>
      </c>
      <c r="C6095" s="14"/>
      <c r="D6095" s="15"/>
      <c r="E6095" s="122">
        <v>44957</v>
      </c>
      <c r="F6095" s="11" t="s">
        <v>1319</v>
      </c>
      <c r="G6095" s="11"/>
      <c r="H6095" s="23">
        <v>0</v>
      </c>
      <c r="I6095" s="41">
        <v>13355193.6</v>
      </c>
    </row>
    <row r="6096" spans="1:9" s="50" customFormat="1" ht="15" customHeight="1">
      <c r="A6096" s="184">
        <v>891801787</v>
      </c>
      <c r="B6096" s="11" t="s">
        <v>976</v>
      </c>
      <c r="C6096" s="14"/>
      <c r="D6096" s="15"/>
      <c r="E6096" s="122">
        <v>44957</v>
      </c>
      <c r="F6096" s="11" t="s">
        <v>1319</v>
      </c>
      <c r="G6096" s="11"/>
      <c r="H6096" s="23">
        <v>0</v>
      </c>
      <c r="I6096" s="41">
        <v>16622370.91</v>
      </c>
    </row>
    <row r="6097" spans="1:9" s="50" customFormat="1" ht="15" customHeight="1">
      <c r="A6097" s="184">
        <v>800027292</v>
      </c>
      <c r="B6097" s="11" t="s">
        <v>96</v>
      </c>
      <c r="C6097" s="14"/>
      <c r="D6097" s="15"/>
      <c r="E6097" s="122">
        <v>44957</v>
      </c>
      <c r="F6097" s="11" t="s">
        <v>1319</v>
      </c>
      <c r="G6097" s="11"/>
      <c r="H6097" s="23">
        <v>0</v>
      </c>
      <c r="I6097" s="41">
        <v>18507058.039999999</v>
      </c>
    </row>
    <row r="6098" spans="1:9" s="50" customFormat="1" ht="15" customHeight="1">
      <c r="A6098" s="184">
        <v>800099635</v>
      </c>
      <c r="B6098" s="11" t="s">
        <v>339</v>
      </c>
      <c r="C6098" s="14"/>
      <c r="D6098" s="15"/>
      <c r="E6098" s="122">
        <v>44957</v>
      </c>
      <c r="F6098" s="11" t="s">
        <v>1319</v>
      </c>
      <c r="G6098" s="11"/>
      <c r="H6098" s="23">
        <v>0</v>
      </c>
      <c r="I6098" s="41">
        <v>12593135.699999999</v>
      </c>
    </row>
    <row r="6099" spans="1:9" s="50" customFormat="1" ht="15" customHeight="1">
      <c r="A6099" s="184">
        <v>800099631</v>
      </c>
      <c r="B6099" s="11" t="s">
        <v>338</v>
      </c>
      <c r="C6099" s="14"/>
      <c r="D6099" s="15"/>
      <c r="E6099" s="122">
        <v>44957</v>
      </c>
      <c r="F6099" s="11" t="s">
        <v>1319</v>
      </c>
      <c r="G6099" s="11"/>
      <c r="H6099" s="23">
        <v>0</v>
      </c>
      <c r="I6099" s="41">
        <v>16245012.289999999</v>
      </c>
    </row>
    <row r="6100" spans="1:9" s="50" customFormat="1" ht="15" customHeight="1">
      <c r="A6100" s="184">
        <v>891800986</v>
      </c>
      <c r="B6100" s="11" t="s">
        <v>958</v>
      </c>
      <c r="C6100" s="14"/>
      <c r="D6100" s="15"/>
      <c r="E6100" s="122">
        <v>44957</v>
      </c>
      <c r="F6100" s="11" t="s">
        <v>1319</v>
      </c>
      <c r="G6100" s="11"/>
      <c r="H6100" s="23">
        <v>0</v>
      </c>
      <c r="I6100" s="41">
        <v>17104088.949999999</v>
      </c>
    </row>
    <row r="6101" spans="1:9" s="50" customFormat="1" ht="15" customHeight="1">
      <c r="A6101" s="184">
        <v>891801347</v>
      </c>
      <c r="B6101" s="11" t="s">
        <v>968</v>
      </c>
      <c r="C6101" s="14"/>
      <c r="D6101" s="15"/>
      <c r="E6101" s="122">
        <v>44957</v>
      </c>
      <c r="F6101" s="11" t="s">
        <v>1319</v>
      </c>
      <c r="G6101" s="11"/>
      <c r="H6101" s="23">
        <v>0</v>
      </c>
      <c r="I6101" s="41">
        <v>12791572.949999999</v>
      </c>
    </row>
    <row r="6102" spans="1:9" s="50" customFormat="1" ht="15" customHeight="1">
      <c r="A6102" s="184">
        <v>891802106</v>
      </c>
      <c r="B6102" s="11" t="s">
        <v>984</v>
      </c>
      <c r="C6102" s="14"/>
      <c r="D6102" s="15"/>
      <c r="E6102" s="122">
        <v>44957</v>
      </c>
      <c r="F6102" s="11" t="s">
        <v>1319</v>
      </c>
      <c r="G6102" s="11"/>
      <c r="H6102" s="23">
        <v>0</v>
      </c>
      <c r="I6102" s="41">
        <v>19644327.210000001</v>
      </c>
    </row>
    <row r="6103" spans="1:9" s="50" customFormat="1" ht="15" customHeight="1">
      <c r="A6103" s="184">
        <v>890801132</v>
      </c>
      <c r="B6103" s="11" t="s">
        <v>692</v>
      </c>
      <c r="C6103" s="14"/>
      <c r="D6103" s="15"/>
      <c r="E6103" s="122">
        <v>44957</v>
      </c>
      <c r="F6103" s="11" t="s">
        <v>1319</v>
      </c>
      <c r="G6103" s="11"/>
      <c r="H6103" s="23">
        <v>0</v>
      </c>
      <c r="I6103" s="41">
        <v>26677334.210000001</v>
      </c>
    </row>
    <row r="6104" spans="1:9" s="50" customFormat="1" ht="15" customHeight="1">
      <c r="A6104" s="184">
        <v>890801139</v>
      </c>
      <c r="B6104" s="11" t="s">
        <v>698</v>
      </c>
      <c r="C6104" s="14"/>
      <c r="D6104" s="15"/>
      <c r="E6104" s="122">
        <v>44957</v>
      </c>
      <c r="F6104" s="11" t="s">
        <v>1319</v>
      </c>
      <c r="G6104" s="11"/>
      <c r="H6104" s="23">
        <v>0</v>
      </c>
      <c r="I6104" s="41">
        <v>31533856.57</v>
      </c>
    </row>
    <row r="6105" spans="1:9" s="50" customFormat="1" ht="15" customHeight="1">
      <c r="A6105" s="184">
        <v>890801142</v>
      </c>
      <c r="B6105" s="11" t="s">
        <v>700</v>
      </c>
      <c r="C6105" s="14"/>
      <c r="D6105" s="15"/>
      <c r="E6105" s="122">
        <v>44957</v>
      </c>
      <c r="F6105" s="11" t="s">
        <v>1319</v>
      </c>
      <c r="G6105" s="11"/>
      <c r="H6105" s="23">
        <v>0</v>
      </c>
      <c r="I6105" s="41">
        <v>18248638.98</v>
      </c>
    </row>
    <row r="6106" spans="1:9" s="50" customFormat="1" ht="15" customHeight="1">
      <c r="A6106" s="184">
        <v>890802650</v>
      </c>
      <c r="B6106" s="11" t="s">
        <v>711</v>
      </c>
      <c r="C6106" s="14"/>
      <c r="D6106" s="15"/>
      <c r="E6106" s="122">
        <v>44957</v>
      </c>
      <c r="F6106" s="11" t="s">
        <v>1319</v>
      </c>
      <c r="G6106" s="11"/>
      <c r="H6106" s="23">
        <v>0</v>
      </c>
      <c r="I6106" s="41">
        <v>26157953.18</v>
      </c>
    </row>
    <row r="6107" spans="1:9" s="50" customFormat="1" ht="15" customHeight="1">
      <c r="A6107" s="184">
        <v>890801133</v>
      </c>
      <c r="B6107" s="11" t="s">
        <v>693</v>
      </c>
      <c r="C6107" s="14"/>
      <c r="D6107" s="15"/>
      <c r="E6107" s="122">
        <v>44957</v>
      </c>
      <c r="F6107" s="11" t="s">
        <v>1319</v>
      </c>
      <c r="G6107" s="11"/>
      <c r="H6107" s="23">
        <v>0</v>
      </c>
      <c r="I6107" s="41">
        <v>30580080.850000001</v>
      </c>
    </row>
    <row r="6108" spans="1:9" s="50" customFormat="1" ht="15" customHeight="1">
      <c r="A6108" s="184">
        <v>890801144</v>
      </c>
      <c r="B6108" s="11" t="s">
        <v>702</v>
      </c>
      <c r="C6108" s="14"/>
      <c r="D6108" s="15"/>
      <c r="E6108" s="122">
        <v>44957</v>
      </c>
      <c r="F6108" s="11" t="s">
        <v>1319</v>
      </c>
      <c r="G6108" s="11"/>
      <c r="H6108" s="23">
        <v>0</v>
      </c>
      <c r="I6108" s="41">
        <v>19949319.879999999</v>
      </c>
    </row>
    <row r="6109" spans="1:9" s="50" customFormat="1" ht="15" customHeight="1">
      <c r="A6109" s="184">
        <v>890801130</v>
      </c>
      <c r="B6109" s="11" t="s">
        <v>690</v>
      </c>
      <c r="C6109" s="14"/>
      <c r="D6109" s="15"/>
      <c r="E6109" s="122">
        <v>44957</v>
      </c>
      <c r="F6109" s="11" t="s">
        <v>1319</v>
      </c>
      <c r="G6109" s="11"/>
      <c r="H6109" s="23">
        <v>0</v>
      </c>
      <c r="I6109" s="41">
        <v>46179782.359999999</v>
      </c>
    </row>
    <row r="6110" spans="1:9" s="50" customFormat="1" ht="15" customHeight="1">
      <c r="A6110" s="184">
        <v>890802795</v>
      </c>
      <c r="B6110" s="11" t="s">
        <v>712</v>
      </c>
      <c r="C6110" s="14"/>
      <c r="D6110" s="15"/>
      <c r="E6110" s="122">
        <v>44957</v>
      </c>
      <c r="F6110" s="11" t="s">
        <v>1319</v>
      </c>
      <c r="G6110" s="11"/>
      <c r="H6110" s="23">
        <v>0</v>
      </c>
      <c r="I6110" s="41">
        <v>16464684.51</v>
      </c>
    </row>
    <row r="6111" spans="1:9" s="50" customFormat="1" ht="15" customHeight="1">
      <c r="A6111" s="184">
        <v>890802505</v>
      </c>
      <c r="B6111" s="11" t="s">
        <v>710</v>
      </c>
      <c r="C6111" s="14"/>
      <c r="D6111" s="15"/>
      <c r="E6111" s="122">
        <v>44957</v>
      </c>
      <c r="F6111" s="11" t="s">
        <v>1319</v>
      </c>
      <c r="G6111" s="11"/>
      <c r="H6111" s="23">
        <v>0</v>
      </c>
      <c r="I6111" s="41">
        <v>31381353.84</v>
      </c>
    </row>
    <row r="6112" spans="1:9" s="50" customFormat="1" ht="15" customHeight="1">
      <c r="A6112" s="184">
        <v>890801145</v>
      </c>
      <c r="B6112" s="11" t="s">
        <v>703</v>
      </c>
      <c r="C6112" s="14"/>
      <c r="D6112" s="15"/>
      <c r="E6112" s="122">
        <v>44957</v>
      </c>
      <c r="F6112" s="11" t="s">
        <v>1319</v>
      </c>
      <c r="G6112" s="11"/>
      <c r="H6112" s="23">
        <v>0</v>
      </c>
      <c r="I6112" s="41">
        <v>21891669.809999999</v>
      </c>
    </row>
    <row r="6113" spans="1:9" s="50" customFormat="1" ht="15" customHeight="1">
      <c r="A6113" s="184">
        <v>890801147</v>
      </c>
      <c r="B6113" s="11" t="s">
        <v>705</v>
      </c>
      <c r="C6113" s="14"/>
      <c r="D6113" s="15"/>
      <c r="E6113" s="122">
        <v>44957</v>
      </c>
      <c r="F6113" s="11" t="s">
        <v>1319</v>
      </c>
      <c r="G6113" s="11"/>
      <c r="H6113" s="23">
        <v>0</v>
      </c>
      <c r="I6113" s="41">
        <v>23483887.489999998</v>
      </c>
    </row>
    <row r="6114" spans="1:9" s="50" customFormat="1" ht="15" customHeight="1">
      <c r="A6114" s="184">
        <v>890801146</v>
      </c>
      <c r="B6114" s="11" t="s">
        <v>704</v>
      </c>
      <c r="C6114" s="14"/>
      <c r="D6114" s="15"/>
      <c r="E6114" s="122">
        <v>44957</v>
      </c>
      <c r="F6114" s="11" t="s">
        <v>1319</v>
      </c>
      <c r="G6114" s="11"/>
      <c r="H6114" s="23">
        <v>0</v>
      </c>
      <c r="I6114" s="41">
        <v>9031349.6899999995</v>
      </c>
    </row>
    <row r="6115" spans="1:9" s="50" customFormat="1" ht="15" customHeight="1">
      <c r="A6115" s="184">
        <v>890801135</v>
      </c>
      <c r="B6115" s="11" t="s">
        <v>694</v>
      </c>
      <c r="C6115" s="14"/>
      <c r="D6115" s="15"/>
      <c r="E6115" s="122">
        <v>44957</v>
      </c>
      <c r="F6115" s="11" t="s">
        <v>1319</v>
      </c>
      <c r="G6115" s="11"/>
      <c r="H6115" s="23">
        <v>0</v>
      </c>
      <c r="I6115" s="41">
        <v>26830367.600000001</v>
      </c>
    </row>
    <row r="6116" spans="1:9" s="50" customFormat="1" ht="15" customHeight="1">
      <c r="A6116" s="184">
        <v>810002963</v>
      </c>
      <c r="B6116" s="11" t="s">
        <v>467</v>
      </c>
      <c r="C6116" s="14"/>
      <c r="D6116" s="15"/>
      <c r="E6116" s="122">
        <v>44957</v>
      </c>
      <c r="F6116" s="11" t="s">
        <v>1319</v>
      </c>
      <c r="G6116" s="11"/>
      <c r="H6116" s="23">
        <v>0</v>
      </c>
      <c r="I6116" s="41">
        <v>21112818.440000001</v>
      </c>
    </row>
    <row r="6117" spans="1:9" s="50" customFormat="1" ht="15" customHeight="1">
      <c r="A6117" s="184">
        <v>890801136</v>
      </c>
      <c r="B6117" s="11" t="s">
        <v>695</v>
      </c>
      <c r="C6117" s="14"/>
      <c r="D6117" s="15"/>
      <c r="E6117" s="122">
        <v>44957</v>
      </c>
      <c r="F6117" s="11" t="s">
        <v>1319</v>
      </c>
      <c r="G6117" s="11"/>
      <c r="H6117" s="23">
        <v>0</v>
      </c>
      <c r="I6117" s="41">
        <v>25330471.27</v>
      </c>
    </row>
    <row r="6118" spans="1:9" s="50" customFormat="1" ht="15" customHeight="1">
      <c r="A6118" s="184">
        <v>890801141</v>
      </c>
      <c r="B6118" s="11" t="s">
        <v>699</v>
      </c>
      <c r="C6118" s="14"/>
      <c r="D6118" s="15"/>
      <c r="E6118" s="122">
        <v>44957</v>
      </c>
      <c r="F6118" s="11" t="s">
        <v>1319</v>
      </c>
      <c r="G6118" s="11"/>
      <c r="H6118" s="23">
        <v>0</v>
      </c>
      <c r="I6118" s="41">
        <v>20595252.710000001</v>
      </c>
    </row>
    <row r="6119" spans="1:9" s="50" customFormat="1" ht="15" customHeight="1">
      <c r="A6119" s="184">
        <v>890801137</v>
      </c>
      <c r="B6119" s="11" t="s">
        <v>696</v>
      </c>
      <c r="C6119" s="14"/>
      <c r="D6119" s="15"/>
      <c r="E6119" s="122">
        <v>44957</v>
      </c>
      <c r="F6119" s="11" t="s">
        <v>1319</v>
      </c>
      <c r="G6119" s="11"/>
      <c r="H6119" s="23">
        <v>0</v>
      </c>
      <c r="I6119" s="41">
        <v>24657640.960000001</v>
      </c>
    </row>
    <row r="6120" spans="1:9" s="50" customFormat="1" ht="15" customHeight="1">
      <c r="A6120" s="184">
        <v>890801138</v>
      </c>
      <c r="B6120" s="11" t="s">
        <v>697</v>
      </c>
      <c r="C6120" s="14"/>
      <c r="D6120" s="15"/>
      <c r="E6120" s="122">
        <v>44957</v>
      </c>
      <c r="F6120" s="11" t="s">
        <v>1319</v>
      </c>
      <c r="G6120" s="11"/>
      <c r="H6120" s="23">
        <v>0</v>
      </c>
      <c r="I6120" s="41">
        <v>37530386.310000002</v>
      </c>
    </row>
    <row r="6121" spans="1:9" s="50" customFormat="1" ht="15" customHeight="1">
      <c r="A6121" s="184">
        <v>800095461</v>
      </c>
      <c r="B6121" s="11" t="s">
        <v>197</v>
      </c>
      <c r="C6121" s="14"/>
      <c r="D6121" s="15"/>
      <c r="E6121" s="122">
        <v>44957</v>
      </c>
      <c r="F6121" s="11" t="s">
        <v>1319</v>
      </c>
      <c r="G6121" s="11"/>
      <c r="H6121" s="23">
        <v>0</v>
      </c>
      <c r="I6121" s="41">
        <v>20009785.620000001</v>
      </c>
    </row>
    <row r="6122" spans="1:9" s="50" customFormat="1" ht="15" customHeight="1">
      <c r="A6122" s="184">
        <v>890801131</v>
      </c>
      <c r="B6122" s="11" t="s">
        <v>691</v>
      </c>
      <c r="C6122" s="14"/>
      <c r="D6122" s="15"/>
      <c r="E6122" s="122">
        <v>44957</v>
      </c>
      <c r="F6122" s="11" t="s">
        <v>1319</v>
      </c>
      <c r="G6122" s="11"/>
      <c r="H6122" s="23">
        <v>0</v>
      </c>
      <c r="I6122" s="41">
        <v>23925013.010000002</v>
      </c>
    </row>
    <row r="6123" spans="1:9" s="50" customFormat="1" ht="15" customHeight="1">
      <c r="A6123" s="184">
        <v>890801149</v>
      </c>
      <c r="B6123" s="11" t="s">
        <v>706</v>
      </c>
      <c r="C6123" s="14"/>
      <c r="D6123" s="15"/>
      <c r="E6123" s="122">
        <v>44957</v>
      </c>
      <c r="F6123" s="11" t="s">
        <v>1319</v>
      </c>
      <c r="G6123" s="11"/>
      <c r="H6123" s="23">
        <v>0</v>
      </c>
      <c r="I6123" s="41">
        <v>28503952.969999999</v>
      </c>
    </row>
    <row r="6124" spans="1:9" s="50" customFormat="1" ht="15" customHeight="1">
      <c r="A6124" s="184">
        <v>810001998</v>
      </c>
      <c r="B6124" s="11" t="s">
        <v>466</v>
      </c>
      <c r="C6124" s="14"/>
      <c r="D6124" s="15"/>
      <c r="E6124" s="122">
        <v>44957</v>
      </c>
      <c r="F6124" s="11" t="s">
        <v>1319</v>
      </c>
      <c r="G6124" s="11"/>
      <c r="H6124" s="23">
        <v>0</v>
      </c>
      <c r="I6124" s="41">
        <v>16428879.560000001</v>
      </c>
    </row>
    <row r="6125" spans="1:9" s="50" customFormat="1" ht="15" customHeight="1">
      <c r="A6125" s="184">
        <v>890801150</v>
      </c>
      <c r="B6125" s="11" t="s">
        <v>707</v>
      </c>
      <c r="C6125" s="14"/>
      <c r="D6125" s="15"/>
      <c r="E6125" s="122">
        <v>44957</v>
      </c>
      <c r="F6125" s="11" t="s">
        <v>1319</v>
      </c>
      <c r="G6125" s="11"/>
      <c r="H6125" s="23">
        <v>0</v>
      </c>
      <c r="I6125" s="41">
        <v>29672746.239999998</v>
      </c>
    </row>
    <row r="6126" spans="1:9" s="50" customFormat="1" ht="15" customHeight="1">
      <c r="A6126" s="184">
        <v>890801151</v>
      </c>
      <c r="B6126" s="11" t="s">
        <v>708</v>
      </c>
      <c r="C6126" s="14"/>
      <c r="D6126" s="15"/>
      <c r="E6126" s="122">
        <v>44957</v>
      </c>
      <c r="F6126" s="11" t="s">
        <v>1319</v>
      </c>
      <c r="G6126" s="11"/>
      <c r="H6126" s="23">
        <v>0</v>
      </c>
      <c r="I6126" s="41">
        <v>21939345.969999999</v>
      </c>
    </row>
    <row r="6127" spans="1:9" s="50" customFormat="1" ht="15" customHeight="1">
      <c r="A6127" s="184">
        <v>890801152</v>
      </c>
      <c r="B6127" s="11" t="s">
        <v>709</v>
      </c>
      <c r="C6127" s="14"/>
      <c r="D6127" s="15"/>
      <c r="E6127" s="122">
        <v>44957</v>
      </c>
      <c r="F6127" s="11" t="s">
        <v>1319</v>
      </c>
      <c r="G6127" s="11"/>
      <c r="H6127" s="23">
        <v>0</v>
      </c>
      <c r="I6127" s="41">
        <v>30903718.309999999</v>
      </c>
    </row>
    <row r="6128" spans="1:9" s="50" customFormat="1" ht="15" customHeight="1">
      <c r="A6128" s="184">
        <v>800090833</v>
      </c>
      <c r="B6128" s="11" t="s">
        <v>167</v>
      </c>
      <c r="C6128" s="14"/>
      <c r="D6128" s="15"/>
      <c r="E6128" s="122">
        <v>44957</v>
      </c>
      <c r="F6128" s="11" t="s">
        <v>1319</v>
      </c>
      <c r="G6128" s="11"/>
      <c r="H6128" s="23">
        <v>0</v>
      </c>
      <c r="I6128" s="41">
        <v>18384075.969999999</v>
      </c>
    </row>
    <row r="6129" spans="1:9" s="50" customFormat="1" ht="15" customHeight="1">
      <c r="A6129" s="184">
        <v>891190431</v>
      </c>
      <c r="B6129" s="11" t="s">
        <v>868</v>
      </c>
      <c r="C6129" s="14"/>
      <c r="D6129" s="15"/>
      <c r="E6129" s="122">
        <v>44957</v>
      </c>
      <c r="F6129" s="11" t="s">
        <v>1319</v>
      </c>
      <c r="G6129" s="11"/>
      <c r="H6129" s="23">
        <v>0</v>
      </c>
      <c r="I6129" s="41">
        <v>19834790.07</v>
      </c>
    </row>
    <row r="6130" spans="1:9" s="50" customFormat="1" ht="15" customHeight="1">
      <c r="A6130" s="184">
        <v>800095734</v>
      </c>
      <c r="B6130" s="11" t="s">
        <v>206</v>
      </c>
      <c r="C6130" s="14"/>
      <c r="D6130" s="15"/>
      <c r="E6130" s="122">
        <v>44957</v>
      </c>
      <c r="F6130" s="11" t="s">
        <v>1319</v>
      </c>
      <c r="G6130" s="11"/>
      <c r="H6130" s="23">
        <v>0</v>
      </c>
      <c r="I6130" s="41">
        <v>35445611</v>
      </c>
    </row>
    <row r="6131" spans="1:9" s="50" customFormat="1" ht="15" customHeight="1">
      <c r="A6131" s="184">
        <v>800095754</v>
      </c>
      <c r="B6131" s="11" t="s">
        <v>207</v>
      </c>
      <c r="C6131" s="14"/>
      <c r="D6131" s="15"/>
      <c r="E6131" s="122">
        <v>44957</v>
      </c>
      <c r="F6131" s="11" t="s">
        <v>1319</v>
      </c>
      <c r="G6131" s="11"/>
      <c r="H6131" s="23">
        <v>0</v>
      </c>
      <c r="I6131" s="41">
        <v>63630488.950000003</v>
      </c>
    </row>
    <row r="6132" spans="1:9" s="50" customFormat="1" ht="15" customHeight="1">
      <c r="A6132" s="184">
        <v>800095757</v>
      </c>
      <c r="B6132" s="11" t="s">
        <v>208</v>
      </c>
      <c r="C6132" s="14"/>
      <c r="D6132" s="15"/>
      <c r="E6132" s="122">
        <v>44957</v>
      </c>
      <c r="F6132" s="11" t="s">
        <v>1319</v>
      </c>
      <c r="G6132" s="11"/>
      <c r="H6132" s="23">
        <v>0</v>
      </c>
      <c r="I6132" s="41">
        <v>26924080.66</v>
      </c>
    </row>
    <row r="6133" spans="1:9" s="50" customFormat="1" ht="15" customHeight="1">
      <c r="A6133" s="184">
        <v>800095760</v>
      </c>
      <c r="B6133" s="11" t="s">
        <v>209</v>
      </c>
      <c r="C6133" s="14"/>
      <c r="D6133" s="15"/>
      <c r="E6133" s="122">
        <v>44957</v>
      </c>
      <c r="F6133" s="11" t="s">
        <v>1319</v>
      </c>
      <c r="G6133" s="11"/>
      <c r="H6133" s="23">
        <v>0</v>
      </c>
      <c r="I6133" s="41">
        <v>36092499.579999998</v>
      </c>
    </row>
    <row r="6134" spans="1:9" s="50" customFormat="1" ht="15" customHeight="1">
      <c r="A6134" s="184">
        <v>800095763</v>
      </c>
      <c r="B6134" s="11" t="s">
        <v>210</v>
      </c>
      <c r="C6134" s="14"/>
      <c r="D6134" s="15"/>
      <c r="E6134" s="122">
        <v>44957</v>
      </c>
      <c r="F6134" s="11" t="s">
        <v>1319</v>
      </c>
      <c r="G6134" s="11"/>
      <c r="H6134" s="23">
        <v>0</v>
      </c>
      <c r="I6134" s="41">
        <v>39365064.109999999</v>
      </c>
    </row>
    <row r="6135" spans="1:9" s="50" customFormat="1" ht="15" customHeight="1">
      <c r="A6135" s="184">
        <v>800095770</v>
      </c>
      <c r="B6135" s="11" t="s">
        <v>211</v>
      </c>
      <c r="C6135" s="14"/>
      <c r="D6135" s="15"/>
      <c r="E6135" s="122">
        <v>44957</v>
      </c>
      <c r="F6135" s="11" t="s">
        <v>1319</v>
      </c>
      <c r="G6135" s="11"/>
      <c r="H6135" s="23">
        <v>0</v>
      </c>
      <c r="I6135" s="41">
        <v>43056004.600000001</v>
      </c>
    </row>
    <row r="6136" spans="1:9" s="50" customFormat="1" ht="15" customHeight="1">
      <c r="A6136" s="184">
        <v>800067452</v>
      </c>
      <c r="B6136" s="11" t="s">
        <v>145</v>
      </c>
      <c r="C6136" s="14"/>
      <c r="D6136" s="15"/>
      <c r="E6136" s="122">
        <v>44957</v>
      </c>
      <c r="F6136" s="11" t="s">
        <v>1319</v>
      </c>
      <c r="G6136" s="11"/>
      <c r="H6136" s="23">
        <v>0</v>
      </c>
      <c r="I6136" s="41">
        <v>45727215.950000003</v>
      </c>
    </row>
    <row r="6137" spans="1:9" s="50" customFormat="1" ht="15" customHeight="1">
      <c r="A6137" s="184">
        <v>800095773</v>
      </c>
      <c r="B6137" s="11" t="s">
        <v>212</v>
      </c>
      <c r="C6137" s="14"/>
      <c r="D6137" s="15"/>
      <c r="E6137" s="122">
        <v>44957</v>
      </c>
      <c r="F6137" s="11" t="s">
        <v>1319</v>
      </c>
      <c r="G6137" s="11"/>
      <c r="H6137" s="23">
        <v>0</v>
      </c>
      <c r="I6137" s="41">
        <v>19175843.359999999</v>
      </c>
    </row>
    <row r="6138" spans="1:9" s="50" customFormat="1" ht="15" customHeight="1">
      <c r="A6138" s="184">
        <v>800095775</v>
      </c>
      <c r="B6138" s="11" t="s">
        <v>213</v>
      </c>
      <c r="C6138" s="14"/>
      <c r="D6138" s="15"/>
      <c r="E6138" s="122">
        <v>44957</v>
      </c>
      <c r="F6138" s="11" t="s">
        <v>1319</v>
      </c>
      <c r="G6138" s="11"/>
      <c r="H6138" s="23">
        <v>0</v>
      </c>
      <c r="I6138" s="41">
        <v>53531786.18</v>
      </c>
    </row>
    <row r="6139" spans="1:9" s="50" customFormat="1" ht="15" customHeight="1">
      <c r="A6139" s="184">
        <v>800095782</v>
      </c>
      <c r="B6139" s="11" t="s">
        <v>214</v>
      </c>
      <c r="C6139" s="14"/>
      <c r="D6139" s="15"/>
      <c r="E6139" s="122">
        <v>44957</v>
      </c>
      <c r="F6139" s="11" t="s">
        <v>1319</v>
      </c>
      <c r="G6139" s="11"/>
      <c r="H6139" s="23">
        <v>0</v>
      </c>
      <c r="I6139" s="41">
        <v>36338567.079999998</v>
      </c>
    </row>
    <row r="6140" spans="1:9" s="50" customFormat="1" ht="15" customHeight="1">
      <c r="A6140" s="184">
        <v>800095785</v>
      </c>
      <c r="B6140" s="11" t="s">
        <v>215</v>
      </c>
      <c r="C6140" s="14"/>
      <c r="D6140" s="15"/>
      <c r="E6140" s="122">
        <v>44957</v>
      </c>
      <c r="F6140" s="11" t="s">
        <v>1319</v>
      </c>
      <c r="G6140" s="11"/>
      <c r="H6140" s="23">
        <v>0</v>
      </c>
      <c r="I6140" s="41">
        <v>68548757.439999998</v>
      </c>
    </row>
    <row r="6141" spans="1:9" s="50" customFormat="1" ht="15" customHeight="1">
      <c r="A6141" s="184">
        <v>800095786</v>
      </c>
      <c r="B6141" s="11" t="s">
        <v>216</v>
      </c>
      <c r="C6141" s="14"/>
      <c r="D6141" s="15"/>
      <c r="E6141" s="122">
        <v>44957</v>
      </c>
      <c r="F6141" s="11" t="s">
        <v>1319</v>
      </c>
      <c r="G6141" s="11"/>
      <c r="H6141" s="23">
        <v>0</v>
      </c>
      <c r="I6141" s="41">
        <v>46964835.969999999</v>
      </c>
    </row>
    <row r="6142" spans="1:9" s="50" customFormat="1" ht="15" customHeight="1">
      <c r="A6142" s="184">
        <v>800095788</v>
      </c>
      <c r="B6142" s="11" t="s">
        <v>217</v>
      </c>
      <c r="C6142" s="14"/>
      <c r="D6142" s="15"/>
      <c r="E6142" s="122">
        <v>44957</v>
      </c>
      <c r="F6142" s="11" t="s">
        <v>1319</v>
      </c>
      <c r="G6142" s="11"/>
      <c r="H6142" s="23">
        <v>0</v>
      </c>
      <c r="I6142" s="41">
        <v>27530893.219999999</v>
      </c>
    </row>
    <row r="6143" spans="1:9" s="50" customFormat="1" ht="15" customHeight="1">
      <c r="A6143" s="184">
        <v>800050407</v>
      </c>
      <c r="B6143" s="11" t="s">
        <v>130</v>
      </c>
      <c r="C6143" s="14"/>
      <c r="D6143" s="15"/>
      <c r="E6143" s="122">
        <v>44957</v>
      </c>
      <c r="F6143" s="11" t="s">
        <v>1319</v>
      </c>
      <c r="G6143" s="11"/>
      <c r="H6143" s="23">
        <v>0</v>
      </c>
      <c r="I6143" s="41">
        <v>28938026.190000001</v>
      </c>
    </row>
    <row r="6144" spans="1:9" s="50" customFormat="1" ht="15" customHeight="1">
      <c r="A6144" s="184">
        <v>891502664</v>
      </c>
      <c r="B6144" s="11" t="s">
        <v>913</v>
      </c>
      <c r="C6144" s="14"/>
      <c r="D6144" s="15"/>
      <c r="E6144" s="122">
        <v>44957</v>
      </c>
      <c r="F6144" s="11" t="s">
        <v>1319</v>
      </c>
      <c r="G6144" s="11"/>
      <c r="H6144" s="23">
        <v>0</v>
      </c>
      <c r="I6144" s="41">
        <v>47448402.159999996</v>
      </c>
    </row>
    <row r="6145" spans="1:9" s="50" customFormat="1" ht="15" customHeight="1">
      <c r="A6145" s="184">
        <v>891500725</v>
      </c>
      <c r="B6145" s="11" t="s">
        <v>893</v>
      </c>
      <c r="C6145" s="14"/>
      <c r="D6145" s="15"/>
      <c r="E6145" s="122">
        <v>44957</v>
      </c>
      <c r="F6145" s="11" t="s">
        <v>1319</v>
      </c>
      <c r="G6145" s="11"/>
      <c r="H6145" s="23">
        <v>0</v>
      </c>
      <c r="I6145" s="41">
        <v>44386314.869999997</v>
      </c>
    </row>
    <row r="6146" spans="1:9" s="50" customFormat="1" ht="15" customHeight="1">
      <c r="A6146" s="184">
        <v>891500869</v>
      </c>
      <c r="B6146" s="11" t="s">
        <v>898</v>
      </c>
      <c r="C6146" s="14"/>
      <c r="D6146" s="15"/>
      <c r="E6146" s="122">
        <v>44957</v>
      </c>
      <c r="F6146" s="11" t="s">
        <v>1319</v>
      </c>
      <c r="G6146" s="11"/>
      <c r="H6146" s="23">
        <v>0</v>
      </c>
      <c r="I6146" s="41">
        <v>37464541.600000001</v>
      </c>
    </row>
    <row r="6147" spans="1:9" s="50" customFormat="1" ht="15" customHeight="1">
      <c r="A6147" s="184">
        <v>800095961</v>
      </c>
      <c r="B6147" s="11" t="s">
        <v>218</v>
      </c>
      <c r="C6147" s="14"/>
      <c r="D6147" s="15"/>
      <c r="E6147" s="122">
        <v>44957</v>
      </c>
      <c r="F6147" s="11" t="s">
        <v>1319</v>
      </c>
      <c r="G6147" s="11"/>
      <c r="H6147" s="23">
        <v>0</v>
      </c>
      <c r="I6147" s="41">
        <v>55779239.140000001</v>
      </c>
    </row>
    <row r="6148" spans="1:9" s="50" customFormat="1" ht="15" customHeight="1">
      <c r="A6148" s="184">
        <v>891502307</v>
      </c>
      <c r="B6148" s="11" t="s">
        <v>910</v>
      </c>
      <c r="C6148" s="14"/>
      <c r="D6148" s="15"/>
      <c r="E6148" s="122">
        <v>44957</v>
      </c>
      <c r="F6148" s="11" t="s">
        <v>1319</v>
      </c>
      <c r="G6148" s="11"/>
      <c r="H6148" s="23">
        <v>0</v>
      </c>
      <c r="I6148" s="41">
        <v>36908470.509999998</v>
      </c>
    </row>
    <row r="6149" spans="1:9" s="50" customFormat="1" ht="15" customHeight="1">
      <c r="A6149" s="184">
        <v>891500864</v>
      </c>
      <c r="B6149" s="11" t="s">
        <v>897</v>
      </c>
      <c r="C6149" s="14"/>
      <c r="D6149" s="15"/>
      <c r="E6149" s="122">
        <v>44957</v>
      </c>
      <c r="F6149" s="11" t="s">
        <v>1319</v>
      </c>
      <c r="G6149" s="11"/>
      <c r="H6149" s="23">
        <v>0</v>
      </c>
      <c r="I6149" s="41">
        <v>53948339.969999999</v>
      </c>
    </row>
    <row r="6150" spans="1:9" s="50" customFormat="1" ht="15" customHeight="1">
      <c r="A6150" s="184">
        <v>891501723</v>
      </c>
      <c r="B6150" s="11" t="s">
        <v>907</v>
      </c>
      <c r="C6150" s="14"/>
      <c r="D6150" s="15"/>
      <c r="E6150" s="122">
        <v>44957</v>
      </c>
      <c r="F6150" s="11" t="s">
        <v>1319</v>
      </c>
      <c r="G6150" s="11"/>
      <c r="H6150" s="23">
        <v>0</v>
      </c>
      <c r="I6150" s="41">
        <v>53691316.880000003</v>
      </c>
    </row>
    <row r="6151" spans="1:9" s="50" customFormat="1" ht="15" customHeight="1">
      <c r="A6151" s="184">
        <v>891501292</v>
      </c>
      <c r="B6151" s="11" t="s">
        <v>906</v>
      </c>
      <c r="C6151" s="14"/>
      <c r="D6151" s="15"/>
      <c r="E6151" s="122">
        <v>44957</v>
      </c>
      <c r="F6151" s="11" t="s">
        <v>1319</v>
      </c>
      <c r="G6151" s="11"/>
      <c r="H6151" s="23">
        <v>0</v>
      </c>
      <c r="I6151" s="41">
        <v>46127637.350000001</v>
      </c>
    </row>
    <row r="6152" spans="1:9" s="50" customFormat="1" ht="15" customHeight="1">
      <c r="A6152" s="184">
        <v>891501283</v>
      </c>
      <c r="B6152" s="11" t="s">
        <v>905</v>
      </c>
      <c r="C6152" s="14"/>
      <c r="D6152" s="15"/>
      <c r="E6152" s="122">
        <v>44957</v>
      </c>
      <c r="F6152" s="11" t="s">
        <v>1319</v>
      </c>
      <c r="G6152" s="11"/>
      <c r="H6152" s="23">
        <v>0</v>
      </c>
      <c r="I6152" s="41">
        <v>38273198.670000002</v>
      </c>
    </row>
    <row r="6153" spans="1:9" s="50" customFormat="1" ht="15" customHeight="1">
      <c r="A6153" s="184">
        <v>891500978</v>
      </c>
      <c r="B6153" s="11" t="s">
        <v>900</v>
      </c>
      <c r="C6153" s="14"/>
      <c r="D6153" s="15"/>
      <c r="E6153" s="122">
        <v>44957</v>
      </c>
      <c r="F6153" s="11" t="s">
        <v>1319</v>
      </c>
      <c r="G6153" s="11"/>
      <c r="H6153" s="23">
        <v>0</v>
      </c>
      <c r="I6153" s="41">
        <v>58853982.289999999</v>
      </c>
    </row>
    <row r="6154" spans="1:9" s="50" customFormat="1" ht="15" customHeight="1">
      <c r="A6154" s="184">
        <v>800188492</v>
      </c>
      <c r="B6154" s="11" t="s">
        <v>432</v>
      </c>
      <c r="C6154" s="14"/>
      <c r="D6154" s="15"/>
      <c r="E6154" s="122">
        <v>44957</v>
      </c>
      <c r="F6154" s="11" t="s">
        <v>1319</v>
      </c>
      <c r="G6154" s="11"/>
      <c r="H6154" s="23">
        <v>0</v>
      </c>
      <c r="I6154" s="41">
        <v>15803530.109999999</v>
      </c>
    </row>
    <row r="6155" spans="1:9" s="50" customFormat="1" ht="15" customHeight="1">
      <c r="A6155" s="184">
        <v>800084378</v>
      </c>
      <c r="B6155" s="11" t="s">
        <v>164</v>
      </c>
      <c r="C6155" s="14"/>
      <c r="D6155" s="15"/>
      <c r="E6155" s="122">
        <v>44957</v>
      </c>
      <c r="F6155" s="11" t="s">
        <v>1319</v>
      </c>
      <c r="G6155" s="11"/>
      <c r="H6155" s="23">
        <v>0</v>
      </c>
      <c r="I6155" s="41">
        <v>87548173.680000007</v>
      </c>
    </row>
    <row r="6156" spans="1:9" s="50" customFormat="1" ht="15" customHeight="1">
      <c r="A6156" s="184">
        <v>800004741</v>
      </c>
      <c r="B6156" s="11" t="s">
        <v>46</v>
      </c>
      <c r="C6156" s="14"/>
      <c r="D6156" s="15"/>
      <c r="E6156" s="122">
        <v>44957</v>
      </c>
      <c r="F6156" s="11" t="s">
        <v>1319</v>
      </c>
      <c r="G6156" s="11"/>
      <c r="H6156" s="23">
        <v>0</v>
      </c>
      <c r="I6156" s="41">
        <v>40823650.07</v>
      </c>
    </row>
    <row r="6157" spans="1:9" s="50" customFormat="1" ht="15" customHeight="1">
      <c r="A6157" s="184">
        <v>891501047</v>
      </c>
      <c r="B6157" s="11" t="s">
        <v>903</v>
      </c>
      <c r="C6157" s="14"/>
      <c r="D6157" s="15"/>
      <c r="E6157" s="122">
        <v>44957</v>
      </c>
      <c r="F6157" s="11" t="s">
        <v>1319</v>
      </c>
      <c r="G6157" s="11"/>
      <c r="H6157" s="23">
        <v>0</v>
      </c>
      <c r="I6157" s="41">
        <v>30116360.66</v>
      </c>
    </row>
    <row r="6158" spans="1:9" s="50" customFormat="1" ht="15" customHeight="1">
      <c r="A6158" s="184">
        <v>891502169</v>
      </c>
      <c r="B6158" s="11" t="s">
        <v>908</v>
      </c>
      <c r="C6158" s="14"/>
      <c r="D6158" s="15"/>
      <c r="E6158" s="122">
        <v>44957</v>
      </c>
      <c r="F6158" s="11" t="s">
        <v>1319</v>
      </c>
      <c r="G6158" s="11"/>
      <c r="H6158" s="23">
        <v>0</v>
      </c>
      <c r="I6158" s="41">
        <v>30492485.629999999</v>
      </c>
    </row>
    <row r="6159" spans="1:9" s="50" customFormat="1" ht="15" customHeight="1">
      <c r="A6159" s="184">
        <v>891500997</v>
      </c>
      <c r="B6159" s="11" t="s">
        <v>902</v>
      </c>
      <c r="C6159" s="14"/>
      <c r="D6159" s="15"/>
      <c r="E6159" s="122">
        <v>44957</v>
      </c>
      <c r="F6159" s="11" t="s">
        <v>1319</v>
      </c>
      <c r="G6159" s="11"/>
      <c r="H6159" s="23">
        <v>0</v>
      </c>
      <c r="I6159" s="41">
        <v>35535379.140000001</v>
      </c>
    </row>
    <row r="6160" spans="1:9" s="50" customFormat="1" ht="15" customHeight="1">
      <c r="A6160" s="184">
        <v>800051168</v>
      </c>
      <c r="B6160" s="11" t="s">
        <v>133</v>
      </c>
      <c r="C6160" s="14"/>
      <c r="D6160" s="15"/>
      <c r="E6160" s="122">
        <v>44957</v>
      </c>
      <c r="F6160" s="11" t="s">
        <v>1319</v>
      </c>
      <c r="G6160" s="11"/>
      <c r="H6160" s="23">
        <v>0</v>
      </c>
      <c r="I6160" s="41">
        <v>55652573.140000001</v>
      </c>
    </row>
    <row r="6161" spans="1:9" s="50" customFormat="1" ht="15" customHeight="1">
      <c r="A6161" s="184">
        <v>891502397</v>
      </c>
      <c r="B6161" s="11" t="s">
        <v>911</v>
      </c>
      <c r="C6161" s="14"/>
      <c r="D6161" s="15"/>
      <c r="E6161" s="122">
        <v>44957</v>
      </c>
      <c r="F6161" s="11" t="s">
        <v>1319</v>
      </c>
      <c r="G6161" s="11"/>
      <c r="H6161" s="23">
        <v>0</v>
      </c>
      <c r="I6161" s="41">
        <v>44175676.280000001</v>
      </c>
    </row>
    <row r="6162" spans="1:9" s="50" customFormat="1" ht="15" customHeight="1">
      <c r="A6162" s="184">
        <v>891500841</v>
      </c>
      <c r="B6162" s="11" t="s">
        <v>895</v>
      </c>
      <c r="C6162" s="14"/>
      <c r="D6162" s="15"/>
      <c r="E6162" s="122">
        <v>44957</v>
      </c>
      <c r="F6162" s="11" t="s">
        <v>1319</v>
      </c>
      <c r="G6162" s="11"/>
      <c r="H6162" s="23">
        <v>0</v>
      </c>
      <c r="I6162" s="41">
        <v>27566237.059999999</v>
      </c>
    </row>
    <row r="6163" spans="1:9" s="50" customFormat="1" ht="15" customHeight="1">
      <c r="A6163" s="184">
        <v>891500982</v>
      </c>
      <c r="B6163" s="11" t="s">
        <v>901</v>
      </c>
      <c r="C6163" s="14"/>
      <c r="D6163" s="15"/>
      <c r="E6163" s="122">
        <v>44957</v>
      </c>
      <c r="F6163" s="11" t="s">
        <v>1319</v>
      </c>
      <c r="G6163" s="11"/>
      <c r="H6163" s="23">
        <v>0</v>
      </c>
      <c r="I6163" s="41">
        <v>57101983.759999998</v>
      </c>
    </row>
    <row r="6164" spans="1:9" s="50" customFormat="1" ht="15" customHeight="1">
      <c r="A6164" s="184">
        <v>800095978</v>
      </c>
      <c r="B6164" s="11" t="s">
        <v>219</v>
      </c>
      <c r="C6164" s="14"/>
      <c r="D6164" s="15"/>
      <c r="E6164" s="122">
        <v>44957</v>
      </c>
      <c r="F6164" s="11" t="s">
        <v>1319</v>
      </c>
      <c r="G6164" s="11"/>
      <c r="H6164" s="23">
        <v>0</v>
      </c>
      <c r="I6164" s="41">
        <v>16127267.210000001</v>
      </c>
    </row>
    <row r="6165" spans="1:9" s="50" customFormat="1" ht="15" customHeight="1">
      <c r="A6165" s="184">
        <v>800095980</v>
      </c>
      <c r="B6165" s="11" t="s">
        <v>220</v>
      </c>
      <c r="C6165" s="14"/>
      <c r="D6165" s="15"/>
      <c r="E6165" s="122">
        <v>44957</v>
      </c>
      <c r="F6165" s="11" t="s">
        <v>1319</v>
      </c>
      <c r="G6165" s="11"/>
      <c r="H6165" s="23">
        <v>0</v>
      </c>
      <c r="I6165" s="41">
        <v>53099374.049999997</v>
      </c>
    </row>
    <row r="6166" spans="1:9" s="50" customFormat="1" ht="15" customHeight="1">
      <c r="A6166" s="184">
        <v>891502194</v>
      </c>
      <c r="B6166" s="11" t="s">
        <v>909</v>
      </c>
      <c r="C6166" s="14"/>
      <c r="D6166" s="15"/>
      <c r="E6166" s="122">
        <v>44957</v>
      </c>
      <c r="F6166" s="11" t="s">
        <v>1319</v>
      </c>
      <c r="G6166" s="11"/>
      <c r="H6166" s="23">
        <v>0</v>
      </c>
      <c r="I6166" s="41">
        <v>47268435.829999998</v>
      </c>
    </row>
    <row r="6167" spans="1:9" s="50" customFormat="1" ht="15" customHeight="1">
      <c r="A6167" s="184">
        <v>817000992</v>
      </c>
      <c r="B6167" s="11" t="s">
        <v>473</v>
      </c>
      <c r="C6167" s="14"/>
      <c r="D6167" s="15"/>
      <c r="E6167" s="122">
        <v>44957</v>
      </c>
      <c r="F6167" s="11" t="s">
        <v>1319</v>
      </c>
      <c r="G6167" s="11"/>
      <c r="H6167" s="23">
        <v>0</v>
      </c>
      <c r="I6167" s="41">
        <v>27799576.690000001</v>
      </c>
    </row>
    <row r="6168" spans="1:9" s="50" customFormat="1" ht="15" customHeight="1">
      <c r="A6168" s="184">
        <v>891500856</v>
      </c>
      <c r="B6168" s="11" t="s">
        <v>896</v>
      </c>
      <c r="C6168" s="14"/>
      <c r="D6168" s="15"/>
      <c r="E6168" s="122">
        <v>44957</v>
      </c>
      <c r="F6168" s="11" t="s">
        <v>1319</v>
      </c>
      <c r="G6168" s="11"/>
      <c r="H6168" s="23">
        <v>0</v>
      </c>
      <c r="I6168" s="41">
        <v>38270327.009999998</v>
      </c>
    </row>
    <row r="6169" spans="1:9" s="50" customFormat="1" ht="15" customHeight="1">
      <c r="A6169" s="184">
        <v>891500580</v>
      </c>
      <c r="B6169" s="11" t="s">
        <v>891</v>
      </c>
      <c r="C6169" s="14"/>
      <c r="D6169" s="15"/>
      <c r="E6169" s="122">
        <v>44957</v>
      </c>
      <c r="F6169" s="11" t="s">
        <v>1319</v>
      </c>
      <c r="G6169" s="11"/>
      <c r="H6169" s="23">
        <v>0</v>
      </c>
      <c r="I6169" s="41">
        <v>27850618.879999999</v>
      </c>
    </row>
    <row r="6170" spans="1:9" s="50" customFormat="1" ht="15" customHeight="1">
      <c r="A6170" s="184">
        <v>891500721</v>
      </c>
      <c r="B6170" s="11" t="s">
        <v>892</v>
      </c>
      <c r="C6170" s="14"/>
      <c r="D6170" s="15"/>
      <c r="E6170" s="122">
        <v>44957</v>
      </c>
      <c r="F6170" s="11" t="s">
        <v>1319</v>
      </c>
      <c r="G6170" s="11"/>
      <c r="H6170" s="23">
        <v>0</v>
      </c>
      <c r="I6170" s="41">
        <v>35002682.270000003</v>
      </c>
    </row>
    <row r="6171" spans="1:9" s="50" customFormat="1" ht="15" customHeight="1">
      <c r="A6171" s="184">
        <v>800095983</v>
      </c>
      <c r="B6171" s="11" t="s">
        <v>221</v>
      </c>
      <c r="C6171" s="14"/>
      <c r="D6171" s="15"/>
      <c r="E6171" s="122">
        <v>44957</v>
      </c>
      <c r="F6171" s="11" t="s">
        <v>1319</v>
      </c>
      <c r="G6171" s="11"/>
      <c r="H6171" s="23">
        <v>0</v>
      </c>
      <c r="I6171" s="41">
        <v>27309943.91</v>
      </c>
    </row>
    <row r="6172" spans="1:9" s="50" customFormat="1" ht="15" customHeight="1">
      <c r="A6172" s="184">
        <v>891502482</v>
      </c>
      <c r="B6172" s="11" t="s">
        <v>912</v>
      </c>
      <c r="C6172" s="14"/>
      <c r="D6172" s="15"/>
      <c r="E6172" s="122">
        <v>44957</v>
      </c>
      <c r="F6172" s="11" t="s">
        <v>1319</v>
      </c>
      <c r="G6172" s="11"/>
      <c r="H6172" s="23">
        <v>0</v>
      </c>
      <c r="I6172" s="41">
        <v>24728995.899999999</v>
      </c>
    </row>
    <row r="6173" spans="1:9" s="50" customFormat="1" ht="15" customHeight="1">
      <c r="A6173" s="184">
        <v>891500269</v>
      </c>
      <c r="B6173" s="11" t="s">
        <v>890</v>
      </c>
      <c r="C6173" s="14"/>
      <c r="D6173" s="15"/>
      <c r="E6173" s="122">
        <v>44957</v>
      </c>
      <c r="F6173" s="11" t="s">
        <v>1319</v>
      </c>
      <c r="G6173" s="11"/>
      <c r="H6173" s="23">
        <v>0</v>
      </c>
      <c r="I6173" s="41">
        <v>53535720.25</v>
      </c>
    </row>
    <row r="6174" spans="1:9" s="50" customFormat="1" ht="15" customHeight="1">
      <c r="A6174" s="184">
        <v>891580016</v>
      </c>
      <c r="B6174" s="11" t="s">
        <v>15</v>
      </c>
      <c r="C6174" s="14">
        <v>800194600</v>
      </c>
      <c r="D6174" s="15" t="s">
        <v>1327</v>
      </c>
      <c r="E6174" s="122">
        <v>44957</v>
      </c>
      <c r="F6174" s="11" t="s">
        <v>1196</v>
      </c>
      <c r="G6174" s="11"/>
      <c r="H6174" s="23">
        <v>0</v>
      </c>
      <c r="I6174" s="41">
        <v>140000</v>
      </c>
    </row>
    <row r="6175" spans="1:9" s="50" customFormat="1" ht="15" customHeight="1">
      <c r="A6175" s="184">
        <v>800095984</v>
      </c>
      <c r="B6175" s="11" t="s">
        <v>222</v>
      </c>
      <c r="C6175" s="14"/>
      <c r="D6175" s="15"/>
      <c r="E6175" s="122">
        <v>44957</v>
      </c>
      <c r="F6175" s="11" t="s">
        <v>1319</v>
      </c>
      <c r="G6175" s="11"/>
      <c r="H6175" s="23">
        <v>0</v>
      </c>
      <c r="I6175" s="41">
        <v>30140952.870000001</v>
      </c>
    </row>
    <row r="6176" spans="1:9" s="50" customFormat="1" ht="15" customHeight="1">
      <c r="A6176" s="184">
        <v>800095986</v>
      </c>
      <c r="B6176" s="11" t="s">
        <v>223</v>
      </c>
      <c r="C6176" s="14"/>
      <c r="D6176" s="15"/>
      <c r="E6176" s="122">
        <v>44957</v>
      </c>
      <c r="F6176" s="11" t="s">
        <v>1319</v>
      </c>
      <c r="G6176" s="11"/>
      <c r="H6176" s="23">
        <v>0</v>
      </c>
      <c r="I6176" s="41">
        <v>37927666.939999998</v>
      </c>
    </row>
    <row r="6177" spans="1:9" s="50" customFormat="1" ht="15" customHeight="1">
      <c r="A6177" s="184">
        <v>891501277</v>
      </c>
      <c r="B6177" s="11" t="s">
        <v>904</v>
      </c>
      <c r="C6177" s="14"/>
      <c r="D6177" s="15"/>
      <c r="E6177" s="122">
        <v>44957</v>
      </c>
      <c r="F6177" s="11" t="s">
        <v>1319</v>
      </c>
      <c r="G6177" s="11"/>
      <c r="H6177" s="23">
        <v>0</v>
      </c>
      <c r="I6177" s="41">
        <v>30074891.420000002</v>
      </c>
    </row>
    <row r="6178" spans="1:9" s="50" customFormat="1" ht="15" customHeight="1">
      <c r="A6178" s="184">
        <v>800117687</v>
      </c>
      <c r="B6178" s="11" t="s">
        <v>421</v>
      </c>
      <c r="C6178" s="14"/>
      <c r="D6178" s="15"/>
      <c r="E6178" s="122">
        <v>44957</v>
      </c>
      <c r="F6178" s="11" t="s">
        <v>1319</v>
      </c>
      <c r="G6178" s="11"/>
      <c r="H6178" s="23">
        <v>0</v>
      </c>
      <c r="I6178" s="41">
        <v>54228680.240000002</v>
      </c>
    </row>
    <row r="6179" spans="1:9" s="50" customFormat="1" ht="15" customHeight="1">
      <c r="A6179" s="184">
        <v>817003440</v>
      </c>
      <c r="B6179" s="11" t="s">
        <v>475</v>
      </c>
      <c r="C6179" s="14"/>
      <c r="D6179" s="15"/>
      <c r="E6179" s="122">
        <v>44957</v>
      </c>
      <c r="F6179" s="11" t="s">
        <v>1319</v>
      </c>
      <c r="G6179" s="11"/>
      <c r="H6179" s="23">
        <v>0</v>
      </c>
      <c r="I6179" s="41">
        <v>38025936.409999996</v>
      </c>
    </row>
    <row r="6180" spans="1:9" s="50" customFormat="1" ht="15" customHeight="1">
      <c r="A6180" s="184">
        <v>891500742</v>
      </c>
      <c r="B6180" s="11" t="s">
        <v>894</v>
      </c>
      <c r="C6180" s="14"/>
      <c r="D6180" s="15"/>
      <c r="E6180" s="122">
        <v>44957</v>
      </c>
      <c r="F6180" s="11" t="s">
        <v>1319</v>
      </c>
      <c r="G6180" s="11"/>
      <c r="H6180" s="23">
        <v>0</v>
      </c>
      <c r="I6180" s="41">
        <v>42163000.009999998</v>
      </c>
    </row>
    <row r="6181" spans="1:9" s="50" customFormat="1" ht="15" customHeight="1">
      <c r="A6181" s="184">
        <v>800051167</v>
      </c>
      <c r="B6181" s="11" t="s">
        <v>132</v>
      </c>
      <c r="C6181" s="14"/>
      <c r="D6181" s="15"/>
      <c r="E6181" s="122">
        <v>44957</v>
      </c>
      <c r="F6181" s="11" t="s">
        <v>1319</v>
      </c>
      <c r="G6181" s="11"/>
      <c r="H6181" s="23">
        <v>0</v>
      </c>
      <c r="I6181" s="41">
        <v>81312245.700000003</v>
      </c>
    </row>
    <row r="6182" spans="1:9" s="50" customFormat="1" ht="15" customHeight="1">
      <c r="A6182" s="184">
        <v>891500887</v>
      </c>
      <c r="B6182" s="11" t="s">
        <v>899</v>
      </c>
      <c r="C6182" s="14"/>
      <c r="D6182" s="15"/>
      <c r="E6182" s="122">
        <v>44957</v>
      </c>
      <c r="F6182" s="11" t="s">
        <v>1319</v>
      </c>
      <c r="G6182" s="11"/>
      <c r="H6182" s="23">
        <v>0</v>
      </c>
      <c r="I6182" s="41">
        <v>49330585.689999998</v>
      </c>
    </row>
    <row r="6183" spans="1:9" s="50" customFormat="1" ht="15" customHeight="1">
      <c r="A6183" s="184">
        <v>800031874</v>
      </c>
      <c r="B6183" s="11" t="s">
        <v>110</v>
      </c>
      <c r="C6183" s="14"/>
      <c r="D6183" s="15"/>
      <c r="E6183" s="122">
        <v>44957</v>
      </c>
      <c r="F6183" s="11" t="s">
        <v>1319</v>
      </c>
      <c r="G6183" s="11"/>
      <c r="H6183" s="23">
        <v>0</v>
      </c>
      <c r="I6183" s="41">
        <v>46297145.899999999</v>
      </c>
    </row>
    <row r="6184" spans="1:9" s="50" customFormat="1" ht="15" customHeight="1">
      <c r="A6184" s="184">
        <v>817002675</v>
      </c>
      <c r="B6184" s="11" t="s">
        <v>474</v>
      </c>
      <c r="C6184" s="14"/>
      <c r="D6184" s="15"/>
      <c r="E6184" s="122">
        <v>44957</v>
      </c>
      <c r="F6184" s="11" t="s">
        <v>1319</v>
      </c>
      <c r="G6184" s="11"/>
      <c r="H6184" s="23">
        <v>0</v>
      </c>
      <c r="I6184" s="41">
        <v>26079786.32</v>
      </c>
    </row>
    <row r="6185" spans="1:9" s="50" customFormat="1" ht="15" customHeight="1">
      <c r="A6185" s="184">
        <v>800096561</v>
      </c>
      <c r="B6185" s="11" t="s">
        <v>225</v>
      </c>
      <c r="C6185" s="14"/>
      <c r="D6185" s="15"/>
      <c r="E6185" s="122">
        <v>44957</v>
      </c>
      <c r="F6185" s="11" t="s">
        <v>1319</v>
      </c>
      <c r="G6185" s="11"/>
      <c r="H6185" s="23">
        <v>0</v>
      </c>
      <c r="I6185" s="41">
        <v>71541943.079999998</v>
      </c>
    </row>
    <row r="6186" spans="1:9" s="50" customFormat="1" ht="15" customHeight="1">
      <c r="A6186" s="184">
        <v>800096558</v>
      </c>
      <c r="B6186" s="11" t="s">
        <v>224</v>
      </c>
      <c r="C6186" s="14"/>
      <c r="D6186" s="15"/>
      <c r="E6186" s="122">
        <v>44957</v>
      </c>
      <c r="F6186" s="11" t="s">
        <v>1319</v>
      </c>
      <c r="G6186" s="11"/>
      <c r="H6186" s="23">
        <v>0</v>
      </c>
      <c r="I6186" s="41">
        <v>72292994.819999993</v>
      </c>
    </row>
    <row r="6187" spans="1:9" s="50" customFormat="1" ht="15" customHeight="1">
      <c r="A6187" s="184">
        <v>892301541</v>
      </c>
      <c r="B6187" s="11" t="s">
        <v>1088</v>
      </c>
      <c r="C6187" s="14"/>
      <c r="D6187" s="15"/>
      <c r="E6187" s="122">
        <v>44957</v>
      </c>
      <c r="F6187" s="11" t="s">
        <v>1319</v>
      </c>
      <c r="G6187" s="11"/>
      <c r="H6187" s="23">
        <v>0</v>
      </c>
      <c r="I6187" s="41">
        <v>54448542.810000002</v>
      </c>
    </row>
    <row r="6188" spans="1:9" s="50" customFormat="1" ht="15" customHeight="1">
      <c r="A6188" s="184">
        <v>800096576</v>
      </c>
      <c r="B6188" s="11" t="s">
        <v>226</v>
      </c>
      <c r="C6188" s="14"/>
      <c r="D6188" s="15"/>
      <c r="E6188" s="122">
        <v>44957</v>
      </c>
      <c r="F6188" s="11" t="s">
        <v>1319</v>
      </c>
      <c r="G6188" s="11"/>
      <c r="H6188" s="23">
        <v>0</v>
      </c>
      <c r="I6188" s="41">
        <v>54662887.740000002</v>
      </c>
    </row>
    <row r="6189" spans="1:9" s="50" customFormat="1" ht="15" customHeight="1">
      <c r="A6189" s="184">
        <v>892301130</v>
      </c>
      <c r="B6189" s="11" t="s">
        <v>1086</v>
      </c>
      <c r="C6189" s="14"/>
      <c r="D6189" s="15"/>
      <c r="E6189" s="122">
        <v>44957</v>
      </c>
      <c r="F6189" s="11" t="s">
        <v>1319</v>
      </c>
      <c r="G6189" s="11"/>
      <c r="H6189" s="23">
        <v>0</v>
      </c>
      <c r="I6189" s="41">
        <v>65509070.460000001</v>
      </c>
    </row>
    <row r="6190" spans="1:9" s="50" customFormat="1" ht="15" customHeight="1">
      <c r="A6190" s="184">
        <v>892300815</v>
      </c>
      <c r="B6190" s="11" t="s">
        <v>1084</v>
      </c>
      <c r="C6190" s="14"/>
      <c r="D6190" s="15"/>
      <c r="E6190" s="122">
        <v>44957</v>
      </c>
      <c r="F6190" s="11" t="s">
        <v>1319</v>
      </c>
      <c r="G6190" s="11"/>
      <c r="H6190" s="23">
        <v>0</v>
      </c>
      <c r="I6190" s="41">
        <v>59356423.75</v>
      </c>
    </row>
    <row r="6191" spans="1:9" s="50" customFormat="1" ht="15" customHeight="1">
      <c r="A6191" s="184">
        <v>800096585</v>
      </c>
      <c r="B6191" s="11" t="s">
        <v>228</v>
      </c>
      <c r="C6191" s="14"/>
      <c r="D6191" s="15"/>
      <c r="E6191" s="122">
        <v>44957</v>
      </c>
      <c r="F6191" s="11" t="s">
        <v>1319</v>
      </c>
      <c r="G6191" s="11"/>
      <c r="H6191" s="23">
        <v>0</v>
      </c>
      <c r="I6191" s="41">
        <v>49276402.869999997</v>
      </c>
    </row>
    <row r="6192" spans="1:9" s="50" customFormat="1" ht="15" customHeight="1">
      <c r="A6192" s="184">
        <v>800096580</v>
      </c>
      <c r="B6192" s="11" t="s">
        <v>227</v>
      </c>
      <c r="C6192" s="14"/>
      <c r="D6192" s="15"/>
      <c r="E6192" s="122">
        <v>44957</v>
      </c>
      <c r="F6192" s="11" t="s">
        <v>1319</v>
      </c>
      <c r="G6192" s="11"/>
      <c r="H6192" s="23">
        <v>0</v>
      </c>
      <c r="I6192" s="41">
        <v>59457309.789999999</v>
      </c>
    </row>
    <row r="6193" spans="1:9" s="50" customFormat="1" ht="15" customHeight="1">
      <c r="A6193" s="184">
        <v>800096587</v>
      </c>
      <c r="B6193" s="11" t="s">
        <v>229</v>
      </c>
      <c r="C6193" s="14"/>
      <c r="D6193" s="15"/>
      <c r="E6193" s="122">
        <v>44957</v>
      </c>
      <c r="F6193" s="11" t="s">
        <v>1319</v>
      </c>
      <c r="G6193" s="11"/>
      <c r="H6193" s="23">
        <v>0</v>
      </c>
      <c r="I6193" s="41">
        <v>52390258.719999999</v>
      </c>
    </row>
    <row r="6194" spans="1:9" s="50" customFormat="1" ht="15" customHeight="1">
      <c r="A6194" s="184">
        <v>800096592</v>
      </c>
      <c r="B6194" s="11" t="s">
        <v>230</v>
      </c>
      <c r="C6194" s="14"/>
      <c r="D6194" s="15"/>
      <c r="E6194" s="122">
        <v>44957</v>
      </c>
      <c r="F6194" s="11" t="s">
        <v>1319</v>
      </c>
      <c r="G6194" s="11"/>
      <c r="H6194" s="23">
        <v>0</v>
      </c>
      <c r="I6194" s="41">
        <v>52437520.909999996</v>
      </c>
    </row>
    <row r="6195" spans="1:9" s="50" customFormat="1" ht="15" customHeight="1">
      <c r="A6195" s="184">
        <v>800096595</v>
      </c>
      <c r="B6195" s="11" t="s">
        <v>231</v>
      </c>
      <c r="C6195" s="14"/>
      <c r="D6195" s="15"/>
      <c r="E6195" s="122">
        <v>44957</v>
      </c>
      <c r="F6195" s="11" t="s">
        <v>1319</v>
      </c>
      <c r="G6195" s="11"/>
      <c r="H6195" s="23">
        <v>0</v>
      </c>
      <c r="I6195" s="41">
        <v>36447691.670000002</v>
      </c>
    </row>
    <row r="6196" spans="1:9" s="50" customFormat="1" ht="15" customHeight="1">
      <c r="A6196" s="184">
        <v>800096597</v>
      </c>
      <c r="B6196" s="11" t="s">
        <v>232</v>
      </c>
      <c r="C6196" s="14"/>
      <c r="D6196" s="15"/>
      <c r="E6196" s="122">
        <v>44957</v>
      </c>
      <c r="F6196" s="11" t="s">
        <v>1319</v>
      </c>
      <c r="G6196" s="11"/>
      <c r="H6196" s="23">
        <v>0</v>
      </c>
      <c r="I6196" s="41">
        <v>20914184.100000001</v>
      </c>
    </row>
    <row r="6197" spans="1:9" s="50" customFormat="1" ht="15" customHeight="1">
      <c r="A6197" s="184">
        <v>800096599</v>
      </c>
      <c r="B6197" s="11" t="s">
        <v>233</v>
      </c>
      <c r="C6197" s="14"/>
      <c r="D6197" s="15"/>
      <c r="E6197" s="122">
        <v>44957</v>
      </c>
      <c r="F6197" s="11" t="s">
        <v>1319</v>
      </c>
      <c r="G6197" s="11"/>
      <c r="H6197" s="23">
        <v>0</v>
      </c>
      <c r="I6197" s="41">
        <v>39896121.189999998</v>
      </c>
    </row>
    <row r="6198" spans="1:9" s="50" customFormat="1" ht="15" customHeight="1">
      <c r="A6198" s="184">
        <v>800108683</v>
      </c>
      <c r="B6198" s="11" t="s">
        <v>418</v>
      </c>
      <c r="C6198" s="14"/>
      <c r="D6198" s="15"/>
      <c r="E6198" s="122">
        <v>44957</v>
      </c>
      <c r="F6198" s="11" t="s">
        <v>1319</v>
      </c>
      <c r="G6198" s="11"/>
      <c r="H6198" s="23">
        <v>0</v>
      </c>
      <c r="I6198" s="41">
        <v>54964330.490000002</v>
      </c>
    </row>
    <row r="6199" spans="1:9" s="50" customFormat="1" ht="15" customHeight="1">
      <c r="A6199" s="184">
        <v>892301761</v>
      </c>
      <c r="B6199" s="11" t="s">
        <v>1089</v>
      </c>
      <c r="C6199" s="14"/>
      <c r="D6199" s="15"/>
      <c r="E6199" s="122">
        <v>44957</v>
      </c>
      <c r="F6199" s="11" t="s">
        <v>1319</v>
      </c>
      <c r="G6199" s="11"/>
      <c r="H6199" s="23">
        <v>0</v>
      </c>
      <c r="I6199" s="41">
        <v>34566097.609999999</v>
      </c>
    </row>
    <row r="6200" spans="1:9" s="50" customFormat="1" ht="15" customHeight="1">
      <c r="A6200" s="184">
        <v>800096610</v>
      </c>
      <c r="B6200" s="11" t="s">
        <v>235</v>
      </c>
      <c r="C6200" s="14"/>
      <c r="D6200" s="15"/>
      <c r="E6200" s="122">
        <v>44957</v>
      </c>
      <c r="F6200" s="11" t="s">
        <v>1319</v>
      </c>
      <c r="G6200" s="11"/>
      <c r="H6200" s="23">
        <v>0</v>
      </c>
      <c r="I6200" s="41">
        <v>41969044.659999996</v>
      </c>
    </row>
    <row r="6201" spans="1:9" s="50" customFormat="1" ht="15" customHeight="1">
      <c r="A6201" s="184">
        <v>800096613</v>
      </c>
      <c r="B6201" s="11" t="s">
        <v>236</v>
      </c>
      <c r="C6201" s="14"/>
      <c r="D6201" s="15"/>
      <c r="E6201" s="122">
        <v>44957</v>
      </c>
      <c r="F6201" s="11" t="s">
        <v>1319</v>
      </c>
      <c r="G6201" s="11"/>
      <c r="H6201" s="23">
        <v>0</v>
      </c>
      <c r="I6201" s="41">
        <v>45309025.799999997</v>
      </c>
    </row>
    <row r="6202" spans="1:9" s="50" customFormat="1" ht="15" customHeight="1">
      <c r="A6202" s="184">
        <v>824001624</v>
      </c>
      <c r="B6202" s="11" t="s">
        <v>497</v>
      </c>
      <c r="C6202" s="14"/>
      <c r="D6202" s="15"/>
      <c r="E6202" s="122">
        <v>44957</v>
      </c>
      <c r="F6202" s="11" t="s">
        <v>1319</v>
      </c>
      <c r="G6202" s="11"/>
      <c r="H6202" s="23">
        <v>0</v>
      </c>
      <c r="I6202" s="41">
        <v>85917771.980000004</v>
      </c>
    </row>
    <row r="6203" spans="1:9" s="50" customFormat="1" ht="15" customHeight="1">
      <c r="A6203" s="184">
        <v>892300123</v>
      </c>
      <c r="B6203" s="11" t="s">
        <v>1083</v>
      </c>
      <c r="C6203" s="14"/>
      <c r="D6203" s="15"/>
      <c r="E6203" s="122">
        <v>44957</v>
      </c>
      <c r="F6203" s="11" t="s">
        <v>1319</v>
      </c>
      <c r="G6203" s="11"/>
      <c r="H6203" s="23">
        <v>0</v>
      </c>
      <c r="I6203" s="41">
        <v>36487795.859999999</v>
      </c>
    </row>
    <row r="6204" spans="1:9" s="50" customFormat="1" ht="15" customHeight="1">
      <c r="A6204" s="184">
        <v>800096605</v>
      </c>
      <c r="B6204" s="11" t="s">
        <v>234</v>
      </c>
      <c r="C6204" s="14"/>
      <c r="D6204" s="15"/>
      <c r="E6204" s="122">
        <v>44957</v>
      </c>
      <c r="F6204" s="11" t="s">
        <v>1319</v>
      </c>
      <c r="G6204" s="11"/>
      <c r="H6204" s="23">
        <v>0</v>
      </c>
      <c r="I6204" s="41">
        <v>52743056.880000003</v>
      </c>
    </row>
    <row r="6205" spans="1:9" s="50" customFormat="1" ht="15" customHeight="1">
      <c r="A6205" s="184">
        <v>800096619</v>
      </c>
      <c r="B6205" s="11" t="s">
        <v>237</v>
      </c>
      <c r="C6205" s="14"/>
      <c r="D6205" s="15"/>
      <c r="E6205" s="122">
        <v>44957</v>
      </c>
      <c r="F6205" s="11" t="s">
        <v>1319</v>
      </c>
      <c r="G6205" s="11"/>
      <c r="H6205" s="23">
        <v>0</v>
      </c>
      <c r="I6205" s="41">
        <v>33477499.940000001</v>
      </c>
    </row>
    <row r="6206" spans="1:9" s="50" customFormat="1" ht="15" customHeight="1">
      <c r="A6206" s="184">
        <v>800096623</v>
      </c>
      <c r="B6206" s="11" t="s">
        <v>238</v>
      </c>
      <c r="C6206" s="14"/>
      <c r="D6206" s="15"/>
      <c r="E6206" s="122">
        <v>44957</v>
      </c>
      <c r="F6206" s="11" t="s">
        <v>1319</v>
      </c>
      <c r="G6206" s="11"/>
      <c r="H6206" s="23">
        <v>0</v>
      </c>
      <c r="I6206" s="41">
        <v>39482606.460000001</v>
      </c>
    </row>
    <row r="6207" spans="1:9" s="50" customFormat="1" ht="15" customHeight="1">
      <c r="A6207" s="184">
        <v>892301093</v>
      </c>
      <c r="B6207" s="11" t="s">
        <v>1085</v>
      </c>
      <c r="C6207" s="14"/>
      <c r="D6207" s="15"/>
      <c r="E6207" s="122">
        <v>44957</v>
      </c>
      <c r="F6207" s="11" t="s">
        <v>1319</v>
      </c>
      <c r="G6207" s="11"/>
      <c r="H6207" s="23">
        <v>0</v>
      </c>
      <c r="I6207" s="41">
        <v>47113453.549999997</v>
      </c>
    </row>
    <row r="6208" spans="1:9" s="50" customFormat="1" ht="15" customHeight="1">
      <c r="A6208" s="184">
        <v>800096626</v>
      </c>
      <c r="B6208" s="11" t="s">
        <v>239</v>
      </c>
      <c r="C6208" s="14"/>
      <c r="D6208" s="15"/>
      <c r="E6208" s="122">
        <v>44957</v>
      </c>
      <c r="F6208" s="11" t="s">
        <v>1319</v>
      </c>
      <c r="G6208" s="11"/>
      <c r="H6208" s="23">
        <v>0</v>
      </c>
      <c r="I6208" s="41">
        <v>39096412.670000002</v>
      </c>
    </row>
    <row r="6209" spans="1:9" s="50" customFormat="1" ht="15" customHeight="1">
      <c r="A6209" s="184">
        <v>800096734</v>
      </c>
      <c r="B6209" s="11" t="s">
        <v>240</v>
      </c>
      <c r="C6209" s="14"/>
      <c r="D6209" s="15"/>
      <c r="E6209" s="122">
        <v>44957</v>
      </c>
      <c r="F6209" s="11" t="s">
        <v>1319</v>
      </c>
      <c r="G6209" s="11"/>
      <c r="H6209" s="23">
        <v>0</v>
      </c>
      <c r="I6209" s="41">
        <v>250091115.97</v>
      </c>
    </row>
    <row r="6210" spans="1:9" s="50" customFormat="1" ht="15" customHeight="1">
      <c r="A6210" s="184">
        <v>800096737</v>
      </c>
      <c r="B6210" s="11" t="s">
        <v>241</v>
      </c>
      <c r="C6210" s="14"/>
      <c r="D6210" s="15"/>
      <c r="E6210" s="122">
        <v>44957</v>
      </c>
      <c r="F6210" s="11" t="s">
        <v>1319</v>
      </c>
      <c r="G6210" s="11"/>
      <c r="H6210" s="23">
        <v>0</v>
      </c>
      <c r="I6210" s="41">
        <v>85409901.790000007</v>
      </c>
    </row>
    <row r="6211" spans="1:9" s="50" customFormat="1" ht="15" customHeight="1">
      <c r="A6211" s="184">
        <v>800096739</v>
      </c>
      <c r="B6211" s="11" t="s">
        <v>242</v>
      </c>
      <c r="C6211" s="14"/>
      <c r="D6211" s="15"/>
      <c r="E6211" s="122">
        <v>44957</v>
      </c>
      <c r="F6211" s="11" t="s">
        <v>1319</v>
      </c>
      <c r="G6211" s="11"/>
      <c r="H6211" s="23">
        <v>0</v>
      </c>
      <c r="I6211" s="41">
        <v>56894259.719999999</v>
      </c>
    </row>
    <row r="6212" spans="1:9" s="50" customFormat="1" ht="15" customHeight="1">
      <c r="A6212" s="184">
        <v>800096740</v>
      </c>
      <c r="B6212" s="11" t="s">
        <v>243</v>
      </c>
      <c r="C6212" s="14"/>
      <c r="D6212" s="15"/>
      <c r="E6212" s="122">
        <v>44957</v>
      </c>
      <c r="F6212" s="11" t="s">
        <v>1319</v>
      </c>
      <c r="G6212" s="11"/>
      <c r="H6212" s="23">
        <v>0</v>
      </c>
      <c r="I6212" s="41">
        <v>71970053.209999993</v>
      </c>
    </row>
    <row r="6213" spans="1:9" s="50" customFormat="1" ht="15" customHeight="1">
      <c r="A6213" s="184">
        <v>800096744</v>
      </c>
      <c r="B6213" s="11" t="s">
        <v>244</v>
      </c>
      <c r="C6213" s="14"/>
      <c r="D6213" s="15"/>
      <c r="E6213" s="122">
        <v>44957</v>
      </c>
      <c r="F6213" s="11" t="s">
        <v>1319</v>
      </c>
      <c r="G6213" s="11"/>
      <c r="H6213" s="23">
        <v>0</v>
      </c>
      <c r="I6213" s="41">
        <v>81255152.599999994</v>
      </c>
    </row>
    <row r="6214" spans="1:9" s="50" customFormat="1" ht="15" customHeight="1">
      <c r="A6214" s="184">
        <v>800096750</v>
      </c>
      <c r="B6214" s="11" t="s">
        <v>246</v>
      </c>
      <c r="C6214" s="14"/>
      <c r="D6214" s="15"/>
      <c r="E6214" s="122">
        <v>44957</v>
      </c>
      <c r="F6214" s="11" t="s">
        <v>1319</v>
      </c>
      <c r="G6214" s="11"/>
      <c r="H6214" s="23">
        <v>0</v>
      </c>
      <c r="I6214" s="41">
        <v>50534154.770000003</v>
      </c>
    </row>
    <row r="6215" spans="1:9" s="50" customFormat="1" ht="15" customHeight="1">
      <c r="A6215" s="184">
        <v>800096753</v>
      </c>
      <c r="B6215" s="11" t="s">
        <v>247</v>
      </c>
      <c r="C6215" s="14"/>
      <c r="D6215" s="15"/>
      <c r="E6215" s="122">
        <v>44957</v>
      </c>
      <c r="F6215" s="11" t="s">
        <v>1319</v>
      </c>
      <c r="G6215" s="11"/>
      <c r="H6215" s="23">
        <v>0</v>
      </c>
      <c r="I6215" s="41">
        <v>58760598.390000001</v>
      </c>
    </row>
    <row r="6216" spans="1:9" s="50" customFormat="1" ht="15" customHeight="1">
      <c r="A6216" s="184">
        <v>800096746</v>
      </c>
      <c r="B6216" s="11" t="s">
        <v>245</v>
      </c>
      <c r="C6216" s="14"/>
      <c r="D6216" s="15"/>
      <c r="E6216" s="122">
        <v>44957</v>
      </c>
      <c r="F6216" s="11" t="s">
        <v>1319</v>
      </c>
      <c r="G6216" s="11"/>
      <c r="H6216" s="23">
        <v>0</v>
      </c>
      <c r="I6216" s="41">
        <v>80886288.700000003</v>
      </c>
    </row>
    <row r="6217" spans="1:9" s="50" customFormat="1" ht="15" customHeight="1">
      <c r="A6217" s="184">
        <v>812001675</v>
      </c>
      <c r="B6217" s="11" t="s">
        <v>469</v>
      </c>
      <c r="C6217" s="14"/>
      <c r="D6217" s="15"/>
      <c r="E6217" s="122">
        <v>44957</v>
      </c>
      <c r="F6217" s="11" t="s">
        <v>1319</v>
      </c>
      <c r="G6217" s="11"/>
      <c r="H6217" s="23">
        <v>0</v>
      </c>
      <c r="I6217" s="41">
        <v>39996695.240000002</v>
      </c>
    </row>
    <row r="6218" spans="1:9" s="50" customFormat="1" ht="15" customHeight="1">
      <c r="A6218" s="184">
        <v>812001681</v>
      </c>
      <c r="B6218" s="11" t="s">
        <v>470</v>
      </c>
      <c r="C6218" s="14"/>
      <c r="D6218" s="15"/>
      <c r="E6218" s="122">
        <v>44957</v>
      </c>
      <c r="F6218" s="11" t="s">
        <v>1319</v>
      </c>
      <c r="G6218" s="11"/>
      <c r="H6218" s="23">
        <v>0</v>
      </c>
      <c r="I6218" s="41">
        <v>41580008.619999997</v>
      </c>
    </row>
    <row r="6219" spans="1:9" s="50" customFormat="1" ht="15" customHeight="1">
      <c r="A6219" s="184">
        <v>800096758</v>
      </c>
      <c r="B6219" s="11" t="s">
        <v>248</v>
      </c>
      <c r="C6219" s="14"/>
      <c r="D6219" s="15"/>
      <c r="E6219" s="122">
        <v>44957</v>
      </c>
      <c r="F6219" s="11" t="s">
        <v>1319</v>
      </c>
      <c r="G6219" s="11"/>
      <c r="H6219" s="23">
        <v>0</v>
      </c>
      <c r="I6219" s="41">
        <v>98721768.920000002</v>
      </c>
    </row>
    <row r="6220" spans="1:9" s="50" customFormat="1" ht="15" customHeight="1">
      <c r="A6220" s="184">
        <v>800096761</v>
      </c>
      <c r="B6220" s="11" t="s">
        <v>249</v>
      </c>
      <c r="C6220" s="14"/>
      <c r="D6220" s="15"/>
      <c r="E6220" s="122">
        <v>44957</v>
      </c>
      <c r="F6220" s="11" t="s">
        <v>1319</v>
      </c>
      <c r="G6220" s="11"/>
      <c r="H6220" s="23">
        <v>0</v>
      </c>
      <c r="I6220" s="41">
        <v>75798933.469999999</v>
      </c>
    </row>
    <row r="6221" spans="1:9" s="50" customFormat="1" ht="15" customHeight="1">
      <c r="A6221" s="184">
        <v>800096762</v>
      </c>
      <c r="B6221" s="11" t="s">
        <v>250</v>
      </c>
      <c r="C6221" s="14"/>
      <c r="D6221" s="15"/>
      <c r="E6221" s="122">
        <v>44957</v>
      </c>
      <c r="F6221" s="11" t="s">
        <v>1319</v>
      </c>
      <c r="G6221" s="11"/>
      <c r="H6221" s="23">
        <v>0</v>
      </c>
      <c r="I6221" s="41">
        <v>42868211.920000002</v>
      </c>
    </row>
    <row r="6222" spans="1:9" s="50" customFormat="1" ht="15" customHeight="1">
      <c r="A6222" s="184">
        <v>800096763</v>
      </c>
      <c r="B6222" s="11" t="s">
        <v>251</v>
      </c>
      <c r="C6222" s="14"/>
      <c r="D6222" s="15"/>
      <c r="E6222" s="122">
        <v>44957</v>
      </c>
      <c r="F6222" s="11" t="s">
        <v>1319</v>
      </c>
      <c r="G6222" s="11"/>
      <c r="H6222" s="23">
        <v>0</v>
      </c>
      <c r="I6222" s="41">
        <v>77161807.030000001</v>
      </c>
    </row>
    <row r="6223" spans="1:9" s="50" customFormat="1" ht="15" customHeight="1">
      <c r="A6223" s="184">
        <v>800065474</v>
      </c>
      <c r="B6223" s="11" t="s">
        <v>142</v>
      </c>
      <c r="C6223" s="14"/>
      <c r="D6223" s="15"/>
      <c r="E6223" s="122">
        <v>44957</v>
      </c>
      <c r="F6223" s="11" t="s">
        <v>1319</v>
      </c>
      <c r="G6223" s="11"/>
      <c r="H6223" s="23">
        <v>0</v>
      </c>
      <c r="I6223" s="41">
        <v>89209103.340000004</v>
      </c>
    </row>
    <row r="6224" spans="1:9" s="50" customFormat="1" ht="15" customHeight="1">
      <c r="A6224" s="184">
        <v>800096765</v>
      </c>
      <c r="B6224" s="11" t="s">
        <v>252</v>
      </c>
      <c r="C6224" s="14"/>
      <c r="D6224" s="15"/>
      <c r="E6224" s="122">
        <v>44957</v>
      </c>
      <c r="F6224" s="11" t="s">
        <v>1319</v>
      </c>
      <c r="G6224" s="11"/>
      <c r="H6224" s="23">
        <v>0</v>
      </c>
      <c r="I6224" s="41">
        <v>77904858.129999995</v>
      </c>
    </row>
    <row r="6225" spans="1:9" s="50" customFormat="1" ht="15" customHeight="1">
      <c r="A6225" s="184">
        <v>800096766</v>
      </c>
      <c r="B6225" s="11" t="s">
        <v>253</v>
      </c>
      <c r="C6225" s="14"/>
      <c r="D6225" s="15"/>
      <c r="E6225" s="122">
        <v>44957</v>
      </c>
      <c r="F6225" s="11" t="s">
        <v>1319</v>
      </c>
      <c r="G6225" s="11"/>
      <c r="H6225" s="23">
        <v>0</v>
      </c>
      <c r="I6225" s="41">
        <v>72329562.549999997</v>
      </c>
    </row>
    <row r="6226" spans="1:9" s="50" customFormat="1" ht="15" customHeight="1">
      <c r="A6226" s="184">
        <v>800096770</v>
      </c>
      <c r="B6226" s="11" t="s">
        <v>254</v>
      </c>
      <c r="C6226" s="14"/>
      <c r="D6226" s="15"/>
      <c r="E6226" s="122">
        <v>44957</v>
      </c>
      <c r="F6226" s="11" t="s">
        <v>1319</v>
      </c>
      <c r="G6226" s="11"/>
      <c r="H6226" s="23">
        <v>0</v>
      </c>
      <c r="I6226" s="41">
        <v>85270338.590000004</v>
      </c>
    </row>
    <row r="6227" spans="1:9" s="50" customFormat="1" ht="15" customHeight="1">
      <c r="A6227" s="184">
        <v>800096772</v>
      </c>
      <c r="B6227" s="11" t="s">
        <v>255</v>
      </c>
      <c r="C6227" s="14"/>
      <c r="D6227" s="15"/>
      <c r="E6227" s="122">
        <v>44957</v>
      </c>
      <c r="F6227" s="11" t="s">
        <v>1319</v>
      </c>
      <c r="G6227" s="11"/>
      <c r="H6227" s="23">
        <v>0</v>
      </c>
      <c r="I6227" s="41">
        <v>90731397.099999994</v>
      </c>
    </row>
    <row r="6228" spans="1:9" s="50" customFormat="1" ht="15" customHeight="1">
      <c r="A6228" s="184">
        <v>800079162</v>
      </c>
      <c r="B6228" s="11" t="s">
        <v>160</v>
      </c>
      <c r="C6228" s="14"/>
      <c r="D6228" s="15"/>
      <c r="E6228" s="122">
        <v>44957</v>
      </c>
      <c r="F6228" s="11" t="s">
        <v>1319</v>
      </c>
      <c r="G6228" s="11"/>
      <c r="H6228" s="23">
        <v>0</v>
      </c>
      <c r="I6228" s="41">
        <v>48706783.530000001</v>
      </c>
    </row>
    <row r="6229" spans="1:9" s="50" customFormat="1" ht="15" customHeight="1">
      <c r="A6229" s="184">
        <v>800096777</v>
      </c>
      <c r="B6229" s="11" t="s">
        <v>256</v>
      </c>
      <c r="C6229" s="14"/>
      <c r="D6229" s="15"/>
      <c r="E6229" s="122">
        <v>44957</v>
      </c>
      <c r="F6229" s="11" t="s">
        <v>1319</v>
      </c>
      <c r="G6229" s="11"/>
      <c r="H6229" s="23">
        <v>0</v>
      </c>
      <c r="I6229" s="41">
        <v>82006621.599999994</v>
      </c>
    </row>
    <row r="6230" spans="1:9" s="50" customFormat="1" ht="15" customHeight="1">
      <c r="A6230" s="184">
        <v>800075231</v>
      </c>
      <c r="B6230" s="11" t="s">
        <v>154</v>
      </c>
      <c r="C6230" s="14"/>
      <c r="D6230" s="15"/>
      <c r="E6230" s="122">
        <v>44957</v>
      </c>
      <c r="F6230" s="11" t="s">
        <v>1319</v>
      </c>
      <c r="G6230" s="11"/>
      <c r="H6230" s="23">
        <v>0</v>
      </c>
      <c r="I6230" s="41">
        <v>110764685.17</v>
      </c>
    </row>
    <row r="6231" spans="1:9" s="50" customFormat="1" ht="15" customHeight="1">
      <c r="A6231" s="184">
        <v>800096781</v>
      </c>
      <c r="B6231" s="11" t="s">
        <v>257</v>
      </c>
      <c r="C6231" s="14"/>
      <c r="D6231" s="15"/>
      <c r="E6231" s="122">
        <v>44957</v>
      </c>
      <c r="F6231" s="11" t="s">
        <v>1319</v>
      </c>
      <c r="G6231" s="11"/>
      <c r="H6231" s="23">
        <v>0</v>
      </c>
      <c r="I6231" s="41">
        <v>56949035.460000001</v>
      </c>
    </row>
    <row r="6232" spans="1:9" s="50" customFormat="1" ht="15" customHeight="1">
      <c r="A6232" s="184">
        <v>800096804</v>
      </c>
      <c r="B6232" s="11" t="s">
        <v>258</v>
      </c>
      <c r="C6232" s="14"/>
      <c r="D6232" s="15"/>
      <c r="E6232" s="122">
        <v>44957</v>
      </c>
      <c r="F6232" s="11" t="s">
        <v>1319</v>
      </c>
      <c r="G6232" s="11"/>
      <c r="H6232" s="23">
        <v>0</v>
      </c>
      <c r="I6232" s="41">
        <v>71884759.010000005</v>
      </c>
    </row>
    <row r="6233" spans="1:9" s="50" customFormat="1" ht="15" customHeight="1">
      <c r="A6233" s="184">
        <v>800075537</v>
      </c>
      <c r="B6233" s="11" t="s">
        <v>155</v>
      </c>
      <c r="C6233" s="14"/>
      <c r="D6233" s="15"/>
      <c r="E6233" s="122">
        <v>44957</v>
      </c>
      <c r="F6233" s="11" t="s">
        <v>1319</v>
      </c>
      <c r="G6233" s="11"/>
      <c r="H6233" s="23">
        <v>0</v>
      </c>
      <c r="I6233" s="41">
        <v>60560228.259999998</v>
      </c>
    </row>
    <row r="6234" spans="1:9" s="50" customFormat="1" ht="15" customHeight="1">
      <c r="A6234" s="184">
        <v>800096805</v>
      </c>
      <c r="B6234" s="11" t="s">
        <v>259</v>
      </c>
      <c r="C6234" s="14"/>
      <c r="D6234" s="15"/>
      <c r="E6234" s="122">
        <v>44957</v>
      </c>
      <c r="F6234" s="11" t="s">
        <v>1319</v>
      </c>
      <c r="G6234" s="11"/>
      <c r="H6234" s="23">
        <v>0</v>
      </c>
      <c r="I6234" s="41">
        <v>77111877.689999998</v>
      </c>
    </row>
    <row r="6235" spans="1:9" s="50" customFormat="1" ht="15" customHeight="1">
      <c r="A6235" s="184">
        <v>800096807</v>
      </c>
      <c r="B6235" s="11" t="s">
        <v>260</v>
      </c>
      <c r="C6235" s="14"/>
      <c r="D6235" s="15"/>
      <c r="E6235" s="122">
        <v>44957</v>
      </c>
      <c r="F6235" s="11" t="s">
        <v>1319</v>
      </c>
      <c r="G6235" s="11"/>
      <c r="H6235" s="23">
        <v>0</v>
      </c>
      <c r="I6235" s="41">
        <v>124613677.75</v>
      </c>
    </row>
    <row r="6236" spans="1:9" s="50" customFormat="1" ht="15" customHeight="1">
      <c r="A6236" s="184">
        <v>800096808</v>
      </c>
      <c r="B6236" s="11" t="s">
        <v>261</v>
      </c>
      <c r="C6236" s="14"/>
      <c r="D6236" s="15"/>
      <c r="E6236" s="122">
        <v>44957</v>
      </c>
      <c r="F6236" s="11" t="s">
        <v>1319</v>
      </c>
      <c r="G6236" s="11"/>
      <c r="H6236" s="23">
        <v>0</v>
      </c>
      <c r="I6236" s="41">
        <v>84704871.989999995</v>
      </c>
    </row>
    <row r="6237" spans="1:9" s="50" customFormat="1" ht="15" customHeight="1">
      <c r="A6237" s="184">
        <v>890680149</v>
      </c>
      <c r="B6237" s="11" t="s">
        <v>661</v>
      </c>
      <c r="C6237" s="14"/>
      <c r="D6237" s="15"/>
      <c r="E6237" s="122">
        <v>44957</v>
      </c>
      <c r="F6237" s="11" t="s">
        <v>1319</v>
      </c>
      <c r="G6237" s="11"/>
      <c r="H6237" s="23">
        <v>0</v>
      </c>
      <c r="I6237" s="41">
        <v>17822010.309999999</v>
      </c>
    </row>
    <row r="6238" spans="1:9" s="50" customFormat="1" ht="15" customHeight="1">
      <c r="A6238" s="184">
        <v>899999450</v>
      </c>
      <c r="B6238" s="11" t="s">
        <v>1141</v>
      </c>
      <c r="C6238" s="14"/>
      <c r="D6238" s="15"/>
      <c r="E6238" s="122">
        <v>44957</v>
      </c>
      <c r="F6238" s="11" t="s">
        <v>1319</v>
      </c>
      <c r="G6238" s="11"/>
      <c r="H6238" s="23">
        <v>0</v>
      </c>
      <c r="I6238" s="41">
        <v>15956879.880000001</v>
      </c>
    </row>
    <row r="6239" spans="1:9" s="50" customFormat="1" ht="15" customHeight="1">
      <c r="A6239" s="184">
        <v>890680097</v>
      </c>
      <c r="B6239" s="11" t="s">
        <v>658</v>
      </c>
      <c r="C6239" s="14"/>
      <c r="D6239" s="15"/>
      <c r="E6239" s="122">
        <v>44957</v>
      </c>
      <c r="F6239" s="11" t="s">
        <v>1319</v>
      </c>
      <c r="G6239" s="11"/>
      <c r="H6239" s="23">
        <v>0</v>
      </c>
      <c r="I6239" s="41">
        <v>22942511.579999998</v>
      </c>
    </row>
    <row r="6240" spans="1:9" s="50" customFormat="1" ht="15" customHeight="1">
      <c r="A6240" s="184">
        <v>899999426</v>
      </c>
      <c r="B6240" s="11" t="s">
        <v>1130</v>
      </c>
      <c r="C6240" s="14"/>
      <c r="D6240" s="15"/>
      <c r="E6240" s="122">
        <v>44957</v>
      </c>
      <c r="F6240" s="11" t="s">
        <v>1319</v>
      </c>
      <c r="G6240" s="11"/>
      <c r="H6240" s="23">
        <v>0</v>
      </c>
      <c r="I6240" s="41">
        <v>21354381.359999999</v>
      </c>
    </row>
    <row r="6241" spans="1:9" s="50" customFormat="1" ht="15" customHeight="1">
      <c r="A6241" s="184">
        <v>800093386</v>
      </c>
      <c r="B6241" s="11" t="s">
        <v>169</v>
      </c>
      <c r="C6241" s="14"/>
      <c r="D6241" s="15"/>
      <c r="E6241" s="122">
        <v>44957</v>
      </c>
      <c r="F6241" s="11" t="s">
        <v>1319</v>
      </c>
      <c r="G6241" s="11"/>
      <c r="H6241" s="23">
        <v>0</v>
      </c>
      <c r="I6241" s="41">
        <v>19456292.07</v>
      </c>
    </row>
    <row r="6242" spans="1:9" s="50" customFormat="1" ht="15" customHeight="1">
      <c r="A6242" s="184">
        <v>800094624</v>
      </c>
      <c r="B6242" s="11" t="s">
        <v>179</v>
      </c>
      <c r="C6242" s="14"/>
      <c r="D6242" s="15"/>
      <c r="E6242" s="122">
        <v>44957</v>
      </c>
      <c r="F6242" s="11" t="s">
        <v>1319</v>
      </c>
      <c r="G6242" s="11"/>
      <c r="H6242" s="23">
        <v>0</v>
      </c>
      <c r="I6242" s="41">
        <v>9295587.4000000004</v>
      </c>
    </row>
    <row r="6243" spans="1:9" s="50" customFormat="1" ht="15" customHeight="1">
      <c r="A6243" s="184">
        <v>899999708</v>
      </c>
      <c r="B6243" s="11" t="s">
        <v>1157</v>
      </c>
      <c r="C6243" s="14"/>
      <c r="D6243" s="15"/>
      <c r="E6243" s="122">
        <v>44957</v>
      </c>
      <c r="F6243" s="11" t="s">
        <v>1319</v>
      </c>
      <c r="G6243" s="11"/>
      <c r="H6243" s="23">
        <v>0</v>
      </c>
      <c r="I6243" s="41">
        <v>10564817.57</v>
      </c>
    </row>
    <row r="6244" spans="1:9" s="50" customFormat="1" ht="15" customHeight="1">
      <c r="A6244" s="184">
        <v>800094622</v>
      </c>
      <c r="B6244" s="11" t="s">
        <v>178</v>
      </c>
      <c r="C6244" s="14"/>
      <c r="D6244" s="15"/>
      <c r="E6244" s="122">
        <v>44957</v>
      </c>
      <c r="F6244" s="11" t="s">
        <v>1319</v>
      </c>
      <c r="G6244" s="11"/>
      <c r="H6244" s="23">
        <v>0</v>
      </c>
      <c r="I6244" s="41">
        <v>13321196.539999999</v>
      </c>
    </row>
    <row r="6245" spans="1:9" s="50" customFormat="1" ht="15" customHeight="1">
      <c r="A6245" s="184">
        <v>890680107</v>
      </c>
      <c r="B6245" s="11" t="s">
        <v>659</v>
      </c>
      <c r="C6245" s="14"/>
      <c r="D6245" s="15"/>
      <c r="E6245" s="122">
        <v>44957</v>
      </c>
      <c r="F6245" s="11" t="s">
        <v>1319</v>
      </c>
      <c r="G6245" s="11"/>
      <c r="H6245" s="23">
        <v>0</v>
      </c>
      <c r="I6245" s="41">
        <v>14406528.51</v>
      </c>
    </row>
    <row r="6246" spans="1:9" s="50" customFormat="1" ht="15" customHeight="1">
      <c r="A6246" s="184">
        <v>800081091</v>
      </c>
      <c r="B6246" s="11" t="s">
        <v>161</v>
      </c>
      <c r="C6246" s="14"/>
      <c r="D6246" s="15"/>
      <c r="E6246" s="122">
        <v>44957</v>
      </c>
      <c r="F6246" s="11" t="s">
        <v>1319</v>
      </c>
      <c r="G6246" s="11"/>
      <c r="H6246" s="23">
        <v>0</v>
      </c>
      <c r="I6246" s="41">
        <v>18394319.34</v>
      </c>
    </row>
    <row r="6247" spans="1:9" s="50" customFormat="1" ht="15" customHeight="1">
      <c r="A6247" s="184">
        <v>899999710</v>
      </c>
      <c r="B6247" s="11" t="s">
        <v>1159</v>
      </c>
      <c r="C6247" s="14"/>
      <c r="D6247" s="15"/>
      <c r="E6247" s="122">
        <v>44957</v>
      </c>
      <c r="F6247" s="11" t="s">
        <v>1319</v>
      </c>
      <c r="G6247" s="11"/>
      <c r="H6247" s="23">
        <v>0</v>
      </c>
      <c r="I6247" s="41">
        <v>39238159.920000002</v>
      </c>
    </row>
    <row r="6248" spans="1:9" s="50" customFormat="1" ht="15" customHeight="1">
      <c r="A6248" s="184">
        <v>899999462</v>
      </c>
      <c r="B6248" s="11" t="s">
        <v>1143</v>
      </c>
      <c r="C6248" s="14"/>
      <c r="D6248" s="15"/>
      <c r="E6248" s="122">
        <v>44957</v>
      </c>
      <c r="F6248" s="11" t="s">
        <v>1319</v>
      </c>
      <c r="G6248" s="11"/>
      <c r="H6248" s="23">
        <v>0</v>
      </c>
      <c r="I6248" s="41">
        <v>19816992.190000001</v>
      </c>
    </row>
    <row r="6249" spans="1:9" s="50" customFormat="1" ht="15" customHeight="1">
      <c r="A6249" s="184">
        <v>899999367</v>
      </c>
      <c r="B6249" s="11" t="s">
        <v>1112</v>
      </c>
      <c r="C6249" s="14"/>
      <c r="D6249" s="15"/>
      <c r="E6249" s="122">
        <v>44957</v>
      </c>
      <c r="F6249" s="11" t="s">
        <v>1319</v>
      </c>
      <c r="G6249" s="11"/>
      <c r="H6249" s="23">
        <v>0</v>
      </c>
      <c r="I6249" s="41">
        <v>19857847.91</v>
      </c>
    </row>
    <row r="6250" spans="1:9" s="50" customFormat="1" ht="15" customHeight="1">
      <c r="A6250" s="184">
        <v>899999400</v>
      </c>
      <c r="B6250" s="11" t="s">
        <v>1120</v>
      </c>
      <c r="C6250" s="14"/>
      <c r="D6250" s="15"/>
      <c r="E6250" s="122">
        <v>44957</v>
      </c>
      <c r="F6250" s="11" t="s">
        <v>1319</v>
      </c>
      <c r="G6250" s="11"/>
      <c r="H6250" s="23">
        <v>0</v>
      </c>
      <c r="I6250" s="41">
        <v>16853622.969999999</v>
      </c>
    </row>
    <row r="6251" spans="1:9" s="50" customFormat="1" ht="15" customHeight="1">
      <c r="A6251" s="184">
        <v>899999467</v>
      </c>
      <c r="B6251" s="11" t="s">
        <v>1146</v>
      </c>
      <c r="C6251" s="14"/>
      <c r="D6251" s="15"/>
      <c r="E6251" s="122">
        <v>44957</v>
      </c>
      <c r="F6251" s="11" t="s">
        <v>1319</v>
      </c>
      <c r="G6251" s="11"/>
      <c r="H6251" s="23">
        <v>0</v>
      </c>
      <c r="I6251" s="41">
        <v>18092977.890000001</v>
      </c>
    </row>
    <row r="6252" spans="1:9" s="50" customFormat="1" ht="15" customHeight="1">
      <c r="A6252" s="184">
        <v>899999414</v>
      </c>
      <c r="B6252" s="11" t="s">
        <v>1125</v>
      </c>
      <c r="C6252" s="14"/>
      <c r="D6252" s="15"/>
      <c r="E6252" s="122">
        <v>44957</v>
      </c>
      <c r="F6252" s="11" t="s">
        <v>1319</v>
      </c>
      <c r="G6252" s="11"/>
      <c r="H6252" s="23">
        <v>0</v>
      </c>
      <c r="I6252" s="41">
        <v>17498504.66</v>
      </c>
    </row>
    <row r="6253" spans="1:9" s="50" customFormat="1" ht="15" customHeight="1">
      <c r="A6253" s="184">
        <v>899999357</v>
      </c>
      <c r="B6253" s="11" t="s">
        <v>1108</v>
      </c>
      <c r="C6253" s="14"/>
      <c r="D6253" s="15"/>
      <c r="E6253" s="122">
        <v>44957</v>
      </c>
      <c r="F6253" s="11" t="s">
        <v>1319</v>
      </c>
      <c r="G6253" s="11"/>
      <c r="H6253" s="23">
        <v>0</v>
      </c>
      <c r="I6253" s="41">
        <v>22027952.739999998</v>
      </c>
    </row>
    <row r="6254" spans="1:9" s="50" customFormat="1" ht="15" customHeight="1">
      <c r="A6254" s="184">
        <v>899999466</v>
      </c>
      <c r="B6254" s="11" t="s">
        <v>1145</v>
      </c>
      <c r="C6254" s="14"/>
      <c r="D6254" s="15"/>
      <c r="E6254" s="122">
        <v>44957</v>
      </c>
      <c r="F6254" s="11" t="s">
        <v>1319</v>
      </c>
      <c r="G6254" s="11"/>
      <c r="H6254" s="23">
        <v>0</v>
      </c>
      <c r="I6254" s="41">
        <v>14393310.939999999</v>
      </c>
    </row>
    <row r="6255" spans="1:9" s="50" customFormat="1" ht="15" customHeight="1">
      <c r="A6255" s="184">
        <v>899999406</v>
      </c>
      <c r="B6255" s="11" t="s">
        <v>1122</v>
      </c>
      <c r="C6255" s="14"/>
      <c r="D6255" s="15"/>
      <c r="E6255" s="122">
        <v>44957</v>
      </c>
      <c r="F6255" s="11" t="s">
        <v>1319</v>
      </c>
      <c r="G6255" s="11"/>
      <c r="H6255" s="23">
        <v>0</v>
      </c>
      <c r="I6255" s="41">
        <v>18709840.859999999</v>
      </c>
    </row>
    <row r="6256" spans="1:9" s="50" customFormat="1" ht="15" customHeight="1">
      <c r="A6256" s="184">
        <v>890680162</v>
      </c>
      <c r="B6256" s="11" t="s">
        <v>663</v>
      </c>
      <c r="C6256" s="14"/>
      <c r="D6256" s="15"/>
      <c r="E6256" s="122">
        <v>44957</v>
      </c>
      <c r="F6256" s="11" t="s">
        <v>1319</v>
      </c>
      <c r="G6256" s="11"/>
      <c r="H6256" s="23">
        <v>0</v>
      </c>
      <c r="I6256" s="41">
        <v>21598889.059999999</v>
      </c>
    </row>
    <row r="6257" spans="1:9" s="50" customFormat="1" ht="15" customHeight="1">
      <c r="A6257" s="184">
        <v>899999460</v>
      </c>
      <c r="B6257" s="11" t="s">
        <v>1142</v>
      </c>
      <c r="C6257" s="14"/>
      <c r="D6257" s="15"/>
      <c r="E6257" s="122">
        <v>44957</v>
      </c>
      <c r="F6257" s="11" t="s">
        <v>1319</v>
      </c>
      <c r="G6257" s="11"/>
      <c r="H6257" s="23">
        <v>0</v>
      </c>
      <c r="I6257" s="41">
        <v>24407997.420000002</v>
      </c>
    </row>
    <row r="6258" spans="1:9" s="50" customFormat="1" ht="15" customHeight="1">
      <c r="A6258" s="184">
        <v>832002318</v>
      </c>
      <c r="B6258" s="11" t="s">
        <v>507</v>
      </c>
      <c r="C6258" s="14"/>
      <c r="D6258" s="15"/>
      <c r="E6258" s="122">
        <v>44957</v>
      </c>
      <c r="F6258" s="11" t="s">
        <v>1319</v>
      </c>
      <c r="G6258" s="11"/>
      <c r="H6258" s="23">
        <v>0</v>
      </c>
      <c r="I6258" s="41">
        <v>22750657</v>
      </c>
    </row>
    <row r="6259" spans="1:9" s="50" customFormat="1" ht="15" customHeight="1">
      <c r="A6259" s="184">
        <v>899999364</v>
      </c>
      <c r="B6259" s="11" t="s">
        <v>1110</v>
      </c>
      <c r="C6259" s="14"/>
      <c r="D6259" s="15"/>
      <c r="E6259" s="122">
        <v>44957</v>
      </c>
      <c r="F6259" s="11" t="s">
        <v>1319</v>
      </c>
      <c r="G6259" s="11"/>
      <c r="H6259" s="23">
        <v>0</v>
      </c>
      <c r="I6259" s="41">
        <v>15889577.07</v>
      </c>
    </row>
    <row r="6260" spans="1:9" s="50" customFormat="1" ht="15" customHeight="1">
      <c r="A6260" s="184">
        <v>899999420</v>
      </c>
      <c r="B6260" s="11" t="s">
        <v>1128</v>
      </c>
      <c r="C6260" s="14"/>
      <c r="D6260" s="15"/>
      <c r="E6260" s="122">
        <v>44957</v>
      </c>
      <c r="F6260" s="11" t="s">
        <v>1319</v>
      </c>
      <c r="G6260" s="11"/>
      <c r="H6260" s="23">
        <v>0</v>
      </c>
      <c r="I6260" s="41">
        <v>18053510.309999999</v>
      </c>
    </row>
    <row r="6261" spans="1:9" s="50" customFormat="1" ht="15" customHeight="1">
      <c r="A6261" s="184">
        <v>899999323</v>
      </c>
      <c r="B6261" s="11" t="s">
        <v>1102</v>
      </c>
      <c r="C6261" s="14"/>
      <c r="D6261" s="15"/>
      <c r="E6261" s="122">
        <v>44957</v>
      </c>
      <c r="F6261" s="11" t="s">
        <v>1319</v>
      </c>
      <c r="G6261" s="11"/>
      <c r="H6261" s="23">
        <v>0</v>
      </c>
      <c r="I6261" s="41">
        <v>13423728.279999999</v>
      </c>
    </row>
    <row r="6262" spans="1:9" s="50" customFormat="1" ht="15" customHeight="1">
      <c r="A6262" s="184">
        <v>800094671</v>
      </c>
      <c r="B6262" s="11" t="s">
        <v>180</v>
      </c>
      <c r="C6262" s="14"/>
      <c r="D6262" s="15"/>
      <c r="E6262" s="122">
        <v>44957</v>
      </c>
      <c r="F6262" s="11" t="s">
        <v>1319</v>
      </c>
      <c r="G6262" s="11"/>
      <c r="H6262" s="23">
        <v>0</v>
      </c>
      <c r="I6262" s="41">
        <v>18753628.98</v>
      </c>
    </row>
    <row r="6263" spans="1:9" s="50" customFormat="1" ht="15" customHeight="1">
      <c r="A6263" s="184">
        <v>899999419</v>
      </c>
      <c r="B6263" s="11" t="s">
        <v>1127</v>
      </c>
      <c r="C6263" s="14"/>
      <c r="D6263" s="15"/>
      <c r="E6263" s="122">
        <v>44957</v>
      </c>
      <c r="F6263" s="11" t="s">
        <v>1319</v>
      </c>
      <c r="G6263" s="11"/>
      <c r="H6263" s="23">
        <v>0</v>
      </c>
      <c r="I6263" s="41">
        <v>15555641.67</v>
      </c>
    </row>
    <row r="6264" spans="1:9" s="50" customFormat="1" ht="15" customHeight="1">
      <c r="A6264" s="184">
        <v>899999331</v>
      </c>
      <c r="B6264" s="11" t="s">
        <v>1106</v>
      </c>
      <c r="C6264" s="14"/>
      <c r="D6264" s="15"/>
      <c r="E6264" s="122">
        <v>44957</v>
      </c>
      <c r="F6264" s="11" t="s">
        <v>1319</v>
      </c>
      <c r="G6264" s="11"/>
      <c r="H6264" s="23">
        <v>0</v>
      </c>
      <c r="I6264" s="41">
        <v>23141303.969999999</v>
      </c>
    </row>
    <row r="6265" spans="1:9" s="50" customFormat="1" ht="15" customHeight="1">
      <c r="A6265" s="184">
        <v>800094684</v>
      </c>
      <c r="B6265" s="11" t="s">
        <v>181</v>
      </c>
      <c r="C6265" s="14"/>
      <c r="D6265" s="15"/>
      <c r="E6265" s="122">
        <v>44957</v>
      </c>
      <c r="F6265" s="11" t="s">
        <v>1319</v>
      </c>
      <c r="G6265" s="11"/>
      <c r="H6265" s="23">
        <v>0</v>
      </c>
      <c r="I6265" s="41">
        <v>10883293.9</v>
      </c>
    </row>
    <row r="6266" spans="1:9" s="50" customFormat="1" ht="15" customHeight="1">
      <c r="A6266" s="184">
        <v>832000992</v>
      </c>
      <c r="B6266" s="11" t="s">
        <v>506</v>
      </c>
      <c r="C6266" s="14"/>
      <c r="D6266" s="15"/>
      <c r="E6266" s="122">
        <v>44957</v>
      </c>
      <c r="F6266" s="11" t="s">
        <v>1319</v>
      </c>
      <c r="G6266" s="11"/>
      <c r="H6266" s="23">
        <v>0</v>
      </c>
      <c r="I6266" s="41">
        <v>11139825.640000001</v>
      </c>
    </row>
    <row r="6267" spans="1:9" s="50" customFormat="1" ht="15" customHeight="1">
      <c r="A6267" s="184">
        <v>899999362</v>
      </c>
      <c r="B6267" s="11" t="s">
        <v>1109</v>
      </c>
      <c r="C6267" s="14"/>
      <c r="D6267" s="15"/>
      <c r="E6267" s="122">
        <v>44957</v>
      </c>
      <c r="F6267" s="11" t="s">
        <v>1319</v>
      </c>
      <c r="G6267" s="11"/>
      <c r="H6267" s="23">
        <v>0</v>
      </c>
      <c r="I6267" s="41">
        <v>23773230.190000001</v>
      </c>
    </row>
    <row r="6268" spans="1:9" s="50" customFormat="1" ht="15" customHeight="1">
      <c r="A6268" s="184">
        <v>899999701</v>
      </c>
      <c r="B6268" s="11" t="s">
        <v>1153</v>
      </c>
      <c r="C6268" s="14"/>
      <c r="D6268" s="15"/>
      <c r="E6268" s="122">
        <v>44957</v>
      </c>
      <c r="F6268" s="11" t="s">
        <v>1319</v>
      </c>
      <c r="G6268" s="11"/>
      <c r="H6268" s="23">
        <v>0</v>
      </c>
      <c r="I6268" s="41">
        <v>29008972.109999999</v>
      </c>
    </row>
    <row r="6269" spans="1:9" s="50" customFormat="1" ht="15" customHeight="1">
      <c r="A6269" s="184">
        <v>899999442</v>
      </c>
      <c r="B6269" s="11" t="s">
        <v>1136</v>
      </c>
      <c r="C6269" s="14"/>
      <c r="D6269" s="15"/>
      <c r="E6269" s="122">
        <v>44957</v>
      </c>
      <c r="F6269" s="11" t="s">
        <v>1319</v>
      </c>
      <c r="G6269" s="11"/>
      <c r="H6269" s="23">
        <v>0</v>
      </c>
      <c r="I6269" s="41">
        <v>14691434.380000001</v>
      </c>
    </row>
    <row r="6270" spans="1:9" s="50" customFormat="1" ht="15" customHeight="1">
      <c r="A6270" s="184">
        <v>800011271</v>
      </c>
      <c r="B6270" s="11" t="s">
        <v>52</v>
      </c>
      <c r="C6270" s="14"/>
      <c r="D6270" s="15"/>
      <c r="E6270" s="122">
        <v>44957</v>
      </c>
      <c r="F6270" s="11" t="s">
        <v>1319</v>
      </c>
      <c r="G6270" s="11"/>
      <c r="H6270" s="23">
        <v>0</v>
      </c>
      <c r="I6270" s="41">
        <v>12723891.77</v>
      </c>
    </row>
    <row r="6271" spans="1:9" s="50" customFormat="1" ht="15" customHeight="1">
      <c r="A6271" s="184">
        <v>899999395</v>
      </c>
      <c r="B6271" s="11" t="s">
        <v>1118</v>
      </c>
      <c r="C6271" s="14"/>
      <c r="D6271" s="15"/>
      <c r="E6271" s="122">
        <v>44957</v>
      </c>
      <c r="F6271" s="11" t="s">
        <v>1319</v>
      </c>
      <c r="G6271" s="11"/>
      <c r="H6271" s="23">
        <v>0</v>
      </c>
      <c r="I6271" s="41">
        <v>13731631.109999999</v>
      </c>
    </row>
    <row r="6272" spans="1:9" s="50" customFormat="1" ht="15" customHeight="1">
      <c r="A6272" s="184">
        <v>800094685</v>
      </c>
      <c r="B6272" s="11" t="s">
        <v>182</v>
      </c>
      <c r="C6272" s="14"/>
      <c r="D6272" s="15"/>
      <c r="E6272" s="122">
        <v>44957</v>
      </c>
      <c r="F6272" s="11" t="s">
        <v>1319</v>
      </c>
      <c r="G6272" s="11"/>
      <c r="H6272" s="23">
        <v>0</v>
      </c>
      <c r="I6272" s="41">
        <v>14048589.279999999</v>
      </c>
    </row>
    <row r="6273" spans="1:9" s="50" customFormat="1" ht="15" customHeight="1">
      <c r="A6273" s="184">
        <v>800094701</v>
      </c>
      <c r="B6273" s="11" t="s">
        <v>183</v>
      </c>
      <c r="C6273" s="14"/>
      <c r="D6273" s="15"/>
      <c r="E6273" s="122">
        <v>44957</v>
      </c>
      <c r="F6273" s="11" t="s">
        <v>1319</v>
      </c>
      <c r="G6273" s="11"/>
      <c r="H6273" s="23">
        <v>0</v>
      </c>
      <c r="I6273" s="41">
        <v>15748944.17</v>
      </c>
    </row>
    <row r="6274" spans="1:9" s="50" customFormat="1" ht="15" customHeight="1">
      <c r="A6274" s="184">
        <v>800094704</v>
      </c>
      <c r="B6274" s="11" t="s">
        <v>184</v>
      </c>
      <c r="C6274" s="14"/>
      <c r="D6274" s="15"/>
      <c r="E6274" s="122">
        <v>44957</v>
      </c>
      <c r="F6274" s="11" t="s">
        <v>1319</v>
      </c>
      <c r="G6274" s="11"/>
      <c r="H6274" s="23">
        <v>0</v>
      </c>
      <c r="I6274" s="41">
        <v>13237539.1</v>
      </c>
    </row>
    <row r="6275" spans="1:9" s="50" customFormat="1" ht="15" customHeight="1">
      <c r="A6275" s="184">
        <v>891580016</v>
      </c>
      <c r="B6275" s="11" t="s">
        <v>15</v>
      </c>
      <c r="C6275" s="14">
        <v>800194600</v>
      </c>
      <c r="D6275" s="15" t="s">
        <v>1327</v>
      </c>
      <c r="E6275" s="122">
        <v>44957</v>
      </c>
      <c r="F6275" s="11" t="s">
        <v>1196</v>
      </c>
      <c r="G6275" s="11"/>
      <c r="H6275" s="23">
        <v>0</v>
      </c>
      <c r="I6275" s="41">
        <v>53276</v>
      </c>
    </row>
    <row r="6276" spans="1:9" s="50" customFormat="1" ht="15" customHeight="1">
      <c r="A6276" s="184">
        <v>800004018</v>
      </c>
      <c r="B6276" s="11" t="s">
        <v>44</v>
      </c>
      <c r="C6276" s="14"/>
      <c r="D6276" s="15"/>
      <c r="E6276" s="122">
        <v>44957</v>
      </c>
      <c r="F6276" s="11" t="s">
        <v>1319</v>
      </c>
      <c r="G6276" s="11"/>
      <c r="H6276" s="23">
        <v>0</v>
      </c>
      <c r="I6276" s="41">
        <v>12952546.91</v>
      </c>
    </row>
    <row r="6277" spans="1:9" s="50" customFormat="1" ht="15" customHeight="1">
      <c r="A6277" s="184">
        <v>800094705</v>
      </c>
      <c r="B6277" s="11" t="s">
        <v>185</v>
      </c>
      <c r="C6277" s="14"/>
      <c r="D6277" s="15"/>
      <c r="E6277" s="122">
        <v>44957</v>
      </c>
      <c r="F6277" s="11" t="s">
        <v>1319</v>
      </c>
      <c r="G6277" s="11"/>
      <c r="H6277" s="23">
        <v>0</v>
      </c>
      <c r="I6277" s="41">
        <v>20328067.34</v>
      </c>
    </row>
    <row r="6278" spans="1:9" s="50" customFormat="1" ht="15" customHeight="1">
      <c r="A6278" s="184">
        <v>899999712</v>
      </c>
      <c r="B6278" s="11" t="s">
        <v>1160</v>
      </c>
      <c r="C6278" s="14"/>
      <c r="D6278" s="15"/>
      <c r="E6278" s="122">
        <v>44957</v>
      </c>
      <c r="F6278" s="11" t="s">
        <v>1319</v>
      </c>
      <c r="G6278" s="11"/>
      <c r="H6278" s="23">
        <v>0</v>
      </c>
      <c r="I6278" s="41">
        <v>14957524.77</v>
      </c>
    </row>
    <row r="6279" spans="1:9" s="50" customFormat="1" ht="15" customHeight="1">
      <c r="A6279" s="184">
        <v>890680026</v>
      </c>
      <c r="B6279" s="11" t="s">
        <v>655</v>
      </c>
      <c r="C6279" s="14"/>
      <c r="D6279" s="15"/>
      <c r="E6279" s="122">
        <v>44957</v>
      </c>
      <c r="F6279" s="11" t="s">
        <v>1319</v>
      </c>
      <c r="G6279" s="11"/>
      <c r="H6279" s="23">
        <v>0</v>
      </c>
      <c r="I6279" s="41">
        <v>29039291.699999999</v>
      </c>
    </row>
    <row r="6280" spans="1:9" s="50" customFormat="1" ht="15" customHeight="1">
      <c r="A6280" s="184">
        <v>899999369</v>
      </c>
      <c r="B6280" s="11" t="s">
        <v>1113</v>
      </c>
      <c r="C6280" s="14"/>
      <c r="D6280" s="15"/>
      <c r="E6280" s="122">
        <v>44957</v>
      </c>
      <c r="F6280" s="11" t="s">
        <v>1319</v>
      </c>
      <c r="G6280" s="11"/>
      <c r="H6280" s="23">
        <v>0</v>
      </c>
      <c r="I6280" s="41">
        <v>28190366.050000001</v>
      </c>
    </row>
    <row r="6281" spans="1:9" s="50" customFormat="1" ht="15" customHeight="1">
      <c r="A6281" s="184">
        <v>899999721</v>
      </c>
      <c r="B6281" s="11" t="s">
        <v>1162</v>
      </c>
      <c r="C6281" s="14"/>
      <c r="D6281" s="15"/>
      <c r="E6281" s="122">
        <v>44957</v>
      </c>
      <c r="F6281" s="11" t="s">
        <v>1319</v>
      </c>
      <c r="G6281" s="11"/>
      <c r="H6281" s="23">
        <v>0</v>
      </c>
      <c r="I6281" s="41">
        <v>29501153.149999999</v>
      </c>
    </row>
    <row r="6282" spans="1:9" s="50" customFormat="1" ht="15" customHeight="1">
      <c r="A6282" s="184">
        <v>800073475</v>
      </c>
      <c r="B6282" s="11" t="s">
        <v>151</v>
      </c>
      <c r="C6282" s="14"/>
      <c r="D6282" s="15"/>
      <c r="E6282" s="122">
        <v>44957</v>
      </c>
      <c r="F6282" s="11" t="s">
        <v>1319</v>
      </c>
      <c r="G6282" s="11"/>
      <c r="H6282" s="23">
        <v>0</v>
      </c>
      <c r="I6282" s="41">
        <v>20125878.399999999</v>
      </c>
    </row>
    <row r="6283" spans="1:9" s="50" customFormat="1" ht="15" customHeight="1">
      <c r="A6283" s="184">
        <v>899999330</v>
      </c>
      <c r="B6283" s="11" t="s">
        <v>1105</v>
      </c>
      <c r="C6283" s="14"/>
      <c r="D6283" s="15"/>
      <c r="E6283" s="122">
        <v>44957</v>
      </c>
      <c r="F6283" s="11" t="s">
        <v>1319</v>
      </c>
      <c r="G6283" s="11"/>
      <c r="H6283" s="23">
        <v>0</v>
      </c>
      <c r="I6283" s="41">
        <v>19483868.100000001</v>
      </c>
    </row>
    <row r="6284" spans="1:9" s="50" customFormat="1" ht="15" customHeight="1">
      <c r="A6284" s="184">
        <v>899999401</v>
      </c>
      <c r="B6284" s="11" t="s">
        <v>1121</v>
      </c>
      <c r="C6284" s="14"/>
      <c r="D6284" s="15"/>
      <c r="E6284" s="122">
        <v>44957</v>
      </c>
      <c r="F6284" s="11" t="s">
        <v>1319</v>
      </c>
      <c r="G6284" s="11"/>
      <c r="H6284" s="23">
        <v>0</v>
      </c>
      <c r="I6284" s="41">
        <v>17886474.719999999</v>
      </c>
    </row>
    <row r="6285" spans="1:9" s="50" customFormat="1" ht="15" customHeight="1">
      <c r="A6285" s="184">
        <v>800094711</v>
      </c>
      <c r="B6285" s="11" t="s">
        <v>186</v>
      </c>
      <c r="C6285" s="14"/>
      <c r="D6285" s="15"/>
      <c r="E6285" s="122">
        <v>44957</v>
      </c>
      <c r="F6285" s="11" t="s">
        <v>1319</v>
      </c>
      <c r="G6285" s="11"/>
      <c r="H6285" s="23">
        <v>0</v>
      </c>
      <c r="I6285" s="41">
        <v>10809617.74</v>
      </c>
    </row>
    <row r="6286" spans="1:9" s="50" customFormat="1" ht="15" customHeight="1">
      <c r="A6286" s="184">
        <v>899999470</v>
      </c>
      <c r="B6286" s="11" t="s">
        <v>1148</v>
      </c>
      <c r="C6286" s="14"/>
      <c r="D6286" s="15"/>
      <c r="E6286" s="122">
        <v>44957</v>
      </c>
      <c r="F6286" s="11" t="s">
        <v>1319</v>
      </c>
      <c r="G6286" s="11"/>
      <c r="H6286" s="23">
        <v>0</v>
      </c>
      <c r="I6286" s="41">
        <v>27034716.260000002</v>
      </c>
    </row>
    <row r="6287" spans="1:9" s="50" customFormat="1" ht="15" customHeight="1">
      <c r="A6287" s="184">
        <v>890680390</v>
      </c>
      <c r="B6287" s="11" t="s">
        <v>667</v>
      </c>
      <c r="C6287" s="14"/>
      <c r="D6287" s="15"/>
      <c r="E6287" s="122">
        <v>44957</v>
      </c>
      <c r="F6287" s="11" t="s">
        <v>1319</v>
      </c>
      <c r="G6287" s="11"/>
      <c r="H6287" s="23">
        <v>0</v>
      </c>
      <c r="I6287" s="41">
        <v>10537705.41</v>
      </c>
    </row>
    <row r="6288" spans="1:9" s="50" customFormat="1" ht="15" customHeight="1">
      <c r="A6288" s="184">
        <v>899999366</v>
      </c>
      <c r="B6288" s="11" t="s">
        <v>1111</v>
      </c>
      <c r="C6288" s="14"/>
      <c r="D6288" s="15"/>
      <c r="E6288" s="122">
        <v>44957</v>
      </c>
      <c r="F6288" s="11" t="s">
        <v>1319</v>
      </c>
      <c r="G6288" s="11"/>
      <c r="H6288" s="23">
        <v>0</v>
      </c>
      <c r="I6288" s="41">
        <v>13383311.960000001</v>
      </c>
    </row>
    <row r="6289" spans="1:9" s="50" customFormat="1" ht="15" customHeight="1">
      <c r="A6289" s="184">
        <v>899999707</v>
      </c>
      <c r="B6289" s="11" t="s">
        <v>1156</v>
      </c>
      <c r="C6289" s="14"/>
      <c r="D6289" s="15"/>
      <c r="E6289" s="122">
        <v>44957</v>
      </c>
      <c r="F6289" s="11" t="s">
        <v>1319</v>
      </c>
      <c r="G6289" s="11"/>
      <c r="H6289" s="23">
        <v>0</v>
      </c>
      <c r="I6289" s="41">
        <v>17409451.34</v>
      </c>
    </row>
    <row r="6290" spans="1:9" s="50" customFormat="1" ht="15" customHeight="1">
      <c r="A6290" s="184">
        <v>800094713</v>
      </c>
      <c r="B6290" s="11" t="s">
        <v>187</v>
      </c>
      <c r="C6290" s="14"/>
      <c r="D6290" s="15"/>
      <c r="E6290" s="122">
        <v>44957</v>
      </c>
      <c r="F6290" s="11" t="s">
        <v>1319</v>
      </c>
      <c r="G6290" s="11"/>
      <c r="H6290" s="23">
        <v>0</v>
      </c>
      <c r="I6290" s="41">
        <v>14653247.880000001</v>
      </c>
    </row>
    <row r="6291" spans="1:9" s="50" customFormat="1" ht="15" customHeight="1">
      <c r="A6291" s="184">
        <v>899999718</v>
      </c>
      <c r="B6291" s="11" t="s">
        <v>1161</v>
      </c>
      <c r="C6291" s="14"/>
      <c r="D6291" s="15"/>
      <c r="E6291" s="122">
        <v>44957</v>
      </c>
      <c r="F6291" s="11" t="s">
        <v>1319</v>
      </c>
      <c r="G6291" s="11"/>
      <c r="H6291" s="23">
        <v>0</v>
      </c>
      <c r="I6291" s="41">
        <v>16554315.48</v>
      </c>
    </row>
    <row r="6292" spans="1:9" s="50" customFormat="1" ht="15" customHeight="1">
      <c r="A6292" s="184">
        <v>890680088</v>
      </c>
      <c r="B6292" s="11" t="s">
        <v>657</v>
      </c>
      <c r="C6292" s="14"/>
      <c r="D6292" s="15"/>
      <c r="E6292" s="122">
        <v>44957</v>
      </c>
      <c r="F6292" s="11" t="s">
        <v>1319</v>
      </c>
      <c r="G6292" s="11"/>
      <c r="H6292" s="23">
        <v>0</v>
      </c>
      <c r="I6292" s="41">
        <v>16039437.109999999</v>
      </c>
    </row>
    <row r="6293" spans="1:9" s="50" customFormat="1" ht="15" customHeight="1">
      <c r="A6293" s="184">
        <v>899999475</v>
      </c>
      <c r="B6293" s="11" t="s">
        <v>1149</v>
      </c>
      <c r="C6293" s="14"/>
      <c r="D6293" s="15"/>
      <c r="E6293" s="122">
        <v>44957</v>
      </c>
      <c r="F6293" s="11" t="s">
        <v>1319</v>
      </c>
      <c r="G6293" s="11"/>
      <c r="H6293" s="23">
        <v>0</v>
      </c>
      <c r="I6293" s="41">
        <v>24056998.199999999</v>
      </c>
    </row>
    <row r="6294" spans="1:9" s="50" customFormat="1" ht="15" customHeight="1">
      <c r="A6294" s="184">
        <v>899999704</v>
      </c>
      <c r="B6294" s="11" t="s">
        <v>1154</v>
      </c>
      <c r="C6294" s="14"/>
      <c r="D6294" s="15"/>
      <c r="E6294" s="122">
        <v>44957</v>
      </c>
      <c r="F6294" s="11" t="s">
        <v>1319</v>
      </c>
      <c r="G6294" s="11"/>
      <c r="H6294" s="23">
        <v>0</v>
      </c>
      <c r="I6294" s="41">
        <v>28273879.039999999</v>
      </c>
    </row>
    <row r="6295" spans="1:9" s="50" customFormat="1" ht="15" customHeight="1">
      <c r="A6295" s="184">
        <v>890680173</v>
      </c>
      <c r="B6295" s="11" t="s">
        <v>664</v>
      </c>
      <c r="C6295" s="14"/>
      <c r="D6295" s="15"/>
      <c r="E6295" s="122">
        <v>44957</v>
      </c>
      <c r="F6295" s="11" t="s">
        <v>1319</v>
      </c>
      <c r="G6295" s="11"/>
      <c r="H6295" s="23">
        <v>0</v>
      </c>
      <c r="I6295" s="41">
        <v>16802579.68</v>
      </c>
    </row>
    <row r="6296" spans="1:9" s="50" customFormat="1" ht="15" customHeight="1">
      <c r="A6296" s="184">
        <v>800074120</v>
      </c>
      <c r="B6296" s="11" t="s">
        <v>152</v>
      </c>
      <c r="C6296" s="14"/>
      <c r="D6296" s="15"/>
      <c r="E6296" s="122">
        <v>44957</v>
      </c>
      <c r="F6296" s="11" t="s">
        <v>1319</v>
      </c>
      <c r="G6296" s="11"/>
      <c r="H6296" s="23">
        <v>0</v>
      </c>
      <c r="I6296" s="41">
        <v>23495634.73</v>
      </c>
    </row>
    <row r="6297" spans="1:9" s="50" customFormat="1" ht="15" customHeight="1">
      <c r="A6297" s="184">
        <v>890680154</v>
      </c>
      <c r="B6297" s="11" t="s">
        <v>662</v>
      </c>
      <c r="C6297" s="14"/>
      <c r="D6297" s="15"/>
      <c r="E6297" s="122">
        <v>44957</v>
      </c>
      <c r="F6297" s="11" t="s">
        <v>1319</v>
      </c>
      <c r="G6297" s="11"/>
      <c r="H6297" s="23">
        <v>0</v>
      </c>
      <c r="I6297" s="41">
        <v>16220894.109999999</v>
      </c>
    </row>
    <row r="6298" spans="1:9" s="50" customFormat="1" ht="15" customHeight="1">
      <c r="A6298" s="184">
        <v>899999413</v>
      </c>
      <c r="B6298" s="11" t="s">
        <v>1124</v>
      </c>
      <c r="C6298" s="14"/>
      <c r="D6298" s="15"/>
      <c r="E6298" s="122">
        <v>44957</v>
      </c>
      <c r="F6298" s="11" t="s">
        <v>1319</v>
      </c>
      <c r="G6298" s="11"/>
      <c r="H6298" s="23">
        <v>0</v>
      </c>
      <c r="I6298" s="41">
        <v>27670075.989999998</v>
      </c>
    </row>
    <row r="6299" spans="1:9" s="50" customFormat="1" ht="15" customHeight="1">
      <c r="A6299" s="184">
        <v>800085612</v>
      </c>
      <c r="B6299" s="11" t="s">
        <v>165</v>
      </c>
      <c r="C6299" s="14"/>
      <c r="D6299" s="15"/>
      <c r="E6299" s="122">
        <v>44957</v>
      </c>
      <c r="F6299" s="11" t="s">
        <v>1319</v>
      </c>
      <c r="G6299" s="11"/>
      <c r="H6299" s="23">
        <v>0</v>
      </c>
      <c r="I6299" s="41">
        <v>12396391.710000001</v>
      </c>
    </row>
    <row r="6300" spans="1:9" s="50" customFormat="1" ht="15" customHeight="1">
      <c r="A6300" s="184">
        <v>899999432</v>
      </c>
      <c r="B6300" s="11" t="s">
        <v>1134</v>
      </c>
      <c r="C6300" s="14"/>
      <c r="D6300" s="15"/>
      <c r="E6300" s="122">
        <v>44957</v>
      </c>
      <c r="F6300" s="11" t="s">
        <v>1319</v>
      </c>
      <c r="G6300" s="11"/>
      <c r="H6300" s="23">
        <v>0</v>
      </c>
      <c r="I6300" s="41">
        <v>14993409.85</v>
      </c>
    </row>
    <row r="6301" spans="1:9" s="50" customFormat="1" ht="15" customHeight="1">
      <c r="A6301" s="184">
        <v>800094716</v>
      </c>
      <c r="B6301" s="11" t="s">
        <v>188</v>
      </c>
      <c r="C6301" s="14"/>
      <c r="D6301" s="15"/>
      <c r="E6301" s="122">
        <v>44957</v>
      </c>
      <c r="F6301" s="11" t="s">
        <v>1319</v>
      </c>
      <c r="G6301" s="11"/>
      <c r="H6301" s="23">
        <v>0</v>
      </c>
      <c r="I6301" s="41">
        <v>14190999.949999999</v>
      </c>
    </row>
    <row r="6302" spans="1:9" s="50" customFormat="1" ht="15" customHeight="1">
      <c r="A6302" s="184">
        <v>899999431</v>
      </c>
      <c r="B6302" s="11" t="s">
        <v>1133</v>
      </c>
      <c r="C6302" s="14"/>
      <c r="D6302" s="15"/>
      <c r="E6302" s="122">
        <v>44957</v>
      </c>
      <c r="F6302" s="11" t="s">
        <v>1319</v>
      </c>
      <c r="G6302" s="11"/>
      <c r="H6302" s="23">
        <v>0</v>
      </c>
      <c r="I6302" s="41">
        <v>22719664.370000001</v>
      </c>
    </row>
    <row r="6303" spans="1:9" s="50" customFormat="1" ht="15" customHeight="1">
      <c r="A6303" s="184">
        <v>890680236</v>
      </c>
      <c r="B6303" s="11" t="s">
        <v>665</v>
      </c>
      <c r="C6303" s="14"/>
      <c r="D6303" s="15"/>
      <c r="E6303" s="122">
        <v>44957</v>
      </c>
      <c r="F6303" s="11" t="s">
        <v>1319</v>
      </c>
      <c r="G6303" s="11"/>
      <c r="H6303" s="23">
        <v>0</v>
      </c>
      <c r="I6303" s="41">
        <v>25418498.739999998</v>
      </c>
    </row>
    <row r="6304" spans="1:9" s="50" customFormat="1" ht="15" customHeight="1">
      <c r="A6304" s="184">
        <v>890680059</v>
      </c>
      <c r="B6304" s="11" t="s">
        <v>656</v>
      </c>
      <c r="C6304" s="14"/>
      <c r="D6304" s="15"/>
      <c r="E6304" s="122">
        <v>44957</v>
      </c>
      <c r="F6304" s="11" t="s">
        <v>1319</v>
      </c>
      <c r="G6304" s="11"/>
      <c r="H6304" s="23">
        <v>0</v>
      </c>
      <c r="I6304" s="41">
        <v>20619137.52</v>
      </c>
    </row>
    <row r="6305" spans="1:9" s="50" customFormat="1" ht="15" customHeight="1">
      <c r="A6305" s="184">
        <v>860527046</v>
      </c>
      <c r="B6305" s="11" t="s">
        <v>511</v>
      </c>
      <c r="C6305" s="14"/>
      <c r="D6305" s="15"/>
      <c r="E6305" s="122">
        <v>44957</v>
      </c>
      <c r="F6305" s="11" t="s">
        <v>1319</v>
      </c>
      <c r="G6305" s="11"/>
      <c r="H6305" s="23">
        <v>0</v>
      </c>
      <c r="I6305" s="41">
        <v>17071174.359999999</v>
      </c>
    </row>
    <row r="6306" spans="1:9" s="50" customFormat="1" ht="15" customHeight="1">
      <c r="A6306" s="184">
        <v>800093437</v>
      </c>
      <c r="B6306" s="11" t="s">
        <v>170</v>
      </c>
      <c r="C6306" s="14"/>
      <c r="D6306" s="15"/>
      <c r="E6306" s="122">
        <v>44957</v>
      </c>
      <c r="F6306" s="11" t="s">
        <v>1319</v>
      </c>
      <c r="G6306" s="11"/>
      <c r="H6306" s="23">
        <v>0</v>
      </c>
      <c r="I6306" s="41">
        <v>16359303.359999999</v>
      </c>
    </row>
    <row r="6307" spans="1:9" s="50" customFormat="1" ht="15" customHeight="1">
      <c r="A6307" s="184">
        <v>800094751</v>
      </c>
      <c r="B6307" s="11" t="s">
        <v>189</v>
      </c>
      <c r="C6307" s="14"/>
      <c r="D6307" s="15"/>
      <c r="E6307" s="122">
        <v>44957</v>
      </c>
      <c r="F6307" s="11" t="s">
        <v>1319</v>
      </c>
      <c r="G6307" s="11"/>
      <c r="H6307" s="23">
        <v>0</v>
      </c>
      <c r="I6307" s="41">
        <v>12325079.789999999</v>
      </c>
    </row>
    <row r="6308" spans="1:9" s="50" customFormat="1" ht="15" customHeight="1">
      <c r="A6308" s="184">
        <v>899999173</v>
      </c>
      <c r="B6308" s="11" t="s">
        <v>1095</v>
      </c>
      <c r="C6308" s="14"/>
      <c r="D6308" s="15"/>
      <c r="E6308" s="122">
        <v>44957</v>
      </c>
      <c r="F6308" s="11" t="s">
        <v>1319</v>
      </c>
      <c r="G6308" s="11"/>
      <c r="H6308" s="23">
        <v>0</v>
      </c>
      <c r="I6308" s="41">
        <v>16758393.67</v>
      </c>
    </row>
    <row r="6309" spans="1:9" s="50" customFormat="1" ht="15" customHeight="1">
      <c r="A6309" s="184">
        <v>899999422</v>
      </c>
      <c r="B6309" s="11" t="s">
        <v>1129</v>
      </c>
      <c r="C6309" s="14"/>
      <c r="D6309" s="15"/>
      <c r="E6309" s="122">
        <v>44957</v>
      </c>
      <c r="F6309" s="11" t="s">
        <v>1319</v>
      </c>
      <c r="G6309" s="11"/>
      <c r="H6309" s="23">
        <v>0</v>
      </c>
      <c r="I6309" s="41">
        <v>20401148.379999999</v>
      </c>
    </row>
    <row r="6310" spans="1:9" s="50" customFormat="1" ht="15" customHeight="1">
      <c r="A6310" s="184">
        <v>800094752</v>
      </c>
      <c r="B6310" s="11" t="s">
        <v>190</v>
      </c>
      <c r="C6310" s="14"/>
      <c r="D6310" s="15"/>
      <c r="E6310" s="122">
        <v>44957</v>
      </c>
      <c r="F6310" s="11" t="s">
        <v>1319</v>
      </c>
      <c r="G6310" s="11"/>
      <c r="H6310" s="23">
        <v>0</v>
      </c>
      <c r="I6310" s="41">
        <v>17861678.550000001</v>
      </c>
    </row>
    <row r="6311" spans="1:9" s="50" customFormat="1" ht="15" customHeight="1">
      <c r="A6311" s="184">
        <v>899999415</v>
      </c>
      <c r="B6311" s="11" t="s">
        <v>1126</v>
      </c>
      <c r="C6311" s="14"/>
      <c r="D6311" s="15"/>
      <c r="E6311" s="122">
        <v>44957</v>
      </c>
      <c r="F6311" s="11" t="s">
        <v>1319</v>
      </c>
      <c r="G6311" s="11"/>
      <c r="H6311" s="23">
        <v>0</v>
      </c>
      <c r="I6311" s="41">
        <v>14661854.35</v>
      </c>
    </row>
    <row r="6312" spans="1:9" s="50" customFormat="1" ht="15" customHeight="1">
      <c r="A6312" s="184">
        <v>899999372</v>
      </c>
      <c r="B6312" s="11" t="s">
        <v>1114</v>
      </c>
      <c r="C6312" s="14"/>
      <c r="D6312" s="15"/>
      <c r="E6312" s="122">
        <v>44957</v>
      </c>
      <c r="F6312" s="11" t="s">
        <v>1319</v>
      </c>
      <c r="G6312" s="11"/>
      <c r="H6312" s="23">
        <v>0</v>
      </c>
      <c r="I6312" s="41">
        <v>22932935.609999999</v>
      </c>
    </row>
    <row r="6313" spans="1:9" s="50" customFormat="1" ht="15" customHeight="1">
      <c r="A6313" s="184">
        <v>890680437</v>
      </c>
      <c r="B6313" s="11" t="s">
        <v>668</v>
      </c>
      <c r="C6313" s="14"/>
      <c r="D6313" s="15"/>
      <c r="E6313" s="122">
        <v>44957</v>
      </c>
      <c r="F6313" s="11" t="s">
        <v>1319</v>
      </c>
      <c r="G6313" s="11"/>
      <c r="H6313" s="23">
        <v>0</v>
      </c>
      <c r="I6313" s="41">
        <v>22902865.75</v>
      </c>
    </row>
    <row r="6314" spans="1:9" s="50" customFormat="1" ht="15" customHeight="1">
      <c r="A6314" s="184">
        <v>899999384</v>
      </c>
      <c r="B6314" s="11" t="s">
        <v>1115</v>
      </c>
      <c r="C6314" s="14"/>
      <c r="D6314" s="15"/>
      <c r="E6314" s="122">
        <v>44957</v>
      </c>
      <c r="F6314" s="11" t="s">
        <v>1319</v>
      </c>
      <c r="G6314" s="11"/>
      <c r="H6314" s="23">
        <v>0</v>
      </c>
      <c r="I6314" s="41">
        <v>14484136.4</v>
      </c>
    </row>
    <row r="6315" spans="1:9" s="50" customFormat="1" ht="15" customHeight="1">
      <c r="A6315" s="184">
        <v>899999314</v>
      </c>
      <c r="B6315" s="11" t="s">
        <v>1100</v>
      </c>
      <c r="C6315" s="14"/>
      <c r="D6315" s="15"/>
      <c r="E6315" s="122">
        <v>44957</v>
      </c>
      <c r="F6315" s="11" t="s">
        <v>1319</v>
      </c>
      <c r="G6315" s="11"/>
      <c r="H6315" s="23">
        <v>0</v>
      </c>
      <c r="I6315" s="41">
        <v>12695758.57</v>
      </c>
    </row>
    <row r="6316" spans="1:9" s="50" customFormat="1" ht="15" customHeight="1">
      <c r="A6316" s="184">
        <v>899999430</v>
      </c>
      <c r="B6316" s="11" t="s">
        <v>1132</v>
      </c>
      <c r="C6316" s="14"/>
      <c r="D6316" s="15"/>
      <c r="E6316" s="122">
        <v>44957</v>
      </c>
      <c r="F6316" s="11" t="s">
        <v>1319</v>
      </c>
      <c r="G6316" s="11"/>
      <c r="H6316" s="23">
        <v>0</v>
      </c>
      <c r="I6316" s="41">
        <v>15754847.76</v>
      </c>
    </row>
    <row r="6317" spans="1:9" s="50" customFormat="1" ht="15" customHeight="1">
      <c r="A6317" s="184">
        <v>899999398</v>
      </c>
      <c r="B6317" s="11" t="s">
        <v>1119</v>
      </c>
      <c r="C6317" s="14"/>
      <c r="D6317" s="15"/>
      <c r="E6317" s="122">
        <v>44957</v>
      </c>
      <c r="F6317" s="11" t="s">
        <v>1319</v>
      </c>
      <c r="G6317" s="11"/>
      <c r="H6317" s="23">
        <v>0</v>
      </c>
      <c r="I6317" s="41">
        <v>15040471.369999999</v>
      </c>
    </row>
    <row r="6318" spans="1:9" s="50" customFormat="1" ht="15" customHeight="1">
      <c r="A6318" s="184">
        <v>899999700</v>
      </c>
      <c r="B6318" s="11" t="s">
        <v>1152</v>
      </c>
      <c r="C6318" s="14"/>
      <c r="D6318" s="15"/>
      <c r="E6318" s="122">
        <v>44957</v>
      </c>
      <c r="F6318" s="11" t="s">
        <v>1319</v>
      </c>
      <c r="G6318" s="11"/>
      <c r="H6318" s="23">
        <v>0</v>
      </c>
      <c r="I6318" s="41">
        <v>19003716.460000001</v>
      </c>
    </row>
    <row r="6319" spans="1:9" s="50" customFormat="1" ht="15" customHeight="1">
      <c r="A6319" s="184">
        <v>899999476</v>
      </c>
      <c r="B6319" s="11" t="s">
        <v>1150</v>
      </c>
      <c r="C6319" s="14"/>
      <c r="D6319" s="15"/>
      <c r="E6319" s="122">
        <v>44957</v>
      </c>
      <c r="F6319" s="11" t="s">
        <v>1319</v>
      </c>
      <c r="G6319" s="11"/>
      <c r="H6319" s="23">
        <v>0</v>
      </c>
      <c r="I6319" s="41">
        <v>13212298.449999999</v>
      </c>
    </row>
    <row r="6320" spans="1:9" s="50" customFormat="1" ht="15" customHeight="1">
      <c r="A6320" s="184">
        <v>899999443</v>
      </c>
      <c r="B6320" s="11" t="s">
        <v>1137</v>
      </c>
      <c r="C6320" s="14"/>
      <c r="D6320" s="15"/>
      <c r="E6320" s="122">
        <v>44957</v>
      </c>
      <c r="F6320" s="11" t="s">
        <v>1319</v>
      </c>
      <c r="G6320" s="11"/>
      <c r="H6320" s="23">
        <v>0</v>
      </c>
      <c r="I6320" s="41">
        <v>15129762.73</v>
      </c>
    </row>
    <row r="6321" spans="1:9" s="50" customFormat="1" ht="15" customHeight="1">
      <c r="A6321" s="184">
        <v>899999481</v>
      </c>
      <c r="B6321" s="11" t="s">
        <v>1151</v>
      </c>
      <c r="C6321" s="14"/>
      <c r="D6321" s="15"/>
      <c r="E6321" s="122">
        <v>44957</v>
      </c>
      <c r="F6321" s="11" t="s">
        <v>1319</v>
      </c>
      <c r="G6321" s="11"/>
      <c r="H6321" s="23">
        <v>0</v>
      </c>
      <c r="I6321" s="41">
        <v>15453028.42</v>
      </c>
    </row>
    <row r="6322" spans="1:9" s="50" customFormat="1" ht="15" customHeight="1">
      <c r="A6322" s="184">
        <v>800004574</v>
      </c>
      <c r="B6322" s="11" t="s">
        <v>45</v>
      </c>
      <c r="C6322" s="14"/>
      <c r="D6322" s="15"/>
      <c r="E6322" s="122">
        <v>44957</v>
      </c>
      <c r="F6322" s="11" t="s">
        <v>1319</v>
      </c>
      <c r="G6322" s="11"/>
      <c r="H6322" s="23">
        <v>0</v>
      </c>
      <c r="I6322" s="41">
        <v>15542402.109999999</v>
      </c>
    </row>
    <row r="6323" spans="1:9" s="50" customFormat="1" ht="15" customHeight="1">
      <c r="A6323" s="184">
        <v>800018689</v>
      </c>
      <c r="B6323" s="11" t="s">
        <v>70</v>
      </c>
      <c r="C6323" s="14"/>
      <c r="D6323" s="15"/>
      <c r="E6323" s="122">
        <v>44957</v>
      </c>
      <c r="F6323" s="11" t="s">
        <v>1319</v>
      </c>
      <c r="G6323" s="11"/>
      <c r="H6323" s="23">
        <v>0</v>
      </c>
      <c r="I6323" s="41">
        <v>14563571.140000001</v>
      </c>
    </row>
    <row r="6324" spans="1:9" s="50" customFormat="1" ht="15" customHeight="1">
      <c r="A6324" s="184">
        <v>800094782</v>
      </c>
      <c r="B6324" s="11" t="s">
        <v>194</v>
      </c>
      <c r="C6324" s="14"/>
      <c r="D6324" s="15"/>
      <c r="E6324" s="122">
        <v>44957</v>
      </c>
      <c r="F6324" s="11" t="s">
        <v>1319</v>
      </c>
      <c r="G6324" s="11"/>
      <c r="H6324" s="23">
        <v>0</v>
      </c>
      <c r="I6324" s="41">
        <v>13017733.560000001</v>
      </c>
    </row>
    <row r="6325" spans="1:9" s="50" customFormat="1" ht="15" customHeight="1">
      <c r="A6325" s="184">
        <v>800093439</v>
      </c>
      <c r="B6325" s="11" t="s">
        <v>171</v>
      </c>
      <c r="C6325" s="14"/>
      <c r="D6325" s="15"/>
      <c r="E6325" s="122">
        <v>44957</v>
      </c>
      <c r="F6325" s="11" t="s">
        <v>1319</v>
      </c>
      <c r="G6325" s="11"/>
      <c r="H6325" s="23">
        <v>0</v>
      </c>
      <c r="I6325" s="41">
        <v>24371122.510000002</v>
      </c>
    </row>
    <row r="6326" spans="1:9" s="50" customFormat="1" ht="15" customHeight="1">
      <c r="A6326" s="184">
        <v>800072715</v>
      </c>
      <c r="B6326" s="11" t="s">
        <v>150</v>
      </c>
      <c r="C6326" s="14"/>
      <c r="D6326" s="15"/>
      <c r="E6326" s="122">
        <v>44957</v>
      </c>
      <c r="F6326" s="11" t="s">
        <v>1319</v>
      </c>
      <c r="G6326" s="11"/>
      <c r="H6326" s="23">
        <v>0</v>
      </c>
      <c r="I6326" s="41">
        <v>24238870.539999999</v>
      </c>
    </row>
    <row r="6327" spans="1:9" s="50" customFormat="1" ht="15" customHeight="1">
      <c r="A6327" s="184">
        <v>899999385</v>
      </c>
      <c r="B6327" s="11" t="s">
        <v>1116</v>
      </c>
      <c r="C6327" s="14"/>
      <c r="D6327" s="15"/>
      <c r="E6327" s="122">
        <v>44957</v>
      </c>
      <c r="F6327" s="11" t="s">
        <v>1319</v>
      </c>
      <c r="G6327" s="11"/>
      <c r="H6327" s="23">
        <v>0</v>
      </c>
      <c r="I6327" s="41">
        <v>26333529.68</v>
      </c>
    </row>
    <row r="6328" spans="1:9" s="50" customFormat="1" ht="15" customHeight="1">
      <c r="A6328" s="184">
        <v>800095568</v>
      </c>
      <c r="B6328" s="11" t="s">
        <v>202</v>
      </c>
      <c r="C6328" s="14"/>
      <c r="D6328" s="15"/>
      <c r="E6328" s="122">
        <v>44957</v>
      </c>
      <c r="F6328" s="11" t="s">
        <v>1319</v>
      </c>
      <c r="G6328" s="11"/>
      <c r="H6328" s="23">
        <v>0</v>
      </c>
      <c r="I6328" s="41">
        <v>20892466.440000001</v>
      </c>
    </row>
    <row r="6329" spans="1:9" s="50" customFormat="1" ht="15" customHeight="1">
      <c r="A6329" s="184">
        <v>899999281</v>
      </c>
      <c r="B6329" s="11" t="s">
        <v>1096</v>
      </c>
      <c r="C6329" s="14"/>
      <c r="D6329" s="15"/>
      <c r="E6329" s="122">
        <v>44957</v>
      </c>
      <c r="F6329" s="11" t="s">
        <v>1319</v>
      </c>
      <c r="G6329" s="11"/>
      <c r="H6329" s="23">
        <v>0</v>
      </c>
      <c r="I6329" s="41">
        <v>23489135.760000002</v>
      </c>
    </row>
    <row r="6330" spans="1:9" s="50" customFormat="1" ht="15" customHeight="1">
      <c r="A6330" s="184">
        <v>899999388</v>
      </c>
      <c r="B6330" s="11" t="s">
        <v>1117</v>
      </c>
      <c r="C6330" s="14"/>
      <c r="D6330" s="15"/>
      <c r="E6330" s="122">
        <v>44957</v>
      </c>
      <c r="F6330" s="11" t="s">
        <v>1319</v>
      </c>
      <c r="G6330" s="11"/>
      <c r="H6330" s="23">
        <v>0</v>
      </c>
      <c r="I6330" s="41">
        <v>18307593.289999999</v>
      </c>
    </row>
    <row r="6331" spans="1:9" s="50" customFormat="1" ht="15" customHeight="1">
      <c r="A6331" s="184">
        <v>899999407</v>
      </c>
      <c r="B6331" s="11" t="s">
        <v>1123</v>
      </c>
      <c r="C6331" s="14"/>
      <c r="D6331" s="15"/>
      <c r="E6331" s="122">
        <v>44957</v>
      </c>
      <c r="F6331" s="11" t="s">
        <v>1319</v>
      </c>
      <c r="G6331" s="11"/>
      <c r="H6331" s="23">
        <v>0</v>
      </c>
      <c r="I6331" s="41">
        <v>18426647.34</v>
      </c>
    </row>
    <row r="6332" spans="1:9" s="50" customFormat="1" ht="15" customHeight="1">
      <c r="A6332" s="184">
        <v>899999448</v>
      </c>
      <c r="B6332" s="11" t="s">
        <v>1140</v>
      </c>
      <c r="C6332" s="14"/>
      <c r="D6332" s="15"/>
      <c r="E6332" s="122">
        <v>44957</v>
      </c>
      <c r="F6332" s="11" t="s">
        <v>1319</v>
      </c>
      <c r="G6332" s="11"/>
      <c r="H6332" s="23">
        <v>0</v>
      </c>
      <c r="I6332" s="41">
        <v>26391702.789999999</v>
      </c>
    </row>
    <row r="6333" spans="1:9" s="50" customFormat="1" ht="15" customHeight="1">
      <c r="A6333" s="184">
        <v>899999709</v>
      </c>
      <c r="B6333" s="11" t="s">
        <v>1158</v>
      </c>
      <c r="C6333" s="14"/>
      <c r="D6333" s="15"/>
      <c r="E6333" s="122">
        <v>44957</v>
      </c>
      <c r="F6333" s="11" t="s">
        <v>1319</v>
      </c>
      <c r="G6333" s="11"/>
      <c r="H6333" s="23">
        <v>0</v>
      </c>
      <c r="I6333" s="41">
        <v>15096523.51</v>
      </c>
    </row>
    <row r="6334" spans="1:9" s="50" customFormat="1" ht="15" customHeight="1">
      <c r="A6334" s="184">
        <v>899999447</v>
      </c>
      <c r="B6334" s="11" t="s">
        <v>1139</v>
      </c>
      <c r="C6334" s="14"/>
      <c r="D6334" s="15"/>
      <c r="E6334" s="122">
        <v>44957</v>
      </c>
      <c r="F6334" s="11" t="s">
        <v>1319</v>
      </c>
      <c r="G6334" s="11"/>
      <c r="H6334" s="23">
        <v>0</v>
      </c>
      <c r="I6334" s="41">
        <v>9565121.75</v>
      </c>
    </row>
    <row r="6335" spans="1:9" s="50" customFormat="1" ht="15" customHeight="1">
      <c r="A6335" s="184">
        <v>899999445</v>
      </c>
      <c r="B6335" s="11" t="s">
        <v>1138</v>
      </c>
      <c r="C6335" s="14"/>
      <c r="D6335" s="15"/>
      <c r="E6335" s="122">
        <v>44957</v>
      </c>
      <c r="F6335" s="11" t="s">
        <v>1319</v>
      </c>
      <c r="G6335" s="11"/>
      <c r="H6335" s="23">
        <v>0</v>
      </c>
      <c r="I6335" s="41">
        <v>21935957.530000001</v>
      </c>
    </row>
    <row r="6336" spans="1:9" s="50" customFormat="1" ht="15" customHeight="1">
      <c r="A6336" s="184">
        <v>899999312</v>
      </c>
      <c r="B6336" s="11" t="s">
        <v>1099</v>
      </c>
      <c r="C6336" s="14"/>
      <c r="D6336" s="15"/>
      <c r="E6336" s="122">
        <v>44957</v>
      </c>
      <c r="F6336" s="11" t="s">
        <v>1319</v>
      </c>
      <c r="G6336" s="11"/>
      <c r="H6336" s="23">
        <v>0</v>
      </c>
      <c r="I6336" s="41">
        <v>25748376.100000001</v>
      </c>
    </row>
    <row r="6337" spans="1:9" s="50" customFormat="1" ht="15" customHeight="1">
      <c r="A6337" s="184">
        <v>890680142</v>
      </c>
      <c r="B6337" s="11" t="s">
        <v>660</v>
      </c>
      <c r="C6337" s="14"/>
      <c r="D6337" s="15"/>
      <c r="E6337" s="122">
        <v>44957</v>
      </c>
      <c r="F6337" s="11" t="s">
        <v>1319</v>
      </c>
      <c r="G6337" s="11"/>
      <c r="H6337" s="23">
        <v>0</v>
      </c>
      <c r="I6337" s="41">
        <v>26585349.579999998</v>
      </c>
    </row>
    <row r="6338" spans="1:9" s="50" customFormat="1" ht="15" customHeight="1">
      <c r="A6338" s="184">
        <v>800094776</v>
      </c>
      <c r="B6338" s="11" t="s">
        <v>192</v>
      </c>
      <c r="C6338" s="14"/>
      <c r="D6338" s="15"/>
      <c r="E6338" s="122">
        <v>44957</v>
      </c>
      <c r="F6338" s="11" t="s">
        <v>1319</v>
      </c>
      <c r="G6338" s="11"/>
      <c r="H6338" s="23">
        <v>0</v>
      </c>
      <c r="I6338" s="41">
        <v>47216223.340000004</v>
      </c>
    </row>
    <row r="6339" spans="1:9" s="50" customFormat="1" ht="15" customHeight="1">
      <c r="A6339" s="184">
        <v>800094778</v>
      </c>
      <c r="B6339" s="11" t="s">
        <v>193</v>
      </c>
      <c r="C6339" s="14"/>
      <c r="D6339" s="15"/>
      <c r="E6339" s="122">
        <v>44957</v>
      </c>
      <c r="F6339" s="11" t="s">
        <v>1319</v>
      </c>
      <c r="G6339" s="11"/>
      <c r="H6339" s="23">
        <v>0</v>
      </c>
      <c r="I6339" s="41">
        <v>12083634.93</v>
      </c>
    </row>
    <row r="6340" spans="1:9" s="50" customFormat="1" ht="15" customHeight="1">
      <c r="A6340" s="184">
        <v>891680011</v>
      </c>
      <c r="B6340" s="11" t="s">
        <v>917</v>
      </c>
      <c r="C6340" s="14"/>
      <c r="D6340" s="15"/>
      <c r="E6340" s="122">
        <v>44957</v>
      </c>
      <c r="F6340" s="11" t="s">
        <v>1319</v>
      </c>
      <c r="G6340" s="11"/>
      <c r="H6340" s="23">
        <v>0</v>
      </c>
      <c r="I6340" s="41">
        <v>165649685.37</v>
      </c>
    </row>
    <row r="6341" spans="1:9" s="50" customFormat="1" ht="15" customHeight="1">
      <c r="A6341" s="184">
        <v>891680050</v>
      </c>
      <c r="B6341" s="11" t="s">
        <v>918</v>
      </c>
      <c r="C6341" s="14"/>
      <c r="D6341" s="15"/>
      <c r="E6341" s="122">
        <v>44957</v>
      </c>
      <c r="F6341" s="11" t="s">
        <v>1319</v>
      </c>
      <c r="G6341" s="11"/>
      <c r="H6341" s="23">
        <v>0</v>
      </c>
      <c r="I6341" s="41">
        <v>44978109.539999999</v>
      </c>
    </row>
    <row r="6342" spans="1:9" s="50" customFormat="1" ht="15" customHeight="1">
      <c r="A6342" s="184">
        <v>891600062</v>
      </c>
      <c r="B6342" s="11" t="s">
        <v>915</v>
      </c>
      <c r="C6342" s="14"/>
      <c r="D6342" s="15"/>
      <c r="E6342" s="122">
        <v>44957</v>
      </c>
      <c r="F6342" s="11" t="s">
        <v>1319</v>
      </c>
      <c r="G6342" s="11"/>
      <c r="H6342" s="23">
        <v>0</v>
      </c>
      <c r="I6342" s="41">
        <v>93652752.400000006</v>
      </c>
    </row>
    <row r="6343" spans="1:9" s="50" customFormat="1" ht="15" customHeight="1">
      <c r="A6343" s="184">
        <v>818000395</v>
      </c>
      <c r="B6343" s="11" t="s">
        <v>477</v>
      </c>
      <c r="C6343" s="14"/>
      <c r="D6343" s="15"/>
      <c r="E6343" s="122">
        <v>44957</v>
      </c>
      <c r="F6343" s="11" t="s">
        <v>1319</v>
      </c>
      <c r="G6343" s="11"/>
      <c r="H6343" s="23">
        <v>0</v>
      </c>
      <c r="I6343" s="41">
        <v>35465037.539999999</v>
      </c>
    </row>
    <row r="6344" spans="1:9" s="50" customFormat="1" ht="15" customHeight="1">
      <c r="A6344" s="184">
        <v>891680055</v>
      </c>
      <c r="B6344" s="11" t="s">
        <v>919</v>
      </c>
      <c r="C6344" s="14"/>
      <c r="D6344" s="15"/>
      <c r="E6344" s="122">
        <v>44957</v>
      </c>
      <c r="F6344" s="11" t="s">
        <v>1319</v>
      </c>
      <c r="G6344" s="11"/>
      <c r="H6344" s="23">
        <v>0</v>
      </c>
      <c r="I6344" s="41">
        <v>60992575.789999999</v>
      </c>
    </row>
    <row r="6345" spans="1:9" s="50" customFormat="1" ht="15" customHeight="1">
      <c r="A6345" s="184">
        <v>891680395</v>
      </c>
      <c r="B6345" s="11" t="s">
        <v>930</v>
      </c>
      <c r="C6345" s="14"/>
      <c r="D6345" s="15"/>
      <c r="E6345" s="122">
        <v>44957</v>
      </c>
      <c r="F6345" s="11" t="s">
        <v>1319</v>
      </c>
      <c r="G6345" s="11"/>
      <c r="H6345" s="23">
        <v>0</v>
      </c>
      <c r="I6345" s="41">
        <v>31262312.850000001</v>
      </c>
    </row>
    <row r="6346" spans="1:9" s="50" customFormat="1" ht="15" customHeight="1">
      <c r="A6346" s="184">
        <v>800095589</v>
      </c>
      <c r="B6346" s="11" t="s">
        <v>203</v>
      </c>
      <c r="C6346" s="14"/>
      <c r="D6346" s="15"/>
      <c r="E6346" s="122">
        <v>44957</v>
      </c>
      <c r="F6346" s="11" t="s">
        <v>1319</v>
      </c>
      <c r="G6346" s="11"/>
      <c r="H6346" s="23">
        <v>0</v>
      </c>
      <c r="I6346" s="41">
        <v>87189922.599999994</v>
      </c>
    </row>
    <row r="6347" spans="1:9" s="50" customFormat="1" ht="15" customHeight="1">
      <c r="A6347" s="184">
        <v>800070375</v>
      </c>
      <c r="B6347" s="11" t="s">
        <v>147</v>
      </c>
      <c r="C6347" s="14"/>
      <c r="D6347" s="15"/>
      <c r="E6347" s="122">
        <v>44957</v>
      </c>
      <c r="F6347" s="11" t="s">
        <v>1319</v>
      </c>
      <c r="G6347" s="11"/>
      <c r="H6347" s="23">
        <v>0</v>
      </c>
      <c r="I6347" s="41">
        <v>61681559.93</v>
      </c>
    </row>
    <row r="6348" spans="1:9" s="50" customFormat="1" ht="15" customHeight="1">
      <c r="A6348" s="184">
        <v>800239414</v>
      </c>
      <c r="B6348" s="11" t="s">
        <v>442</v>
      </c>
      <c r="C6348" s="14"/>
      <c r="D6348" s="15"/>
      <c r="E6348" s="122">
        <v>44957</v>
      </c>
      <c r="F6348" s="11" t="s">
        <v>1319</v>
      </c>
      <c r="G6348" s="11"/>
      <c r="H6348" s="23">
        <v>0</v>
      </c>
      <c r="I6348" s="41">
        <v>36151590.649999999</v>
      </c>
    </row>
    <row r="6349" spans="1:9" s="50" customFormat="1" ht="15" customHeight="1">
      <c r="A6349" s="184">
        <v>818001341</v>
      </c>
      <c r="B6349" s="11" t="s">
        <v>485</v>
      </c>
      <c r="C6349" s="14"/>
      <c r="D6349" s="15"/>
      <c r="E6349" s="122">
        <v>44957</v>
      </c>
      <c r="F6349" s="11" t="s">
        <v>1319</v>
      </c>
      <c r="G6349" s="11"/>
      <c r="H6349" s="23">
        <v>0</v>
      </c>
      <c r="I6349" s="41">
        <v>79322529.129999995</v>
      </c>
    </row>
    <row r="6350" spans="1:9" s="50" customFormat="1" ht="15" customHeight="1">
      <c r="A6350" s="184">
        <v>818001202</v>
      </c>
      <c r="B6350" s="11" t="s">
        <v>482</v>
      </c>
      <c r="C6350" s="14"/>
      <c r="D6350" s="15"/>
      <c r="E6350" s="122">
        <v>44957</v>
      </c>
      <c r="F6350" s="11" t="s">
        <v>1319</v>
      </c>
      <c r="G6350" s="11"/>
      <c r="H6350" s="23">
        <v>0</v>
      </c>
      <c r="I6350" s="41">
        <v>38725502.710000001</v>
      </c>
    </row>
    <row r="6351" spans="1:9" s="50" customFormat="1" ht="15" customHeight="1">
      <c r="A6351" s="184">
        <v>891680057</v>
      </c>
      <c r="B6351" s="11" t="s">
        <v>920</v>
      </c>
      <c r="C6351" s="14"/>
      <c r="D6351" s="15"/>
      <c r="E6351" s="122">
        <v>44957</v>
      </c>
      <c r="F6351" s="11" t="s">
        <v>1319</v>
      </c>
      <c r="G6351" s="11"/>
      <c r="H6351" s="23">
        <v>0</v>
      </c>
      <c r="I6351" s="41">
        <v>61081307.219999999</v>
      </c>
    </row>
    <row r="6352" spans="1:9" s="50" customFormat="1" ht="15" customHeight="1">
      <c r="A6352" s="184">
        <v>891680061</v>
      </c>
      <c r="B6352" s="11" t="s">
        <v>921</v>
      </c>
      <c r="C6352" s="14"/>
      <c r="D6352" s="15"/>
      <c r="E6352" s="122">
        <v>44957</v>
      </c>
      <c r="F6352" s="11" t="s">
        <v>1319</v>
      </c>
      <c r="G6352" s="11"/>
      <c r="H6352" s="23">
        <v>0</v>
      </c>
      <c r="I6352" s="41">
        <v>36209585.630000003</v>
      </c>
    </row>
    <row r="6353" spans="1:9" s="50" customFormat="1" ht="15" customHeight="1">
      <c r="A6353" s="184">
        <v>818000002</v>
      </c>
      <c r="B6353" s="11" t="s">
        <v>476</v>
      </c>
      <c r="C6353" s="14"/>
      <c r="D6353" s="15"/>
      <c r="E6353" s="122">
        <v>44957</v>
      </c>
      <c r="F6353" s="11" t="s">
        <v>1319</v>
      </c>
      <c r="G6353" s="11"/>
      <c r="H6353" s="23">
        <v>0</v>
      </c>
      <c r="I6353" s="41">
        <v>80849529.099999994</v>
      </c>
    </row>
    <row r="6354" spans="1:9" s="50" customFormat="1" ht="15" customHeight="1">
      <c r="A6354" s="184">
        <v>891680067</v>
      </c>
      <c r="B6354" s="11" t="s">
        <v>922</v>
      </c>
      <c r="C6354" s="14"/>
      <c r="D6354" s="15"/>
      <c r="E6354" s="122">
        <v>44957</v>
      </c>
      <c r="F6354" s="11" t="s">
        <v>1319</v>
      </c>
      <c r="G6354" s="11"/>
      <c r="H6354" s="23">
        <v>0</v>
      </c>
      <c r="I6354" s="41">
        <v>101278830.48</v>
      </c>
    </row>
    <row r="6355" spans="1:9" s="50" customFormat="1" ht="15" customHeight="1">
      <c r="A6355" s="184">
        <v>891680402</v>
      </c>
      <c r="B6355" s="11" t="s">
        <v>931</v>
      </c>
      <c r="C6355" s="14"/>
      <c r="D6355" s="15"/>
      <c r="E6355" s="122">
        <v>44957</v>
      </c>
      <c r="F6355" s="11" t="s">
        <v>1319</v>
      </c>
      <c r="G6355" s="11"/>
      <c r="H6355" s="23">
        <v>0</v>
      </c>
      <c r="I6355" s="41">
        <v>43551289.450000003</v>
      </c>
    </row>
    <row r="6356" spans="1:9" s="50" customFormat="1" ht="15" customHeight="1">
      <c r="A6356" s="184">
        <v>891680281</v>
      </c>
      <c r="B6356" s="11" t="s">
        <v>929</v>
      </c>
      <c r="C6356" s="14"/>
      <c r="D6356" s="15"/>
      <c r="E6356" s="122">
        <v>44957</v>
      </c>
      <c r="F6356" s="11" t="s">
        <v>1319</v>
      </c>
      <c r="G6356" s="11"/>
      <c r="H6356" s="23">
        <v>0</v>
      </c>
      <c r="I6356" s="41">
        <v>60930362.100000001</v>
      </c>
    </row>
    <row r="6357" spans="1:9" s="50" customFormat="1" ht="15" customHeight="1">
      <c r="A6357" s="184">
        <v>818000941</v>
      </c>
      <c r="B6357" s="11" t="s">
        <v>480</v>
      </c>
      <c r="C6357" s="14"/>
      <c r="D6357" s="15"/>
      <c r="E6357" s="122">
        <v>44957</v>
      </c>
      <c r="F6357" s="11" t="s">
        <v>1319</v>
      </c>
      <c r="G6357" s="11"/>
      <c r="H6357" s="23">
        <v>0</v>
      </c>
      <c r="I6357" s="41">
        <v>50021840.189999998</v>
      </c>
    </row>
    <row r="6358" spans="1:9" s="50" customFormat="1" ht="15" customHeight="1">
      <c r="A6358" s="184">
        <v>818000907</v>
      </c>
      <c r="B6358" s="11" t="s">
        <v>479</v>
      </c>
      <c r="C6358" s="14"/>
      <c r="D6358" s="15"/>
      <c r="E6358" s="122">
        <v>44957</v>
      </c>
      <c r="F6358" s="11" t="s">
        <v>1319</v>
      </c>
      <c r="G6358" s="11"/>
      <c r="H6358" s="23">
        <v>0</v>
      </c>
      <c r="I6358" s="41">
        <v>65251021.109999999</v>
      </c>
    </row>
    <row r="6359" spans="1:9" s="50" customFormat="1" ht="15" customHeight="1">
      <c r="A6359" s="184">
        <v>818001206</v>
      </c>
      <c r="B6359" s="11" t="s">
        <v>484</v>
      </c>
      <c r="C6359" s="14"/>
      <c r="D6359" s="15"/>
      <c r="E6359" s="122">
        <v>44957</v>
      </c>
      <c r="F6359" s="11" t="s">
        <v>1319</v>
      </c>
      <c r="G6359" s="11"/>
      <c r="H6359" s="23">
        <v>0</v>
      </c>
      <c r="I6359" s="41">
        <v>56737695.100000001</v>
      </c>
    </row>
    <row r="6360" spans="1:9" s="50" customFormat="1" ht="15" customHeight="1">
      <c r="A6360" s="184">
        <v>891680075</v>
      </c>
      <c r="B6360" s="11" t="s">
        <v>923</v>
      </c>
      <c r="C6360" s="14"/>
      <c r="D6360" s="15"/>
      <c r="E6360" s="122">
        <v>44957</v>
      </c>
      <c r="F6360" s="11" t="s">
        <v>1319</v>
      </c>
      <c r="G6360" s="11"/>
      <c r="H6360" s="23">
        <v>0</v>
      </c>
      <c r="I6360" s="41">
        <v>45596347.590000004</v>
      </c>
    </row>
    <row r="6361" spans="1:9" s="50" customFormat="1" ht="15" customHeight="1">
      <c r="A6361" s="184">
        <v>891680076</v>
      </c>
      <c r="B6361" s="11" t="s">
        <v>924</v>
      </c>
      <c r="C6361" s="14"/>
      <c r="D6361" s="15"/>
      <c r="E6361" s="122">
        <v>44957</v>
      </c>
      <c r="F6361" s="11" t="s">
        <v>1319</v>
      </c>
      <c r="G6361" s="11"/>
      <c r="H6361" s="23">
        <v>0</v>
      </c>
      <c r="I6361" s="41">
        <v>58673197.100000001</v>
      </c>
    </row>
    <row r="6362" spans="1:9" s="50" customFormat="1" ht="15" customHeight="1">
      <c r="A6362" s="184">
        <v>818001203</v>
      </c>
      <c r="B6362" s="11" t="s">
        <v>483</v>
      </c>
      <c r="C6362" s="14"/>
      <c r="D6362" s="15"/>
      <c r="E6362" s="122">
        <v>44957</v>
      </c>
      <c r="F6362" s="11" t="s">
        <v>1319</v>
      </c>
      <c r="G6362" s="11"/>
      <c r="H6362" s="23">
        <v>0</v>
      </c>
      <c r="I6362" s="41">
        <v>34307724.729999997</v>
      </c>
    </row>
    <row r="6363" spans="1:9" s="50" customFormat="1" ht="15" customHeight="1">
      <c r="A6363" s="184">
        <v>818000899</v>
      </c>
      <c r="B6363" s="11" t="s">
        <v>478</v>
      </c>
      <c r="C6363" s="14"/>
      <c r="D6363" s="15"/>
      <c r="E6363" s="122">
        <v>44957</v>
      </c>
      <c r="F6363" s="11" t="s">
        <v>1319</v>
      </c>
      <c r="G6363" s="11"/>
      <c r="H6363" s="23">
        <v>0</v>
      </c>
      <c r="I6363" s="41">
        <v>48547820.859999999</v>
      </c>
    </row>
    <row r="6364" spans="1:9" s="50" customFormat="1" ht="15" customHeight="1">
      <c r="A6364" s="184">
        <v>891680079</v>
      </c>
      <c r="B6364" s="11" t="s">
        <v>925</v>
      </c>
      <c r="C6364" s="14"/>
      <c r="D6364" s="15"/>
      <c r="E6364" s="122">
        <v>44957</v>
      </c>
      <c r="F6364" s="11" t="s">
        <v>1319</v>
      </c>
      <c r="G6364" s="11"/>
      <c r="H6364" s="23">
        <v>0</v>
      </c>
      <c r="I6364" s="41">
        <v>119764394.34</v>
      </c>
    </row>
    <row r="6365" spans="1:9" s="50" customFormat="1" ht="15" customHeight="1">
      <c r="A6365" s="184">
        <v>891680080</v>
      </c>
      <c r="B6365" s="11" t="s">
        <v>926</v>
      </c>
      <c r="C6365" s="14"/>
      <c r="D6365" s="15"/>
      <c r="E6365" s="122">
        <v>44957</v>
      </c>
      <c r="F6365" s="11" t="s">
        <v>1319</v>
      </c>
      <c r="G6365" s="11"/>
      <c r="H6365" s="23">
        <v>0</v>
      </c>
      <c r="I6365" s="41">
        <v>26020522.489999998</v>
      </c>
    </row>
    <row r="6366" spans="1:9" s="50" customFormat="1" ht="15" customHeight="1">
      <c r="A6366" s="184">
        <v>800095613</v>
      </c>
      <c r="B6366" s="11" t="s">
        <v>204</v>
      </c>
      <c r="C6366" s="14"/>
      <c r="D6366" s="15"/>
      <c r="E6366" s="122">
        <v>44957</v>
      </c>
      <c r="F6366" s="11" t="s">
        <v>1319</v>
      </c>
      <c r="G6366" s="11"/>
      <c r="H6366" s="23">
        <v>0</v>
      </c>
      <c r="I6366" s="41">
        <v>29726764</v>
      </c>
    </row>
    <row r="6367" spans="1:9" s="50" customFormat="1" ht="15" customHeight="1">
      <c r="A6367" s="184">
        <v>891680081</v>
      </c>
      <c r="B6367" s="11" t="s">
        <v>927</v>
      </c>
      <c r="C6367" s="14"/>
      <c r="D6367" s="15"/>
      <c r="E6367" s="122">
        <v>44957</v>
      </c>
      <c r="F6367" s="11" t="s">
        <v>1319</v>
      </c>
      <c r="G6367" s="11"/>
      <c r="H6367" s="23">
        <v>0</v>
      </c>
      <c r="I6367" s="41">
        <v>63075916.780000001</v>
      </c>
    </row>
    <row r="6368" spans="1:9" s="50" customFormat="1" ht="15" customHeight="1">
      <c r="A6368" s="184">
        <v>891680196</v>
      </c>
      <c r="B6368" s="11" t="s">
        <v>928</v>
      </c>
      <c r="C6368" s="14"/>
      <c r="D6368" s="15"/>
      <c r="E6368" s="122">
        <v>44957</v>
      </c>
      <c r="F6368" s="11" t="s">
        <v>1319</v>
      </c>
      <c r="G6368" s="11"/>
      <c r="H6368" s="23">
        <v>0</v>
      </c>
      <c r="I6368" s="41">
        <v>51377888.5</v>
      </c>
    </row>
    <row r="6369" spans="1:9" s="50" customFormat="1" ht="15" customHeight="1">
      <c r="A6369" s="184">
        <v>818000961</v>
      </c>
      <c r="B6369" s="11" t="s">
        <v>481</v>
      </c>
      <c r="C6369" s="14"/>
      <c r="D6369" s="15"/>
      <c r="E6369" s="122">
        <v>44957</v>
      </c>
      <c r="F6369" s="11" t="s">
        <v>1319</v>
      </c>
      <c r="G6369" s="11"/>
      <c r="H6369" s="23">
        <v>0</v>
      </c>
      <c r="I6369" s="41">
        <v>42039717.079999998</v>
      </c>
    </row>
    <row r="6370" spans="1:9" s="50" customFormat="1" ht="15" customHeight="1">
      <c r="A6370" s="184">
        <v>891180069</v>
      </c>
      <c r="B6370" s="11" t="s">
        <v>845</v>
      </c>
      <c r="C6370" s="14"/>
      <c r="D6370" s="15"/>
      <c r="E6370" s="122">
        <v>44957</v>
      </c>
      <c r="F6370" s="11" t="s">
        <v>1319</v>
      </c>
      <c r="G6370" s="11"/>
      <c r="H6370" s="23">
        <v>0</v>
      </c>
      <c r="I6370" s="41">
        <v>38804758.229999997</v>
      </c>
    </row>
    <row r="6371" spans="1:9" s="50" customFormat="1" ht="15" customHeight="1">
      <c r="A6371" s="184">
        <v>891180139</v>
      </c>
      <c r="B6371" s="11" t="s">
        <v>853</v>
      </c>
      <c r="C6371" s="14"/>
      <c r="D6371" s="15"/>
      <c r="E6371" s="122">
        <v>44957</v>
      </c>
      <c r="F6371" s="11" t="s">
        <v>1319</v>
      </c>
      <c r="G6371" s="11"/>
      <c r="H6371" s="23">
        <v>0</v>
      </c>
      <c r="I6371" s="41">
        <v>24774209.690000001</v>
      </c>
    </row>
    <row r="6372" spans="1:9" s="50" customFormat="1" ht="15" customHeight="1">
      <c r="A6372" s="184">
        <v>891180070</v>
      </c>
      <c r="B6372" s="11" t="s">
        <v>846</v>
      </c>
      <c r="C6372" s="14"/>
      <c r="D6372" s="15"/>
      <c r="E6372" s="122">
        <v>44957</v>
      </c>
      <c r="F6372" s="11" t="s">
        <v>1319</v>
      </c>
      <c r="G6372" s="11"/>
      <c r="H6372" s="23">
        <v>0</v>
      </c>
      <c r="I6372" s="41">
        <v>28372874.050000001</v>
      </c>
    </row>
    <row r="6373" spans="1:9" s="50" customFormat="1" ht="15" customHeight="1">
      <c r="A6373" s="184">
        <v>891180024</v>
      </c>
      <c r="B6373" s="11" t="s">
        <v>841</v>
      </c>
      <c r="C6373" s="14"/>
      <c r="D6373" s="15"/>
      <c r="E6373" s="122">
        <v>44957</v>
      </c>
      <c r="F6373" s="11" t="s">
        <v>1319</v>
      </c>
      <c r="G6373" s="11"/>
      <c r="H6373" s="23">
        <v>0</v>
      </c>
      <c r="I6373" s="41">
        <v>38069615.409999996</v>
      </c>
    </row>
    <row r="6374" spans="1:9" s="50" customFormat="1" ht="15" customHeight="1">
      <c r="A6374" s="184">
        <v>891180118</v>
      </c>
      <c r="B6374" s="11" t="s">
        <v>849</v>
      </c>
      <c r="C6374" s="14"/>
      <c r="D6374" s="15"/>
      <c r="E6374" s="122">
        <v>44957</v>
      </c>
      <c r="F6374" s="11" t="s">
        <v>1319</v>
      </c>
      <c r="G6374" s="11"/>
      <c r="H6374" s="23">
        <v>0</v>
      </c>
      <c r="I6374" s="41">
        <v>12057621.460000001</v>
      </c>
    </row>
    <row r="6375" spans="1:9" s="50" customFormat="1" ht="15" customHeight="1">
      <c r="A6375" s="184">
        <v>891180183</v>
      </c>
      <c r="B6375" s="11" t="s">
        <v>861</v>
      </c>
      <c r="C6375" s="14"/>
      <c r="D6375" s="15"/>
      <c r="E6375" s="122">
        <v>44957</v>
      </c>
      <c r="F6375" s="11" t="s">
        <v>1319</v>
      </c>
      <c r="G6375" s="11"/>
      <c r="H6375" s="23">
        <v>0</v>
      </c>
      <c r="I6375" s="41">
        <v>25907198.850000001</v>
      </c>
    </row>
    <row r="6376" spans="1:9" s="50" customFormat="1" ht="15" customHeight="1">
      <c r="A6376" s="184">
        <v>891580016</v>
      </c>
      <c r="B6376" s="11" t="s">
        <v>15</v>
      </c>
      <c r="C6376" s="14">
        <v>800194600</v>
      </c>
      <c r="D6376" s="15" t="s">
        <v>1327</v>
      </c>
      <c r="E6376" s="122">
        <v>44957</v>
      </c>
      <c r="F6376" s="11" t="s">
        <v>1196</v>
      </c>
      <c r="G6376" s="11"/>
      <c r="H6376" s="23">
        <v>0</v>
      </c>
      <c r="I6376" s="41">
        <v>32200</v>
      </c>
    </row>
    <row r="6377" spans="1:9" s="50" customFormat="1" ht="15" customHeight="1">
      <c r="A6377" s="184">
        <v>891118119</v>
      </c>
      <c r="B6377" s="11" t="s">
        <v>836</v>
      </c>
      <c r="C6377" s="14"/>
      <c r="D6377" s="15"/>
      <c r="E6377" s="122">
        <v>44957</v>
      </c>
      <c r="F6377" s="11" t="s">
        <v>1319</v>
      </c>
      <c r="G6377" s="11"/>
      <c r="H6377" s="23">
        <v>0</v>
      </c>
      <c r="I6377" s="41">
        <v>34716977.729999997</v>
      </c>
    </row>
    <row r="6378" spans="1:9" s="50" customFormat="1" ht="15" customHeight="1">
      <c r="A6378" s="184">
        <v>891180028</v>
      </c>
      <c r="B6378" s="11" t="s">
        <v>842</v>
      </c>
      <c r="C6378" s="14"/>
      <c r="D6378" s="15"/>
      <c r="E6378" s="122">
        <v>44957</v>
      </c>
      <c r="F6378" s="11" t="s">
        <v>1319</v>
      </c>
      <c r="G6378" s="11"/>
      <c r="H6378" s="23">
        <v>0</v>
      </c>
      <c r="I6378" s="41">
        <v>28049376.23</v>
      </c>
    </row>
    <row r="6379" spans="1:9" s="50" customFormat="1" ht="15" customHeight="1">
      <c r="A6379" s="184">
        <v>891180132</v>
      </c>
      <c r="B6379" s="11" t="s">
        <v>852</v>
      </c>
      <c r="C6379" s="14"/>
      <c r="D6379" s="15"/>
      <c r="E6379" s="122">
        <v>44957</v>
      </c>
      <c r="F6379" s="11" t="s">
        <v>1319</v>
      </c>
      <c r="G6379" s="11"/>
      <c r="H6379" s="23">
        <v>0</v>
      </c>
      <c r="I6379" s="41">
        <v>12601002.890000001</v>
      </c>
    </row>
    <row r="6380" spans="1:9" s="50" customFormat="1" ht="15" customHeight="1">
      <c r="A6380" s="184">
        <v>891180022</v>
      </c>
      <c r="B6380" s="11" t="s">
        <v>840</v>
      </c>
      <c r="C6380" s="14"/>
      <c r="D6380" s="15"/>
      <c r="E6380" s="122">
        <v>44957</v>
      </c>
      <c r="F6380" s="11" t="s">
        <v>1319</v>
      </c>
      <c r="G6380" s="11"/>
      <c r="H6380" s="23">
        <v>0</v>
      </c>
      <c r="I6380" s="41">
        <v>45621116.82</v>
      </c>
    </row>
    <row r="6381" spans="1:9" s="50" customFormat="1" ht="15" customHeight="1">
      <c r="A6381" s="184">
        <v>891180176</v>
      </c>
      <c r="B6381" s="11" t="s">
        <v>855</v>
      </c>
      <c r="C6381" s="14"/>
      <c r="D6381" s="15"/>
      <c r="E6381" s="122">
        <v>44957</v>
      </c>
      <c r="F6381" s="11" t="s">
        <v>1319</v>
      </c>
      <c r="G6381" s="11"/>
      <c r="H6381" s="23">
        <v>0</v>
      </c>
      <c r="I6381" s="41">
        <v>30748103.120000001</v>
      </c>
    </row>
    <row r="6382" spans="1:9" s="50" customFormat="1" ht="15" customHeight="1">
      <c r="A6382" s="184">
        <v>891180177</v>
      </c>
      <c r="B6382" s="11" t="s">
        <v>856</v>
      </c>
      <c r="C6382" s="14"/>
      <c r="D6382" s="15"/>
      <c r="E6382" s="122">
        <v>44957</v>
      </c>
      <c r="F6382" s="11" t="s">
        <v>1319</v>
      </c>
      <c r="G6382" s="11"/>
      <c r="H6382" s="23">
        <v>0</v>
      </c>
      <c r="I6382" s="41">
        <v>33150329.32</v>
      </c>
    </row>
    <row r="6383" spans="1:9" s="50" customFormat="1" ht="15" customHeight="1">
      <c r="A6383" s="184">
        <v>891180019</v>
      </c>
      <c r="B6383" s="11" t="s">
        <v>838</v>
      </c>
      <c r="C6383" s="14"/>
      <c r="D6383" s="15"/>
      <c r="E6383" s="122">
        <v>44957</v>
      </c>
      <c r="F6383" s="11" t="s">
        <v>1319</v>
      </c>
      <c r="G6383" s="11"/>
      <c r="H6383" s="23">
        <v>0</v>
      </c>
      <c r="I6383" s="41">
        <v>24494771.300000001</v>
      </c>
    </row>
    <row r="6384" spans="1:9" s="50" customFormat="1" ht="15" customHeight="1">
      <c r="A6384" s="184">
        <v>891580016</v>
      </c>
      <c r="B6384" s="11" t="s">
        <v>15</v>
      </c>
      <c r="C6384" s="14">
        <v>800194600</v>
      </c>
      <c r="D6384" s="15" t="s">
        <v>1327</v>
      </c>
      <c r="E6384" s="122">
        <v>44957</v>
      </c>
      <c r="F6384" s="11" t="s">
        <v>1196</v>
      </c>
      <c r="G6384" s="11"/>
      <c r="H6384" s="23">
        <v>0</v>
      </c>
      <c r="I6384" s="41">
        <v>8000</v>
      </c>
    </row>
    <row r="6385" spans="1:9" s="50" customFormat="1" ht="15" customHeight="1">
      <c r="A6385" s="184">
        <v>899999119</v>
      </c>
      <c r="B6385" s="11" t="s">
        <v>1169</v>
      </c>
      <c r="C6385" s="14"/>
      <c r="D6385" s="15"/>
      <c r="E6385" s="122">
        <v>44957</v>
      </c>
      <c r="F6385" s="11" t="s">
        <v>1319</v>
      </c>
      <c r="G6385" s="11"/>
      <c r="H6385" s="23">
        <v>0</v>
      </c>
      <c r="I6385" s="41">
        <v>2175278411.1300001</v>
      </c>
    </row>
    <row r="6386" spans="1:9" s="50" customFormat="1" ht="15" customHeight="1">
      <c r="A6386" s="184">
        <v>890984265</v>
      </c>
      <c r="B6386" s="11" t="s">
        <v>820</v>
      </c>
      <c r="C6386" s="14">
        <v>890984265</v>
      </c>
      <c r="D6386" s="15" t="s">
        <v>820</v>
      </c>
      <c r="E6386" s="122">
        <v>44928</v>
      </c>
      <c r="F6386" s="11" t="s">
        <v>1196</v>
      </c>
      <c r="G6386" s="11"/>
      <c r="H6386" s="23">
        <v>0</v>
      </c>
      <c r="I6386" s="41">
        <v>1597003</v>
      </c>
    </row>
    <row r="6387" spans="1:9" s="50" customFormat="1" ht="15" customHeight="1">
      <c r="A6387" s="184">
        <v>800096587</v>
      </c>
      <c r="B6387" s="11" t="s">
        <v>229</v>
      </c>
      <c r="C6387" s="14">
        <v>800096587</v>
      </c>
      <c r="D6387" s="15" t="s">
        <v>229</v>
      </c>
      <c r="E6387" s="122">
        <v>44936</v>
      </c>
      <c r="F6387" s="11" t="s">
        <v>1196</v>
      </c>
      <c r="G6387" s="11"/>
      <c r="H6387" s="23">
        <v>0</v>
      </c>
      <c r="I6387" s="41">
        <v>0.33</v>
      </c>
    </row>
    <row r="6388" spans="1:9" s="50" customFormat="1" ht="15" customHeight="1">
      <c r="A6388" s="184">
        <v>800099095</v>
      </c>
      <c r="B6388" s="11" t="s">
        <v>290</v>
      </c>
      <c r="C6388" s="14">
        <v>800099095</v>
      </c>
      <c r="D6388" s="15" t="s">
        <v>290</v>
      </c>
      <c r="E6388" s="122">
        <v>44938</v>
      </c>
      <c r="F6388" s="11" t="s">
        <v>1196</v>
      </c>
      <c r="G6388" s="11"/>
      <c r="H6388" s="23">
        <v>0</v>
      </c>
      <c r="I6388" s="41">
        <v>5143952.83</v>
      </c>
    </row>
    <row r="6389" spans="1:9" s="50" customFormat="1" ht="15" customHeight="1">
      <c r="A6389" s="184">
        <v>899999406</v>
      </c>
      <c r="B6389" s="11" t="s">
        <v>1122</v>
      </c>
      <c r="C6389" s="14">
        <v>899999406</v>
      </c>
      <c r="D6389" s="15" t="s">
        <v>1122</v>
      </c>
      <c r="E6389" s="122">
        <v>44945</v>
      </c>
      <c r="F6389" s="11" t="s">
        <v>1196</v>
      </c>
      <c r="G6389" s="11"/>
      <c r="H6389" s="23">
        <v>0</v>
      </c>
      <c r="I6389" s="41">
        <v>464864509.18000001</v>
      </c>
    </row>
    <row r="6390" spans="1:9" s="50" customFormat="1" ht="15" customHeight="1">
      <c r="A6390" s="184">
        <v>800102838</v>
      </c>
      <c r="B6390" s="11" t="s">
        <v>22</v>
      </c>
      <c r="C6390" s="14">
        <v>800102838</v>
      </c>
      <c r="D6390" s="15" t="s">
        <v>22</v>
      </c>
      <c r="E6390" s="122">
        <v>44943</v>
      </c>
      <c r="F6390" s="11" t="s">
        <v>1196</v>
      </c>
      <c r="G6390" s="11"/>
      <c r="H6390" s="23">
        <v>0</v>
      </c>
      <c r="I6390" s="41">
        <v>711255106.15999997</v>
      </c>
    </row>
    <row r="6391" spans="1:9" s="50" customFormat="1" ht="15" customHeight="1">
      <c r="A6391" s="184">
        <v>892000148</v>
      </c>
      <c r="B6391" s="11" t="s">
        <v>13</v>
      </c>
      <c r="C6391" s="14">
        <v>892000148</v>
      </c>
      <c r="D6391" s="15" t="s">
        <v>13</v>
      </c>
      <c r="E6391" s="122">
        <v>44937</v>
      </c>
      <c r="F6391" s="11" t="s">
        <v>1196</v>
      </c>
      <c r="G6391" s="11"/>
      <c r="H6391" s="23">
        <v>0</v>
      </c>
      <c r="I6391" s="41">
        <v>428301548.92000002</v>
      </c>
    </row>
    <row r="6392" spans="1:9" s="50" customFormat="1" ht="15" customHeight="1">
      <c r="A6392" s="184">
        <v>890982123</v>
      </c>
      <c r="B6392" s="11" t="s">
        <v>775</v>
      </c>
      <c r="C6392" s="14">
        <v>890982123</v>
      </c>
      <c r="D6392" s="15" t="s">
        <v>775</v>
      </c>
      <c r="E6392" s="122">
        <v>44939</v>
      </c>
      <c r="F6392" s="11" t="s">
        <v>1196</v>
      </c>
      <c r="G6392" s="11"/>
      <c r="H6392" s="23">
        <v>0</v>
      </c>
      <c r="I6392" s="41">
        <v>0.04</v>
      </c>
    </row>
    <row r="6393" spans="1:9" s="50" customFormat="1" ht="15" customHeight="1">
      <c r="A6393" s="184">
        <v>891800498</v>
      </c>
      <c r="B6393" s="11" t="s">
        <v>954</v>
      </c>
      <c r="C6393" s="14">
        <v>891800498</v>
      </c>
      <c r="D6393" s="15" t="s">
        <v>1384</v>
      </c>
      <c r="E6393" s="122">
        <v>44942.661294293983</v>
      </c>
      <c r="F6393" s="11" t="s">
        <v>1256</v>
      </c>
      <c r="G6393" s="11"/>
      <c r="H6393" s="23">
        <v>0</v>
      </c>
      <c r="I6393" s="41">
        <v>45000000000</v>
      </c>
    </row>
    <row r="6394" spans="1:9" s="50" customFormat="1" ht="15" customHeight="1">
      <c r="A6394" s="184">
        <v>890204802</v>
      </c>
      <c r="B6394" s="11" t="s">
        <v>547</v>
      </c>
      <c r="C6394" s="14">
        <v>890204802</v>
      </c>
      <c r="D6394" s="15" t="s">
        <v>547</v>
      </c>
      <c r="E6394" s="122">
        <v>44931</v>
      </c>
      <c r="F6394" s="11" t="s">
        <v>1196</v>
      </c>
      <c r="G6394" s="11"/>
      <c r="H6394" s="23">
        <v>0</v>
      </c>
      <c r="I6394" s="41">
        <v>0.1</v>
      </c>
    </row>
    <row r="6395" spans="1:9" s="50" customFormat="1" ht="15" customHeight="1">
      <c r="A6395" s="184">
        <v>891180131</v>
      </c>
      <c r="B6395" s="11" t="s">
        <v>851</v>
      </c>
      <c r="C6395" s="14"/>
      <c r="D6395" s="15"/>
      <c r="E6395" s="122">
        <v>44957</v>
      </c>
      <c r="F6395" s="11" t="s">
        <v>1319</v>
      </c>
      <c r="G6395" s="11"/>
      <c r="H6395" s="23">
        <v>0</v>
      </c>
      <c r="I6395" s="41">
        <v>29704590.73</v>
      </c>
    </row>
    <row r="6396" spans="1:9" s="50" customFormat="1" ht="15" customHeight="1">
      <c r="A6396" s="184">
        <v>800097098</v>
      </c>
      <c r="B6396" s="11" t="s">
        <v>262</v>
      </c>
      <c r="C6396" s="14"/>
      <c r="D6396" s="15"/>
      <c r="E6396" s="122">
        <v>44957</v>
      </c>
      <c r="F6396" s="11" t="s">
        <v>1319</v>
      </c>
      <c r="G6396" s="11"/>
      <c r="H6396" s="23">
        <v>0</v>
      </c>
      <c r="I6396" s="41">
        <v>39125068.549999997</v>
      </c>
    </row>
    <row r="6397" spans="1:9" s="50" customFormat="1" ht="15" customHeight="1">
      <c r="A6397" s="184">
        <v>891180199</v>
      </c>
      <c r="B6397" s="11" t="s">
        <v>865</v>
      </c>
      <c r="C6397" s="14"/>
      <c r="D6397" s="15"/>
      <c r="E6397" s="122">
        <v>44957</v>
      </c>
      <c r="F6397" s="11" t="s">
        <v>1319</v>
      </c>
      <c r="G6397" s="11"/>
      <c r="H6397" s="23">
        <v>0</v>
      </c>
      <c r="I6397" s="41">
        <v>27012903.489999998</v>
      </c>
    </row>
    <row r="6398" spans="1:9" s="50" customFormat="1" ht="15" customHeight="1">
      <c r="A6398" s="184">
        <v>891180077</v>
      </c>
      <c r="B6398" s="11" t="s">
        <v>848</v>
      </c>
      <c r="C6398" s="14"/>
      <c r="D6398" s="15"/>
      <c r="E6398" s="122">
        <v>44957</v>
      </c>
      <c r="F6398" s="11" t="s">
        <v>1319</v>
      </c>
      <c r="G6398" s="11"/>
      <c r="H6398" s="23">
        <v>0</v>
      </c>
      <c r="I6398" s="41">
        <v>73071321.719999999</v>
      </c>
    </row>
    <row r="6399" spans="1:9" s="50" customFormat="1" ht="15" customHeight="1">
      <c r="A6399" s="184">
        <v>891180040</v>
      </c>
      <c r="B6399" s="11" t="s">
        <v>843</v>
      </c>
      <c r="C6399" s="14"/>
      <c r="D6399" s="15"/>
      <c r="E6399" s="122">
        <v>44957</v>
      </c>
      <c r="F6399" s="11" t="s">
        <v>1319</v>
      </c>
      <c r="G6399" s="11"/>
      <c r="H6399" s="23">
        <v>0</v>
      </c>
      <c r="I6399" s="41">
        <v>29916977.140000001</v>
      </c>
    </row>
    <row r="6400" spans="1:9" s="50" customFormat="1" ht="15" customHeight="1">
      <c r="A6400" s="184">
        <v>891180180</v>
      </c>
      <c r="B6400" s="11" t="s">
        <v>858</v>
      </c>
      <c r="C6400" s="14"/>
      <c r="D6400" s="15"/>
      <c r="E6400" s="122">
        <v>44957</v>
      </c>
      <c r="F6400" s="11" t="s">
        <v>1319</v>
      </c>
      <c r="G6400" s="11"/>
      <c r="H6400" s="23">
        <v>0</v>
      </c>
      <c r="I6400" s="41">
        <v>28439054.66</v>
      </c>
    </row>
    <row r="6401" spans="1:9" s="50" customFormat="1" ht="15" customHeight="1">
      <c r="A6401" s="184">
        <v>891180056</v>
      </c>
      <c r="B6401" s="11" t="s">
        <v>844</v>
      </c>
      <c r="C6401" s="14"/>
      <c r="D6401" s="15"/>
      <c r="E6401" s="122">
        <v>44957</v>
      </c>
      <c r="F6401" s="11" t="s">
        <v>1319</v>
      </c>
      <c r="G6401" s="11"/>
      <c r="H6401" s="23">
        <v>0</v>
      </c>
      <c r="I6401" s="41">
        <v>37730776.020000003</v>
      </c>
    </row>
    <row r="6402" spans="1:9" s="50" customFormat="1" ht="15" customHeight="1">
      <c r="A6402" s="184">
        <v>891180076</v>
      </c>
      <c r="B6402" s="11" t="s">
        <v>847</v>
      </c>
      <c r="C6402" s="14"/>
      <c r="D6402" s="15"/>
      <c r="E6402" s="122">
        <v>44957</v>
      </c>
      <c r="F6402" s="11" t="s">
        <v>1319</v>
      </c>
      <c r="G6402" s="11"/>
      <c r="H6402" s="23">
        <v>0</v>
      </c>
      <c r="I6402" s="41">
        <v>28610288.489999998</v>
      </c>
    </row>
    <row r="6403" spans="1:9" s="50" customFormat="1" ht="15" customHeight="1">
      <c r="A6403" s="184">
        <v>891180191</v>
      </c>
      <c r="B6403" s="11" t="s">
        <v>863</v>
      </c>
      <c r="C6403" s="14"/>
      <c r="D6403" s="15"/>
      <c r="E6403" s="122">
        <v>44957</v>
      </c>
      <c r="F6403" s="11" t="s">
        <v>1319</v>
      </c>
      <c r="G6403" s="11"/>
      <c r="H6403" s="23">
        <v>0</v>
      </c>
      <c r="I6403" s="41">
        <v>32283923.550000001</v>
      </c>
    </row>
    <row r="6404" spans="1:9" s="50" customFormat="1" ht="15" customHeight="1">
      <c r="A6404" s="184">
        <v>891180211</v>
      </c>
      <c r="B6404" s="11" t="s">
        <v>867</v>
      </c>
      <c r="C6404" s="14"/>
      <c r="D6404" s="15"/>
      <c r="E6404" s="122">
        <v>44957</v>
      </c>
      <c r="F6404" s="11" t="s">
        <v>1319</v>
      </c>
      <c r="G6404" s="11"/>
      <c r="H6404" s="23">
        <v>0</v>
      </c>
      <c r="I6404" s="41">
        <v>27255048.190000001</v>
      </c>
    </row>
    <row r="6405" spans="1:9" s="50" customFormat="1" ht="15" customHeight="1">
      <c r="A6405" s="184">
        <v>800097176</v>
      </c>
      <c r="B6405" s="11" t="s">
        <v>263</v>
      </c>
      <c r="C6405" s="14"/>
      <c r="D6405" s="15"/>
      <c r="E6405" s="122">
        <v>44957</v>
      </c>
      <c r="F6405" s="11" t="s">
        <v>1319</v>
      </c>
      <c r="G6405" s="11"/>
      <c r="H6405" s="23">
        <v>0</v>
      </c>
      <c r="I6405" s="41">
        <v>19476048.609999999</v>
      </c>
    </row>
    <row r="6406" spans="1:9" s="50" customFormat="1" ht="15" customHeight="1">
      <c r="A6406" s="184">
        <v>891180127</v>
      </c>
      <c r="B6406" s="11" t="s">
        <v>850</v>
      </c>
      <c r="C6406" s="14"/>
      <c r="D6406" s="15"/>
      <c r="E6406" s="122">
        <v>44957</v>
      </c>
      <c r="F6406" s="11" t="s">
        <v>1319</v>
      </c>
      <c r="G6406" s="11"/>
      <c r="H6406" s="23">
        <v>0</v>
      </c>
      <c r="I6406" s="41">
        <v>26328812.210000001</v>
      </c>
    </row>
    <row r="6407" spans="1:9" s="50" customFormat="1" ht="15" customHeight="1">
      <c r="A6407" s="184">
        <v>891180181</v>
      </c>
      <c r="B6407" s="11" t="s">
        <v>859</v>
      </c>
      <c r="C6407" s="14"/>
      <c r="D6407" s="15"/>
      <c r="E6407" s="122">
        <v>44957</v>
      </c>
      <c r="F6407" s="11" t="s">
        <v>1319</v>
      </c>
      <c r="G6407" s="11"/>
      <c r="H6407" s="23">
        <v>0</v>
      </c>
      <c r="I6407" s="41">
        <v>17600351.399999999</v>
      </c>
    </row>
    <row r="6408" spans="1:9" s="50" customFormat="1" ht="15" customHeight="1">
      <c r="A6408" s="184">
        <v>891180182</v>
      </c>
      <c r="B6408" s="11" t="s">
        <v>860</v>
      </c>
      <c r="C6408" s="14"/>
      <c r="D6408" s="15"/>
      <c r="E6408" s="122">
        <v>44957</v>
      </c>
      <c r="F6408" s="11" t="s">
        <v>1319</v>
      </c>
      <c r="G6408" s="11"/>
      <c r="H6408" s="23">
        <v>0</v>
      </c>
      <c r="I6408" s="41">
        <v>26356598.100000001</v>
      </c>
    </row>
    <row r="6409" spans="1:9" s="50" customFormat="1" ht="15" customHeight="1">
      <c r="A6409" s="184">
        <v>891180187</v>
      </c>
      <c r="B6409" s="11" t="s">
        <v>862</v>
      </c>
      <c r="C6409" s="14"/>
      <c r="D6409" s="15"/>
      <c r="E6409" s="122">
        <v>44957</v>
      </c>
      <c r="F6409" s="11" t="s">
        <v>1319</v>
      </c>
      <c r="G6409" s="11"/>
      <c r="H6409" s="23">
        <v>0</v>
      </c>
      <c r="I6409" s="41">
        <v>19807549.260000002</v>
      </c>
    </row>
    <row r="6410" spans="1:9" s="50" customFormat="1" ht="15" customHeight="1">
      <c r="A6410" s="184">
        <v>800097180</v>
      </c>
      <c r="B6410" s="11" t="s">
        <v>264</v>
      </c>
      <c r="C6410" s="14"/>
      <c r="D6410" s="15"/>
      <c r="E6410" s="122">
        <v>44957</v>
      </c>
      <c r="F6410" s="11" t="s">
        <v>1319</v>
      </c>
      <c r="G6410" s="11"/>
      <c r="H6410" s="23">
        <v>0</v>
      </c>
      <c r="I6410" s="41">
        <v>15569551.66</v>
      </c>
    </row>
    <row r="6411" spans="1:9" s="50" customFormat="1" ht="15" customHeight="1">
      <c r="A6411" s="184">
        <v>892115007</v>
      </c>
      <c r="B6411" s="11" t="s">
        <v>1058</v>
      </c>
      <c r="C6411" s="14"/>
      <c r="D6411" s="15"/>
      <c r="E6411" s="122">
        <v>44957</v>
      </c>
      <c r="F6411" s="11" t="s">
        <v>1319</v>
      </c>
      <c r="G6411" s="11"/>
      <c r="H6411" s="23">
        <v>0</v>
      </c>
      <c r="I6411" s="41">
        <v>160287841.91</v>
      </c>
    </row>
    <row r="6412" spans="1:9" s="50" customFormat="1" ht="15" customHeight="1">
      <c r="A6412" s="184">
        <v>839000360</v>
      </c>
      <c r="B6412" s="11" t="s">
        <v>508</v>
      </c>
      <c r="C6412" s="14"/>
      <c r="D6412" s="15"/>
      <c r="E6412" s="122">
        <v>44957</v>
      </c>
      <c r="F6412" s="11" t="s">
        <v>1319</v>
      </c>
      <c r="G6412" s="11"/>
      <c r="H6412" s="23">
        <v>0</v>
      </c>
      <c r="I6412" s="41">
        <v>65047093.43</v>
      </c>
    </row>
    <row r="6413" spans="1:9" s="50" customFormat="1" ht="15" customHeight="1">
      <c r="A6413" s="184">
        <v>800099223</v>
      </c>
      <c r="B6413" s="11" t="s">
        <v>319</v>
      </c>
      <c r="C6413" s="14"/>
      <c r="D6413" s="15"/>
      <c r="E6413" s="122">
        <v>44957</v>
      </c>
      <c r="F6413" s="11" t="s">
        <v>1319</v>
      </c>
      <c r="G6413" s="11"/>
      <c r="H6413" s="23">
        <v>0</v>
      </c>
      <c r="I6413" s="41">
        <v>72355235.450000003</v>
      </c>
    </row>
    <row r="6414" spans="1:9" s="50" customFormat="1" ht="15" customHeight="1">
      <c r="A6414" s="184">
        <v>825000134</v>
      </c>
      <c r="B6414" s="11" t="s">
        <v>498</v>
      </c>
      <c r="C6414" s="14"/>
      <c r="D6414" s="15"/>
      <c r="E6414" s="122">
        <v>44957</v>
      </c>
      <c r="F6414" s="11" t="s">
        <v>1319</v>
      </c>
      <c r="G6414" s="11"/>
      <c r="H6414" s="23">
        <v>0</v>
      </c>
      <c r="I6414" s="41">
        <v>90446276.810000002</v>
      </c>
    </row>
    <row r="6415" spans="1:9" s="50" customFormat="1" ht="15" customHeight="1">
      <c r="A6415" s="184">
        <v>825000166</v>
      </c>
      <c r="B6415" s="11" t="s">
        <v>499</v>
      </c>
      <c r="C6415" s="14"/>
      <c r="D6415" s="15"/>
      <c r="E6415" s="122">
        <v>44957</v>
      </c>
      <c r="F6415" s="11" t="s">
        <v>1319</v>
      </c>
      <c r="G6415" s="11"/>
      <c r="H6415" s="23">
        <v>0</v>
      </c>
      <c r="I6415" s="41">
        <v>36422901</v>
      </c>
    </row>
    <row r="6416" spans="1:9" s="50" customFormat="1" ht="15" customHeight="1">
      <c r="A6416" s="184">
        <v>800092788</v>
      </c>
      <c r="B6416" s="11" t="s">
        <v>168</v>
      </c>
      <c r="C6416" s="14"/>
      <c r="D6416" s="15"/>
      <c r="E6416" s="122">
        <v>44957</v>
      </c>
      <c r="F6416" s="11" t="s">
        <v>1319</v>
      </c>
      <c r="G6416" s="11"/>
      <c r="H6416" s="23">
        <v>0</v>
      </c>
      <c r="I6416" s="41">
        <v>29843730.890000001</v>
      </c>
    </row>
    <row r="6417" spans="1:9" s="50" customFormat="1" ht="15" customHeight="1">
      <c r="A6417" s="184">
        <v>892170008</v>
      </c>
      <c r="B6417" s="11" t="s">
        <v>1065</v>
      </c>
      <c r="C6417" s="14"/>
      <c r="D6417" s="15"/>
      <c r="E6417" s="122">
        <v>44957</v>
      </c>
      <c r="F6417" s="11" t="s">
        <v>1319</v>
      </c>
      <c r="G6417" s="11"/>
      <c r="H6417" s="23">
        <v>0</v>
      </c>
      <c r="I6417" s="41">
        <v>49374222.359999999</v>
      </c>
    </row>
    <row r="6418" spans="1:9" s="50" customFormat="1" ht="15" customHeight="1">
      <c r="A6418" s="184">
        <v>800255101</v>
      </c>
      <c r="B6418" s="11" t="s">
        <v>453</v>
      </c>
      <c r="C6418" s="14"/>
      <c r="D6418" s="15"/>
      <c r="E6418" s="122">
        <v>44957</v>
      </c>
      <c r="F6418" s="11" t="s">
        <v>1319</v>
      </c>
      <c r="G6418" s="11"/>
      <c r="H6418" s="23">
        <v>0</v>
      </c>
      <c r="I6418" s="41">
        <v>48403703.880000003</v>
      </c>
    </row>
    <row r="6419" spans="1:9" s="50" customFormat="1" ht="15" customHeight="1">
      <c r="A6419" s="184">
        <v>825000676</v>
      </c>
      <c r="B6419" s="11" t="s">
        <v>500</v>
      </c>
      <c r="C6419" s="14"/>
      <c r="D6419" s="15"/>
      <c r="E6419" s="122">
        <v>44957</v>
      </c>
      <c r="F6419" s="11" t="s">
        <v>1319</v>
      </c>
      <c r="G6419" s="11"/>
      <c r="H6419" s="23">
        <v>0</v>
      </c>
      <c r="I6419" s="41">
        <v>22929088.68</v>
      </c>
    </row>
    <row r="6420" spans="1:9" s="50" customFormat="1" ht="15" customHeight="1">
      <c r="A6420" s="184">
        <v>892120020</v>
      </c>
      <c r="B6420" s="11" t="s">
        <v>1064</v>
      </c>
      <c r="C6420" s="14"/>
      <c r="D6420" s="15"/>
      <c r="E6420" s="122">
        <v>44957</v>
      </c>
      <c r="F6420" s="11" t="s">
        <v>1319</v>
      </c>
      <c r="G6420" s="11"/>
      <c r="H6420" s="23">
        <v>0</v>
      </c>
      <c r="I6420" s="41">
        <v>170333590.30000001</v>
      </c>
    </row>
    <row r="6421" spans="1:9" s="50" customFormat="1" ht="15" customHeight="1">
      <c r="A6421" s="184">
        <v>892115024</v>
      </c>
      <c r="B6421" s="11" t="s">
        <v>1059</v>
      </c>
      <c r="C6421" s="14"/>
      <c r="D6421" s="15"/>
      <c r="E6421" s="122">
        <v>44957</v>
      </c>
      <c r="F6421" s="11" t="s">
        <v>1319</v>
      </c>
      <c r="G6421" s="11"/>
      <c r="H6421" s="23">
        <v>0</v>
      </c>
      <c r="I6421" s="41">
        <v>156416259.16</v>
      </c>
    </row>
    <row r="6422" spans="1:9" s="50" customFormat="1" ht="15" customHeight="1">
      <c r="A6422" s="184">
        <v>892115179</v>
      </c>
      <c r="B6422" s="11" t="s">
        <v>1061</v>
      </c>
      <c r="C6422" s="14"/>
      <c r="D6422" s="15"/>
      <c r="E6422" s="122">
        <v>44957</v>
      </c>
      <c r="F6422" s="11" t="s">
        <v>1319</v>
      </c>
      <c r="G6422" s="11"/>
      <c r="H6422" s="23">
        <v>0</v>
      </c>
      <c r="I6422" s="41">
        <v>58854522.979999997</v>
      </c>
    </row>
    <row r="6423" spans="1:9" s="50" customFormat="1" ht="15" customHeight="1">
      <c r="A6423" s="184">
        <v>892115155</v>
      </c>
      <c r="B6423" s="11" t="s">
        <v>1060</v>
      </c>
      <c r="C6423" s="14"/>
      <c r="D6423" s="15"/>
      <c r="E6423" s="122">
        <v>44957</v>
      </c>
      <c r="F6423" s="11" t="s">
        <v>1319</v>
      </c>
      <c r="G6423" s="11"/>
      <c r="H6423" s="23">
        <v>0</v>
      </c>
      <c r="I6423" s="41">
        <v>219271482.25999999</v>
      </c>
    </row>
    <row r="6424" spans="1:9" s="50" customFormat="1" ht="15" customHeight="1">
      <c r="A6424" s="184">
        <v>800059405</v>
      </c>
      <c r="B6424" s="11" t="s">
        <v>136</v>
      </c>
      <c r="C6424" s="14"/>
      <c r="D6424" s="15"/>
      <c r="E6424" s="122">
        <v>44957</v>
      </c>
      <c r="F6424" s="11" t="s">
        <v>1319</v>
      </c>
      <c r="G6424" s="11"/>
      <c r="H6424" s="23">
        <v>0</v>
      </c>
      <c r="I6424" s="41">
        <v>33105139.719999999</v>
      </c>
    </row>
    <row r="6425" spans="1:9" s="50" customFormat="1" ht="15" customHeight="1">
      <c r="A6425" s="184">
        <v>892115198</v>
      </c>
      <c r="B6425" s="11" t="s">
        <v>1062</v>
      </c>
      <c r="C6425" s="14"/>
      <c r="D6425" s="15"/>
      <c r="E6425" s="122">
        <v>44957</v>
      </c>
      <c r="F6425" s="11" t="s">
        <v>1319</v>
      </c>
      <c r="G6425" s="11"/>
      <c r="H6425" s="23">
        <v>0</v>
      </c>
      <c r="I6425" s="41">
        <v>40646714.829999998</v>
      </c>
    </row>
    <row r="6426" spans="1:9" s="50" customFormat="1" ht="15" customHeight="1">
      <c r="A6426" s="184">
        <v>819003219</v>
      </c>
      <c r="B6426" s="11" t="s">
        <v>488</v>
      </c>
      <c r="C6426" s="14"/>
      <c r="D6426" s="15"/>
      <c r="E6426" s="122">
        <v>44957</v>
      </c>
      <c r="F6426" s="11" t="s">
        <v>1319</v>
      </c>
      <c r="G6426" s="11"/>
      <c r="H6426" s="23">
        <v>0</v>
      </c>
      <c r="I6426" s="41">
        <v>42587111.880000003</v>
      </c>
    </row>
    <row r="6427" spans="1:9" s="50" customFormat="1" ht="15" customHeight="1">
      <c r="A6427" s="184">
        <v>891780041</v>
      </c>
      <c r="B6427" s="11" t="s">
        <v>935</v>
      </c>
      <c r="C6427" s="14"/>
      <c r="D6427" s="15"/>
      <c r="E6427" s="122">
        <v>44957</v>
      </c>
      <c r="F6427" s="11" t="s">
        <v>1319</v>
      </c>
      <c r="G6427" s="11"/>
      <c r="H6427" s="23">
        <v>0</v>
      </c>
      <c r="I6427" s="41">
        <v>61074715.619999997</v>
      </c>
    </row>
    <row r="6428" spans="1:9" s="50" customFormat="1" ht="15" customHeight="1">
      <c r="A6428" s="184">
        <v>891702186</v>
      </c>
      <c r="B6428" s="11" t="s">
        <v>932</v>
      </c>
      <c r="C6428" s="14"/>
      <c r="D6428" s="15"/>
      <c r="E6428" s="122">
        <v>44957</v>
      </c>
      <c r="F6428" s="11" t="s">
        <v>1319</v>
      </c>
      <c r="G6428" s="11"/>
      <c r="H6428" s="23">
        <v>0</v>
      </c>
      <c r="I6428" s="41">
        <v>70210172.530000001</v>
      </c>
    </row>
    <row r="6429" spans="1:9" s="50" customFormat="1" ht="15" customHeight="1">
      <c r="A6429" s="184">
        <v>891780042</v>
      </c>
      <c r="B6429" s="11" t="s">
        <v>936</v>
      </c>
      <c r="C6429" s="14"/>
      <c r="D6429" s="15"/>
      <c r="E6429" s="122">
        <v>44957</v>
      </c>
      <c r="F6429" s="11" t="s">
        <v>1319</v>
      </c>
      <c r="G6429" s="11"/>
      <c r="H6429" s="23">
        <v>0</v>
      </c>
      <c r="I6429" s="41">
        <v>40320760.280000001</v>
      </c>
    </row>
    <row r="6430" spans="1:9" s="50" customFormat="1" ht="15" customHeight="1">
      <c r="A6430" s="184">
        <v>800071934</v>
      </c>
      <c r="B6430" s="11" t="s">
        <v>149</v>
      </c>
      <c r="C6430" s="14"/>
      <c r="D6430" s="15"/>
      <c r="E6430" s="122">
        <v>44957</v>
      </c>
      <c r="F6430" s="11" t="s">
        <v>1319</v>
      </c>
      <c r="G6430" s="11"/>
      <c r="H6430" s="23">
        <v>0</v>
      </c>
      <c r="I6430" s="41">
        <v>62607929.640000001</v>
      </c>
    </row>
    <row r="6431" spans="1:9" s="50" customFormat="1" ht="15" customHeight="1">
      <c r="A6431" s="184">
        <v>891780043</v>
      </c>
      <c r="B6431" s="11" t="s">
        <v>937</v>
      </c>
      <c r="C6431" s="14"/>
      <c r="D6431" s="15"/>
      <c r="E6431" s="122">
        <v>44957</v>
      </c>
      <c r="F6431" s="11" t="s">
        <v>1319</v>
      </c>
      <c r="G6431" s="11"/>
      <c r="H6431" s="23">
        <v>0</v>
      </c>
      <c r="I6431" s="41">
        <v>92962979.079999998</v>
      </c>
    </row>
    <row r="6432" spans="1:9" s="50" customFormat="1" ht="15" customHeight="1">
      <c r="A6432" s="184">
        <v>819003225</v>
      </c>
      <c r="B6432" s="11" t="s">
        <v>490</v>
      </c>
      <c r="C6432" s="14"/>
      <c r="D6432" s="15"/>
      <c r="E6432" s="122">
        <v>44957</v>
      </c>
      <c r="F6432" s="11" t="s">
        <v>1319</v>
      </c>
      <c r="G6432" s="11"/>
      <c r="H6432" s="23">
        <v>0</v>
      </c>
      <c r="I6432" s="41">
        <v>37904681.399999999</v>
      </c>
    </row>
    <row r="6433" spans="1:9" s="50" customFormat="1" ht="15" customHeight="1">
      <c r="A6433" s="184">
        <v>891780044</v>
      </c>
      <c r="B6433" s="11" t="s">
        <v>938</v>
      </c>
      <c r="C6433" s="14"/>
      <c r="D6433" s="15"/>
      <c r="E6433" s="122">
        <v>44957</v>
      </c>
      <c r="F6433" s="11" t="s">
        <v>1319</v>
      </c>
      <c r="G6433" s="11"/>
      <c r="H6433" s="23">
        <v>0</v>
      </c>
      <c r="I6433" s="41">
        <v>79329762.989999995</v>
      </c>
    </row>
    <row r="6434" spans="1:9" s="50" customFormat="1" ht="15" customHeight="1">
      <c r="A6434" s="184">
        <v>891780049</v>
      </c>
      <c r="B6434" s="11" t="s">
        <v>942</v>
      </c>
      <c r="C6434" s="14"/>
      <c r="D6434" s="15"/>
      <c r="E6434" s="122">
        <v>44957</v>
      </c>
      <c r="F6434" s="11" t="s">
        <v>1319</v>
      </c>
      <c r="G6434" s="11"/>
      <c r="H6434" s="23">
        <v>0</v>
      </c>
      <c r="I6434" s="41">
        <v>45363871.490000002</v>
      </c>
    </row>
    <row r="6435" spans="1:9" s="50" customFormat="1" ht="15" customHeight="1">
      <c r="A6435" s="184">
        <v>819000925</v>
      </c>
      <c r="B6435" s="11" t="s">
        <v>486</v>
      </c>
      <c r="C6435" s="14"/>
      <c r="D6435" s="15"/>
      <c r="E6435" s="122">
        <v>44957</v>
      </c>
      <c r="F6435" s="11" t="s">
        <v>1319</v>
      </c>
      <c r="G6435" s="11"/>
      <c r="H6435" s="23">
        <v>0</v>
      </c>
      <c r="I6435" s="41">
        <v>52089138.270000003</v>
      </c>
    </row>
    <row r="6436" spans="1:9" s="50" customFormat="1" ht="15" customHeight="1">
      <c r="A6436" s="184">
        <v>891780045</v>
      </c>
      <c r="B6436" s="11" t="s">
        <v>939</v>
      </c>
      <c r="C6436" s="14"/>
      <c r="D6436" s="15"/>
      <c r="E6436" s="122">
        <v>44957</v>
      </c>
      <c r="F6436" s="11" t="s">
        <v>1319</v>
      </c>
      <c r="G6436" s="11"/>
      <c r="H6436" s="23">
        <v>0</v>
      </c>
      <c r="I6436" s="41">
        <v>68834387.890000001</v>
      </c>
    </row>
    <row r="6437" spans="1:9" s="50" customFormat="1" ht="15" customHeight="1">
      <c r="A6437" s="184">
        <v>891780047</v>
      </c>
      <c r="B6437" s="11" t="s">
        <v>940</v>
      </c>
      <c r="C6437" s="14"/>
      <c r="D6437" s="15"/>
      <c r="E6437" s="122">
        <v>44957</v>
      </c>
      <c r="F6437" s="11" t="s">
        <v>1319</v>
      </c>
      <c r="G6437" s="11"/>
      <c r="H6437" s="23">
        <v>0</v>
      </c>
      <c r="I6437" s="41">
        <v>56113586.450000003</v>
      </c>
    </row>
    <row r="6438" spans="1:9" s="50" customFormat="1" ht="15" customHeight="1">
      <c r="A6438" s="184">
        <v>819003849</v>
      </c>
      <c r="B6438" s="11" t="s">
        <v>494</v>
      </c>
      <c r="C6438" s="14"/>
      <c r="D6438" s="15"/>
      <c r="E6438" s="122">
        <v>44957</v>
      </c>
      <c r="F6438" s="11" t="s">
        <v>1319</v>
      </c>
      <c r="G6438" s="11"/>
      <c r="H6438" s="23">
        <v>0</v>
      </c>
      <c r="I6438" s="41">
        <v>77560488.450000003</v>
      </c>
    </row>
    <row r="6439" spans="1:9" s="50" customFormat="1" ht="15" customHeight="1">
      <c r="A6439" s="184">
        <v>891780048</v>
      </c>
      <c r="B6439" s="11" t="s">
        <v>941</v>
      </c>
      <c r="C6439" s="14"/>
      <c r="D6439" s="15"/>
      <c r="E6439" s="122">
        <v>44957</v>
      </c>
      <c r="F6439" s="11" t="s">
        <v>1319</v>
      </c>
      <c r="G6439" s="11"/>
      <c r="H6439" s="23">
        <v>0</v>
      </c>
      <c r="I6439" s="41">
        <v>37280267.219999999</v>
      </c>
    </row>
    <row r="6440" spans="1:9" s="50" customFormat="1" ht="15" customHeight="1">
      <c r="A6440" s="184">
        <v>819000985</v>
      </c>
      <c r="B6440" s="11" t="s">
        <v>487</v>
      </c>
      <c r="C6440" s="14"/>
      <c r="D6440" s="15"/>
      <c r="E6440" s="122">
        <v>44957</v>
      </c>
      <c r="F6440" s="11" t="s">
        <v>1319</v>
      </c>
      <c r="G6440" s="11"/>
      <c r="H6440" s="23">
        <v>0</v>
      </c>
      <c r="I6440" s="41">
        <v>51999469.079999998</v>
      </c>
    </row>
    <row r="6441" spans="1:9" s="50" customFormat="1" ht="15" customHeight="1">
      <c r="A6441" s="184">
        <v>891780050</v>
      </c>
      <c r="B6441" s="11" t="s">
        <v>943</v>
      </c>
      <c r="C6441" s="14"/>
      <c r="D6441" s="15"/>
      <c r="E6441" s="122">
        <v>44957</v>
      </c>
      <c r="F6441" s="11" t="s">
        <v>1319</v>
      </c>
      <c r="G6441" s="11"/>
      <c r="H6441" s="23">
        <v>0</v>
      </c>
      <c r="I6441" s="41">
        <v>54091368.299999997</v>
      </c>
    </row>
    <row r="6442" spans="1:9" s="50" customFormat="1" ht="15" customHeight="1">
      <c r="A6442" s="184">
        <v>891780051</v>
      </c>
      <c r="B6442" s="11" t="s">
        <v>944</v>
      </c>
      <c r="C6442" s="14"/>
      <c r="D6442" s="15"/>
      <c r="E6442" s="122">
        <v>44957</v>
      </c>
      <c r="F6442" s="11" t="s">
        <v>1319</v>
      </c>
      <c r="G6442" s="11"/>
      <c r="H6442" s="23">
        <v>0</v>
      </c>
      <c r="I6442" s="41">
        <v>83905826.890000001</v>
      </c>
    </row>
    <row r="6443" spans="1:9" s="50" customFormat="1" ht="15" customHeight="1">
      <c r="A6443" s="184">
        <v>891703045</v>
      </c>
      <c r="B6443" s="11" t="s">
        <v>933</v>
      </c>
      <c r="C6443" s="14"/>
      <c r="D6443" s="15"/>
      <c r="E6443" s="122">
        <v>44957</v>
      </c>
      <c r="F6443" s="11" t="s">
        <v>1319</v>
      </c>
      <c r="G6443" s="11"/>
      <c r="H6443" s="23">
        <v>0</v>
      </c>
      <c r="I6443" s="41">
        <v>71604451.590000004</v>
      </c>
    </row>
    <row r="6444" spans="1:9" s="50" customFormat="1" ht="15" customHeight="1">
      <c r="A6444" s="184">
        <v>891780052</v>
      </c>
      <c r="B6444" s="11" t="s">
        <v>945</v>
      </c>
      <c r="C6444" s="14"/>
      <c r="D6444" s="15"/>
      <c r="E6444" s="122">
        <v>44957</v>
      </c>
      <c r="F6444" s="11" t="s">
        <v>1319</v>
      </c>
      <c r="G6444" s="11"/>
      <c r="H6444" s="23">
        <v>0</v>
      </c>
      <c r="I6444" s="41">
        <v>30441136.539999999</v>
      </c>
    </row>
    <row r="6445" spans="1:9" s="50" customFormat="1" ht="15" customHeight="1">
      <c r="A6445" s="184">
        <v>819003224</v>
      </c>
      <c r="B6445" s="11" t="s">
        <v>489</v>
      </c>
      <c r="C6445" s="14"/>
      <c r="D6445" s="15"/>
      <c r="E6445" s="122">
        <v>44957</v>
      </c>
      <c r="F6445" s="11" t="s">
        <v>1319</v>
      </c>
      <c r="G6445" s="11"/>
      <c r="H6445" s="23">
        <v>0</v>
      </c>
      <c r="I6445" s="41">
        <v>64455757.25</v>
      </c>
    </row>
    <row r="6446" spans="1:9" s="50" customFormat="1" ht="15" customHeight="1">
      <c r="A6446" s="184">
        <v>891780053</v>
      </c>
      <c r="B6446" s="11" t="s">
        <v>946</v>
      </c>
      <c r="C6446" s="14"/>
      <c r="D6446" s="15"/>
      <c r="E6446" s="122">
        <v>44957</v>
      </c>
      <c r="F6446" s="11" t="s">
        <v>1319</v>
      </c>
      <c r="G6446" s="11"/>
      <c r="H6446" s="23">
        <v>0</v>
      </c>
      <c r="I6446" s="41">
        <v>34229853.5</v>
      </c>
    </row>
    <row r="6447" spans="1:9" s="50" customFormat="1" ht="15" customHeight="1">
      <c r="A6447" s="184">
        <v>891780054</v>
      </c>
      <c r="B6447" s="11" t="s">
        <v>947</v>
      </c>
      <c r="C6447" s="14"/>
      <c r="D6447" s="15"/>
      <c r="E6447" s="122">
        <v>44957</v>
      </c>
      <c r="F6447" s="11" t="s">
        <v>1319</v>
      </c>
      <c r="G6447" s="11"/>
      <c r="H6447" s="23">
        <v>0</v>
      </c>
      <c r="I6447" s="41">
        <v>57854949.210000001</v>
      </c>
    </row>
    <row r="6448" spans="1:9" s="50" customFormat="1" ht="15" customHeight="1">
      <c r="A6448" s="184">
        <v>891780055</v>
      </c>
      <c r="B6448" s="11" t="s">
        <v>948</v>
      </c>
      <c r="C6448" s="14"/>
      <c r="D6448" s="15"/>
      <c r="E6448" s="122">
        <v>44957</v>
      </c>
      <c r="F6448" s="11" t="s">
        <v>1319</v>
      </c>
      <c r="G6448" s="11"/>
      <c r="H6448" s="23">
        <v>0</v>
      </c>
      <c r="I6448" s="41">
        <v>36078164.899999999</v>
      </c>
    </row>
    <row r="6449" spans="1:9" s="50" customFormat="1" ht="15" customHeight="1">
      <c r="A6449" s="184">
        <v>891780056</v>
      </c>
      <c r="B6449" s="11" t="s">
        <v>949</v>
      </c>
      <c r="C6449" s="14"/>
      <c r="D6449" s="15"/>
      <c r="E6449" s="122">
        <v>44957</v>
      </c>
      <c r="F6449" s="11" t="s">
        <v>1319</v>
      </c>
      <c r="G6449" s="11"/>
      <c r="H6449" s="23">
        <v>0</v>
      </c>
      <c r="I6449" s="41">
        <v>51991975.189999998</v>
      </c>
    </row>
    <row r="6450" spans="1:9" s="50" customFormat="1" ht="15" customHeight="1">
      <c r="A6450" s="184">
        <v>819003762</v>
      </c>
      <c r="B6450" s="11" t="s">
        <v>493</v>
      </c>
      <c r="C6450" s="14"/>
      <c r="D6450" s="15"/>
      <c r="E6450" s="122">
        <v>44957</v>
      </c>
      <c r="F6450" s="11" t="s">
        <v>1319</v>
      </c>
      <c r="G6450" s="11"/>
      <c r="H6450" s="23">
        <v>0</v>
      </c>
      <c r="I6450" s="41">
        <v>42623538.600000001</v>
      </c>
    </row>
    <row r="6451" spans="1:9" s="50" customFormat="1" ht="15" customHeight="1">
      <c r="A6451" s="184">
        <v>891780103</v>
      </c>
      <c r="B6451" s="11" t="s">
        <v>951</v>
      </c>
      <c r="C6451" s="14"/>
      <c r="D6451" s="15"/>
      <c r="E6451" s="122">
        <v>44957</v>
      </c>
      <c r="F6451" s="11" t="s">
        <v>1319</v>
      </c>
      <c r="G6451" s="11"/>
      <c r="H6451" s="23">
        <v>0</v>
      </c>
      <c r="I6451" s="41">
        <v>71672113.659999996</v>
      </c>
    </row>
    <row r="6452" spans="1:9" s="50" customFormat="1" ht="15" customHeight="1">
      <c r="A6452" s="184">
        <v>891780057</v>
      </c>
      <c r="B6452" s="11" t="s">
        <v>950</v>
      </c>
      <c r="C6452" s="14"/>
      <c r="D6452" s="15"/>
      <c r="E6452" s="122">
        <v>44957</v>
      </c>
      <c r="F6452" s="11" t="s">
        <v>1319</v>
      </c>
      <c r="G6452" s="11"/>
      <c r="H6452" s="23">
        <v>0</v>
      </c>
      <c r="I6452" s="41">
        <v>46446052.659999996</v>
      </c>
    </row>
    <row r="6453" spans="1:9" s="50" customFormat="1" ht="15" customHeight="1">
      <c r="A6453" s="184">
        <v>819003760</v>
      </c>
      <c r="B6453" s="11" t="s">
        <v>492</v>
      </c>
      <c r="C6453" s="14"/>
      <c r="D6453" s="15"/>
      <c r="E6453" s="122">
        <v>44957</v>
      </c>
      <c r="F6453" s="11" t="s">
        <v>1319</v>
      </c>
      <c r="G6453" s="11"/>
      <c r="H6453" s="23">
        <v>0</v>
      </c>
      <c r="I6453" s="41">
        <v>48798991.359999999</v>
      </c>
    </row>
    <row r="6454" spans="1:9" s="50" customFormat="1" ht="15" customHeight="1">
      <c r="A6454" s="184">
        <v>819003297</v>
      </c>
      <c r="B6454" s="11" t="s">
        <v>491</v>
      </c>
      <c r="C6454" s="14"/>
      <c r="D6454" s="15"/>
      <c r="E6454" s="122">
        <v>44957</v>
      </c>
      <c r="F6454" s="11" t="s">
        <v>1319</v>
      </c>
      <c r="G6454" s="11"/>
      <c r="H6454" s="23">
        <v>0</v>
      </c>
      <c r="I6454" s="41">
        <v>76030623.420000002</v>
      </c>
    </row>
    <row r="6455" spans="1:9" s="50" customFormat="1" ht="15" customHeight="1">
      <c r="A6455" s="184">
        <v>800152577</v>
      </c>
      <c r="B6455" s="11" t="s">
        <v>430</v>
      </c>
      <c r="C6455" s="14"/>
      <c r="D6455" s="15"/>
      <c r="E6455" s="122">
        <v>44957</v>
      </c>
      <c r="F6455" s="11" t="s">
        <v>1319</v>
      </c>
      <c r="G6455" s="11"/>
      <c r="H6455" s="23">
        <v>0</v>
      </c>
      <c r="I6455" s="41">
        <v>20364723.579999998</v>
      </c>
    </row>
    <row r="6456" spans="1:9" s="50" customFormat="1" ht="15" customHeight="1">
      <c r="A6456" s="184">
        <v>892099232</v>
      </c>
      <c r="B6456" s="11" t="s">
        <v>1042</v>
      </c>
      <c r="C6456" s="14"/>
      <c r="D6456" s="15"/>
      <c r="E6456" s="122">
        <v>44957</v>
      </c>
      <c r="F6456" s="11" t="s">
        <v>1319</v>
      </c>
      <c r="G6456" s="11"/>
      <c r="H6456" s="23">
        <v>0</v>
      </c>
      <c r="I6456" s="41">
        <v>20899122.920000002</v>
      </c>
    </row>
    <row r="6457" spans="1:9" s="50" customFormat="1" ht="15" customHeight="1">
      <c r="A6457" s="184">
        <v>800098190</v>
      </c>
      <c r="B6457" s="11" t="s">
        <v>265</v>
      </c>
      <c r="C6457" s="14"/>
      <c r="D6457" s="15"/>
      <c r="E6457" s="122">
        <v>44957</v>
      </c>
      <c r="F6457" s="11" t="s">
        <v>1319</v>
      </c>
      <c r="G6457" s="11"/>
      <c r="H6457" s="23">
        <v>0</v>
      </c>
      <c r="I6457" s="41">
        <v>21504689.309999999</v>
      </c>
    </row>
    <row r="6458" spans="1:9" s="50" customFormat="1" ht="15" customHeight="1">
      <c r="A6458" s="184">
        <v>892000812</v>
      </c>
      <c r="B6458" s="11" t="s">
        <v>1034</v>
      </c>
      <c r="C6458" s="14"/>
      <c r="D6458" s="15"/>
      <c r="E6458" s="122">
        <v>44957</v>
      </c>
      <c r="F6458" s="11" t="s">
        <v>1319</v>
      </c>
      <c r="G6458" s="11"/>
      <c r="H6458" s="23">
        <v>0</v>
      </c>
      <c r="I6458" s="41">
        <v>13228672.869999999</v>
      </c>
    </row>
    <row r="6459" spans="1:9" s="50" customFormat="1" ht="15" customHeight="1">
      <c r="A6459" s="184">
        <v>892099184</v>
      </c>
      <c r="B6459" s="11" t="s">
        <v>1041</v>
      </c>
      <c r="C6459" s="14"/>
      <c r="D6459" s="15"/>
      <c r="E6459" s="122">
        <v>44957</v>
      </c>
      <c r="F6459" s="11" t="s">
        <v>1319</v>
      </c>
      <c r="G6459" s="11"/>
      <c r="H6459" s="23">
        <v>0</v>
      </c>
      <c r="I6459" s="41">
        <v>22678963.550000001</v>
      </c>
    </row>
    <row r="6460" spans="1:9" s="50" customFormat="1" ht="15" customHeight="1">
      <c r="A6460" s="184">
        <v>892099001</v>
      </c>
      <c r="B6460" s="11" t="s">
        <v>1036</v>
      </c>
      <c r="C6460" s="14"/>
      <c r="D6460" s="15"/>
      <c r="E6460" s="122">
        <v>44957</v>
      </c>
      <c r="F6460" s="11" t="s">
        <v>1319</v>
      </c>
      <c r="G6460" s="11"/>
      <c r="H6460" s="23">
        <v>0</v>
      </c>
      <c r="I6460" s="41">
        <v>5345820.47</v>
      </c>
    </row>
    <row r="6461" spans="1:9" s="50" customFormat="1" ht="15" customHeight="1">
      <c r="A6461" s="184">
        <v>892099278</v>
      </c>
      <c r="B6461" s="11" t="s">
        <v>1048</v>
      </c>
      <c r="C6461" s="14"/>
      <c r="D6461" s="15"/>
      <c r="E6461" s="122">
        <v>44957</v>
      </c>
      <c r="F6461" s="11" t="s">
        <v>1319</v>
      </c>
      <c r="G6461" s="11"/>
      <c r="H6461" s="23">
        <v>0</v>
      </c>
      <c r="I6461" s="41">
        <v>28687719.640000001</v>
      </c>
    </row>
    <row r="6462" spans="1:9" s="50" customFormat="1" ht="15" customHeight="1">
      <c r="A6462" s="184">
        <v>800255443</v>
      </c>
      <c r="B6462" s="11" t="s">
        <v>456</v>
      </c>
      <c r="C6462" s="14"/>
      <c r="D6462" s="15"/>
      <c r="E6462" s="122">
        <v>44957</v>
      </c>
      <c r="F6462" s="11" t="s">
        <v>1319</v>
      </c>
      <c r="G6462" s="11"/>
      <c r="H6462" s="23">
        <v>0</v>
      </c>
      <c r="I6462" s="41">
        <v>16193803.93</v>
      </c>
    </row>
    <row r="6463" spans="1:9" s="50" customFormat="1" ht="15" customHeight="1">
      <c r="A6463" s="184">
        <v>892099183</v>
      </c>
      <c r="B6463" s="11" t="s">
        <v>1040</v>
      </c>
      <c r="C6463" s="14"/>
      <c r="D6463" s="15"/>
      <c r="E6463" s="122">
        <v>44957</v>
      </c>
      <c r="F6463" s="11" t="s">
        <v>1319</v>
      </c>
      <c r="G6463" s="11"/>
      <c r="H6463" s="23">
        <v>0</v>
      </c>
      <c r="I6463" s="41">
        <v>27625389.149999999</v>
      </c>
    </row>
    <row r="6464" spans="1:9" s="50" customFormat="1" ht="15" customHeight="1">
      <c r="A6464" s="184">
        <v>892099243</v>
      </c>
      <c r="B6464" s="11" t="s">
        <v>1046</v>
      </c>
      <c r="C6464" s="14"/>
      <c r="D6464" s="15"/>
      <c r="E6464" s="122">
        <v>44957</v>
      </c>
      <c r="F6464" s="11" t="s">
        <v>1319</v>
      </c>
      <c r="G6464" s="11"/>
      <c r="H6464" s="23">
        <v>0</v>
      </c>
      <c r="I6464" s="41">
        <v>42059504.259999998</v>
      </c>
    </row>
    <row r="6465" spans="1:9" s="50" customFormat="1" ht="15" customHeight="1">
      <c r="A6465" s="184">
        <v>800098193</v>
      </c>
      <c r="B6465" s="11" t="s">
        <v>266</v>
      </c>
      <c r="C6465" s="14"/>
      <c r="D6465" s="15"/>
      <c r="E6465" s="122">
        <v>44957</v>
      </c>
      <c r="F6465" s="11" t="s">
        <v>1319</v>
      </c>
      <c r="G6465" s="11"/>
      <c r="H6465" s="23">
        <v>0</v>
      </c>
      <c r="I6465" s="41">
        <v>19224699.710000001</v>
      </c>
    </row>
    <row r="6466" spans="1:9" s="50" customFormat="1" ht="15" customHeight="1">
      <c r="A6466" s="184">
        <v>800136458</v>
      </c>
      <c r="B6466" s="11" t="s">
        <v>426</v>
      </c>
      <c r="C6466" s="14"/>
      <c r="D6466" s="15"/>
      <c r="E6466" s="122">
        <v>44957</v>
      </c>
      <c r="F6466" s="11" t="s">
        <v>1319</v>
      </c>
      <c r="G6466" s="11"/>
      <c r="H6466" s="23">
        <v>0</v>
      </c>
      <c r="I6466" s="41">
        <v>42637492.020000003</v>
      </c>
    </row>
    <row r="6467" spans="1:9" s="50" customFormat="1" ht="15" customHeight="1">
      <c r="A6467" s="184">
        <v>892099317</v>
      </c>
      <c r="B6467" s="11" t="s">
        <v>1051</v>
      </c>
      <c r="C6467" s="14"/>
      <c r="D6467" s="15"/>
      <c r="E6467" s="122">
        <v>44957</v>
      </c>
      <c r="F6467" s="11" t="s">
        <v>1319</v>
      </c>
      <c r="G6467" s="11"/>
      <c r="H6467" s="23">
        <v>0</v>
      </c>
      <c r="I6467" s="41">
        <v>35413043.990000002</v>
      </c>
    </row>
    <row r="6468" spans="1:9" s="50" customFormat="1" ht="15" customHeight="1">
      <c r="A6468" s="184">
        <v>892099234</v>
      </c>
      <c r="B6468" s="11" t="s">
        <v>1044</v>
      </c>
      <c r="C6468" s="14"/>
      <c r="D6468" s="15"/>
      <c r="E6468" s="122">
        <v>44957</v>
      </c>
      <c r="F6468" s="11" t="s">
        <v>1319</v>
      </c>
      <c r="G6468" s="11"/>
      <c r="H6468" s="23">
        <v>0</v>
      </c>
      <c r="I6468" s="41">
        <v>64275688.530000001</v>
      </c>
    </row>
    <row r="6469" spans="1:9" s="50" customFormat="1" ht="15" customHeight="1">
      <c r="A6469" s="184">
        <v>800128428</v>
      </c>
      <c r="B6469" s="11" t="s">
        <v>423</v>
      </c>
      <c r="C6469" s="14"/>
      <c r="D6469" s="15"/>
      <c r="E6469" s="122">
        <v>44957</v>
      </c>
      <c r="F6469" s="11" t="s">
        <v>1319</v>
      </c>
      <c r="G6469" s="11"/>
      <c r="H6469" s="23">
        <v>0</v>
      </c>
      <c r="I6469" s="41">
        <v>48052963.600000001</v>
      </c>
    </row>
    <row r="6470" spans="1:9" s="50" customFormat="1" ht="15" customHeight="1">
      <c r="A6470" s="184">
        <v>892099242</v>
      </c>
      <c r="B6470" s="11" t="s">
        <v>1045</v>
      </c>
      <c r="C6470" s="14"/>
      <c r="D6470" s="15"/>
      <c r="E6470" s="122">
        <v>44957</v>
      </c>
      <c r="F6470" s="11" t="s">
        <v>1319</v>
      </c>
      <c r="G6470" s="11"/>
      <c r="H6470" s="23">
        <v>0</v>
      </c>
      <c r="I6470" s="41">
        <v>28925503.239999998</v>
      </c>
    </row>
    <row r="6471" spans="1:9" s="50" customFormat="1" ht="15" customHeight="1">
      <c r="A6471" s="184">
        <v>800172206</v>
      </c>
      <c r="B6471" s="11" t="s">
        <v>431</v>
      </c>
      <c r="C6471" s="14"/>
      <c r="D6471" s="15"/>
      <c r="E6471" s="122">
        <v>44957</v>
      </c>
      <c r="F6471" s="11" t="s">
        <v>1319</v>
      </c>
      <c r="G6471" s="11"/>
      <c r="H6471" s="23">
        <v>0</v>
      </c>
      <c r="I6471" s="41">
        <v>42449645.32</v>
      </c>
    </row>
    <row r="6472" spans="1:9" s="50" customFormat="1" ht="15" customHeight="1">
      <c r="A6472" s="184">
        <v>800079035</v>
      </c>
      <c r="B6472" s="11" t="s">
        <v>159</v>
      </c>
      <c r="C6472" s="14"/>
      <c r="D6472" s="15"/>
      <c r="E6472" s="122">
        <v>44957</v>
      </c>
      <c r="F6472" s="11" t="s">
        <v>1319</v>
      </c>
      <c r="G6472" s="11"/>
      <c r="H6472" s="23">
        <v>0</v>
      </c>
      <c r="I6472" s="41">
        <v>79899443.489999995</v>
      </c>
    </row>
    <row r="6473" spans="1:9" s="50" customFormat="1" ht="15" customHeight="1">
      <c r="A6473" s="184">
        <v>892099325</v>
      </c>
      <c r="B6473" s="11" t="s">
        <v>1053</v>
      </c>
      <c r="C6473" s="14"/>
      <c r="D6473" s="15"/>
      <c r="E6473" s="122">
        <v>44957</v>
      </c>
      <c r="F6473" s="11" t="s">
        <v>1319</v>
      </c>
      <c r="G6473" s="11"/>
      <c r="H6473" s="23">
        <v>0</v>
      </c>
      <c r="I6473" s="41">
        <v>41505272.659999996</v>
      </c>
    </row>
    <row r="6474" spans="1:9" s="50" customFormat="1" ht="15" customHeight="1">
      <c r="A6474" s="184">
        <v>892099309</v>
      </c>
      <c r="B6474" s="11" t="s">
        <v>1050</v>
      </c>
      <c r="C6474" s="14"/>
      <c r="D6474" s="15"/>
      <c r="E6474" s="122">
        <v>44957</v>
      </c>
      <c r="F6474" s="11" t="s">
        <v>1319</v>
      </c>
      <c r="G6474" s="11"/>
      <c r="H6474" s="23">
        <v>0</v>
      </c>
      <c r="I6474" s="41">
        <v>37393866.43</v>
      </c>
    </row>
    <row r="6475" spans="1:9" s="50" customFormat="1" ht="15" customHeight="1">
      <c r="A6475" s="184">
        <v>800098195</v>
      </c>
      <c r="B6475" s="11" t="s">
        <v>267</v>
      </c>
      <c r="C6475" s="14"/>
      <c r="D6475" s="15"/>
      <c r="E6475" s="122">
        <v>44957</v>
      </c>
      <c r="F6475" s="11" t="s">
        <v>1319</v>
      </c>
      <c r="G6475" s="11"/>
      <c r="H6475" s="23">
        <v>0</v>
      </c>
      <c r="I6475" s="41">
        <v>43798472.68</v>
      </c>
    </row>
    <row r="6476" spans="1:9" s="50" customFormat="1" ht="15" customHeight="1">
      <c r="A6476" s="184">
        <v>800098199</v>
      </c>
      <c r="B6476" s="11" t="s">
        <v>268</v>
      </c>
      <c r="C6476" s="14"/>
      <c r="D6476" s="15"/>
      <c r="E6476" s="122">
        <v>44957</v>
      </c>
      <c r="F6476" s="11" t="s">
        <v>1319</v>
      </c>
      <c r="G6476" s="11"/>
      <c r="H6476" s="23">
        <v>0</v>
      </c>
      <c r="I6476" s="41">
        <v>17109541.18</v>
      </c>
    </row>
    <row r="6477" spans="1:9" s="50" customFormat="1" ht="15" customHeight="1">
      <c r="A6477" s="184">
        <v>800098203</v>
      </c>
      <c r="B6477" s="11" t="s">
        <v>269</v>
      </c>
      <c r="C6477" s="14"/>
      <c r="D6477" s="15"/>
      <c r="E6477" s="122">
        <v>44957</v>
      </c>
      <c r="F6477" s="11" t="s">
        <v>1319</v>
      </c>
      <c r="G6477" s="11"/>
      <c r="H6477" s="23">
        <v>0</v>
      </c>
      <c r="I6477" s="41">
        <v>26718873.550000001</v>
      </c>
    </row>
    <row r="6478" spans="1:9" s="50" customFormat="1" ht="15" customHeight="1">
      <c r="A6478" s="184">
        <v>800098205</v>
      </c>
      <c r="B6478" s="11" t="s">
        <v>270</v>
      </c>
      <c r="C6478" s="14"/>
      <c r="D6478" s="15"/>
      <c r="E6478" s="122">
        <v>44957</v>
      </c>
      <c r="F6478" s="11" t="s">
        <v>1319</v>
      </c>
      <c r="G6478" s="11"/>
      <c r="H6478" s="23">
        <v>0</v>
      </c>
      <c r="I6478" s="41">
        <v>28172843.460000001</v>
      </c>
    </row>
    <row r="6479" spans="1:9" s="50" customFormat="1" ht="15" customHeight="1">
      <c r="A6479" s="184">
        <v>892099246</v>
      </c>
      <c r="B6479" s="11" t="s">
        <v>1047</v>
      </c>
      <c r="C6479" s="14"/>
      <c r="D6479" s="15"/>
      <c r="E6479" s="122">
        <v>44957</v>
      </c>
      <c r="F6479" s="11" t="s">
        <v>1319</v>
      </c>
      <c r="G6479" s="11"/>
      <c r="H6479" s="23">
        <v>0</v>
      </c>
      <c r="I6479" s="41">
        <v>7856866</v>
      </c>
    </row>
    <row r="6480" spans="1:9" s="50" customFormat="1" ht="15" customHeight="1">
      <c r="A6480" s="184">
        <v>892099548</v>
      </c>
      <c r="B6480" s="11" t="s">
        <v>1057</v>
      </c>
      <c r="C6480" s="14"/>
      <c r="D6480" s="15"/>
      <c r="E6480" s="122">
        <v>44957</v>
      </c>
      <c r="F6480" s="11" t="s">
        <v>1319</v>
      </c>
      <c r="G6480" s="11"/>
      <c r="H6480" s="23">
        <v>0</v>
      </c>
      <c r="I6480" s="41">
        <v>35884132.18</v>
      </c>
    </row>
    <row r="6481" spans="1:9" s="50" customFormat="1" ht="15" customHeight="1">
      <c r="A6481" s="184">
        <v>892099173</v>
      </c>
      <c r="B6481" s="11" t="s">
        <v>1039</v>
      </c>
      <c r="C6481" s="14"/>
      <c r="D6481" s="15"/>
      <c r="E6481" s="122">
        <v>44957</v>
      </c>
      <c r="F6481" s="11" t="s">
        <v>1319</v>
      </c>
      <c r="G6481" s="11"/>
      <c r="H6481" s="23">
        <v>0</v>
      </c>
      <c r="I6481" s="41">
        <v>47477311.899999999</v>
      </c>
    </row>
    <row r="6482" spans="1:9" s="50" customFormat="1" ht="15" customHeight="1">
      <c r="A6482" s="184">
        <v>800099054</v>
      </c>
      <c r="B6482" s="11" t="s">
        <v>273</v>
      </c>
      <c r="C6482" s="14"/>
      <c r="D6482" s="15"/>
      <c r="E6482" s="122">
        <v>44957</v>
      </c>
      <c r="F6482" s="11" t="s">
        <v>1319</v>
      </c>
      <c r="G6482" s="11"/>
      <c r="H6482" s="23">
        <v>0</v>
      </c>
      <c r="I6482" s="41">
        <v>22904552.82</v>
      </c>
    </row>
    <row r="6483" spans="1:9" s="50" customFormat="1" ht="15" customHeight="1">
      <c r="A6483" s="184">
        <v>800099052</v>
      </c>
      <c r="B6483" s="11" t="s">
        <v>272</v>
      </c>
      <c r="C6483" s="14"/>
      <c r="D6483" s="15"/>
      <c r="E6483" s="122">
        <v>44957</v>
      </c>
      <c r="F6483" s="11" t="s">
        <v>1319</v>
      </c>
      <c r="G6483" s="11"/>
      <c r="H6483" s="23">
        <v>0</v>
      </c>
      <c r="I6483" s="41">
        <v>17319518.960000001</v>
      </c>
    </row>
    <row r="6484" spans="1:9" s="50" customFormat="1" ht="15" customHeight="1">
      <c r="A6484" s="184">
        <v>800099055</v>
      </c>
      <c r="B6484" s="11" t="s">
        <v>274</v>
      </c>
      <c r="C6484" s="14"/>
      <c r="D6484" s="15"/>
      <c r="E6484" s="122">
        <v>44957</v>
      </c>
      <c r="F6484" s="11" t="s">
        <v>1319</v>
      </c>
      <c r="G6484" s="11"/>
      <c r="H6484" s="23">
        <v>0</v>
      </c>
      <c r="I6484" s="41">
        <v>17590263.199999999</v>
      </c>
    </row>
    <row r="6485" spans="1:9" s="50" customFormat="1" ht="15" customHeight="1">
      <c r="A6485" s="184">
        <v>800099058</v>
      </c>
      <c r="B6485" s="11" t="s">
        <v>275</v>
      </c>
      <c r="C6485" s="14"/>
      <c r="D6485" s="15"/>
      <c r="E6485" s="122">
        <v>44957</v>
      </c>
      <c r="F6485" s="11" t="s">
        <v>1319</v>
      </c>
      <c r="G6485" s="11"/>
      <c r="H6485" s="23">
        <v>0</v>
      </c>
      <c r="I6485" s="41">
        <v>29068976.870000001</v>
      </c>
    </row>
    <row r="6486" spans="1:9" s="50" customFormat="1" ht="15" customHeight="1">
      <c r="A6486" s="184">
        <v>800099061</v>
      </c>
      <c r="B6486" s="11" t="s">
        <v>276</v>
      </c>
      <c r="C6486" s="14"/>
      <c r="D6486" s="15"/>
      <c r="E6486" s="122">
        <v>44957</v>
      </c>
      <c r="F6486" s="11" t="s">
        <v>1319</v>
      </c>
      <c r="G6486" s="11"/>
      <c r="H6486" s="23">
        <v>0</v>
      </c>
      <c r="I6486" s="41">
        <v>116823372.66</v>
      </c>
    </row>
    <row r="6487" spans="1:9" s="50" customFormat="1" ht="15" customHeight="1">
      <c r="A6487" s="184">
        <v>800035482</v>
      </c>
      <c r="B6487" s="11" t="s">
        <v>114</v>
      </c>
      <c r="C6487" s="14"/>
      <c r="D6487" s="15"/>
      <c r="E6487" s="122">
        <v>44957</v>
      </c>
      <c r="F6487" s="11" t="s">
        <v>1319</v>
      </c>
      <c r="G6487" s="11"/>
      <c r="H6487" s="23">
        <v>0</v>
      </c>
      <c r="I6487" s="41">
        <v>17658303.370000001</v>
      </c>
    </row>
    <row r="6488" spans="1:9" s="50" customFormat="1" ht="15" customHeight="1">
      <c r="A6488" s="184">
        <v>892099216</v>
      </c>
      <c r="B6488" s="11" t="s">
        <v>23</v>
      </c>
      <c r="C6488" s="14">
        <v>800194600</v>
      </c>
      <c r="D6488" s="15" t="s">
        <v>1327</v>
      </c>
      <c r="E6488" s="122">
        <v>44957</v>
      </c>
      <c r="F6488" s="11" t="s">
        <v>1196</v>
      </c>
      <c r="G6488" s="11"/>
      <c r="H6488" s="23">
        <v>0</v>
      </c>
      <c r="I6488" s="41">
        <v>4401</v>
      </c>
    </row>
    <row r="6489" spans="1:9" s="50" customFormat="1" ht="15" customHeight="1">
      <c r="A6489" s="184">
        <v>800099062</v>
      </c>
      <c r="B6489" s="11" t="s">
        <v>277</v>
      </c>
      <c r="C6489" s="14"/>
      <c r="D6489" s="15"/>
      <c r="E6489" s="122">
        <v>44957</v>
      </c>
      <c r="F6489" s="11" t="s">
        <v>1319</v>
      </c>
      <c r="G6489" s="11"/>
      <c r="H6489" s="23">
        <v>0</v>
      </c>
      <c r="I6489" s="41">
        <v>34491560.670000002</v>
      </c>
    </row>
    <row r="6490" spans="1:9" s="50" customFormat="1" ht="15" customHeight="1">
      <c r="A6490" s="184">
        <v>800019816</v>
      </c>
      <c r="B6490" s="11" t="s">
        <v>80</v>
      </c>
      <c r="C6490" s="14"/>
      <c r="D6490" s="15"/>
      <c r="E6490" s="122">
        <v>44957</v>
      </c>
      <c r="F6490" s="11" t="s">
        <v>1319</v>
      </c>
      <c r="G6490" s="11"/>
      <c r="H6490" s="23">
        <v>0</v>
      </c>
      <c r="I6490" s="41">
        <v>19379580.969999999</v>
      </c>
    </row>
    <row r="6491" spans="1:9" s="50" customFormat="1" ht="15" customHeight="1">
      <c r="A6491" s="184">
        <v>800019000</v>
      </c>
      <c r="B6491" s="11" t="s">
        <v>71</v>
      </c>
      <c r="C6491" s="14"/>
      <c r="D6491" s="15"/>
      <c r="E6491" s="122">
        <v>44957</v>
      </c>
      <c r="F6491" s="11" t="s">
        <v>1319</v>
      </c>
      <c r="G6491" s="11"/>
      <c r="H6491" s="23">
        <v>0</v>
      </c>
      <c r="I6491" s="41">
        <v>24177864.670000002</v>
      </c>
    </row>
    <row r="6492" spans="1:9" s="50" customFormat="1" ht="15" customHeight="1">
      <c r="A6492" s="184">
        <v>800099064</v>
      </c>
      <c r="B6492" s="11" t="s">
        <v>278</v>
      </c>
      <c r="C6492" s="14"/>
      <c r="D6492" s="15"/>
      <c r="E6492" s="122">
        <v>44957</v>
      </c>
      <c r="F6492" s="11" t="s">
        <v>1319</v>
      </c>
      <c r="G6492" s="11"/>
      <c r="H6492" s="23">
        <v>0</v>
      </c>
      <c r="I6492" s="41">
        <v>22700642.719999999</v>
      </c>
    </row>
    <row r="6493" spans="1:9" s="50" customFormat="1" ht="15" customHeight="1">
      <c r="A6493" s="184">
        <v>800035024</v>
      </c>
      <c r="B6493" s="11" t="s">
        <v>113</v>
      </c>
      <c r="C6493" s="14"/>
      <c r="D6493" s="15"/>
      <c r="E6493" s="122">
        <v>44957</v>
      </c>
      <c r="F6493" s="11" t="s">
        <v>1319</v>
      </c>
      <c r="G6493" s="11"/>
      <c r="H6493" s="23">
        <v>0</v>
      </c>
      <c r="I6493" s="41">
        <v>31888512.370000001</v>
      </c>
    </row>
    <row r="6494" spans="1:9" s="50" customFormat="1" ht="15" customHeight="1">
      <c r="A6494" s="184">
        <v>800099070</v>
      </c>
      <c r="B6494" s="11" t="s">
        <v>280</v>
      </c>
      <c r="C6494" s="14"/>
      <c r="D6494" s="15"/>
      <c r="E6494" s="122">
        <v>44957</v>
      </c>
      <c r="F6494" s="11" t="s">
        <v>1319</v>
      </c>
      <c r="G6494" s="11"/>
      <c r="H6494" s="23">
        <v>0</v>
      </c>
      <c r="I6494" s="41">
        <v>31240349.449999999</v>
      </c>
    </row>
    <row r="6495" spans="1:9" s="50" customFormat="1" ht="15" customHeight="1">
      <c r="A6495" s="184">
        <v>800099066</v>
      </c>
      <c r="B6495" s="11" t="s">
        <v>279</v>
      </c>
      <c r="C6495" s="14"/>
      <c r="D6495" s="15"/>
      <c r="E6495" s="122">
        <v>44957</v>
      </c>
      <c r="F6495" s="11" t="s">
        <v>1319</v>
      </c>
      <c r="G6495" s="11"/>
      <c r="H6495" s="23">
        <v>0</v>
      </c>
      <c r="I6495" s="41">
        <v>39016868.25</v>
      </c>
    </row>
    <row r="6496" spans="1:9" s="50" customFormat="1" ht="15" customHeight="1">
      <c r="A6496" s="184">
        <v>800099072</v>
      </c>
      <c r="B6496" s="11" t="s">
        <v>281</v>
      </c>
      <c r="C6496" s="14"/>
      <c r="D6496" s="15"/>
      <c r="E6496" s="122">
        <v>44957</v>
      </c>
      <c r="F6496" s="11" t="s">
        <v>1319</v>
      </c>
      <c r="G6496" s="11"/>
      <c r="H6496" s="23">
        <v>0</v>
      </c>
      <c r="I6496" s="41">
        <v>21986449.550000001</v>
      </c>
    </row>
    <row r="6497" spans="1:9" s="50" customFormat="1" ht="15" customHeight="1">
      <c r="A6497" s="184">
        <v>800199959</v>
      </c>
      <c r="B6497" s="11" t="s">
        <v>436</v>
      </c>
      <c r="C6497" s="14"/>
      <c r="D6497" s="15"/>
      <c r="E6497" s="122">
        <v>44957</v>
      </c>
      <c r="F6497" s="11" t="s">
        <v>1319</v>
      </c>
      <c r="G6497" s="11"/>
      <c r="H6497" s="23">
        <v>0</v>
      </c>
      <c r="I6497" s="41">
        <v>30141084.260000002</v>
      </c>
    </row>
    <row r="6498" spans="1:9" s="50" customFormat="1" ht="15" customHeight="1">
      <c r="A6498" s="184">
        <v>800099076</v>
      </c>
      <c r="B6498" s="11" t="s">
        <v>282</v>
      </c>
      <c r="C6498" s="14"/>
      <c r="D6498" s="15"/>
      <c r="E6498" s="122">
        <v>44957</v>
      </c>
      <c r="F6498" s="11" t="s">
        <v>1319</v>
      </c>
      <c r="G6498" s="11"/>
      <c r="H6498" s="23">
        <v>0</v>
      </c>
      <c r="I6498" s="41">
        <v>71045570.680000007</v>
      </c>
    </row>
    <row r="6499" spans="1:9" s="50" customFormat="1" ht="15" customHeight="1">
      <c r="A6499" s="184">
        <v>814002243</v>
      </c>
      <c r="B6499" s="11" t="s">
        <v>471</v>
      </c>
      <c r="C6499" s="14"/>
      <c r="D6499" s="15"/>
      <c r="E6499" s="122">
        <v>44957</v>
      </c>
      <c r="F6499" s="11" t="s">
        <v>1319</v>
      </c>
      <c r="G6499" s="11"/>
      <c r="H6499" s="23">
        <v>0</v>
      </c>
      <c r="I6499" s="41">
        <v>21262004.75</v>
      </c>
    </row>
    <row r="6500" spans="1:9" s="50" customFormat="1" ht="15" customHeight="1">
      <c r="A6500" s="184">
        <v>800099079</v>
      </c>
      <c r="B6500" s="11" t="s">
        <v>283</v>
      </c>
      <c r="C6500" s="14"/>
      <c r="D6500" s="15"/>
      <c r="E6500" s="122">
        <v>44957</v>
      </c>
      <c r="F6500" s="11" t="s">
        <v>1319</v>
      </c>
      <c r="G6500" s="11"/>
      <c r="H6500" s="23">
        <v>0</v>
      </c>
      <c r="I6500" s="41">
        <v>29338248.170000002</v>
      </c>
    </row>
    <row r="6501" spans="1:9" s="50" customFormat="1" ht="15" customHeight="1">
      <c r="A6501" s="184">
        <v>800099080</v>
      </c>
      <c r="B6501" s="11" t="s">
        <v>284</v>
      </c>
      <c r="C6501" s="14"/>
      <c r="D6501" s="15"/>
      <c r="E6501" s="122">
        <v>44957</v>
      </c>
      <c r="F6501" s="11" t="s">
        <v>1319</v>
      </c>
      <c r="G6501" s="11"/>
      <c r="H6501" s="23">
        <v>0</v>
      </c>
      <c r="I6501" s="41">
        <v>36316327.009999998</v>
      </c>
    </row>
    <row r="6502" spans="1:9" s="50" customFormat="1" ht="15" customHeight="1">
      <c r="A6502" s="184">
        <v>800099084</v>
      </c>
      <c r="B6502" s="11" t="s">
        <v>285</v>
      </c>
      <c r="C6502" s="14"/>
      <c r="D6502" s="15"/>
      <c r="E6502" s="122">
        <v>44957</v>
      </c>
      <c r="F6502" s="11" t="s">
        <v>1319</v>
      </c>
      <c r="G6502" s="11"/>
      <c r="H6502" s="23">
        <v>0</v>
      </c>
      <c r="I6502" s="41">
        <v>27556124.25</v>
      </c>
    </row>
    <row r="6503" spans="1:9" s="50" customFormat="1" ht="15" customHeight="1">
      <c r="A6503" s="184">
        <v>800099089</v>
      </c>
      <c r="B6503" s="11" t="s">
        <v>287</v>
      </c>
      <c r="C6503" s="14"/>
      <c r="D6503" s="15"/>
      <c r="E6503" s="122">
        <v>44957</v>
      </c>
      <c r="F6503" s="11" t="s">
        <v>1319</v>
      </c>
      <c r="G6503" s="11"/>
      <c r="H6503" s="23">
        <v>0</v>
      </c>
      <c r="I6503" s="41">
        <v>25936198.199999999</v>
      </c>
    </row>
    <row r="6504" spans="1:9" s="50" customFormat="1" ht="15" customHeight="1">
      <c r="A6504" s="184">
        <v>800015689</v>
      </c>
      <c r="B6504" s="11" t="s">
        <v>63</v>
      </c>
      <c r="C6504" s="14"/>
      <c r="D6504" s="15"/>
      <c r="E6504" s="122">
        <v>44957</v>
      </c>
      <c r="F6504" s="11" t="s">
        <v>1319</v>
      </c>
      <c r="G6504" s="11"/>
      <c r="H6504" s="23">
        <v>0</v>
      </c>
      <c r="I6504" s="41">
        <v>28434182.84</v>
      </c>
    </row>
    <row r="6505" spans="1:9" s="50" customFormat="1" ht="15" customHeight="1">
      <c r="A6505" s="184">
        <v>800099090</v>
      </c>
      <c r="B6505" s="11" t="s">
        <v>288</v>
      </c>
      <c r="C6505" s="14"/>
      <c r="D6505" s="15"/>
      <c r="E6505" s="122">
        <v>44957</v>
      </c>
      <c r="F6505" s="11" t="s">
        <v>1319</v>
      </c>
      <c r="G6505" s="11"/>
      <c r="H6505" s="23">
        <v>0</v>
      </c>
      <c r="I6505" s="41">
        <v>23044635.82</v>
      </c>
    </row>
    <row r="6506" spans="1:9" s="50" customFormat="1" ht="15" customHeight="1">
      <c r="A6506" s="184">
        <v>800083672</v>
      </c>
      <c r="B6506" s="11" t="s">
        <v>163</v>
      </c>
      <c r="C6506" s="14"/>
      <c r="D6506" s="15"/>
      <c r="E6506" s="122">
        <v>44957</v>
      </c>
      <c r="F6506" s="11" t="s">
        <v>1319</v>
      </c>
      <c r="G6506" s="11"/>
      <c r="H6506" s="23">
        <v>0</v>
      </c>
      <c r="I6506" s="41">
        <v>20279532.460000001</v>
      </c>
    </row>
    <row r="6507" spans="1:9" s="50" customFormat="1" ht="15" customHeight="1">
      <c r="A6507" s="184">
        <v>800099092</v>
      </c>
      <c r="B6507" s="11" t="s">
        <v>289</v>
      </c>
      <c r="C6507" s="14"/>
      <c r="D6507" s="15"/>
      <c r="E6507" s="122">
        <v>44957</v>
      </c>
      <c r="F6507" s="11" t="s">
        <v>1319</v>
      </c>
      <c r="G6507" s="11"/>
      <c r="H6507" s="23">
        <v>0</v>
      </c>
      <c r="I6507" s="41">
        <v>29158659.25</v>
      </c>
    </row>
    <row r="6508" spans="1:9" s="50" customFormat="1" ht="15" customHeight="1">
      <c r="A6508" s="184">
        <v>800019005</v>
      </c>
      <c r="B6508" s="11" t="s">
        <v>72</v>
      </c>
      <c r="C6508" s="14"/>
      <c r="D6508" s="15"/>
      <c r="E6508" s="122">
        <v>44957</v>
      </c>
      <c r="F6508" s="11" t="s">
        <v>1319</v>
      </c>
      <c r="G6508" s="11"/>
      <c r="H6508" s="23">
        <v>0</v>
      </c>
      <c r="I6508" s="41">
        <v>19921488.09</v>
      </c>
    </row>
    <row r="6509" spans="1:9" s="50" customFormat="1" ht="15" customHeight="1">
      <c r="A6509" s="184">
        <v>800099098</v>
      </c>
      <c r="B6509" s="11" t="s">
        <v>291</v>
      </c>
      <c r="C6509" s="14"/>
      <c r="D6509" s="15"/>
      <c r="E6509" s="122">
        <v>44957</v>
      </c>
      <c r="F6509" s="11" t="s">
        <v>1319</v>
      </c>
      <c r="G6509" s="11"/>
      <c r="H6509" s="23">
        <v>0</v>
      </c>
      <c r="I6509" s="41">
        <v>25024153.68</v>
      </c>
    </row>
    <row r="6510" spans="1:9" s="50" customFormat="1" ht="15" customHeight="1">
      <c r="A6510" s="184">
        <v>800099100</v>
      </c>
      <c r="B6510" s="11" t="s">
        <v>292</v>
      </c>
      <c r="C6510" s="14"/>
      <c r="D6510" s="15"/>
      <c r="E6510" s="122">
        <v>44957</v>
      </c>
      <c r="F6510" s="11" t="s">
        <v>1319</v>
      </c>
      <c r="G6510" s="11"/>
      <c r="H6510" s="23">
        <v>0</v>
      </c>
      <c r="I6510" s="41">
        <v>36063076.090000004</v>
      </c>
    </row>
    <row r="6511" spans="1:9" s="50" customFormat="1" ht="15" customHeight="1">
      <c r="A6511" s="184">
        <v>800149894</v>
      </c>
      <c r="B6511" s="11" t="s">
        <v>429</v>
      </c>
      <c r="C6511" s="14"/>
      <c r="D6511" s="15"/>
      <c r="E6511" s="122">
        <v>44957</v>
      </c>
      <c r="F6511" s="11" t="s">
        <v>1319</v>
      </c>
      <c r="G6511" s="11"/>
      <c r="H6511" s="23">
        <v>0</v>
      </c>
      <c r="I6511" s="41">
        <v>21980904.960000001</v>
      </c>
    </row>
    <row r="6512" spans="1:9" s="50" customFormat="1" ht="15" customHeight="1">
      <c r="A6512" s="184">
        <v>800222502</v>
      </c>
      <c r="B6512" s="11" t="s">
        <v>440</v>
      </c>
      <c r="C6512" s="14"/>
      <c r="D6512" s="15"/>
      <c r="E6512" s="122">
        <v>44957</v>
      </c>
      <c r="F6512" s="11" t="s">
        <v>1319</v>
      </c>
      <c r="G6512" s="11"/>
      <c r="H6512" s="23">
        <v>0</v>
      </c>
      <c r="I6512" s="41">
        <v>56213415.439999998</v>
      </c>
    </row>
    <row r="6513" spans="1:9" s="50" customFormat="1" ht="15" customHeight="1">
      <c r="A6513" s="184">
        <v>800099102</v>
      </c>
      <c r="B6513" s="11" t="s">
        <v>293</v>
      </c>
      <c r="C6513" s="14"/>
      <c r="D6513" s="15"/>
      <c r="E6513" s="122">
        <v>44957</v>
      </c>
      <c r="F6513" s="11" t="s">
        <v>1319</v>
      </c>
      <c r="G6513" s="11"/>
      <c r="H6513" s="23">
        <v>0</v>
      </c>
      <c r="I6513" s="41">
        <v>41828147.469999999</v>
      </c>
    </row>
    <row r="6514" spans="1:9" s="50" customFormat="1" ht="15" customHeight="1">
      <c r="A6514" s="184">
        <v>800019111</v>
      </c>
      <c r="B6514" s="11" t="s">
        <v>73</v>
      </c>
      <c r="C6514" s="14"/>
      <c r="D6514" s="15"/>
      <c r="E6514" s="122">
        <v>44957</v>
      </c>
      <c r="F6514" s="11" t="s">
        <v>1319</v>
      </c>
      <c r="G6514" s="11"/>
      <c r="H6514" s="23">
        <v>0</v>
      </c>
      <c r="I6514" s="41">
        <v>31839214.149999999</v>
      </c>
    </row>
    <row r="6515" spans="1:9" s="50" customFormat="1" ht="15" customHeight="1">
      <c r="A6515" s="184">
        <v>800099105</v>
      </c>
      <c r="B6515" s="11" t="s">
        <v>294</v>
      </c>
      <c r="C6515" s="14"/>
      <c r="D6515" s="15"/>
      <c r="E6515" s="122">
        <v>44957</v>
      </c>
      <c r="F6515" s="11" t="s">
        <v>1319</v>
      </c>
      <c r="G6515" s="11"/>
      <c r="H6515" s="23">
        <v>0</v>
      </c>
      <c r="I6515" s="41">
        <v>22274765.710000001</v>
      </c>
    </row>
    <row r="6516" spans="1:9" s="50" customFormat="1" ht="15" customHeight="1">
      <c r="A6516" s="184">
        <v>800019112</v>
      </c>
      <c r="B6516" s="11" t="s">
        <v>74</v>
      </c>
      <c r="C6516" s="14"/>
      <c r="D6516" s="15"/>
      <c r="E6516" s="122">
        <v>44957</v>
      </c>
      <c r="F6516" s="11" t="s">
        <v>1319</v>
      </c>
      <c r="G6516" s="11"/>
      <c r="H6516" s="23">
        <v>0</v>
      </c>
      <c r="I6516" s="41">
        <v>29046136.329999998</v>
      </c>
    </row>
    <row r="6517" spans="1:9" s="50" customFormat="1" ht="15" customHeight="1">
      <c r="A6517" s="184">
        <v>800099106</v>
      </c>
      <c r="B6517" s="11" t="s">
        <v>295</v>
      </c>
      <c r="C6517" s="14"/>
      <c r="D6517" s="15"/>
      <c r="E6517" s="122">
        <v>44957</v>
      </c>
      <c r="F6517" s="11" t="s">
        <v>1319</v>
      </c>
      <c r="G6517" s="11"/>
      <c r="H6517" s="23">
        <v>0</v>
      </c>
      <c r="I6517" s="41">
        <v>92122001.569999993</v>
      </c>
    </row>
    <row r="6518" spans="1:9" s="50" customFormat="1" ht="15" customHeight="1">
      <c r="A6518" s="184">
        <v>800099108</v>
      </c>
      <c r="B6518" s="11" t="s">
        <v>296</v>
      </c>
      <c r="C6518" s="14"/>
      <c r="D6518" s="15"/>
      <c r="E6518" s="122">
        <v>44957</v>
      </c>
      <c r="F6518" s="11" t="s">
        <v>1319</v>
      </c>
      <c r="G6518" s="11"/>
      <c r="H6518" s="23">
        <v>0</v>
      </c>
      <c r="I6518" s="41">
        <v>18845185.350000001</v>
      </c>
    </row>
    <row r="6519" spans="1:9" s="50" customFormat="1" ht="15" customHeight="1">
      <c r="A6519" s="184">
        <v>800099111</v>
      </c>
      <c r="B6519" s="11" t="s">
        <v>297</v>
      </c>
      <c r="C6519" s="14"/>
      <c r="D6519" s="15"/>
      <c r="E6519" s="122">
        <v>44957</v>
      </c>
      <c r="F6519" s="11" t="s">
        <v>1319</v>
      </c>
      <c r="G6519" s="11"/>
      <c r="H6519" s="23">
        <v>0</v>
      </c>
      <c r="I6519" s="41">
        <v>67682781.159999996</v>
      </c>
    </row>
    <row r="6520" spans="1:9" s="50" customFormat="1" ht="15" customHeight="1">
      <c r="A6520" s="184">
        <v>800099113</v>
      </c>
      <c r="B6520" s="11" t="s">
        <v>298</v>
      </c>
      <c r="C6520" s="14"/>
      <c r="D6520" s="15"/>
      <c r="E6520" s="122">
        <v>44957</v>
      </c>
      <c r="F6520" s="11" t="s">
        <v>1319</v>
      </c>
      <c r="G6520" s="11"/>
      <c r="H6520" s="23">
        <v>0</v>
      </c>
      <c r="I6520" s="41">
        <v>88224840.890000001</v>
      </c>
    </row>
    <row r="6521" spans="1:9" s="50" customFormat="1" ht="15" customHeight="1">
      <c r="A6521" s="184">
        <v>800099115</v>
      </c>
      <c r="B6521" s="11" t="s">
        <v>299</v>
      </c>
      <c r="C6521" s="14"/>
      <c r="D6521" s="15"/>
      <c r="E6521" s="122">
        <v>44957</v>
      </c>
      <c r="F6521" s="11" t="s">
        <v>1319</v>
      </c>
      <c r="G6521" s="11"/>
      <c r="H6521" s="23">
        <v>0</v>
      </c>
      <c r="I6521" s="41">
        <v>20376379.010000002</v>
      </c>
    </row>
    <row r="6522" spans="1:9" s="50" customFormat="1" ht="15" customHeight="1">
      <c r="A6522" s="184">
        <v>800099085</v>
      </c>
      <c r="B6522" s="11" t="s">
        <v>286</v>
      </c>
      <c r="C6522" s="14"/>
      <c r="D6522" s="15"/>
      <c r="E6522" s="122">
        <v>44957</v>
      </c>
      <c r="F6522" s="11" t="s">
        <v>1319</v>
      </c>
      <c r="G6522" s="11"/>
      <c r="H6522" s="23">
        <v>0</v>
      </c>
      <c r="I6522" s="41">
        <v>53829622.780000001</v>
      </c>
    </row>
    <row r="6523" spans="1:9" s="50" customFormat="1" ht="15" customHeight="1">
      <c r="A6523" s="184">
        <v>800020324</v>
      </c>
      <c r="B6523" s="11" t="s">
        <v>83</v>
      </c>
      <c r="C6523" s="14"/>
      <c r="D6523" s="15"/>
      <c r="E6523" s="122">
        <v>44957</v>
      </c>
      <c r="F6523" s="11" t="s">
        <v>1319</v>
      </c>
      <c r="G6523" s="11"/>
      <c r="H6523" s="23">
        <v>0</v>
      </c>
      <c r="I6523" s="41">
        <v>24029302.199999999</v>
      </c>
    </row>
    <row r="6524" spans="1:9" s="50" customFormat="1" ht="15" customHeight="1">
      <c r="A6524" s="184">
        <v>800037232</v>
      </c>
      <c r="B6524" s="11" t="s">
        <v>118</v>
      </c>
      <c r="C6524" s="14"/>
      <c r="D6524" s="15"/>
      <c r="E6524" s="122">
        <v>44957</v>
      </c>
      <c r="F6524" s="11" t="s">
        <v>1319</v>
      </c>
      <c r="G6524" s="11"/>
      <c r="H6524" s="23">
        <v>0</v>
      </c>
      <c r="I6524" s="41">
        <v>20205569.739999998</v>
      </c>
    </row>
    <row r="6525" spans="1:9" s="50" customFormat="1" ht="15" customHeight="1">
      <c r="A6525" s="184">
        <v>800222498</v>
      </c>
      <c r="B6525" s="11" t="s">
        <v>439</v>
      </c>
      <c r="C6525" s="14"/>
      <c r="D6525" s="15"/>
      <c r="E6525" s="122">
        <v>44957</v>
      </c>
      <c r="F6525" s="11" t="s">
        <v>1319</v>
      </c>
      <c r="G6525" s="11"/>
      <c r="H6525" s="23">
        <v>0</v>
      </c>
      <c r="I6525" s="41">
        <v>23087747.329999998</v>
      </c>
    </row>
    <row r="6526" spans="1:9" s="50" customFormat="1" ht="15" customHeight="1">
      <c r="A6526" s="184">
        <v>800099118</v>
      </c>
      <c r="B6526" s="11" t="s">
        <v>300</v>
      </c>
      <c r="C6526" s="14"/>
      <c r="D6526" s="15"/>
      <c r="E6526" s="122">
        <v>44957</v>
      </c>
      <c r="F6526" s="11" t="s">
        <v>1319</v>
      </c>
      <c r="G6526" s="11"/>
      <c r="H6526" s="23">
        <v>0</v>
      </c>
      <c r="I6526" s="41">
        <v>20312833.940000001</v>
      </c>
    </row>
    <row r="6527" spans="1:9" s="50" customFormat="1" ht="15" customHeight="1">
      <c r="A6527" s="184">
        <v>800099122</v>
      </c>
      <c r="B6527" s="11" t="s">
        <v>301</v>
      </c>
      <c r="C6527" s="14"/>
      <c r="D6527" s="15"/>
      <c r="E6527" s="122">
        <v>44957</v>
      </c>
      <c r="F6527" s="11" t="s">
        <v>1319</v>
      </c>
      <c r="G6527" s="11"/>
      <c r="H6527" s="23">
        <v>0</v>
      </c>
      <c r="I6527" s="41">
        <v>27947586.66</v>
      </c>
    </row>
    <row r="6528" spans="1:9" s="50" customFormat="1" ht="15" customHeight="1">
      <c r="A6528" s="184">
        <v>800099127</v>
      </c>
      <c r="B6528" s="11" t="s">
        <v>302</v>
      </c>
      <c r="C6528" s="14"/>
      <c r="D6528" s="15"/>
      <c r="E6528" s="122">
        <v>44957</v>
      </c>
      <c r="F6528" s="11" t="s">
        <v>1319</v>
      </c>
      <c r="G6528" s="11"/>
      <c r="H6528" s="23">
        <v>0</v>
      </c>
      <c r="I6528" s="41">
        <v>70668673.989999995</v>
      </c>
    </row>
    <row r="6529" spans="1:9" s="50" customFormat="1" ht="15" customHeight="1">
      <c r="A6529" s="184">
        <v>800099132</v>
      </c>
      <c r="B6529" s="11" t="s">
        <v>303</v>
      </c>
      <c r="C6529" s="14"/>
      <c r="D6529" s="15"/>
      <c r="E6529" s="122">
        <v>44957</v>
      </c>
      <c r="F6529" s="11" t="s">
        <v>1319</v>
      </c>
      <c r="G6529" s="11"/>
      <c r="H6529" s="23">
        <v>0</v>
      </c>
      <c r="I6529" s="41">
        <v>48027183.630000003</v>
      </c>
    </row>
    <row r="6530" spans="1:9" s="50" customFormat="1" ht="15" customHeight="1">
      <c r="A6530" s="184">
        <v>800099136</v>
      </c>
      <c r="B6530" s="11" t="s">
        <v>304</v>
      </c>
      <c r="C6530" s="14"/>
      <c r="D6530" s="15"/>
      <c r="E6530" s="122">
        <v>44957</v>
      </c>
      <c r="F6530" s="11" t="s">
        <v>1319</v>
      </c>
      <c r="G6530" s="11"/>
      <c r="H6530" s="23">
        <v>0</v>
      </c>
      <c r="I6530" s="41">
        <v>48308673.859999999</v>
      </c>
    </row>
    <row r="6531" spans="1:9" s="50" customFormat="1" ht="15" customHeight="1">
      <c r="A6531" s="184">
        <v>800099138</v>
      </c>
      <c r="B6531" s="11" t="s">
        <v>305</v>
      </c>
      <c r="C6531" s="14"/>
      <c r="D6531" s="15"/>
      <c r="E6531" s="122">
        <v>44957</v>
      </c>
      <c r="F6531" s="11" t="s">
        <v>1319</v>
      </c>
      <c r="G6531" s="11"/>
      <c r="H6531" s="23">
        <v>0</v>
      </c>
      <c r="I6531" s="41">
        <v>29469307.699999999</v>
      </c>
    </row>
    <row r="6532" spans="1:9" s="50" customFormat="1" ht="15" customHeight="1">
      <c r="A6532" s="184">
        <v>800193031</v>
      </c>
      <c r="B6532" s="11" t="s">
        <v>435</v>
      </c>
      <c r="C6532" s="14"/>
      <c r="D6532" s="15"/>
      <c r="E6532" s="122">
        <v>44957</v>
      </c>
      <c r="F6532" s="11" t="s">
        <v>1319</v>
      </c>
      <c r="G6532" s="11"/>
      <c r="H6532" s="23">
        <v>0</v>
      </c>
      <c r="I6532" s="41">
        <v>27088041.32</v>
      </c>
    </row>
    <row r="6533" spans="1:9" s="50" customFormat="1" ht="15" customHeight="1">
      <c r="A6533" s="184">
        <v>800099142</v>
      </c>
      <c r="B6533" s="11" t="s">
        <v>306</v>
      </c>
      <c r="C6533" s="14"/>
      <c r="D6533" s="15"/>
      <c r="E6533" s="122">
        <v>44957</v>
      </c>
      <c r="F6533" s="11" t="s">
        <v>1319</v>
      </c>
      <c r="G6533" s="11"/>
      <c r="H6533" s="23">
        <v>0</v>
      </c>
      <c r="I6533" s="41">
        <v>36216402.219999999</v>
      </c>
    </row>
    <row r="6534" spans="1:9" s="50" customFormat="1" ht="15" customHeight="1">
      <c r="A6534" s="184">
        <v>800099143</v>
      </c>
      <c r="B6534" s="11" t="s">
        <v>307</v>
      </c>
      <c r="C6534" s="14"/>
      <c r="D6534" s="15"/>
      <c r="E6534" s="122">
        <v>44957</v>
      </c>
      <c r="F6534" s="11" t="s">
        <v>1319</v>
      </c>
      <c r="G6534" s="11"/>
      <c r="H6534" s="23">
        <v>0</v>
      </c>
      <c r="I6534" s="41">
        <v>22729550.539999999</v>
      </c>
    </row>
    <row r="6535" spans="1:9" s="50" customFormat="1" ht="15" customHeight="1">
      <c r="A6535" s="184">
        <v>800148720</v>
      </c>
      <c r="B6535" s="11" t="s">
        <v>428</v>
      </c>
      <c r="C6535" s="14"/>
      <c r="D6535" s="15"/>
      <c r="E6535" s="122">
        <v>44957</v>
      </c>
      <c r="F6535" s="11" t="s">
        <v>1319</v>
      </c>
      <c r="G6535" s="11"/>
      <c r="H6535" s="23">
        <v>0</v>
      </c>
      <c r="I6535" s="41">
        <v>24882751.120000001</v>
      </c>
    </row>
    <row r="6536" spans="1:9" s="50" customFormat="1" ht="15" customHeight="1">
      <c r="A6536" s="184">
        <v>800099147</v>
      </c>
      <c r="B6536" s="11" t="s">
        <v>308</v>
      </c>
      <c r="C6536" s="14"/>
      <c r="D6536" s="15"/>
      <c r="E6536" s="122">
        <v>44957</v>
      </c>
      <c r="F6536" s="11" t="s">
        <v>1319</v>
      </c>
      <c r="G6536" s="11"/>
      <c r="H6536" s="23">
        <v>0</v>
      </c>
      <c r="I6536" s="41">
        <v>66489415.609999999</v>
      </c>
    </row>
    <row r="6537" spans="1:9" s="50" customFormat="1" ht="15" customHeight="1">
      <c r="A6537" s="184">
        <v>800019685</v>
      </c>
      <c r="B6537" s="11" t="s">
        <v>78</v>
      </c>
      <c r="C6537" s="14"/>
      <c r="D6537" s="15"/>
      <c r="E6537" s="122">
        <v>44957</v>
      </c>
      <c r="F6537" s="11" t="s">
        <v>1319</v>
      </c>
      <c r="G6537" s="11"/>
      <c r="H6537" s="23">
        <v>0</v>
      </c>
      <c r="I6537" s="41">
        <v>43412532.469999999</v>
      </c>
    </row>
    <row r="6538" spans="1:9" s="50" customFormat="1" ht="15" customHeight="1">
      <c r="A6538" s="184">
        <v>800099149</v>
      </c>
      <c r="B6538" s="11" t="s">
        <v>309</v>
      </c>
      <c r="C6538" s="14"/>
      <c r="D6538" s="15"/>
      <c r="E6538" s="122">
        <v>44957</v>
      </c>
      <c r="F6538" s="11" t="s">
        <v>1319</v>
      </c>
      <c r="G6538" s="11"/>
      <c r="H6538" s="23">
        <v>0</v>
      </c>
      <c r="I6538" s="41">
        <v>27761375.48</v>
      </c>
    </row>
    <row r="6539" spans="1:9" s="50" customFormat="1" ht="15" customHeight="1">
      <c r="A6539" s="184">
        <v>800024977</v>
      </c>
      <c r="B6539" s="11" t="s">
        <v>90</v>
      </c>
      <c r="C6539" s="14"/>
      <c r="D6539" s="15"/>
      <c r="E6539" s="122">
        <v>44957</v>
      </c>
      <c r="F6539" s="11" t="s">
        <v>1319</v>
      </c>
      <c r="G6539" s="11"/>
      <c r="H6539" s="23">
        <v>0</v>
      </c>
      <c r="I6539" s="41">
        <v>30113017.170000002</v>
      </c>
    </row>
    <row r="6540" spans="1:9" s="50" customFormat="1" ht="15" customHeight="1">
      <c r="A6540" s="184">
        <v>800099151</v>
      </c>
      <c r="B6540" s="11" t="s">
        <v>310</v>
      </c>
      <c r="C6540" s="14"/>
      <c r="D6540" s="15"/>
      <c r="E6540" s="122">
        <v>44957</v>
      </c>
      <c r="F6540" s="11" t="s">
        <v>1319</v>
      </c>
      <c r="G6540" s="11"/>
      <c r="H6540" s="23">
        <v>0</v>
      </c>
      <c r="I6540" s="41">
        <v>32430046.469999999</v>
      </c>
    </row>
    <row r="6541" spans="1:9" s="50" customFormat="1" ht="15" customHeight="1">
      <c r="A6541" s="184">
        <v>891200916</v>
      </c>
      <c r="B6541" s="11" t="s">
        <v>871</v>
      </c>
      <c r="C6541" s="14"/>
      <c r="D6541" s="15"/>
      <c r="E6541" s="122">
        <v>44957</v>
      </c>
      <c r="F6541" s="11" t="s">
        <v>1319</v>
      </c>
      <c r="G6541" s="11"/>
      <c r="H6541" s="23">
        <v>0</v>
      </c>
      <c r="I6541" s="41">
        <v>120280206.89</v>
      </c>
    </row>
    <row r="6542" spans="1:9" s="50" customFormat="1" ht="15" customHeight="1">
      <c r="A6542" s="184">
        <v>800099152</v>
      </c>
      <c r="B6542" s="11" t="s">
        <v>311</v>
      </c>
      <c r="C6542" s="14"/>
      <c r="D6542" s="15"/>
      <c r="E6542" s="122">
        <v>44957</v>
      </c>
      <c r="F6542" s="11" t="s">
        <v>1319</v>
      </c>
      <c r="G6542" s="11"/>
      <c r="H6542" s="23">
        <v>0</v>
      </c>
      <c r="I6542" s="41">
        <v>41667632.289999999</v>
      </c>
    </row>
    <row r="6543" spans="1:9" s="50" customFormat="1" ht="15" customHeight="1">
      <c r="A6543" s="184">
        <v>800099153</v>
      </c>
      <c r="B6543" s="11" t="s">
        <v>312</v>
      </c>
      <c r="C6543" s="14"/>
      <c r="D6543" s="15"/>
      <c r="E6543" s="122">
        <v>44957</v>
      </c>
      <c r="F6543" s="11" t="s">
        <v>1319</v>
      </c>
      <c r="G6543" s="11"/>
      <c r="H6543" s="23">
        <v>0</v>
      </c>
      <c r="I6543" s="41">
        <v>26513458.899999999</v>
      </c>
    </row>
    <row r="6544" spans="1:9" s="50" customFormat="1" ht="15" customHeight="1">
      <c r="A6544" s="184">
        <v>890504612</v>
      </c>
      <c r="B6544" s="11" t="s">
        <v>649</v>
      </c>
      <c r="C6544" s="14"/>
      <c r="D6544" s="15"/>
      <c r="E6544" s="122">
        <v>44957</v>
      </c>
      <c r="F6544" s="11" t="s">
        <v>1319</v>
      </c>
      <c r="G6544" s="11"/>
      <c r="H6544" s="23">
        <v>0</v>
      </c>
      <c r="I6544" s="41">
        <v>54308816.609999999</v>
      </c>
    </row>
    <row r="6545" spans="1:9" s="50" customFormat="1" ht="15" customHeight="1">
      <c r="A6545" s="184">
        <v>890501436</v>
      </c>
      <c r="B6545" s="11" t="s">
        <v>638</v>
      </c>
      <c r="C6545" s="14"/>
      <c r="D6545" s="15"/>
      <c r="E6545" s="122">
        <v>44957</v>
      </c>
      <c r="F6545" s="11" t="s">
        <v>1319</v>
      </c>
      <c r="G6545" s="11"/>
      <c r="H6545" s="23">
        <v>0</v>
      </c>
      <c r="I6545" s="41">
        <v>34855979.350000001</v>
      </c>
    </row>
    <row r="6546" spans="1:9" s="50" customFormat="1" ht="15" customHeight="1">
      <c r="A6546" s="184">
        <v>890505662</v>
      </c>
      <c r="B6546" s="11" t="s">
        <v>651</v>
      </c>
      <c r="C6546" s="14"/>
      <c r="D6546" s="15"/>
      <c r="E6546" s="122">
        <v>44957</v>
      </c>
      <c r="F6546" s="11" t="s">
        <v>1319</v>
      </c>
      <c r="G6546" s="11"/>
      <c r="H6546" s="23">
        <v>0</v>
      </c>
      <c r="I6546" s="41">
        <v>22882696.760000002</v>
      </c>
    </row>
    <row r="6547" spans="1:9" s="50" customFormat="1" ht="15" customHeight="1">
      <c r="A6547" s="184">
        <v>890503483</v>
      </c>
      <c r="B6547" s="11" t="s">
        <v>647</v>
      </c>
      <c r="C6547" s="14"/>
      <c r="D6547" s="15"/>
      <c r="E6547" s="122">
        <v>44957</v>
      </c>
      <c r="F6547" s="11" t="s">
        <v>1319</v>
      </c>
      <c r="G6547" s="11"/>
      <c r="H6547" s="23">
        <v>0</v>
      </c>
      <c r="I6547" s="41">
        <v>33275282</v>
      </c>
    </row>
    <row r="6548" spans="1:9" s="50" customFormat="1" ht="15" customHeight="1">
      <c r="A6548" s="184">
        <v>800099234</v>
      </c>
      <c r="B6548" s="11" t="s">
        <v>320</v>
      </c>
      <c r="C6548" s="14"/>
      <c r="D6548" s="15"/>
      <c r="E6548" s="122">
        <v>44957</v>
      </c>
      <c r="F6548" s="11" t="s">
        <v>1319</v>
      </c>
      <c r="G6548" s="11"/>
      <c r="H6548" s="23">
        <v>0</v>
      </c>
      <c r="I6548" s="41">
        <v>18500854.98</v>
      </c>
    </row>
    <row r="6549" spans="1:9" s="50" customFormat="1" ht="15" customHeight="1">
      <c r="A6549" s="184">
        <v>890501776</v>
      </c>
      <c r="B6549" s="11" t="s">
        <v>640</v>
      </c>
      <c r="C6549" s="14"/>
      <c r="D6549" s="15"/>
      <c r="E6549" s="122">
        <v>44957</v>
      </c>
      <c r="F6549" s="11" t="s">
        <v>1319</v>
      </c>
      <c r="G6549" s="11"/>
      <c r="H6549" s="23">
        <v>0</v>
      </c>
      <c r="I6549" s="41">
        <v>32668134.09</v>
      </c>
    </row>
    <row r="6550" spans="1:9" s="50" customFormat="1" ht="15" customHeight="1">
      <c r="A6550" s="184">
        <v>890503106</v>
      </c>
      <c r="B6550" s="11" t="s">
        <v>644</v>
      </c>
      <c r="C6550" s="14"/>
      <c r="D6550" s="15"/>
      <c r="E6550" s="122">
        <v>44957</v>
      </c>
      <c r="F6550" s="11" t="s">
        <v>1319</v>
      </c>
      <c r="G6550" s="11"/>
      <c r="H6550" s="23">
        <v>0</v>
      </c>
      <c r="I6550" s="41">
        <v>29732595.699999999</v>
      </c>
    </row>
    <row r="6551" spans="1:9" s="50" customFormat="1" ht="15" customHeight="1">
      <c r="A6551" s="184">
        <v>890501422</v>
      </c>
      <c r="B6551" s="11" t="s">
        <v>636</v>
      </c>
      <c r="C6551" s="14"/>
      <c r="D6551" s="15"/>
      <c r="E6551" s="122">
        <v>44957</v>
      </c>
      <c r="F6551" s="11" t="s">
        <v>1319</v>
      </c>
      <c r="G6551" s="11"/>
      <c r="H6551" s="23">
        <v>0</v>
      </c>
      <c r="I6551" s="41">
        <v>39280839.32</v>
      </c>
    </row>
    <row r="6552" spans="1:9" s="50" customFormat="1" ht="15" customHeight="1">
      <c r="A6552" s="184">
        <v>800099236</v>
      </c>
      <c r="B6552" s="11" t="s">
        <v>321</v>
      </c>
      <c r="C6552" s="14"/>
      <c r="D6552" s="15"/>
      <c r="E6552" s="122">
        <v>44957</v>
      </c>
      <c r="F6552" s="11" t="s">
        <v>1319</v>
      </c>
      <c r="G6552" s="11"/>
      <c r="H6552" s="23">
        <v>0</v>
      </c>
      <c r="I6552" s="41">
        <v>46718189.850000001</v>
      </c>
    </row>
    <row r="6553" spans="1:9" s="50" customFormat="1" ht="15" customHeight="1">
      <c r="A6553" s="184">
        <v>800013237</v>
      </c>
      <c r="B6553" s="11" t="s">
        <v>58</v>
      </c>
      <c r="C6553" s="14"/>
      <c r="D6553" s="15"/>
      <c r="E6553" s="122">
        <v>44957</v>
      </c>
      <c r="F6553" s="11" t="s">
        <v>1319</v>
      </c>
      <c r="G6553" s="11"/>
      <c r="H6553" s="23">
        <v>0</v>
      </c>
      <c r="I6553" s="41">
        <v>36447125</v>
      </c>
    </row>
    <row r="6554" spans="1:9" s="50" customFormat="1" ht="15" customHeight="1">
      <c r="A6554" s="184">
        <v>800099237</v>
      </c>
      <c r="B6554" s="11" t="s">
        <v>322</v>
      </c>
      <c r="C6554" s="14"/>
      <c r="D6554" s="15"/>
      <c r="E6554" s="122">
        <v>44957</v>
      </c>
      <c r="F6554" s="11" t="s">
        <v>1319</v>
      </c>
      <c r="G6554" s="11"/>
      <c r="H6554" s="23">
        <v>0</v>
      </c>
      <c r="I6554" s="41">
        <v>22730940.739999998</v>
      </c>
    </row>
    <row r="6555" spans="1:9" s="50" customFormat="1" ht="15" customHeight="1">
      <c r="A6555" s="184">
        <v>800099238</v>
      </c>
      <c r="B6555" s="11" t="s">
        <v>323</v>
      </c>
      <c r="C6555" s="14"/>
      <c r="D6555" s="15"/>
      <c r="E6555" s="122">
        <v>44957</v>
      </c>
      <c r="F6555" s="11" t="s">
        <v>1319</v>
      </c>
      <c r="G6555" s="11"/>
      <c r="H6555" s="23">
        <v>0</v>
      </c>
      <c r="I6555" s="41">
        <v>53314034.810000002</v>
      </c>
    </row>
    <row r="6556" spans="1:9" s="50" customFormat="1" ht="15" customHeight="1">
      <c r="A6556" s="184">
        <v>800138959</v>
      </c>
      <c r="B6556" s="11" t="s">
        <v>427</v>
      </c>
      <c r="C6556" s="14"/>
      <c r="D6556" s="15"/>
      <c r="E6556" s="122">
        <v>44957</v>
      </c>
      <c r="F6556" s="11" t="s">
        <v>1319</v>
      </c>
      <c r="G6556" s="11"/>
      <c r="H6556" s="23">
        <v>0</v>
      </c>
      <c r="I6556" s="41">
        <v>65199187.140000001</v>
      </c>
    </row>
    <row r="6557" spans="1:9" s="50" customFormat="1" ht="15" customHeight="1">
      <c r="A6557" s="184">
        <v>800039803</v>
      </c>
      <c r="B6557" s="11" t="s">
        <v>122</v>
      </c>
      <c r="C6557" s="14"/>
      <c r="D6557" s="15"/>
      <c r="E6557" s="122">
        <v>44957</v>
      </c>
      <c r="F6557" s="11" t="s">
        <v>1319</v>
      </c>
      <c r="G6557" s="11"/>
      <c r="H6557" s="23">
        <v>0</v>
      </c>
      <c r="I6557" s="41">
        <v>45147694.219999999</v>
      </c>
    </row>
    <row r="6558" spans="1:9" s="50" customFormat="1" ht="15" customHeight="1">
      <c r="A6558" s="184">
        <v>890501404</v>
      </c>
      <c r="B6558" s="11" t="s">
        <v>635</v>
      </c>
      <c r="C6558" s="14"/>
      <c r="D6558" s="15"/>
      <c r="E6558" s="122">
        <v>44957</v>
      </c>
      <c r="F6558" s="11" t="s">
        <v>1319</v>
      </c>
      <c r="G6558" s="11"/>
      <c r="H6558" s="23">
        <v>0</v>
      </c>
      <c r="I6558" s="41">
        <v>20048674.57</v>
      </c>
    </row>
    <row r="6559" spans="1:9" s="50" customFormat="1" ht="15" customHeight="1">
      <c r="A6559" s="184">
        <v>800099241</v>
      </c>
      <c r="B6559" s="11" t="s">
        <v>324</v>
      </c>
      <c r="C6559" s="14"/>
      <c r="D6559" s="15"/>
      <c r="E6559" s="122">
        <v>44957</v>
      </c>
      <c r="F6559" s="11" t="s">
        <v>1319</v>
      </c>
      <c r="G6559" s="11"/>
      <c r="H6559" s="23">
        <v>0</v>
      </c>
      <c r="I6559" s="41">
        <v>43800848.880000003</v>
      </c>
    </row>
    <row r="6560" spans="1:9" s="50" customFormat="1" ht="15" customHeight="1">
      <c r="A6560" s="184">
        <v>800005292</v>
      </c>
      <c r="B6560" s="11" t="s">
        <v>47</v>
      </c>
      <c r="C6560" s="14"/>
      <c r="D6560" s="15"/>
      <c r="E6560" s="122">
        <v>44957</v>
      </c>
      <c r="F6560" s="11" t="s">
        <v>1319</v>
      </c>
      <c r="G6560" s="11"/>
      <c r="H6560" s="23">
        <v>0</v>
      </c>
      <c r="I6560" s="41">
        <v>30364145.609999999</v>
      </c>
    </row>
    <row r="6561" spans="1:9" s="50" customFormat="1" ht="15" customHeight="1">
      <c r="A6561" s="184">
        <v>890503680</v>
      </c>
      <c r="B6561" s="11" t="s">
        <v>648</v>
      </c>
      <c r="C6561" s="14"/>
      <c r="D6561" s="15"/>
      <c r="E6561" s="122">
        <v>44957</v>
      </c>
      <c r="F6561" s="11" t="s">
        <v>1319</v>
      </c>
      <c r="G6561" s="11"/>
      <c r="H6561" s="23">
        <v>0</v>
      </c>
      <c r="I6561" s="41">
        <v>20262850.859999999</v>
      </c>
    </row>
    <row r="6562" spans="1:9" s="50" customFormat="1" ht="15" customHeight="1">
      <c r="A6562" s="184">
        <v>800245021</v>
      </c>
      <c r="B6562" s="11" t="s">
        <v>444</v>
      </c>
      <c r="C6562" s="14"/>
      <c r="D6562" s="15"/>
      <c r="E6562" s="122">
        <v>44957</v>
      </c>
      <c r="F6562" s="11" t="s">
        <v>1319</v>
      </c>
      <c r="G6562" s="11"/>
      <c r="H6562" s="23">
        <v>0</v>
      </c>
      <c r="I6562" s="41">
        <v>38441069.210000001</v>
      </c>
    </row>
    <row r="6563" spans="1:9" s="50" customFormat="1" ht="15" customHeight="1">
      <c r="A6563" s="184">
        <v>800000681</v>
      </c>
      <c r="B6563" s="11" t="s">
        <v>42</v>
      </c>
      <c r="C6563" s="14"/>
      <c r="D6563" s="15"/>
      <c r="E6563" s="122">
        <v>44957</v>
      </c>
      <c r="F6563" s="11" t="s">
        <v>1319</v>
      </c>
      <c r="G6563" s="11"/>
      <c r="H6563" s="23">
        <v>0</v>
      </c>
      <c r="I6563" s="41">
        <v>28119330.93</v>
      </c>
    </row>
    <row r="6564" spans="1:9" s="50" customFormat="1" ht="15" customHeight="1">
      <c r="A6564" s="184">
        <v>800044113</v>
      </c>
      <c r="B6564" s="11" t="s">
        <v>125</v>
      </c>
      <c r="C6564" s="14"/>
      <c r="D6564" s="15"/>
      <c r="E6564" s="122">
        <v>44957</v>
      </c>
      <c r="F6564" s="11" t="s">
        <v>1319</v>
      </c>
      <c r="G6564" s="11"/>
      <c r="H6564" s="23">
        <v>0</v>
      </c>
      <c r="I6564" s="41">
        <v>44343269.329999998</v>
      </c>
    </row>
    <row r="6565" spans="1:9" s="50" customFormat="1" ht="15" customHeight="1">
      <c r="A6565" s="184">
        <v>890502611</v>
      </c>
      <c r="B6565" s="11" t="s">
        <v>643</v>
      </c>
      <c r="C6565" s="14"/>
      <c r="D6565" s="15"/>
      <c r="E6565" s="122">
        <v>44957</v>
      </c>
      <c r="F6565" s="11" t="s">
        <v>1319</v>
      </c>
      <c r="G6565" s="11"/>
      <c r="H6565" s="23">
        <v>0</v>
      </c>
      <c r="I6565" s="41">
        <v>20418882.629999999</v>
      </c>
    </row>
    <row r="6566" spans="1:9" s="50" customFormat="1" ht="15" customHeight="1">
      <c r="A6566" s="184">
        <v>890503233</v>
      </c>
      <c r="B6566" s="11" t="s">
        <v>645</v>
      </c>
      <c r="C6566" s="14"/>
      <c r="D6566" s="15"/>
      <c r="E6566" s="122">
        <v>44957</v>
      </c>
      <c r="F6566" s="11" t="s">
        <v>1319</v>
      </c>
      <c r="G6566" s="11"/>
      <c r="H6566" s="23">
        <v>0</v>
      </c>
      <c r="I6566" s="41">
        <v>16624952.710000001</v>
      </c>
    </row>
    <row r="6567" spans="1:9" s="50" customFormat="1" ht="15" customHeight="1">
      <c r="A6567" s="184">
        <v>890501102</v>
      </c>
      <c r="B6567" s="11" t="s">
        <v>633</v>
      </c>
      <c r="C6567" s="14"/>
      <c r="D6567" s="15"/>
      <c r="E6567" s="122">
        <v>44957</v>
      </c>
      <c r="F6567" s="11" t="s">
        <v>1319</v>
      </c>
      <c r="G6567" s="11"/>
      <c r="H6567" s="23">
        <v>0</v>
      </c>
      <c r="I6567" s="41">
        <v>57518966.920000002</v>
      </c>
    </row>
    <row r="6568" spans="1:9" s="50" customFormat="1" ht="15" customHeight="1">
      <c r="A6568" s="184">
        <v>800007652</v>
      </c>
      <c r="B6568" s="11" t="s">
        <v>49</v>
      </c>
      <c r="C6568" s="14"/>
      <c r="D6568" s="15"/>
      <c r="E6568" s="122">
        <v>44957</v>
      </c>
      <c r="F6568" s="11" t="s">
        <v>1319</v>
      </c>
      <c r="G6568" s="11"/>
      <c r="H6568" s="23">
        <v>0</v>
      </c>
      <c r="I6568" s="41">
        <v>32459910.859999999</v>
      </c>
    </row>
    <row r="6569" spans="1:9" s="50" customFormat="1" ht="15" customHeight="1">
      <c r="A6569" s="184">
        <v>890506116</v>
      </c>
      <c r="B6569" s="11" t="s">
        <v>652</v>
      </c>
      <c r="C6569" s="14"/>
      <c r="D6569" s="15"/>
      <c r="E6569" s="122">
        <v>44957</v>
      </c>
      <c r="F6569" s="11" t="s">
        <v>1319</v>
      </c>
      <c r="G6569" s="11"/>
      <c r="H6569" s="23">
        <v>0</v>
      </c>
      <c r="I6569" s="41">
        <v>19219341.219999999</v>
      </c>
    </row>
    <row r="6570" spans="1:9" s="50" customFormat="1" ht="15" customHeight="1">
      <c r="A6570" s="184">
        <v>800250853</v>
      </c>
      <c r="B6570" s="11" t="s">
        <v>445</v>
      </c>
      <c r="C6570" s="14"/>
      <c r="D6570" s="15"/>
      <c r="E6570" s="122">
        <v>44957</v>
      </c>
      <c r="F6570" s="11" t="s">
        <v>1319</v>
      </c>
      <c r="G6570" s="11"/>
      <c r="H6570" s="23">
        <v>0</v>
      </c>
      <c r="I6570" s="41">
        <v>25912326.859999999</v>
      </c>
    </row>
    <row r="6571" spans="1:9" s="50" customFormat="1" ht="15" customHeight="1">
      <c r="A6571" s="184">
        <v>800099251</v>
      </c>
      <c r="B6571" s="11" t="s">
        <v>325</v>
      </c>
      <c r="C6571" s="14"/>
      <c r="D6571" s="15"/>
      <c r="E6571" s="122">
        <v>44957</v>
      </c>
      <c r="F6571" s="11" t="s">
        <v>1319</v>
      </c>
      <c r="G6571" s="11"/>
      <c r="H6571" s="23">
        <v>0</v>
      </c>
      <c r="I6571" s="41">
        <v>22481646.699999999</v>
      </c>
    </row>
    <row r="6572" spans="1:9" s="50" customFormat="1" ht="15" customHeight="1">
      <c r="A6572" s="184">
        <v>890501549</v>
      </c>
      <c r="B6572" s="11" t="s">
        <v>639</v>
      </c>
      <c r="C6572" s="14"/>
      <c r="D6572" s="15"/>
      <c r="E6572" s="122">
        <v>44957</v>
      </c>
      <c r="F6572" s="11" t="s">
        <v>1319</v>
      </c>
      <c r="G6572" s="11"/>
      <c r="H6572" s="23">
        <v>0</v>
      </c>
      <c r="I6572" s="41">
        <v>27198655.620000001</v>
      </c>
    </row>
    <row r="6573" spans="1:9" s="50" customFormat="1" ht="15" customHeight="1">
      <c r="A6573" s="184">
        <v>800099260</v>
      </c>
      <c r="B6573" s="11" t="s">
        <v>326</v>
      </c>
      <c r="C6573" s="14"/>
      <c r="D6573" s="15"/>
      <c r="E6573" s="122">
        <v>44957</v>
      </c>
      <c r="F6573" s="11" t="s">
        <v>1319</v>
      </c>
      <c r="G6573" s="11"/>
      <c r="H6573" s="23">
        <v>0</v>
      </c>
      <c r="I6573" s="41">
        <v>43739382.579999998</v>
      </c>
    </row>
    <row r="6574" spans="1:9" s="50" customFormat="1" ht="15" customHeight="1">
      <c r="A6574" s="184">
        <v>890501876</v>
      </c>
      <c r="B6574" s="11" t="s">
        <v>641</v>
      </c>
      <c r="C6574" s="14"/>
      <c r="D6574" s="15"/>
      <c r="E6574" s="122">
        <v>44957</v>
      </c>
      <c r="F6574" s="11" t="s">
        <v>1319</v>
      </c>
      <c r="G6574" s="11"/>
      <c r="H6574" s="23">
        <v>0</v>
      </c>
      <c r="I6574" s="41">
        <v>26794909.960000001</v>
      </c>
    </row>
    <row r="6575" spans="1:9" s="50" customFormat="1" ht="15" customHeight="1">
      <c r="A6575" s="184">
        <v>800099262</v>
      </c>
      <c r="B6575" s="11" t="s">
        <v>327</v>
      </c>
      <c r="C6575" s="14"/>
      <c r="D6575" s="15"/>
      <c r="E6575" s="122">
        <v>44957</v>
      </c>
      <c r="F6575" s="11" t="s">
        <v>1319</v>
      </c>
      <c r="G6575" s="11"/>
      <c r="H6575" s="23">
        <v>0</v>
      </c>
      <c r="I6575" s="41">
        <v>18216308.23</v>
      </c>
    </row>
    <row r="6576" spans="1:9" s="50" customFormat="1" ht="15" customHeight="1">
      <c r="A6576" s="184">
        <v>800099263</v>
      </c>
      <c r="B6576" s="11" t="s">
        <v>328</v>
      </c>
      <c r="C6576" s="14"/>
      <c r="D6576" s="15"/>
      <c r="E6576" s="122">
        <v>44957</v>
      </c>
      <c r="F6576" s="11" t="s">
        <v>1319</v>
      </c>
      <c r="G6576" s="11"/>
      <c r="H6576" s="23">
        <v>0</v>
      </c>
      <c r="I6576" s="41">
        <v>58720576.109999999</v>
      </c>
    </row>
    <row r="6577" spans="1:9" s="50" customFormat="1" ht="15" customHeight="1">
      <c r="A6577" s="184">
        <v>890506128</v>
      </c>
      <c r="B6577" s="11" t="s">
        <v>653</v>
      </c>
      <c r="C6577" s="14"/>
      <c r="D6577" s="15"/>
      <c r="E6577" s="122">
        <v>44957</v>
      </c>
      <c r="F6577" s="11" t="s">
        <v>1319</v>
      </c>
      <c r="G6577" s="11"/>
      <c r="H6577" s="23">
        <v>0</v>
      </c>
      <c r="I6577" s="41">
        <v>19197237.079999998</v>
      </c>
    </row>
    <row r="6578" spans="1:9" s="50" customFormat="1" ht="15" customHeight="1">
      <c r="A6578" s="184">
        <v>800017022</v>
      </c>
      <c r="B6578" s="11" t="s">
        <v>67</v>
      </c>
      <c r="C6578" s="14"/>
      <c r="D6578" s="15"/>
      <c r="E6578" s="122">
        <v>44957</v>
      </c>
      <c r="F6578" s="11" t="s">
        <v>1319</v>
      </c>
      <c r="G6578" s="11"/>
      <c r="H6578" s="23">
        <v>0</v>
      </c>
      <c r="I6578" s="41">
        <v>50545360.079999998</v>
      </c>
    </row>
    <row r="6579" spans="1:9" s="50" customFormat="1" ht="15" customHeight="1">
      <c r="A6579" s="184">
        <v>800070682</v>
      </c>
      <c r="B6579" s="11" t="s">
        <v>148</v>
      </c>
      <c r="C6579" s="14"/>
      <c r="D6579" s="15"/>
      <c r="E6579" s="122">
        <v>44957</v>
      </c>
      <c r="F6579" s="11" t="s">
        <v>1319</v>
      </c>
      <c r="G6579" s="11"/>
      <c r="H6579" s="23">
        <v>0</v>
      </c>
      <c r="I6579" s="41">
        <v>91521076.780000001</v>
      </c>
    </row>
    <row r="6580" spans="1:9" s="50" customFormat="1" ht="15" customHeight="1">
      <c r="A6580" s="184">
        <v>890501362</v>
      </c>
      <c r="B6580" s="11" t="s">
        <v>634</v>
      </c>
      <c r="C6580" s="14"/>
      <c r="D6580" s="15"/>
      <c r="E6580" s="122">
        <v>44957</v>
      </c>
      <c r="F6580" s="11" t="s">
        <v>1319</v>
      </c>
      <c r="G6580" s="11"/>
      <c r="H6580" s="23">
        <v>0</v>
      </c>
      <c r="I6580" s="41">
        <v>44918609.590000004</v>
      </c>
    </row>
    <row r="6581" spans="1:9" s="50" customFormat="1" ht="15" customHeight="1">
      <c r="A6581" s="184">
        <v>890501981</v>
      </c>
      <c r="B6581" s="11" t="s">
        <v>642</v>
      </c>
      <c r="C6581" s="14"/>
      <c r="D6581" s="15"/>
      <c r="E6581" s="122">
        <v>44957</v>
      </c>
      <c r="F6581" s="11" t="s">
        <v>1319</v>
      </c>
      <c r="G6581" s="11"/>
      <c r="H6581" s="23">
        <v>0</v>
      </c>
      <c r="I6581" s="41">
        <v>27721899.25</v>
      </c>
    </row>
    <row r="6582" spans="1:9" s="50" customFormat="1" ht="15" customHeight="1">
      <c r="A6582" s="184">
        <v>890503373</v>
      </c>
      <c r="B6582" s="11" t="s">
        <v>646</v>
      </c>
      <c r="C6582" s="14"/>
      <c r="D6582" s="15"/>
      <c r="E6582" s="122">
        <v>44957</v>
      </c>
      <c r="F6582" s="11" t="s">
        <v>1319</v>
      </c>
      <c r="G6582" s="11"/>
      <c r="H6582" s="23">
        <v>0</v>
      </c>
      <c r="I6582" s="41">
        <v>59146262.350000001</v>
      </c>
    </row>
    <row r="6583" spans="1:9" s="50" customFormat="1" ht="15" customHeight="1">
      <c r="A6583" s="184">
        <v>890001879</v>
      </c>
      <c r="B6583" s="11" t="s">
        <v>524</v>
      </c>
      <c r="C6583" s="14"/>
      <c r="D6583" s="15"/>
      <c r="E6583" s="122">
        <v>44957</v>
      </c>
      <c r="F6583" s="11" t="s">
        <v>1319</v>
      </c>
      <c r="G6583" s="11"/>
      <c r="H6583" s="23">
        <v>0</v>
      </c>
      <c r="I6583" s="41">
        <v>12486102.810000001</v>
      </c>
    </row>
    <row r="6584" spans="1:9" s="50" customFormat="1" ht="15" customHeight="1">
      <c r="A6584" s="184">
        <v>890000441</v>
      </c>
      <c r="B6584" s="11" t="s">
        <v>512</v>
      </c>
      <c r="C6584" s="14"/>
      <c r="D6584" s="15"/>
      <c r="E6584" s="122">
        <v>44957</v>
      </c>
      <c r="F6584" s="11" t="s">
        <v>1319</v>
      </c>
      <c r="G6584" s="11"/>
      <c r="H6584" s="23">
        <v>0</v>
      </c>
      <c r="I6584" s="41">
        <v>33483462.760000002</v>
      </c>
    </row>
    <row r="6585" spans="1:9" s="50" customFormat="1" ht="15" customHeight="1">
      <c r="A6585" s="184">
        <v>890001044</v>
      </c>
      <c r="B6585" s="11" t="s">
        <v>518</v>
      </c>
      <c r="C6585" s="14"/>
      <c r="D6585" s="15"/>
      <c r="E6585" s="122">
        <v>44957</v>
      </c>
      <c r="F6585" s="11" t="s">
        <v>1319</v>
      </c>
      <c r="G6585" s="11"/>
      <c r="H6585" s="23">
        <v>0</v>
      </c>
      <c r="I6585" s="41">
        <v>21519322.920000002</v>
      </c>
    </row>
    <row r="6586" spans="1:9" s="50" customFormat="1" ht="15" customHeight="1">
      <c r="A6586" s="184">
        <v>890001061</v>
      </c>
      <c r="B6586" s="11" t="s">
        <v>519</v>
      </c>
      <c r="C6586" s="14"/>
      <c r="D6586" s="15"/>
      <c r="E6586" s="122">
        <v>44957</v>
      </c>
      <c r="F6586" s="11" t="s">
        <v>1319</v>
      </c>
      <c r="G6586" s="11"/>
      <c r="H6586" s="23">
        <v>0</v>
      </c>
      <c r="I6586" s="41">
        <v>14603334.35</v>
      </c>
    </row>
    <row r="6587" spans="1:9" s="50" customFormat="1" ht="15" customHeight="1">
      <c r="A6587" s="184">
        <v>890001339</v>
      </c>
      <c r="B6587" s="11" t="s">
        <v>522</v>
      </c>
      <c r="C6587" s="14"/>
      <c r="D6587" s="15"/>
      <c r="E6587" s="122">
        <v>44957</v>
      </c>
      <c r="F6587" s="11" t="s">
        <v>1319</v>
      </c>
      <c r="G6587" s="11"/>
      <c r="H6587" s="23">
        <v>0</v>
      </c>
      <c r="I6587" s="41">
        <v>14876820.92</v>
      </c>
    </row>
    <row r="6588" spans="1:9" s="50" customFormat="1" ht="15" customHeight="1">
      <c r="A6588" s="184">
        <v>890000864</v>
      </c>
      <c r="B6588" s="11" t="s">
        <v>517</v>
      </c>
      <c r="C6588" s="14"/>
      <c r="D6588" s="15"/>
      <c r="E6588" s="122">
        <v>44957</v>
      </c>
      <c r="F6588" s="11" t="s">
        <v>1319</v>
      </c>
      <c r="G6588" s="11"/>
      <c r="H6588" s="23">
        <v>0</v>
      </c>
      <c r="I6588" s="41">
        <v>17445226.190000001</v>
      </c>
    </row>
    <row r="6589" spans="1:9" s="50" customFormat="1" ht="15" customHeight="1">
      <c r="A6589" s="184">
        <v>892099216</v>
      </c>
      <c r="B6589" s="11" t="s">
        <v>23</v>
      </c>
      <c r="C6589" s="14">
        <v>800194600</v>
      </c>
      <c r="D6589" s="15" t="s">
        <v>1327</v>
      </c>
      <c r="E6589" s="122">
        <v>44957</v>
      </c>
      <c r="F6589" s="11" t="s">
        <v>1196</v>
      </c>
      <c r="G6589" s="11"/>
      <c r="H6589" s="23">
        <v>0</v>
      </c>
      <c r="I6589" s="41">
        <v>46700</v>
      </c>
    </row>
    <row r="6590" spans="1:9" s="50" customFormat="1" ht="15" customHeight="1">
      <c r="A6590" s="184">
        <v>890000564</v>
      </c>
      <c r="B6590" s="11" t="s">
        <v>514</v>
      </c>
      <c r="C6590" s="14"/>
      <c r="D6590" s="15"/>
      <c r="E6590" s="122">
        <v>44957</v>
      </c>
      <c r="F6590" s="11" t="s">
        <v>1319</v>
      </c>
      <c r="G6590" s="11"/>
      <c r="H6590" s="23">
        <v>0</v>
      </c>
      <c r="I6590" s="41">
        <v>30285924.18</v>
      </c>
    </row>
    <row r="6591" spans="1:9" s="50" customFormat="1" ht="15" customHeight="1">
      <c r="A6591" s="184">
        <v>890000858</v>
      </c>
      <c r="B6591" s="11" t="s">
        <v>516</v>
      </c>
      <c r="C6591" s="14"/>
      <c r="D6591" s="15"/>
      <c r="E6591" s="122">
        <v>44957</v>
      </c>
      <c r="F6591" s="11" t="s">
        <v>1319</v>
      </c>
      <c r="G6591" s="11"/>
      <c r="H6591" s="23">
        <v>0</v>
      </c>
      <c r="I6591" s="41">
        <v>32833169.940000001</v>
      </c>
    </row>
    <row r="6592" spans="1:9" s="50" customFormat="1" ht="15" customHeight="1">
      <c r="A6592" s="184">
        <v>890001181</v>
      </c>
      <c r="B6592" s="11" t="s">
        <v>521</v>
      </c>
      <c r="C6592" s="14"/>
      <c r="D6592" s="15"/>
      <c r="E6592" s="122">
        <v>44957</v>
      </c>
      <c r="F6592" s="11" t="s">
        <v>1319</v>
      </c>
      <c r="G6592" s="11"/>
      <c r="H6592" s="23">
        <v>0</v>
      </c>
      <c r="I6592" s="41">
        <v>12624672.869999999</v>
      </c>
    </row>
    <row r="6593" spans="1:9" s="50" customFormat="1" ht="15" customHeight="1">
      <c r="A6593" s="184">
        <v>890000613</v>
      </c>
      <c r="B6593" s="11" t="s">
        <v>515</v>
      </c>
      <c r="C6593" s="14"/>
      <c r="D6593" s="15"/>
      <c r="E6593" s="122">
        <v>44957</v>
      </c>
      <c r="F6593" s="11" t="s">
        <v>1319</v>
      </c>
      <c r="G6593" s="11"/>
      <c r="H6593" s="23">
        <v>0</v>
      </c>
      <c r="I6593" s="41">
        <v>24253360.530000001</v>
      </c>
    </row>
    <row r="6594" spans="1:9" s="50" customFormat="1" ht="15" customHeight="1">
      <c r="A6594" s="184">
        <v>890001127</v>
      </c>
      <c r="B6594" s="11" t="s">
        <v>520</v>
      </c>
      <c r="C6594" s="14"/>
      <c r="D6594" s="15"/>
      <c r="E6594" s="122">
        <v>44957</v>
      </c>
      <c r="F6594" s="11" t="s">
        <v>1319</v>
      </c>
      <c r="G6594" s="11"/>
      <c r="H6594" s="23">
        <v>0</v>
      </c>
      <c r="I6594" s="41">
        <v>12888860.83</v>
      </c>
    </row>
    <row r="6595" spans="1:9" s="50" customFormat="1" ht="15" customHeight="1">
      <c r="A6595" s="184">
        <v>891480022</v>
      </c>
      <c r="B6595" s="11" t="s">
        <v>880</v>
      </c>
      <c r="C6595" s="14"/>
      <c r="D6595" s="15"/>
      <c r="E6595" s="122">
        <v>44957</v>
      </c>
      <c r="F6595" s="11" t="s">
        <v>1319</v>
      </c>
      <c r="G6595" s="11"/>
      <c r="H6595" s="23">
        <v>0</v>
      </c>
      <c r="I6595" s="41">
        <v>19039962.309999999</v>
      </c>
    </row>
    <row r="6596" spans="1:9" s="50" customFormat="1" ht="15" customHeight="1">
      <c r="A6596" s="184">
        <v>890801143</v>
      </c>
      <c r="B6596" s="11" t="s">
        <v>701</v>
      </c>
      <c r="C6596" s="14"/>
      <c r="D6596" s="15"/>
      <c r="E6596" s="122">
        <v>44957</v>
      </c>
      <c r="F6596" s="11" t="s">
        <v>1319</v>
      </c>
      <c r="G6596" s="11"/>
      <c r="H6596" s="23">
        <v>0</v>
      </c>
      <c r="I6596" s="41">
        <v>14959098.73</v>
      </c>
    </row>
    <row r="6597" spans="1:9" s="50" customFormat="1" ht="15" customHeight="1">
      <c r="A6597" s="184">
        <v>891480024</v>
      </c>
      <c r="B6597" s="11" t="s">
        <v>881</v>
      </c>
      <c r="C6597" s="14"/>
      <c r="D6597" s="15"/>
      <c r="E6597" s="122">
        <v>44957</v>
      </c>
      <c r="F6597" s="11" t="s">
        <v>1319</v>
      </c>
      <c r="G6597" s="11"/>
      <c r="H6597" s="23">
        <v>0</v>
      </c>
      <c r="I6597" s="41">
        <v>30360697.390000001</v>
      </c>
    </row>
    <row r="6598" spans="1:9" s="50" customFormat="1" ht="15" customHeight="1">
      <c r="A6598" s="184">
        <v>891480025</v>
      </c>
      <c r="B6598" s="11" t="s">
        <v>882</v>
      </c>
      <c r="C6598" s="14"/>
      <c r="D6598" s="15"/>
      <c r="E6598" s="122">
        <v>44957</v>
      </c>
      <c r="F6598" s="11" t="s">
        <v>1319</v>
      </c>
      <c r="G6598" s="11"/>
      <c r="H6598" s="23">
        <v>0</v>
      </c>
      <c r="I6598" s="41">
        <v>20577286.460000001</v>
      </c>
    </row>
    <row r="6599" spans="1:9" s="50" customFormat="1" ht="15" customHeight="1">
      <c r="A6599" s="184">
        <v>891480026</v>
      </c>
      <c r="B6599" s="11" t="s">
        <v>883</v>
      </c>
      <c r="C6599" s="14"/>
      <c r="D6599" s="15"/>
      <c r="E6599" s="122">
        <v>44957</v>
      </c>
      <c r="F6599" s="11" t="s">
        <v>1319</v>
      </c>
      <c r="G6599" s="11"/>
      <c r="H6599" s="23">
        <v>0</v>
      </c>
      <c r="I6599" s="41">
        <v>17991662.07</v>
      </c>
    </row>
    <row r="6600" spans="1:9" s="50" customFormat="1" ht="15" customHeight="1">
      <c r="A6600" s="184">
        <v>891480027</v>
      </c>
      <c r="B6600" s="11" t="s">
        <v>884</v>
      </c>
      <c r="C6600" s="14"/>
      <c r="D6600" s="15"/>
      <c r="E6600" s="122">
        <v>44957</v>
      </c>
      <c r="F6600" s="11" t="s">
        <v>1319</v>
      </c>
      <c r="G6600" s="11"/>
      <c r="H6600" s="23">
        <v>0</v>
      </c>
      <c r="I6600" s="41">
        <v>21209430.66</v>
      </c>
    </row>
    <row r="6601" spans="1:9" s="50" customFormat="1" ht="15" customHeight="1">
      <c r="A6601" s="184">
        <v>800099317</v>
      </c>
      <c r="B6601" s="11" t="s">
        <v>330</v>
      </c>
      <c r="C6601" s="14"/>
      <c r="D6601" s="15"/>
      <c r="E6601" s="122">
        <v>44957</v>
      </c>
      <c r="F6601" s="11" t="s">
        <v>1319</v>
      </c>
      <c r="G6601" s="11"/>
      <c r="H6601" s="23">
        <v>0</v>
      </c>
      <c r="I6601" s="41">
        <v>30782672.899999999</v>
      </c>
    </row>
    <row r="6602" spans="1:9" s="50" customFormat="1" ht="15" customHeight="1">
      <c r="A6602" s="184">
        <v>800031075</v>
      </c>
      <c r="B6602" s="11" t="s">
        <v>109</v>
      </c>
      <c r="C6602" s="14"/>
      <c r="D6602" s="15"/>
      <c r="E6602" s="122">
        <v>44957</v>
      </c>
      <c r="F6602" s="11" t="s">
        <v>1319</v>
      </c>
      <c r="G6602" s="11"/>
      <c r="H6602" s="23">
        <v>0</v>
      </c>
      <c r="I6602" s="41">
        <v>52439149.43</v>
      </c>
    </row>
    <row r="6603" spans="1:9" s="50" customFormat="1" ht="15" customHeight="1">
      <c r="A6603" s="184">
        <v>891480031</v>
      </c>
      <c r="B6603" s="11" t="s">
        <v>886</v>
      </c>
      <c r="C6603" s="14"/>
      <c r="D6603" s="15"/>
      <c r="E6603" s="122">
        <v>44957</v>
      </c>
      <c r="F6603" s="11" t="s">
        <v>1319</v>
      </c>
      <c r="G6603" s="11"/>
      <c r="H6603" s="23">
        <v>0</v>
      </c>
      <c r="I6603" s="41">
        <v>61522690.859999999</v>
      </c>
    </row>
    <row r="6604" spans="1:9" s="50" customFormat="1" ht="15" customHeight="1">
      <c r="A6604" s="184">
        <v>891480032</v>
      </c>
      <c r="B6604" s="11" t="s">
        <v>887</v>
      </c>
      <c r="C6604" s="14"/>
      <c r="D6604" s="15"/>
      <c r="E6604" s="122">
        <v>44957</v>
      </c>
      <c r="F6604" s="11" t="s">
        <v>1319</v>
      </c>
      <c r="G6604" s="11"/>
      <c r="H6604" s="23">
        <v>0</v>
      </c>
      <c r="I6604" s="41">
        <v>36280200.869999997</v>
      </c>
    </row>
    <row r="6605" spans="1:9" s="50" customFormat="1" ht="15" customHeight="1">
      <c r="A6605" s="184">
        <v>891480033</v>
      </c>
      <c r="B6605" s="11" t="s">
        <v>888</v>
      </c>
      <c r="C6605" s="14"/>
      <c r="D6605" s="15"/>
      <c r="E6605" s="122">
        <v>44957</v>
      </c>
      <c r="F6605" s="11" t="s">
        <v>1319</v>
      </c>
      <c r="G6605" s="11"/>
      <c r="H6605" s="23">
        <v>0</v>
      </c>
      <c r="I6605" s="41">
        <v>35373402.009999998</v>
      </c>
    </row>
    <row r="6606" spans="1:9" s="50" customFormat="1" ht="15" customHeight="1">
      <c r="A6606" s="184">
        <v>891480034</v>
      </c>
      <c r="B6606" s="11" t="s">
        <v>889</v>
      </c>
      <c r="C6606" s="14"/>
      <c r="D6606" s="15"/>
      <c r="E6606" s="122">
        <v>44957</v>
      </c>
      <c r="F6606" s="11" t="s">
        <v>1319</v>
      </c>
      <c r="G6606" s="11"/>
      <c r="H6606" s="23">
        <v>0</v>
      </c>
      <c r="I6606" s="41">
        <v>20087493.02</v>
      </c>
    </row>
    <row r="6607" spans="1:9" s="50" customFormat="1" ht="15" customHeight="1">
      <c r="A6607" s="184">
        <v>890210928</v>
      </c>
      <c r="B6607" s="11" t="s">
        <v>599</v>
      </c>
      <c r="C6607" s="14"/>
      <c r="D6607" s="15"/>
      <c r="E6607" s="122">
        <v>44957</v>
      </c>
      <c r="F6607" s="11" t="s">
        <v>1319</v>
      </c>
      <c r="G6607" s="11"/>
      <c r="H6607" s="23">
        <v>0</v>
      </c>
      <c r="I6607" s="41">
        <v>12460302.779999999</v>
      </c>
    </row>
    <row r="6608" spans="1:9" s="50" customFormat="1" ht="15" customHeight="1">
      <c r="A6608" s="184">
        <v>800099455</v>
      </c>
      <c r="B6608" s="11" t="s">
        <v>336</v>
      </c>
      <c r="C6608" s="14"/>
      <c r="D6608" s="15"/>
      <c r="E6608" s="122">
        <v>44957</v>
      </c>
      <c r="F6608" s="11" t="s">
        <v>1319</v>
      </c>
      <c r="G6608" s="11"/>
      <c r="H6608" s="23">
        <v>0</v>
      </c>
      <c r="I6608" s="41">
        <v>16753422.609999999</v>
      </c>
    </row>
    <row r="6609" spans="1:9" s="50" customFormat="1" ht="15" customHeight="1">
      <c r="A6609" s="184">
        <v>890205334</v>
      </c>
      <c r="B6609" s="11" t="s">
        <v>561</v>
      </c>
      <c r="C6609" s="14"/>
      <c r="D6609" s="15"/>
      <c r="E6609" s="122">
        <v>44957</v>
      </c>
      <c r="F6609" s="11" t="s">
        <v>1319</v>
      </c>
      <c r="G6609" s="11"/>
      <c r="H6609" s="23">
        <v>0</v>
      </c>
      <c r="I6609" s="41">
        <v>25670005.41</v>
      </c>
    </row>
    <row r="6610" spans="1:9" s="50" customFormat="1" ht="15" customHeight="1">
      <c r="A6610" s="184">
        <v>890206033</v>
      </c>
      <c r="B6610" s="11" t="s">
        <v>570</v>
      </c>
      <c r="C6610" s="14"/>
      <c r="D6610" s="15"/>
      <c r="E6610" s="122">
        <v>44957</v>
      </c>
      <c r="F6610" s="11" t="s">
        <v>1319</v>
      </c>
      <c r="G6610" s="11"/>
      <c r="H6610" s="23">
        <v>0</v>
      </c>
      <c r="I6610" s="41">
        <v>25463040.030000001</v>
      </c>
    </row>
    <row r="6611" spans="1:9" s="50" customFormat="1" ht="15" customHeight="1">
      <c r="A6611" s="184">
        <v>890210932</v>
      </c>
      <c r="B6611" s="11" t="s">
        <v>600</v>
      </c>
      <c r="C6611" s="14"/>
      <c r="D6611" s="15"/>
      <c r="E6611" s="122">
        <v>44957</v>
      </c>
      <c r="F6611" s="11" t="s">
        <v>1319</v>
      </c>
      <c r="G6611" s="11"/>
      <c r="H6611" s="23">
        <v>0</v>
      </c>
      <c r="I6611" s="41">
        <v>19683223.030000001</v>
      </c>
    </row>
    <row r="6612" spans="1:9" s="50" customFormat="1" ht="15" customHeight="1">
      <c r="A6612" s="184">
        <v>890208119</v>
      </c>
      <c r="B6612" s="11" t="s">
        <v>581</v>
      </c>
      <c r="C6612" s="14"/>
      <c r="D6612" s="15"/>
      <c r="E6612" s="122">
        <v>44957</v>
      </c>
      <c r="F6612" s="11" t="s">
        <v>1319</v>
      </c>
      <c r="G6612" s="11"/>
      <c r="H6612" s="23">
        <v>0</v>
      </c>
      <c r="I6612" s="41">
        <v>23392874.829999998</v>
      </c>
    </row>
    <row r="6613" spans="1:9" s="50" customFormat="1" ht="15" customHeight="1">
      <c r="A6613" s="184">
        <v>890210890</v>
      </c>
      <c r="B6613" s="11" t="s">
        <v>598</v>
      </c>
      <c r="C6613" s="14"/>
      <c r="D6613" s="15"/>
      <c r="E6613" s="122">
        <v>44957</v>
      </c>
      <c r="F6613" s="11" t="s">
        <v>1319</v>
      </c>
      <c r="G6613" s="11"/>
      <c r="H6613" s="23">
        <v>0</v>
      </c>
      <c r="I6613" s="41">
        <v>32911500.350000001</v>
      </c>
    </row>
    <row r="6614" spans="1:9" s="50" customFormat="1" ht="15" customHeight="1">
      <c r="A6614" s="184">
        <v>890205575</v>
      </c>
      <c r="B6614" s="11" t="s">
        <v>565</v>
      </c>
      <c r="C6614" s="14"/>
      <c r="D6614" s="15"/>
      <c r="E6614" s="122">
        <v>44957</v>
      </c>
      <c r="F6614" s="11" t="s">
        <v>1319</v>
      </c>
      <c r="G6614" s="11"/>
      <c r="H6614" s="23">
        <v>0</v>
      </c>
      <c r="I6614" s="41">
        <v>11039377.34</v>
      </c>
    </row>
    <row r="6615" spans="1:9" s="50" customFormat="1" ht="15" customHeight="1">
      <c r="A6615" s="184">
        <v>890210967</v>
      </c>
      <c r="B6615" s="11" t="s">
        <v>608</v>
      </c>
      <c r="C6615" s="14"/>
      <c r="D6615" s="15"/>
      <c r="E6615" s="122">
        <v>44957</v>
      </c>
      <c r="F6615" s="11" t="s">
        <v>1319</v>
      </c>
      <c r="G6615" s="11"/>
      <c r="H6615" s="23">
        <v>0</v>
      </c>
      <c r="I6615" s="41">
        <v>7909934.5999999996</v>
      </c>
    </row>
    <row r="6616" spans="1:9" s="50" customFormat="1" ht="15" customHeight="1">
      <c r="A6616" s="184">
        <v>890205119</v>
      </c>
      <c r="B6616" s="11" t="s">
        <v>555</v>
      </c>
      <c r="C6616" s="14"/>
      <c r="D6616" s="15"/>
      <c r="E6616" s="122">
        <v>44957</v>
      </c>
      <c r="F6616" s="11" t="s">
        <v>1319</v>
      </c>
      <c r="G6616" s="11"/>
      <c r="H6616" s="23">
        <v>0</v>
      </c>
      <c r="I6616" s="41">
        <v>19036778.239999998</v>
      </c>
    </row>
    <row r="6617" spans="1:9" s="50" customFormat="1" ht="15" customHeight="1">
      <c r="A6617" s="184">
        <v>890210933</v>
      </c>
      <c r="B6617" s="11" t="s">
        <v>601</v>
      </c>
      <c r="C6617" s="14"/>
      <c r="D6617" s="15"/>
      <c r="E6617" s="122">
        <v>44957</v>
      </c>
      <c r="F6617" s="11" t="s">
        <v>1319</v>
      </c>
      <c r="G6617" s="11"/>
      <c r="H6617" s="23">
        <v>0</v>
      </c>
      <c r="I6617" s="41">
        <v>23814684.59</v>
      </c>
    </row>
    <row r="6618" spans="1:9" s="50" customFormat="1" ht="15" customHeight="1">
      <c r="A6618" s="184">
        <v>890204699</v>
      </c>
      <c r="B6618" s="11" t="s">
        <v>546</v>
      </c>
      <c r="C6618" s="14"/>
      <c r="D6618" s="15"/>
      <c r="E6618" s="122">
        <v>44957</v>
      </c>
      <c r="F6618" s="11" t="s">
        <v>1319</v>
      </c>
      <c r="G6618" s="11"/>
      <c r="H6618" s="23">
        <v>0</v>
      </c>
      <c r="I6618" s="41">
        <v>10963034.310000001</v>
      </c>
    </row>
    <row r="6619" spans="1:9" s="50" customFormat="1" ht="15" customHeight="1">
      <c r="A6619" s="184">
        <v>890209889</v>
      </c>
      <c r="B6619" s="11" t="s">
        <v>592</v>
      </c>
      <c r="C6619" s="14"/>
      <c r="D6619" s="15"/>
      <c r="E6619" s="122">
        <v>44957</v>
      </c>
      <c r="F6619" s="11" t="s">
        <v>1319</v>
      </c>
      <c r="G6619" s="11"/>
      <c r="H6619" s="23">
        <v>0</v>
      </c>
      <c r="I6619" s="41">
        <v>20683090.920000002</v>
      </c>
    </row>
    <row r="6620" spans="1:9" s="50" customFormat="1" ht="15" customHeight="1">
      <c r="A6620" s="184">
        <v>890205063</v>
      </c>
      <c r="B6620" s="11" t="s">
        <v>553</v>
      </c>
      <c r="C6620" s="14"/>
      <c r="D6620" s="15"/>
      <c r="E6620" s="122">
        <v>44957</v>
      </c>
      <c r="F6620" s="11" t="s">
        <v>1319</v>
      </c>
      <c r="G6620" s="11"/>
      <c r="H6620" s="23">
        <v>0</v>
      </c>
      <c r="I6620" s="41">
        <v>17656915.23</v>
      </c>
    </row>
    <row r="6621" spans="1:9" s="50" customFormat="1" ht="15" customHeight="1">
      <c r="A6621" s="184">
        <v>890206724</v>
      </c>
      <c r="B6621" s="11" t="s">
        <v>577</v>
      </c>
      <c r="C6621" s="14"/>
      <c r="D6621" s="15"/>
      <c r="E6621" s="122">
        <v>44957</v>
      </c>
      <c r="F6621" s="11" t="s">
        <v>1319</v>
      </c>
      <c r="G6621" s="11"/>
      <c r="H6621" s="23">
        <v>0</v>
      </c>
      <c r="I6621" s="41">
        <v>10943634.289999999</v>
      </c>
    </row>
    <row r="6622" spans="1:9" s="50" customFormat="1" ht="15" customHeight="1">
      <c r="A6622" s="184">
        <v>890206290</v>
      </c>
      <c r="B6622" s="11" t="s">
        <v>574</v>
      </c>
      <c r="C6622" s="14"/>
      <c r="D6622" s="15"/>
      <c r="E6622" s="122">
        <v>44957</v>
      </c>
      <c r="F6622" s="11" t="s">
        <v>1319</v>
      </c>
      <c r="G6622" s="11"/>
      <c r="H6622" s="23">
        <v>0</v>
      </c>
      <c r="I6622" s="41">
        <v>16294307.75</v>
      </c>
    </row>
    <row r="6623" spans="1:9" s="50" customFormat="1" ht="15" customHeight="1">
      <c r="A6623" s="184">
        <v>890208098</v>
      </c>
      <c r="B6623" s="11" t="s">
        <v>580</v>
      </c>
      <c r="C6623" s="14"/>
      <c r="D6623" s="15"/>
      <c r="E6623" s="122">
        <v>44957</v>
      </c>
      <c r="F6623" s="11" t="s">
        <v>1319</v>
      </c>
      <c r="G6623" s="11"/>
      <c r="H6623" s="23">
        <v>0</v>
      </c>
      <c r="I6623" s="41">
        <v>17702640.289999999</v>
      </c>
    </row>
    <row r="6624" spans="1:9" s="50" customFormat="1" ht="15" customHeight="1">
      <c r="A6624" s="184">
        <v>890208363</v>
      </c>
      <c r="B6624" s="11" t="s">
        <v>585</v>
      </c>
      <c r="C6624" s="14"/>
      <c r="D6624" s="15"/>
      <c r="E6624" s="122">
        <v>44957</v>
      </c>
      <c r="F6624" s="11" t="s">
        <v>1319</v>
      </c>
      <c r="G6624" s="11"/>
      <c r="H6624" s="23">
        <v>0</v>
      </c>
      <c r="I6624" s="41">
        <v>41904637.710000001</v>
      </c>
    </row>
    <row r="6625" spans="1:9" s="50" customFormat="1" ht="15" customHeight="1">
      <c r="A6625" s="184">
        <v>800104060</v>
      </c>
      <c r="B6625" s="11" t="s">
        <v>416</v>
      </c>
      <c r="C6625" s="14"/>
      <c r="D6625" s="15"/>
      <c r="E6625" s="122">
        <v>44957</v>
      </c>
      <c r="F6625" s="11" t="s">
        <v>1319</v>
      </c>
      <c r="G6625" s="11"/>
      <c r="H6625" s="23">
        <v>0</v>
      </c>
      <c r="I6625" s="41">
        <v>19618570.75</v>
      </c>
    </row>
    <row r="6626" spans="1:9" s="50" customFormat="1" ht="15" customHeight="1">
      <c r="A6626" s="184">
        <v>890208947</v>
      </c>
      <c r="B6626" s="11" t="s">
        <v>588</v>
      </c>
      <c r="C6626" s="14"/>
      <c r="D6626" s="15"/>
      <c r="E6626" s="122">
        <v>44957</v>
      </c>
      <c r="F6626" s="11" t="s">
        <v>1319</v>
      </c>
      <c r="G6626" s="11"/>
      <c r="H6626" s="23">
        <v>0</v>
      </c>
      <c r="I6626" s="41">
        <v>12128635</v>
      </c>
    </row>
    <row r="6627" spans="1:9" s="50" customFormat="1" ht="15" customHeight="1">
      <c r="A6627" s="184">
        <v>890206058</v>
      </c>
      <c r="B6627" s="11" t="s">
        <v>571</v>
      </c>
      <c r="C6627" s="14"/>
      <c r="D6627" s="15"/>
      <c r="E6627" s="122">
        <v>44957</v>
      </c>
      <c r="F6627" s="11" t="s">
        <v>1319</v>
      </c>
      <c r="G6627" s="11"/>
      <c r="H6627" s="23">
        <v>0</v>
      </c>
      <c r="I6627" s="41">
        <v>11152994.689999999</v>
      </c>
    </row>
    <row r="6628" spans="1:9" s="50" customFormat="1" ht="15" customHeight="1">
      <c r="A6628" s="184">
        <v>890205058</v>
      </c>
      <c r="B6628" s="11" t="s">
        <v>552</v>
      </c>
      <c r="C6628" s="14"/>
      <c r="D6628" s="15"/>
      <c r="E6628" s="122">
        <v>44957</v>
      </c>
      <c r="F6628" s="11" t="s">
        <v>1319</v>
      </c>
      <c r="G6628" s="11"/>
      <c r="H6628" s="23">
        <v>0</v>
      </c>
      <c r="I6628" s="41">
        <v>21681063.52</v>
      </c>
    </row>
    <row r="6629" spans="1:9" s="50" customFormat="1" ht="15" customHeight="1">
      <c r="A6629" s="184">
        <v>800099489</v>
      </c>
      <c r="B6629" s="11" t="s">
        <v>337</v>
      </c>
      <c r="C6629" s="14"/>
      <c r="D6629" s="15"/>
      <c r="E6629" s="122">
        <v>44957</v>
      </c>
      <c r="F6629" s="11" t="s">
        <v>1319</v>
      </c>
      <c r="G6629" s="11"/>
      <c r="H6629" s="23">
        <v>0</v>
      </c>
      <c r="I6629" s="41">
        <v>24696533.210000001</v>
      </c>
    </row>
    <row r="6630" spans="1:9" s="50" customFormat="1" ht="15" customHeight="1">
      <c r="A6630" s="184">
        <v>890270859</v>
      </c>
      <c r="B6630" s="11" t="s">
        <v>609</v>
      </c>
      <c r="C6630" s="14"/>
      <c r="D6630" s="15"/>
      <c r="E6630" s="122">
        <v>44957</v>
      </c>
      <c r="F6630" s="11" t="s">
        <v>1319</v>
      </c>
      <c r="G6630" s="11"/>
      <c r="H6630" s="23">
        <v>0</v>
      </c>
      <c r="I6630" s="41">
        <v>59126934.899999999</v>
      </c>
    </row>
    <row r="6631" spans="1:9" s="50" customFormat="1" ht="15" customHeight="1">
      <c r="A6631" s="184">
        <v>890205439</v>
      </c>
      <c r="B6631" s="11" t="s">
        <v>563</v>
      </c>
      <c r="C6631" s="14"/>
      <c r="D6631" s="15"/>
      <c r="E6631" s="122">
        <v>44957</v>
      </c>
      <c r="F6631" s="11" t="s">
        <v>1319</v>
      </c>
      <c r="G6631" s="11"/>
      <c r="H6631" s="23">
        <v>0</v>
      </c>
      <c r="I6631" s="41">
        <v>9503150.7799999993</v>
      </c>
    </row>
    <row r="6632" spans="1:9" s="50" customFormat="1" ht="15" customHeight="1">
      <c r="A6632" s="184">
        <v>800213967</v>
      </c>
      <c r="B6632" s="11" t="s">
        <v>437</v>
      </c>
      <c r="C6632" s="14"/>
      <c r="D6632" s="15"/>
      <c r="E6632" s="122">
        <v>44957</v>
      </c>
      <c r="F6632" s="11" t="s">
        <v>1319</v>
      </c>
      <c r="G6632" s="11"/>
      <c r="H6632" s="23">
        <v>0</v>
      </c>
      <c r="I6632" s="41">
        <v>28476239.09</v>
      </c>
    </row>
    <row r="6633" spans="1:9" s="50" customFormat="1" ht="15" customHeight="1">
      <c r="A6633" s="184">
        <v>890208199</v>
      </c>
      <c r="B6633" s="11" t="s">
        <v>583</v>
      </c>
      <c r="C6633" s="14"/>
      <c r="D6633" s="15"/>
      <c r="E6633" s="122">
        <v>44957</v>
      </c>
      <c r="F6633" s="11" t="s">
        <v>1319</v>
      </c>
      <c r="G6633" s="11"/>
      <c r="H6633" s="23">
        <v>0</v>
      </c>
      <c r="I6633" s="41">
        <v>37722551.229999997</v>
      </c>
    </row>
    <row r="6634" spans="1:9" s="50" customFormat="1" ht="15" customHeight="1">
      <c r="A6634" s="184">
        <v>890205114</v>
      </c>
      <c r="B6634" s="11" t="s">
        <v>554</v>
      </c>
      <c r="C6634" s="14"/>
      <c r="D6634" s="15"/>
      <c r="E6634" s="122">
        <v>44957</v>
      </c>
      <c r="F6634" s="11" t="s">
        <v>1319</v>
      </c>
      <c r="G6634" s="11"/>
      <c r="H6634" s="23">
        <v>0</v>
      </c>
      <c r="I6634" s="41">
        <v>10403692.289999999</v>
      </c>
    </row>
    <row r="6635" spans="1:9" s="50" customFormat="1" ht="15" customHeight="1">
      <c r="A6635" s="184">
        <v>890209666</v>
      </c>
      <c r="B6635" s="11" t="s">
        <v>591</v>
      </c>
      <c r="C6635" s="14"/>
      <c r="D6635" s="15"/>
      <c r="E6635" s="122">
        <v>44957</v>
      </c>
      <c r="F6635" s="11" t="s">
        <v>1319</v>
      </c>
      <c r="G6635" s="11"/>
      <c r="H6635" s="23">
        <v>0</v>
      </c>
      <c r="I6635" s="41">
        <v>17545097.920000002</v>
      </c>
    </row>
    <row r="6636" spans="1:9" s="50" customFormat="1" ht="15" customHeight="1">
      <c r="A6636" s="184">
        <v>890209640</v>
      </c>
      <c r="B6636" s="11" t="s">
        <v>590</v>
      </c>
      <c r="C6636" s="14"/>
      <c r="D6636" s="15"/>
      <c r="E6636" s="122">
        <v>44957</v>
      </c>
      <c r="F6636" s="11" t="s">
        <v>1319</v>
      </c>
      <c r="G6636" s="11"/>
      <c r="H6636" s="23">
        <v>0</v>
      </c>
      <c r="I6636" s="41">
        <v>28278213.329999998</v>
      </c>
    </row>
    <row r="6637" spans="1:9" s="50" customFormat="1" ht="15" customHeight="1">
      <c r="A6637" s="184">
        <v>890206722</v>
      </c>
      <c r="B6637" s="11" t="s">
        <v>576</v>
      </c>
      <c r="C6637" s="14"/>
      <c r="D6637" s="15"/>
      <c r="E6637" s="122">
        <v>44957</v>
      </c>
      <c r="F6637" s="11" t="s">
        <v>1319</v>
      </c>
      <c r="G6637" s="11"/>
      <c r="H6637" s="23">
        <v>0</v>
      </c>
      <c r="I6637" s="41">
        <v>15447561.07</v>
      </c>
    </row>
    <row r="6638" spans="1:9" s="50" customFormat="1" ht="15" customHeight="1">
      <c r="A6638" s="184">
        <v>800099691</v>
      </c>
      <c r="B6638" s="11" t="s">
        <v>345</v>
      </c>
      <c r="C6638" s="14"/>
      <c r="D6638" s="15"/>
      <c r="E6638" s="122">
        <v>44957</v>
      </c>
      <c r="F6638" s="11" t="s">
        <v>1319</v>
      </c>
      <c r="G6638" s="11"/>
      <c r="H6638" s="23">
        <v>0</v>
      </c>
      <c r="I6638" s="41">
        <v>21068895.210000001</v>
      </c>
    </row>
    <row r="6639" spans="1:9" s="50" customFormat="1" ht="15" customHeight="1">
      <c r="A6639" s="184">
        <v>890208360</v>
      </c>
      <c r="B6639" s="11" t="s">
        <v>584</v>
      </c>
      <c r="C6639" s="14"/>
      <c r="D6639" s="15"/>
      <c r="E6639" s="122">
        <v>44957</v>
      </c>
      <c r="F6639" s="11" t="s">
        <v>1319</v>
      </c>
      <c r="G6639" s="11"/>
      <c r="H6639" s="23">
        <v>0</v>
      </c>
      <c r="I6639" s="41">
        <v>21163782.149999999</v>
      </c>
    </row>
    <row r="6640" spans="1:9" s="50" customFormat="1" ht="15" customHeight="1">
      <c r="A6640" s="184">
        <v>800099694</v>
      </c>
      <c r="B6640" s="11" t="s">
        <v>346</v>
      </c>
      <c r="C6640" s="14"/>
      <c r="D6640" s="15"/>
      <c r="E6640" s="122">
        <v>44957</v>
      </c>
      <c r="F6640" s="11" t="s">
        <v>1319</v>
      </c>
      <c r="G6640" s="11"/>
      <c r="H6640" s="23">
        <v>0</v>
      </c>
      <c r="I6640" s="41">
        <v>15965158.140000001</v>
      </c>
    </row>
    <row r="6641" spans="1:9" s="50" customFormat="1" ht="15" customHeight="1">
      <c r="A6641" s="184">
        <v>890204979</v>
      </c>
      <c r="B6641" s="11" t="s">
        <v>549</v>
      </c>
      <c r="C6641" s="14"/>
      <c r="D6641" s="15"/>
      <c r="E6641" s="122">
        <v>44957</v>
      </c>
      <c r="F6641" s="11" t="s">
        <v>1319</v>
      </c>
      <c r="G6641" s="11"/>
      <c r="H6641" s="23">
        <v>0</v>
      </c>
      <c r="I6641" s="41">
        <v>11702543.17</v>
      </c>
    </row>
    <row r="6642" spans="1:9" s="50" customFormat="1" ht="15" customHeight="1">
      <c r="A6642" s="184">
        <v>890210945</v>
      </c>
      <c r="B6642" s="11" t="s">
        <v>602</v>
      </c>
      <c r="C6642" s="14"/>
      <c r="D6642" s="15"/>
      <c r="E6642" s="122">
        <v>44957</v>
      </c>
      <c r="F6642" s="11" t="s">
        <v>1319</v>
      </c>
      <c r="G6642" s="11"/>
      <c r="H6642" s="23">
        <v>0</v>
      </c>
      <c r="I6642" s="41">
        <v>15135545.640000001</v>
      </c>
    </row>
    <row r="6643" spans="1:9" s="50" customFormat="1" ht="15" customHeight="1">
      <c r="A6643" s="184">
        <v>890207790</v>
      </c>
      <c r="B6643" s="11" t="s">
        <v>579</v>
      </c>
      <c r="C6643" s="14"/>
      <c r="D6643" s="15"/>
      <c r="E6643" s="122">
        <v>44957</v>
      </c>
      <c r="F6643" s="11" t="s">
        <v>1319</v>
      </c>
      <c r="G6643" s="11"/>
      <c r="H6643" s="23">
        <v>0</v>
      </c>
      <c r="I6643" s="41">
        <v>14570820.26</v>
      </c>
    </row>
    <row r="6644" spans="1:9" s="50" customFormat="1" ht="15" customHeight="1">
      <c r="A6644" s="184">
        <v>890210438</v>
      </c>
      <c r="B6644" s="11" t="s">
        <v>594</v>
      </c>
      <c r="C6644" s="14"/>
      <c r="D6644" s="15"/>
      <c r="E6644" s="122">
        <v>44957</v>
      </c>
      <c r="F6644" s="11" t="s">
        <v>1319</v>
      </c>
      <c r="G6644" s="11"/>
      <c r="H6644" s="23">
        <v>0</v>
      </c>
      <c r="I6644" s="41">
        <v>15304596.789999999</v>
      </c>
    </row>
    <row r="6645" spans="1:9" s="50" customFormat="1" ht="15" customHeight="1">
      <c r="A6645" s="184">
        <v>890210946</v>
      </c>
      <c r="B6645" s="11" t="s">
        <v>603</v>
      </c>
      <c r="C6645" s="14"/>
      <c r="D6645" s="15"/>
      <c r="E6645" s="122">
        <v>44957</v>
      </c>
      <c r="F6645" s="11" t="s">
        <v>1319</v>
      </c>
      <c r="G6645" s="11"/>
      <c r="H6645" s="23">
        <v>0</v>
      </c>
      <c r="I6645" s="41">
        <v>13289788.970000001</v>
      </c>
    </row>
    <row r="6646" spans="1:9" s="50" customFormat="1" ht="15" customHeight="1">
      <c r="A6646" s="184">
        <v>800124166</v>
      </c>
      <c r="B6646" s="11" t="s">
        <v>422</v>
      </c>
      <c r="C6646" s="14"/>
      <c r="D6646" s="15"/>
      <c r="E6646" s="122">
        <v>44957</v>
      </c>
      <c r="F6646" s="11" t="s">
        <v>1319</v>
      </c>
      <c r="G6646" s="11"/>
      <c r="H6646" s="23">
        <v>0</v>
      </c>
      <c r="I6646" s="41">
        <v>13813438.6</v>
      </c>
    </row>
    <row r="6647" spans="1:9" s="50" customFormat="1" ht="15" customHeight="1">
      <c r="A6647" s="184">
        <v>890210617</v>
      </c>
      <c r="B6647" s="11" t="s">
        <v>595</v>
      </c>
      <c r="C6647" s="14"/>
      <c r="D6647" s="15"/>
      <c r="E6647" s="122">
        <v>44957</v>
      </c>
      <c r="F6647" s="11" t="s">
        <v>1319</v>
      </c>
      <c r="G6647" s="11"/>
      <c r="H6647" s="23">
        <v>0</v>
      </c>
      <c r="I6647" s="41">
        <v>16040212.68</v>
      </c>
    </row>
    <row r="6648" spans="1:9" s="50" customFormat="1" ht="15" customHeight="1">
      <c r="A6648" s="184">
        <v>890210704</v>
      </c>
      <c r="B6648" s="11" t="s">
        <v>596</v>
      </c>
      <c r="C6648" s="14"/>
      <c r="D6648" s="15"/>
      <c r="E6648" s="122">
        <v>44957</v>
      </c>
      <c r="F6648" s="11" t="s">
        <v>1319</v>
      </c>
      <c r="G6648" s="11"/>
      <c r="H6648" s="23">
        <v>0</v>
      </c>
      <c r="I6648" s="41">
        <v>25829718.640000001</v>
      </c>
    </row>
    <row r="6649" spans="1:9" s="50" customFormat="1" ht="15" customHeight="1">
      <c r="A6649" s="184">
        <v>890205308</v>
      </c>
      <c r="B6649" s="11" t="s">
        <v>559</v>
      </c>
      <c r="C6649" s="14"/>
      <c r="D6649" s="15"/>
      <c r="E6649" s="122">
        <v>44957</v>
      </c>
      <c r="F6649" s="11" t="s">
        <v>1319</v>
      </c>
      <c r="G6649" s="11"/>
      <c r="H6649" s="23">
        <v>0</v>
      </c>
      <c r="I6649" s="41">
        <v>12014859.18</v>
      </c>
    </row>
    <row r="6650" spans="1:9" s="50" customFormat="1" ht="15" customHeight="1">
      <c r="A6650" s="184">
        <v>890206110</v>
      </c>
      <c r="B6650" s="11" t="s">
        <v>572</v>
      </c>
      <c r="C6650" s="14"/>
      <c r="D6650" s="15"/>
      <c r="E6650" s="122">
        <v>44957</v>
      </c>
      <c r="F6650" s="11" t="s">
        <v>1319</v>
      </c>
      <c r="G6650" s="11"/>
      <c r="H6650" s="23">
        <v>0</v>
      </c>
      <c r="I6650" s="41">
        <v>33081171.629999999</v>
      </c>
    </row>
    <row r="6651" spans="1:9" s="50" customFormat="1" ht="15" customHeight="1">
      <c r="A6651" s="184">
        <v>890204537</v>
      </c>
      <c r="B6651" s="11" t="s">
        <v>543</v>
      </c>
      <c r="C6651" s="14"/>
      <c r="D6651" s="15"/>
      <c r="E6651" s="122">
        <v>44957</v>
      </c>
      <c r="F6651" s="11" t="s">
        <v>1319</v>
      </c>
      <c r="G6651" s="11"/>
      <c r="H6651" s="23">
        <v>0</v>
      </c>
      <c r="I6651" s="41">
        <v>32980352.93</v>
      </c>
    </row>
    <row r="6652" spans="1:9" s="50" customFormat="1" ht="15" customHeight="1">
      <c r="A6652" s="184">
        <v>890210947</v>
      </c>
      <c r="B6652" s="11" t="s">
        <v>604</v>
      </c>
      <c r="C6652" s="14"/>
      <c r="D6652" s="15"/>
      <c r="E6652" s="122">
        <v>44957</v>
      </c>
      <c r="F6652" s="11" t="s">
        <v>1319</v>
      </c>
      <c r="G6652" s="11"/>
      <c r="H6652" s="23">
        <v>0</v>
      </c>
      <c r="I6652" s="41">
        <v>16453016.16</v>
      </c>
    </row>
    <row r="6653" spans="1:9" s="50" customFormat="1" ht="15" customHeight="1">
      <c r="A6653" s="184">
        <v>890205229</v>
      </c>
      <c r="B6653" s="11" t="s">
        <v>558</v>
      </c>
      <c r="C6653" s="14"/>
      <c r="D6653" s="15"/>
      <c r="E6653" s="122">
        <v>44957</v>
      </c>
      <c r="F6653" s="11" t="s">
        <v>1319</v>
      </c>
      <c r="G6653" s="11"/>
      <c r="H6653" s="23">
        <v>0</v>
      </c>
      <c r="I6653" s="41">
        <v>20907668.640000001</v>
      </c>
    </row>
    <row r="6654" spans="1:9" s="50" customFormat="1" ht="15" customHeight="1">
      <c r="A6654" s="184">
        <v>890206696</v>
      </c>
      <c r="B6654" s="11" t="s">
        <v>575</v>
      </c>
      <c r="C6654" s="14"/>
      <c r="D6654" s="15"/>
      <c r="E6654" s="122">
        <v>44957</v>
      </c>
      <c r="F6654" s="11" t="s">
        <v>1319</v>
      </c>
      <c r="G6654" s="11"/>
      <c r="H6654" s="23">
        <v>0</v>
      </c>
      <c r="I6654" s="41">
        <v>16693443.82</v>
      </c>
    </row>
    <row r="6655" spans="1:9" s="50" customFormat="1" ht="15" customHeight="1">
      <c r="A6655" s="184">
        <v>890205632</v>
      </c>
      <c r="B6655" s="11" t="s">
        <v>567</v>
      </c>
      <c r="C6655" s="14"/>
      <c r="D6655" s="15"/>
      <c r="E6655" s="122">
        <v>44957</v>
      </c>
      <c r="F6655" s="11" t="s">
        <v>1319</v>
      </c>
      <c r="G6655" s="11"/>
      <c r="H6655" s="23">
        <v>0</v>
      </c>
      <c r="I6655" s="41">
        <v>28811121.719999999</v>
      </c>
    </row>
    <row r="6656" spans="1:9" s="50" customFormat="1" ht="15" customHeight="1">
      <c r="A6656" s="184">
        <v>890205326</v>
      </c>
      <c r="B6656" s="11" t="s">
        <v>560</v>
      </c>
      <c r="C6656" s="14"/>
      <c r="D6656" s="15"/>
      <c r="E6656" s="122">
        <v>44957</v>
      </c>
      <c r="F6656" s="11" t="s">
        <v>1319</v>
      </c>
      <c r="G6656" s="11"/>
      <c r="H6656" s="23">
        <v>0</v>
      </c>
      <c r="I6656" s="41">
        <v>22814231.760000002</v>
      </c>
    </row>
    <row r="6657" spans="1:9" s="50" customFormat="1" ht="15" customHeight="1">
      <c r="A6657" s="184">
        <v>890205124</v>
      </c>
      <c r="B6657" s="11" t="s">
        <v>556</v>
      </c>
      <c r="C6657" s="14"/>
      <c r="D6657" s="15"/>
      <c r="E6657" s="122">
        <v>44957</v>
      </c>
      <c r="F6657" s="11" t="s">
        <v>1319</v>
      </c>
      <c r="G6657" s="11"/>
      <c r="H6657" s="23">
        <v>0</v>
      </c>
      <c r="I6657" s="41">
        <v>16347120.300000001</v>
      </c>
    </row>
    <row r="6658" spans="1:9" s="50" customFormat="1" ht="15" customHeight="1">
      <c r="A6658" s="184">
        <v>890210948</v>
      </c>
      <c r="B6658" s="11" t="s">
        <v>605</v>
      </c>
      <c r="C6658" s="14"/>
      <c r="D6658" s="15"/>
      <c r="E6658" s="122">
        <v>44957</v>
      </c>
      <c r="F6658" s="11" t="s">
        <v>1319</v>
      </c>
      <c r="G6658" s="11"/>
      <c r="H6658" s="23">
        <v>0</v>
      </c>
      <c r="I6658" s="41">
        <v>21633836.379999999</v>
      </c>
    </row>
    <row r="6659" spans="1:9" s="50" customFormat="1" ht="15" customHeight="1">
      <c r="A6659" s="184">
        <v>890208148</v>
      </c>
      <c r="B6659" s="11" t="s">
        <v>582</v>
      </c>
      <c r="C6659" s="14"/>
      <c r="D6659" s="15"/>
      <c r="E6659" s="122">
        <v>44957</v>
      </c>
      <c r="F6659" s="11" t="s">
        <v>1319</v>
      </c>
      <c r="G6659" s="11"/>
      <c r="H6659" s="23">
        <v>0</v>
      </c>
      <c r="I6659" s="41">
        <v>22361754.82</v>
      </c>
    </row>
    <row r="6660" spans="1:9" s="50" customFormat="1" ht="15" customHeight="1">
      <c r="A6660" s="184">
        <v>800099818</v>
      </c>
      <c r="B6660" s="11" t="s">
        <v>350</v>
      </c>
      <c r="C6660" s="14"/>
      <c r="D6660" s="15"/>
      <c r="E6660" s="122">
        <v>44957</v>
      </c>
      <c r="F6660" s="11" t="s">
        <v>1319</v>
      </c>
      <c r="G6660" s="11"/>
      <c r="H6660" s="23">
        <v>0</v>
      </c>
      <c r="I6660" s="41">
        <v>10161334.970000001</v>
      </c>
    </row>
    <row r="6661" spans="1:9" s="50" customFormat="1" ht="15" customHeight="1">
      <c r="A6661" s="184">
        <v>800003253</v>
      </c>
      <c r="B6661" s="11" t="s">
        <v>43</v>
      </c>
      <c r="C6661" s="14"/>
      <c r="D6661" s="15"/>
      <c r="E6661" s="122">
        <v>44957</v>
      </c>
      <c r="F6661" s="11" t="s">
        <v>1319</v>
      </c>
      <c r="G6661" s="11"/>
      <c r="H6661" s="23">
        <v>0</v>
      </c>
      <c r="I6661" s="41">
        <v>11813742.68</v>
      </c>
    </row>
    <row r="6662" spans="1:9" s="50" customFormat="1" ht="15" customHeight="1">
      <c r="A6662" s="184">
        <v>800099819</v>
      </c>
      <c r="B6662" s="11" t="s">
        <v>351</v>
      </c>
      <c r="C6662" s="14"/>
      <c r="D6662" s="15"/>
      <c r="E6662" s="122">
        <v>44957</v>
      </c>
      <c r="F6662" s="11" t="s">
        <v>1319</v>
      </c>
      <c r="G6662" s="11"/>
      <c r="H6662" s="23">
        <v>0</v>
      </c>
      <c r="I6662" s="41">
        <v>13851616.859999999</v>
      </c>
    </row>
    <row r="6663" spans="1:9" s="50" customFormat="1" ht="15" customHeight="1">
      <c r="A6663" s="184">
        <v>890204265</v>
      </c>
      <c r="B6663" s="11" t="s">
        <v>542</v>
      </c>
      <c r="C6663" s="14"/>
      <c r="D6663" s="15"/>
      <c r="E6663" s="122">
        <v>44957</v>
      </c>
      <c r="F6663" s="11" t="s">
        <v>1319</v>
      </c>
      <c r="G6663" s="11"/>
      <c r="H6663" s="23">
        <v>0</v>
      </c>
      <c r="I6663" s="41">
        <v>11423069.6</v>
      </c>
    </row>
    <row r="6664" spans="1:9" s="50" customFormat="1" ht="15" customHeight="1">
      <c r="A6664" s="184">
        <v>890209299</v>
      </c>
      <c r="B6664" s="11" t="s">
        <v>589</v>
      </c>
      <c r="C6664" s="14"/>
      <c r="D6664" s="15"/>
      <c r="E6664" s="122">
        <v>44957</v>
      </c>
      <c r="F6664" s="11" t="s">
        <v>1319</v>
      </c>
      <c r="G6664" s="11"/>
      <c r="H6664" s="23">
        <v>0</v>
      </c>
      <c r="I6664" s="41">
        <v>17344328.600000001</v>
      </c>
    </row>
    <row r="6665" spans="1:9" s="50" customFormat="1" ht="15" customHeight="1">
      <c r="A6665" s="184">
        <v>800060525</v>
      </c>
      <c r="B6665" s="11" t="s">
        <v>137</v>
      </c>
      <c r="C6665" s="14"/>
      <c r="D6665" s="15"/>
      <c r="E6665" s="122">
        <v>44957</v>
      </c>
      <c r="F6665" s="11" t="s">
        <v>1319</v>
      </c>
      <c r="G6665" s="11"/>
      <c r="H6665" s="23">
        <v>0</v>
      </c>
      <c r="I6665" s="41">
        <v>23829297.579999998</v>
      </c>
    </row>
    <row r="6666" spans="1:9" s="50" customFormat="1" ht="15" customHeight="1">
      <c r="A6666" s="184">
        <v>890201190</v>
      </c>
      <c r="B6666" s="11" t="s">
        <v>537</v>
      </c>
      <c r="C6666" s="14"/>
      <c r="D6666" s="15"/>
      <c r="E6666" s="122">
        <v>44957</v>
      </c>
      <c r="F6666" s="11" t="s">
        <v>1319</v>
      </c>
      <c r="G6666" s="11"/>
      <c r="H6666" s="23">
        <v>0</v>
      </c>
      <c r="I6666" s="41">
        <v>59342792.759999998</v>
      </c>
    </row>
    <row r="6667" spans="1:9" s="50" customFormat="1" ht="15" customHeight="1">
      <c r="A6667" s="184">
        <v>890204646</v>
      </c>
      <c r="B6667" s="11" t="s">
        <v>545</v>
      </c>
      <c r="C6667" s="14"/>
      <c r="D6667" s="15"/>
      <c r="E6667" s="122">
        <v>44957</v>
      </c>
      <c r="F6667" s="11" t="s">
        <v>1319</v>
      </c>
      <c r="G6667" s="11"/>
      <c r="H6667" s="23">
        <v>0</v>
      </c>
      <c r="I6667" s="41">
        <v>35922506.420000002</v>
      </c>
    </row>
    <row r="6668" spans="1:9" s="50" customFormat="1" ht="15" customHeight="1">
      <c r="A6668" s="184">
        <v>890204643</v>
      </c>
      <c r="B6668" s="11" t="s">
        <v>544</v>
      </c>
      <c r="C6668" s="14"/>
      <c r="D6668" s="15"/>
      <c r="E6668" s="122">
        <v>44957</v>
      </c>
      <c r="F6668" s="11" t="s">
        <v>1319</v>
      </c>
      <c r="G6668" s="11"/>
      <c r="H6668" s="23">
        <v>0</v>
      </c>
      <c r="I6668" s="41">
        <v>46299155.409999996</v>
      </c>
    </row>
    <row r="6669" spans="1:9" s="50" customFormat="1" ht="15" customHeight="1">
      <c r="A6669" s="184">
        <v>890207022</v>
      </c>
      <c r="B6669" s="11" t="s">
        <v>578</v>
      </c>
      <c r="C6669" s="14"/>
      <c r="D6669" s="15"/>
      <c r="E6669" s="122">
        <v>44957</v>
      </c>
      <c r="F6669" s="11" t="s">
        <v>1319</v>
      </c>
      <c r="G6669" s="11"/>
      <c r="H6669" s="23">
        <v>0</v>
      </c>
      <c r="I6669" s="41">
        <v>20288059.350000001</v>
      </c>
    </row>
    <row r="6670" spans="1:9" s="50" customFormat="1" ht="15" customHeight="1">
      <c r="A6670" s="184">
        <v>890210227</v>
      </c>
      <c r="B6670" s="11" t="s">
        <v>593</v>
      </c>
      <c r="C6670" s="14"/>
      <c r="D6670" s="15"/>
      <c r="E6670" s="122">
        <v>44957</v>
      </c>
      <c r="F6670" s="11" t="s">
        <v>1319</v>
      </c>
      <c r="G6670" s="11"/>
      <c r="H6670" s="23">
        <v>0</v>
      </c>
      <c r="I6670" s="41">
        <v>12333195.73</v>
      </c>
    </row>
    <row r="6671" spans="1:9" s="50" customFormat="1" ht="15" customHeight="1">
      <c r="A6671" s="184">
        <v>800099824</v>
      </c>
      <c r="B6671" s="11" t="s">
        <v>352</v>
      </c>
      <c r="C6671" s="14"/>
      <c r="D6671" s="15"/>
      <c r="E6671" s="122">
        <v>44957</v>
      </c>
      <c r="F6671" s="11" t="s">
        <v>1319</v>
      </c>
      <c r="G6671" s="11"/>
      <c r="H6671" s="23">
        <v>0</v>
      </c>
      <c r="I6671" s="41">
        <v>24379856.379999999</v>
      </c>
    </row>
    <row r="6672" spans="1:9" s="50" customFormat="1" ht="15" customHeight="1">
      <c r="A6672" s="184">
        <v>890208676</v>
      </c>
      <c r="B6672" s="11" t="s">
        <v>586</v>
      </c>
      <c r="C6672" s="14"/>
      <c r="D6672" s="15"/>
      <c r="E6672" s="122">
        <v>44957</v>
      </c>
      <c r="F6672" s="11" t="s">
        <v>1319</v>
      </c>
      <c r="G6672" s="11"/>
      <c r="H6672" s="23">
        <v>0</v>
      </c>
      <c r="I6672" s="41">
        <v>11432510.32</v>
      </c>
    </row>
    <row r="6673" spans="1:9" s="50" customFormat="1" ht="15" customHeight="1">
      <c r="A6673" s="184">
        <v>890204890</v>
      </c>
      <c r="B6673" s="11" t="s">
        <v>548</v>
      </c>
      <c r="C6673" s="14"/>
      <c r="D6673" s="15"/>
      <c r="E6673" s="122">
        <v>44957</v>
      </c>
      <c r="F6673" s="11" t="s">
        <v>1319</v>
      </c>
      <c r="G6673" s="11"/>
      <c r="H6673" s="23">
        <v>0</v>
      </c>
      <c r="I6673" s="41">
        <v>22895356.870000001</v>
      </c>
    </row>
    <row r="6674" spans="1:9" s="50" customFormat="1" ht="15" customHeight="1">
      <c r="A6674" s="184">
        <v>890210950</v>
      </c>
      <c r="B6674" s="11" t="s">
        <v>606</v>
      </c>
      <c r="C6674" s="14"/>
      <c r="D6674" s="15"/>
      <c r="E6674" s="122">
        <v>44957</v>
      </c>
      <c r="F6674" s="11" t="s">
        <v>1319</v>
      </c>
      <c r="G6674" s="11"/>
      <c r="H6674" s="23">
        <v>0</v>
      </c>
      <c r="I6674" s="41">
        <v>14605915.460000001</v>
      </c>
    </row>
    <row r="6675" spans="1:9" s="50" customFormat="1" ht="15" customHeight="1">
      <c r="A6675" s="184">
        <v>800099829</v>
      </c>
      <c r="B6675" s="11" t="s">
        <v>353</v>
      </c>
      <c r="C6675" s="14"/>
      <c r="D6675" s="15"/>
      <c r="E6675" s="122">
        <v>44957</v>
      </c>
      <c r="F6675" s="11" t="s">
        <v>1319</v>
      </c>
      <c r="G6675" s="11"/>
      <c r="H6675" s="23">
        <v>0</v>
      </c>
      <c r="I6675" s="41">
        <v>47169310.530000001</v>
      </c>
    </row>
    <row r="6676" spans="1:9" s="50" customFormat="1" ht="15" customHeight="1">
      <c r="A6676" s="184">
        <v>890205973</v>
      </c>
      <c r="B6676" s="11" t="s">
        <v>569</v>
      </c>
      <c r="C6676" s="14"/>
      <c r="D6676" s="15"/>
      <c r="E6676" s="122">
        <v>44957</v>
      </c>
      <c r="F6676" s="11" t="s">
        <v>1319</v>
      </c>
      <c r="G6676" s="11"/>
      <c r="H6676" s="23">
        <v>0</v>
      </c>
      <c r="I6676" s="41">
        <v>13961132.18</v>
      </c>
    </row>
    <row r="6677" spans="1:9" s="50" customFormat="1" ht="15" customHeight="1">
      <c r="A6677" s="184">
        <v>800099832</v>
      </c>
      <c r="B6677" s="11" t="s">
        <v>354</v>
      </c>
      <c r="C6677" s="14"/>
      <c r="D6677" s="15"/>
      <c r="E6677" s="122">
        <v>44957</v>
      </c>
      <c r="F6677" s="11" t="s">
        <v>1319</v>
      </c>
      <c r="G6677" s="11"/>
      <c r="H6677" s="23">
        <v>0</v>
      </c>
      <c r="I6677" s="41">
        <v>19127841.75</v>
      </c>
    </row>
    <row r="6678" spans="1:9" s="50" customFormat="1" ht="15" customHeight="1">
      <c r="A6678" s="184">
        <v>890208807</v>
      </c>
      <c r="B6678" s="11" t="s">
        <v>587</v>
      </c>
      <c r="C6678" s="14"/>
      <c r="D6678" s="15"/>
      <c r="E6678" s="122">
        <v>44957</v>
      </c>
      <c r="F6678" s="11" t="s">
        <v>1319</v>
      </c>
      <c r="G6678" s="11"/>
      <c r="H6678" s="23">
        <v>0</v>
      </c>
      <c r="I6678" s="41">
        <v>31339225.710000001</v>
      </c>
    </row>
    <row r="6679" spans="1:9" s="50" customFormat="1" ht="15" customHeight="1">
      <c r="A6679" s="184">
        <v>890203688</v>
      </c>
      <c r="B6679" s="11" t="s">
        <v>540</v>
      </c>
      <c r="C6679" s="14"/>
      <c r="D6679" s="15"/>
      <c r="E6679" s="122">
        <v>44957</v>
      </c>
      <c r="F6679" s="11" t="s">
        <v>1319</v>
      </c>
      <c r="G6679" s="11"/>
      <c r="H6679" s="23">
        <v>0</v>
      </c>
      <c r="I6679" s="41">
        <v>17242734.739999998</v>
      </c>
    </row>
    <row r="6680" spans="1:9" s="50" customFormat="1" ht="15" customHeight="1">
      <c r="A6680" s="184">
        <v>890204985</v>
      </c>
      <c r="B6680" s="11" t="s">
        <v>550</v>
      </c>
      <c r="C6680" s="14"/>
      <c r="D6680" s="15"/>
      <c r="E6680" s="122">
        <v>44957</v>
      </c>
      <c r="F6680" s="11" t="s">
        <v>1319</v>
      </c>
      <c r="G6680" s="11"/>
      <c r="H6680" s="23">
        <v>0</v>
      </c>
      <c r="I6680" s="41">
        <v>22331100.149999999</v>
      </c>
    </row>
    <row r="6681" spans="1:9" s="50" customFormat="1" ht="15" customHeight="1">
      <c r="A6681" s="184">
        <v>890210883</v>
      </c>
      <c r="B6681" s="11" t="s">
        <v>597</v>
      </c>
      <c r="C6681" s="14"/>
      <c r="D6681" s="15"/>
      <c r="E6681" s="122">
        <v>44957</v>
      </c>
      <c r="F6681" s="11" t="s">
        <v>1319</v>
      </c>
      <c r="G6681" s="11"/>
      <c r="H6681" s="23">
        <v>0</v>
      </c>
      <c r="I6681" s="41">
        <v>20240446.280000001</v>
      </c>
    </row>
    <row r="6682" spans="1:9" s="50" customFormat="1" ht="15" customHeight="1">
      <c r="A6682" s="184">
        <v>890205051</v>
      </c>
      <c r="B6682" s="11" t="s">
        <v>551</v>
      </c>
      <c r="C6682" s="14"/>
      <c r="D6682" s="15"/>
      <c r="E6682" s="122">
        <v>44957</v>
      </c>
      <c r="F6682" s="11" t="s">
        <v>1319</v>
      </c>
      <c r="G6682" s="11"/>
      <c r="H6682" s="23">
        <v>0</v>
      </c>
      <c r="I6682" s="41">
        <v>17661444.690000001</v>
      </c>
    </row>
    <row r="6683" spans="1:9" s="50" customFormat="1" ht="15" customHeight="1">
      <c r="A6683" s="184">
        <v>890205581</v>
      </c>
      <c r="B6683" s="11" t="s">
        <v>566</v>
      </c>
      <c r="C6683" s="14"/>
      <c r="D6683" s="15"/>
      <c r="E6683" s="122">
        <v>44957</v>
      </c>
      <c r="F6683" s="11" t="s">
        <v>1319</v>
      </c>
      <c r="G6683" s="11"/>
      <c r="H6683" s="23">
        <v>0</v>
      </c>
      <c r="I6683" s="41">
        <v>19397169.260000002</v>
      </c>
    </row>
    <row r="6684" spans="1:9" s="50" customFormat="1" ht="15" customHeight="1">
      <c r="A6684" s="184">
        <v>890205460</v>
      </c>
      <c r="B6684" s="11" t="s">
        <v>564</v>
      </c>
      <c r="C6684" s="14"/>
      <c r="D6684" s="15"/>
      <c r="E6684" s="122">
        <v>44957</v>
      </c>
      <c r="F6684" s="11" t="s">
        <v>1319</v>
      </c>
      <c r="G6684" s="11"/>
      <c r="H6684" s="23">
        <v>0</v>
      </c>
      <c r="I6684" s="41">
        <v>14018911.390000001</v>
      </c>
    </row>
    <row r="6685" spans="1:9" s="50" customFormat="1" ht="15" customHeight="1">
      <c r="A6685" s="184">
        <v>890205677</v>
      </c>
      <c r="B6685" s="11" t="s">
        <v>568</v>
      </c>
      <c r="C6685" s="14"/>
      <c r="D6685" s="15"/>
      <c r="E6685" s="122">
        <v>44957</v>
      </c>
      <c r="F6685" s="11" t="s">
        <v>1319</v>
      </c>
      <c r="G6685" s="11"/>
      <c r="H6685" s="23">
        <v>0</v>
      </c>
      <c r="I6685" s="41">
        <v>30119199.890000001</v>
      </c>
    </row>
    <row r="6686" spans="1:9" s="50" customFormat="1" ht="15" customHeight="1">
      <c r="A6686" s="184">
        <v>890210951</v>
      </c>
      <c r="B6686" s="11" t="s">
        <v>607</v>
      </c>
      <c r="C6686" s="14"/>
      <c r="D6686" s="15"/>
      <c r="E6686" s="122">
        <v>44957</v>
      </c>
      <c r="F6686" s="11" t="s">
        <v>1319</v>
      </c>
      <c r="G6686" s="11"/>
      <c r="H6686" s="23">
        <v>0</v>
      </c>
      <c r="I6686" s="41">
        <v>8967763.9399999995</v>
      </c>
    </row>
    <row r="6687" spans="1:9" s="50" customFormat="1" ht="15" customHeight="1">
      <c r="A6687" s="184">
        <v>890206250</v>
      </c>
      <c r="B6687" s="11" t="s">
        <v>573</v>
      </c>
      <c r="C6687" s="14"/>
      <c r="D6687" s="15"/>
      <c r="E6687" s="122">
        <v>44957</v>
      </c>
      <c r="F6687" s="11" t="s">
        <v>1319</v>
      </c>
      <c r="G6687" s="11"/>
      <c r="H6687" s="23">
        <v>0</v>
      </c>
      <c r="I6687" s="41">
        <v>15779737.800000001</v>
      </c>
    </row>
    <row r="6688" spans="1:9" s="50" customFormat="1" ht="15" customHeight="1">
      <c r="A6688" s="184">
        <v>890204138</v>
      </c>
      <c r="B6688" s="11" t="s">
        <v>541</v>
      </c>
      <c r="C6688" s="14"/>
      <c r="D6688" s="15"/>
      <c r="E6688" s="122">
        <v>44957</v>
      </c>
      <c r="F6688" s="11" t="s">
        <v>1319</v>
      </c>
      <c r="G6688" s="11"/>
      <c r="H6688" s="23">
        <v>0</v>
      </c>
      <c r="I6688" s="41">
        <v>13841450.59</v>
      </c>
    </row>
    <row r="6689" spans="1:9" s="50" customFormat="1" ht="15" customHeight="1">
      <c r="A6689" s="184">
        <v>800104062</v>
      </c>
      <c r="B6689" s="11" t="s">
        <v>417</v>
      </c>
      <c r="C6689" s="14"/>
      <c r="D6689" s="15"/>
      <c r="E6689" s="122">
        <v>44957</v>
      </c>
      <c r="F6689" s="11" t="s">
        <v>1319</v>
      </c>
      <c r="G6689" s="11"/>
      <c r="H6689" s="23">
        <v>0</v>
      </c>
      <c r="I6689" s="41">
        <v>156115531.37</v>
      </c>
    </row>
    <row r="6690" spans="1:9" s="50" customFormat="1" ht="15" customHeight="1">
      <c r="A6690" s="184">
        <v>892099216</v>
      </c>
      <c r="B6690" s="11" t="s">
        <v>23</v>
      </c>
      <c r="C6690" s="14">
        <v>800194600</v>
      </c>
      <c r="D6690" s="15" t="s">
        <v>1327</v>
      </c>
      <c r="E6690" s="122">
        <v>44957</v>
      </c>
      <c r="F6690" s="11" t="s">
        <v>1196</v>
      </c>
      <c r="G6690" s="11"/>
      <c r="H6690" s="23">
        <v>0</v>
      </c>
      <c r="I6690" s="41">
        <v>158378</v>
      </c>
    </row>
    <row r="6691" spans="1:9" s="50" customFormat="1" ht="15" customHeight="1">
      <c r="A6691" s="184">
        <v>892201286</v>
      </c>
      <c r="B6691" s="11" t="s">
        <v>1073</v>
      </c>
      <c r="C6691" s="14"/>
      <c r="D6691" s="15"/>
      <c r="E6691" s="122">
        <v>44957</v>
      </c>
      <c r="F6691" s="11" t="s">
        <v>1319</v>
      </c>
      <c r="G6691" s="11"/>
      <c r="H6691" s="23">
        <v>0</v>
      </c>
      <c r="I6691" s="41">
        <v>40867518.049999997</v>
      </c>
    </row>
    <row r="6692" spans="1:9" s="50" customFormat="1" ht="15" customHeight="1">
      <c r="A6692" s="184">
        <v>892200058</v>
      </c>
      <c r="B6692" s="11" t="s">
        <v>1066</v>
      </c>
      <c r="C6692" s="14"/>
      <c r="D6692" s="15"/>
      <c r="E6692" s="122">
        <v>44957</v>
      </c>
      <c r="F6692" s="11" t="s">
        <v>1319</v>
      </c>
      <c r="G6692" s="11"/>
      <c r="H6692" s="23">
        <v>0</v>
      </c>
      <c r="I6692" s="41">
        <v>44090018.960000001</v>
      </c>
    </row>
    <row r="6693" spans="1:9" s="50" customFormat="1" ht="15" customHeight="1">
      <c r="A6693" s="184">
        <v>892280053</v>
      </c>
      <c r="B6693" s="11" t="s">
        <v>1077</v>
      </c>
      <c r="C6693" s="14"/>
      <c r="D6693" s="15"/>
      <c r="E6693" s="122">
        <v>44957</v>
      </c>
      <c r="F6693" s="11" t="s">
        <v>1319</v>
      </c>
      <c r="G6693" s="11"/>
      <c r="H6693" s="23">
        <v>0</v>
      </c>
      <c r="I6693" s="41">
        <v>50747531.43</v>
      </c>
    </row>
    <row r="6694" spans="1:9" s="50" customFormat="1" ht="15" customHeight="1">
      <c r="A6694" s="184">
        <v>892280032</v>
      </c>
      <c r="B6694" s="11" t="s">
        <v>1076</v>
      </c>
      <c r="C6694" s="14"/>
      <c r="D6694" s="15"/>
      <c r="E6694" s="122">
        <v>44957</v>
      </c>
      <c r="F6694" s="11" t="s">
        <v>1319</v>
      </c>
      <c r="G6694" s="11"/>
      <c r="H6694" s="23">
        <v>0</v>
      </c>
      <c r="I6694" s="41">
        <v>56693998.100000001</v>
      </c>
    </row>
    <row r="6695" spans="1:9" s="50" customFormat="1" ht="15" customHeight="1">
      <c r="A6695" s="184">
        <v>823003543</v>
      </c>
      <c r="B6695" s="11" t="s">
        <v>496</v>
      </c>
      <c r="C6695" s="14"/>
      <c r="D6695" s="15"/>
      <c r="E6695" s="122">
        <v>44957</v>
      </c>
      <c r="F6695" s="11" t="s">
        <v>1319</v>
      </c>
      <c r="G6695" s="11"/>
      <c r="H6695" s="23">
        <v>0</v>
      </c>
      <c r="I6695" s="41">
        <v>44051544.659999996</v>
      </c>
    </row>
    <row r="6696" spans="1:9" s="50" customFormat="1" ht="15" customHeight="1">
      <c r="A6696" s="184">
        <v>892200740</v>
      </c>
      <c r="B6696" s="11" t="s">
        <v>1070</v>
      </c>
      <c r="C6696" s="14"/>
      <c r="D6696" s="15"/>
      <c r="E6696" s="122">
        <v>44957</v>
      </c>
      <c r="F6696" s="11" t="s">
        <v>1319</v>
      </c>
      <c r="G6696" s="11"/>
      <c r="H6696" s="23">
        <v>0</v>
      </c>
      <c r="I6696" s="41">
        <v>38980440.700000003</v>
      </c>
    </row>
    <row r="6697" spans="1:9" s="50" customFormat="1" ht="15" customHeight="1">
      <c r="A6697" s="184">
        <v>823002595</v>
      </c>
      <c r="B6697" s="11" t="s">
        <v>495</v>
      </c>
      <c r="C6697" s="14"/>
      <c r="D6697" s="15"/>
      <c r="E6697" s="122">
        <v>44957</v>
      </c>
      <c r="F6697" s="11" t="s">
        <v>1319</v>
      </c>
      <c r="G6697" s="11"/>
      <c r="H6697" s="23">
        <v>0</v>
      </c>
      <c r="I6697" s="41">
        <v>38861801.579999998</v>
      </c>
    </row>
    <row r="6698" spans="1:9" s="50" customFormat="1" ht="15" customHeight="1">
      <c r="A6698" s="184">
        <v>800049826</v>
      </c>
      <c r="B6698" s="11" t="s">
        <v>128</v>
      </c>
      <c r="C6698" s="14"/>
      <c r="D6698" s="15"/>
      <c r="E6698" s="122">
        <v>44957</v>
      </c>
      <c r="F6698" s="11" t="s">
        <v>1319</v>
      </c>
      <c r="G6698" s="11"/>
      <c r="H6698" s="23">
        <v>0</v>
      </c>
      <c r="I6698" s="41">
        <v>46003501.479999997</v>
      </c>
    </row>
    <row r="6699" spans="1:9" s="50" customFormat="1" ht="15" customHeight="1">
      <c r="A6699" s="184">
        <v>800061313</v>
      </c>
      <c r="B6699" s="11" t="s">
        <v>138</v>
      </c>
      <c r="C6699" s="14"/>
      <c r="D6699" s="15"/>
      <c r="E6699" s="122">
        <v>44957</v>
      </c>
      <c r="F6699" s="11" t="s">
        <v>1319</v>
      </c>
      <c r="G6699" s="11"/>
      <c r="H6699" s="23">
        <v>0</v>
      </c>
      <c r="I6699" s="41">
        <v>66740395.609999999</v>
      </c>
    </row>
    <row r="6700" spans="1:9" s="50" customFormat="1" ht="15" customHeight="1">
      <c r="A6700" s="184">
        <v>800050331</v>
      </c>
      <c r="B6700" s="11" t="s">
        <v>129</v>
      </c>
      <c r="C6700" s="14"/>
      <c r="D6700" s="15"/>
      <c r="E6700" s="122">
        <v>44957</v>
      </c>
      <c r="F6700" s="11" t="s">
        <v>1319</v>
      </c>
      <c r="G6700" s="11"/>
      <c r="H6700" s="23">
        <v>0</v>
      </c>
      <c r="I6700" s="41">
        <v>41453217.539999999</v>
      </c>
    </row>
    <row r="6701" spans="1:9" s="50" customFormat="1" ht="15" customHeight="1">
      <c r="A6701" s="184">
        <v>892201287</v>
      </c>
      <c r="B6701" s="11" t="s">
        <v>1074</v>
      </c>
      <c r="C6701" s="14"/>
      <c r="D6701" s="15"/>
      <c r="E6701" s="122">
        <v>44957</v>
      </c>
      <c r="F6701" s="11" t="s">
        <v>1319</v>
      </c>
      <c r="G6701" s="11"/>
      <c r="H6701" s="23">
        <v>0</v>
      </c>
      <c r="I6701" s="41">
        <v>41401928.380000003</v>
      </c>
    </row>
    <row r="6702" spans="1:9" s="50" customFormat="1" ht="15" customHeight="1">
      <c r="A6702" s="184">
        <v>892280057</v>
      </c>
      <c r="B6702" s="11" t="s">
        <v>1080</v>
      </c>
      <c r="C6702" s="14"/>
      <c r="D6702" s="15"/>
      <c r="E6702" s="122">
        <v>44957</v>
      </c>
      <c r="F6702" s="11" t="s">
        <v>1319</v>
      </c>
      <c r="G6702" s="11"/>
      <c r="H6702" s="23">
        <v>0</v>
      </c>
      <c r="I6702" s="41">
        <v>82977627.709999993</v>
      </c>
    </row>
    <row r="6703" spans="1:9" s="50" customFormat="1" ht="15" customHeight="1">
      <c r="A6703" s="184">
        <v>892201296</v>
      </c>
      <c r="B6703" s="11" t="s">
        <v>1075</v>
      </c>
      <c r="C6703" s="14"/>
      <c r="D6703" s="15"/>
      <c r="E6703" s="122">
        <v>44957</v>
      </c>
      <c r="F6703" s="11" t="s">
        <v>1319</v>
      </c>
      <c r="G6703" s="11"/>
      <c r="H6703" s="23">
        <v>0</v>
      </c>
      <c r="I6703" s="41">
        <v>40806184.520000003</v>
      </c>
    </row>
    <row r="6704" spans="1:9" s="50" customFormat="1" ht="15" customHeight="1">
      <c r="A6704" s="184">
        <v>800100729</v>
      </c>
      <c r="B6704" s="11" t="s">
        <v>391</v>
      </c>
      <c r="C6704" s="14"/>
      <c r="D6704" s="15"/>
      <c r="E6704" s="122">
        <v>44957</v>
      </c>
      <c r="F6704" s="11" t="s">
        <v>1319</v>
      </c>
      <c r="G6704" s="11"/>
      <c r="H6704" s="23">
        <v>0</v>
      </c>
      <c r="I6704" s="41">
        <v>48465261.43</v>
      </c>
    </row>
    <row r="6705" spans="1:9" s="50" customFormat="1" ht="15" customHeight="1">
      <c r="A6705" s="184">
        <v>892200312</v>
      </c>
      <c r="B6705" s="11" t="s">
        <v>1067</v>
      </c>
      <c r="C6705" s="14"/>
      <c r="D6705" s="15"/>
      <c r="E6705" s="122">
        <v>44957</v>
      </c>
      <c r="F6705" s="11" t="s">
        <v>1319</v>
      </c>
      <c r="G6705" s="11"/>
      <c r="H6705" s="23">
        <v>0</v>
      </c>
      <c r="I6705" s="41">
        <v>52665800.420000002</v>
      </c>
    </row>
    <row r="6706" spans="1:9" s="50" customFormat="1" ht="15" customHeight="1">
      <c r="A6706" s="184">
        <v>892280055</v>
      </c>
      <c r="B6706" s="11" t="s">
        <v>1079</v>
      </c>
      <c r="C6706" s="14"/>
      <c r="D6706" s="15"/>
      <c r="E6706" s="122">
        <v>44957</v>
      </c>
      <c r="F6706" s="11" t="s">
        <v>1319</v>
      </c>
      <c r="G6706" s="11"/>
      <c r="H6706" s="23">
        <v>0</v>
      </c>
      <c r="I6706" s="41">
        <v>80149374.150000006</v>
      </c>
    </row>
    <row r="6707" spans="1:9" s="50" customFormat="1" ht="15" customHeight="1">
      <c r="A6707" s="184">
        <v>892280054</v>
      </c>
      <c r="B6707" s="11" t="s">
        <v>1078</v>
      </c>
      <c r="C6707" s="14"/>
      <c r="D6707" s="15"/>
      <c r="E6707" s="122">
        <v>44957</v>
      </c>
      <c r="F6707" s="11" t="s">
        <v>1319</v>
      </c>
      <c r="G6707" s="11"/>
      <c r="H6707" s="23">
        <v>0</v>
      </c>
      <c r="I6707" s="41">
        <v>60639772.539999999</v>
      </c>
    </row>
    <row r="6708" spans="1:9" s="50" customFormat="1" ht="15" customHeight="1">
      <c r="A6708" s="184">
        <v>892201282</v>
      </c>
      <c r="B6708" s="11" t="s">
        <v>1072</v>
      </c>
      <c r="C6708" s="14"/>
      <c r="D6708" s="15"/>
      <c r="E6708" s="122">
        <v>44957</v>
      </c>
      <c r="F6708" s="11" t="s">
        <v>1319</v>
      </c>
      <c r="G6708" s="11"/>
      <c r="H6708" s="23">
        <v>0</v>
      </c>
      <c r="I6708" s="41">
        <v>36406689.850000001</v>
      </c>
    </row>
    <row r="6709" spans="1:9" s="50" customFormat="1" ht="15" customHeight="1">
      <c r="A6709" s="184">
        <v>892200591</v>
      </c>
      <c r="B6709" s="11" t="s">
        <v>1068</v>
      </c>
      <c r="C6709" s="14"/>
      <c r="D6709" s="15"/>
      <c r="E6709" s="122">
        <v>44957</v>
      </c>
      <c r="F6709" s="11" t="s">
        <v>1319</v>
      </c>
      <c r="G6709" s="11"/>
      <c r="H6709" s="23">
        <v>0</v>
      </c>
      <c r="I6709" s="41">
        <v>72121791.920000002</v>
      </c>
    </row>
    <row r="6710" spans="1:9" s="50" customFormat="1" ht="15" customHeight="1">
      <c r="A6710" s="184">
        <v>892200592</v>
      </c>
      <c r="B6710" s="11" t="s">
        <v>1069</v>
      </c>
      <c r="C6710" s="14"/>
      <c r="D6710" s="15"/>
      <c r="E6710" s="122">
        <v>44957</v>
      </c>
      <c r="F6710" s="11" t="s">
        <v>1319</v>
      </c>
      <c r="G6710" s="11"/>
      <c r="H6710" s="23">
        <v>0</v>
      </c>
      <c r="I6710" s="41">
        <v>82113747.260000005</v>
      </c>
    </row>
    <row r="6711" spans="1:9" s="50" customFormat="1" ht="15" customHeight="1">
      <c r="A6711" s="184">
        <v>892280063</v>
      </c>
      <c r="B6711" s="11" t="s">
        <v>1082</v>
      </c>
      <c r="C6711" s="14"/>
      <c r="D6711" s="15"/>
      <c r="E6711" s="122">
        <v>44957</v>
      </c>
      <c r="F6711" s="11" t="s">
        <v>1319</v>
      </c>
      <c r="G6711" s="11"/>
      <c r="H6711" s="23">
        <v>0</v>
      </c>
      <c r="I6711" s="41">
        <v>45489318.270000003</v>
      </c>
    </row>
    <row r="6712" spans="1:9" s="50" customFormat="1" ht="15" customHeight="1">
      <c r="A6712" s="184">
        <v>800100747</v>
      </c>
      <c r="B6712" s="11" t="s">
        <v>392</v>
      </c>
      <c r="C6712" s="14"/>
      <c r="D6712" s="15"/>
      <c r="E6712" s="122">
        <v>44957</v>
      </c>
      <c r="F6712" s="11" t="s">
        <v>1319</v>
      </c>
      <c r="G6712" s="11"/>
      <c r="H6712" s="23">
        <v>0</v>
      </c>
      <c r="I6712" s="41">
        <v>56414471.469999999</v>
      </c>
    </row>
    <row r="6713" spans="1:9" s="50" customFormat="1" ht="15" customHeight="1">
      <c r="A6713" s="184">
        <v>892280061</v>
      </c>
      <c r="B6713" s="11" t="s">
        <v>1081</v>
      </c>
      <c r="C6713" s="14"/>
      <c r="D6713" s="15"/>
      <c r="E6713" s="122">
        <v>44957</v>
      </c>
      <c r="F6713" s="11" t="s">
        <v>1319</v>
      </c>
      <c r="G6713" s="11"/>
      <c r="H6713" s="23">
        <v>0</v>
      </c>
      <c r="I6713" s="41">
        <v>73025156.569999993</v>
      </c>
    </row>
    <row r="6714" spans="1:9" s="50" customFormat="1" ht="15" customHeight="1">
      <c r="A6714" s="184">
        <v>892200839</v>
      </c>
      <c r="B6714" s="11" t="s">
        <v>1071</v>
      </c>
      <c r="C6714" s="14"/>
      <c r="D6714" s="15"/>
      <c r="E6714" s="122">
        <v>44957</v>
      </c>
      <c r="F6714" s="11" t="s">
        <v>1319</v>
      </c>
      <c r="G6714" s="11"/>
      <c r="H6714" s="23">
        <v>0</v>
      </c>
      <c r="I6714" s="41">
        <v>49664116.189999998</v>
      </c>
    </row>
    <row r="6715" spans="1:9" s="50" customFormat="1" ht="15" customHeight="1">
      <c r="A6715" s="184">
        <v>800100751</v>
      </c>
      <c r="B6715" s="11" t="s">
        <v>393</v>
      </c>
      <c r="C6715" s="14"/>
      <c r="D6715" s="15"/>
      <c r="E6715" s="122">
        <v>44957</v>
      </c>
      <c r="F6715" s="11" t="s">
        <v>1319</v>
      </c>
      <c r="G6715" s="11"/>
      <c r="H6715" s="23">
        <v>0</v>
      </c>
      <c r="I6715" s="41">
        <v>48844547.509999998</v>
      </c>
    </row>
    <row r="6716" spans="1:9" s="50" customFormat="1" ht="15" customHeight="1">
      <c r="A6716" s="184">
        <v>890702017</v>
      </c>
      <c r="B6716" s="11" t="s">
        <v>680</v>
      </c>
      <c r="C6716" s="14"/>
      <c r="D6716" s="15"/>
      <c r="E6716" s="122">
        <v>44957</v>
      </c>
      <c r="F6716" s="11" t="s">
        <v>1319</v>
      </c>
      <c r="G6716" s="11"/>
      <c r="H6716" s="23">
        <v>0</v>
      </c>
      <c r="I6716" s="41">
        <v>14773529.82</v>
      </c>
    </row>
    <row r="6717" spans="1:9" s="50" customFormat="1" ht="15" customHeight="1">
      <c r="A6717" s="184">
        <v>890700961</v>
      </c>
      <c r="B6717" s="11" t="s">
        <v>673</v>
      </c>
      <c r="C6717" s="14"/>
      <c r="D6717" s="15"/>
      <c r="E6717" s="122">
        <v>44957</v>
      </c>
      <c r="F6717" s="11" t="s">
        <v>1319</v>
      </c>
      <c r="G6717" s="11"/>
      <c r="H6717" s="23">
        <v>0</v>
      </c>
      <c r="I6717" s="41">
        <v>20762242.809999999</v>
      </c>
    </row>
    <row r="6718" spans="1:9" s="50" customFormat="1" ht="15" customHeight="1">
      <c r="A6718" s="184">
        <v>800100048</v>
      </c>
      <c r="B6718" s="11" t="s">
        <v>355</v>
      </c>
      <c r="C6718" s="14"/>
      <c r="D6718" s="15"/>
      <c r="E6718" s="122">
        <v>44957</v>
      </c>
      <c r="F6718" s="11" t="s">
        <v>1319</v>
      </c>
      <c r="G6718" s="11"/>
      <c r="H6718" s="23">
        <v>0</v>
      </c>
      <c r="I6718" s="41">
        <v>20389842.460000001</v>
      </c>
    </row>
    <row r="6719" spans="1:9" s="50" customFormat="1" ht="15" customHeight="1">
      <c r="A6719" s="184">
        <v>890702018</v>
      </c>
      <c r="B6719" s="11" t="s">
        <v>681</v>
      </c>
      <c r="C6719" s="14"/>
      <c r="D6719" s="15"/>
      <c r="E6719" s="122">
        <v>44957</v>
      </c>
      <c r="F6719" s="11" t="s">
        <v>1319</v>
      </c>
      <c r="G6719" s="11"/>
      <c r="H6719" s="23">
        <v>0</v>
      </c>
      <c r="I6719" s="41">
        <v>27816221.870000001</v>
      </c>
    </row>
    <row r="6720" spans="1:9" s="50" customFormat="1" ht="15" customHeight="1">
      <c r="A6720" s="184">
        <v>890700982</v>
      </c>
      <c r="B6720" s="11" t="s">
        <v>675</v>
      </c>
      <c r="C6720" s="14"/>
      <c r="D6720" s="15"/>
      <c r="E6720" s="122">
        <v>44957</v>
      </c>
      <c r="F6720" s="11" t="s">
        <v>1319</v>
      </c>
      <c r="G6720" s="11"/>
      <c r="H6720" s="23">
        <v>0</v>
      </c>
      <c r="I6720" s="41">
        <v>24495509.760000002</v>
      </c>
    </row>
    <row r="6721" spans="1:9" s="50" customFormat="1" ht="15" customHeight="1">
      <c r="A6721" s="184">
        <v>800100049</v>
      </c>
      <c r="B6721" s="11" t="s">
        <v>356</v>
      </c>
      <c r="C6721" s="14"/>
      <c r="D6721" s="15"/>
      <c r="E6721" s="122">
        <v>44957</v>
      </c>
      <c r="F6721" s="11" t="s">
        <v>1319</v>
      </c>
      <c r="G6721" s="11"/>
      <c r="H6721" s="23">
        <v>0</v>
      </c>
      <c r="I6721" s="41">
        <v>48922422.590000004</v>
      </c>
    </row>
    <row r="6722" spans="1:9" s="50" customFormat="1" ht="15" customHeight="1">
      <c r="A6722" s="184">
        <v>890700859</v>
      </c>
      <c r="B6722" s="11" t="s">
        <v>670</v>
      </c>
      <c r="C6722" s="14"/>
      <c r="D6722" s="15"/>
      <c r="E6722" s="122">
        <v>44957</v>
      </c>
      <c r="F6722" s="11" t="s">
        <v>1319</v>
      </c>
      <c r="G6722" s="11"/>
      <c r="H6722" s="23">
        <v>0</v>
      </c>
      <c r="I6722" s="41">
        <v>24483739.57</v>
      </c>
    </row>
    <row r="6723" spans="1:9" s="50" customFormat="1" ht="15" customHeight="1">
      <c r="A6723" s="184">
        <v>800100050</v>
      </c>
      <c r="B6723" s="11" t="s">
        <v>357</v>
      </c>
      <c r="C6723" s="14"/>
      <c r="D6723" s="15"/>
      <c r="E6723" s="122">
        <v>44957</v>
      </c>
      <c r="F6723" s="11" t="s">
        <v>1319</v>
      </c>
      <c r="G6723" s="11"/>
      <c r="H6723" s="23">
        <v>0</v>
      </c>
      <c r="I6723" s="41">
        <v>16565309.960000001</v>
      </c>
    </row>
    <row r="6724" spans="1:9" s="50" customFormat="1" ht="15" customHeight="1">
      <c r="A6724" s="184">
        <v>890702021</v>
      </c>
      <c r="B6724" s="11" t="s">
        <v>682</v>
      </c>
      <c r="C6724" s="14"/>
      <c r="D6724" s="15"/>
      <c r="E6724" s="122">
        <v>44957</v>
      </c>
      <c r="F6724" s="11" t="s">
        <v>1319</v>
      </c>
      <c r="G6724" s="11"/>
      <c r="H6724" s="23">
        <v>0</v>
      </c>
      <c r="I6724" s="41">
        <v>18868931.34</v>
      </c>
    </row>
    <row r="6725" spans="1:9" s="50" customFormat="1" ht="15" customHeight="1">
      <c r="A6725" s="184">
        <v>800100053</v>
      </c>
      <c r="B6725" s="11" t="s">
        <v>360</v>
      </c>
      <c r="C6725" s="14"/>
      <c r="D6725" s="15"/>
      <c r="E6725" s="122">
        <v>44957</v>
      </c>
      <c r="F6725" s="11" t="s">
        <v>1319</v>
      </c>
      <c r="G6725" s="11"/>
      <c r="H6725" s="23">
        <v>0</v>
      </c>
      <c r="I6725" s="41">
        <v>53632141.289999999</v>
      </c>
    </row>
    <row r="6726" spans="1:9" s="50" customFormat="1" ht="15" customHeight="1">
      <c r="A6726" s="184">
        <v>800100051</v>
      </c>
      <c r="B6726" s="11" t="s">
        <v>358</v>
      </c>
      <c r="C6726" s="14"/>
      <c r="D6726" s="15"/>
      <c r="E6726" s="122">
        <v>44957</v>
      </c>
      <c r="F6726" s="11" t="s">
        <v>1319</v>
      </c>
      <c r="G6726" s="11"/>
      <c r="H6726" s="23">
        <v>0</v>
      </c>
      <c r="I6726" s="41">
        <v>21790013.559999999</v>
      </c>
    </row>
    <row r="6727" spans="1:9" s="50" customFormat="1" ht="15" customHeight="1">
      <c r="A6727" s="184">
        <v>890702023</v>
      </c>
      <c r="B6727" s="11" t="s">
        <v>683</v>
      </c>
      <c r="C6727" s="14"/>
      <c r="D6727" s="15"/>
      <c r="E6727" s="122">
        <v>44957</v>
      </c>
      <c r="F6727" s="11" t="s">
        <v>1319</v>
      </c>
      <c r="G6727" s="11"/>
      <c r="H6727" s="23">
        <v>0</v>
      </c>
      <c r="I6727" s="41">
        <v>54681055.740000002</v>
      </c>
    </row>
    <row r="6728" spans="1:9" s="50" customFormat="1" ht="15" customHeight="1">
      <c r="A6728" s="184">
        <v>800100052</v>
      </c>
      <c r="B6728" s="11" t="s">
        <v>359</v>
      </c>
      <c r="C6728" s="14"/>
      <c r="D6728" s="15"/>
      <c r="E6728" s="122">
        <v>44957</v>
      </c>
      <c r="F6728" s="11" t="s">
        <v>1319</v>
      </c>
      <c r="G6728" s="11"/>
      <c r="H6728" s="23">
        <v>0</v>
      </c>
      <c r="I6728" s="41">
        <v>24494324.48</v>
      </c>
    </row>
    <row r="6729" spans="1:9" s="50" customFormat="1" ht="15" customHeight="1">
      <c r="A6729" s="184">
        <v>890702026</v>
      </c>
      <c r="B6729" s="11" t="s">
        <v>684</v>
      </c>
      <c r="C6729" s="14"/>
      <c r="D6729" s="15"/>
      <c r="E6729" s="122">
        <v>44957</v>
      </c>
      <c r="F6729" s="11" t="s">
        <v>1319</v>
      </c>
      <c r="G6729" s="11"/>
      <c r="H6729" s="23">
        <v>0</v>
      </c>
      <c r="I6729" s="41">
        <v>23443879.5</v>
      </c>
    </row>
    <row r="6730" spans="1:9" s="50" customFormat="1" ht="15" customHeight="1">
      <c r="A6730" s="184">
        <v>890702027</v>
      </c>
      <c r="B6730" s="11" t="s">
        <v>685</v>
      </c>
      <c r="C6730" s="14"/>
      <c r="D6730" s="15"/>
      <c r="E6730" s="122">
        <v>44957</v>
      </c>
      <c r="F6730" s="11" t="s">
        <v>1319</v>
      </c>
      <c r="G6730" s="11"/>
      <c r="H6730" s="23">
        <v>0</v>
      </c>
      <c r="I6730" s="41">
        <v>36509226.82</v>
      </c>
    </row>
    <row r="6731" spans="1:9" s="50" customFormat="1" ht="15" customHeight="1">
      <c r="A6731" s="184">
        <v>800100054</v>
      </c>
      <c r="B6731" s="11" t="s">
        <v>361</v>
      </c>
      <c r="C6731" s="14"/>
      <c r="D6731" s="15"/>
      <c r="E6731" s="122">
        <v>44957</v>
      </c>
      <c r="F6731" s="11" t="s">
        <v>1319</v>
      </c>
      <c r="G6731" s="11"/>
      <c r="H6731" s="23">
        <v>0</v>
      </c>
      <c r="I6731" s="41">
        <v>23111691.23</v>
      </c>
    </row>
    <row r="6732" spans="1:9" s="50" customFormat="1" ht="15" customHeight="1">
      <c r="A6732" s="184">
        <v>800100055</v>
      </c>
      <c r="B6732" s="11" t="s">
        <v>362</v>
      </c>
      <c r="C6732" s="14"/>
      <c r="D6732" s="15"/>
      <c r="E6732" s="122">
        <v>44957</v>
      </c>
      <c r="F6732" s="11" t="s">
        <v>1319</v>
      </c>
      <c r="G6732" s="11"/>
      <c r="H6732" s="23">
        <v>0</v>
      </c>
      <c r="I6732" s="41">
        <v>22068340.75</v>
      </c>
    </row>
    <row r="6733" spans="1:9" s="50" customFormat="1" ht="15" customHeight="1">
      <c r="A6733" s="184">
        <v>800100056</v>
      </c>
      <c r="B6733" s="11" t="s">
        <v>363</v>
      </c>
      <c r="C6733" s="14"/>
      <c r="D6733" s="15"/>
      <c r="E6733" s="122">
        <v>44957</v>
      </c>
      <c r="F6733" s="11" t="s">
        <v>1319</v>
      </c>
      <c r="G6733" s="11"/>
      <c r="H6733" s="23">
        <v>0</v>
      </c>
      <c r="I6733" s="41">
        <v>31088551.649999999</v>
      </c>
    </row>
    <row r="6734" spans="1:9" s="50" customFormat="1" ht="15" customHeight="1">
      <c r="A6734" s="184">
        <v>890702015</v>
      </c>
      <c r="B6734" s="11" t="s">
        <v>679</v>
      </c>
      <c r="C6734" s="14"/>
      <c r="D6734" s="15"/>
      <c r="E6734" s="122">
        <v>44957</v>
      </c>
      <c r="F6734" s="11" t="s">
        <v>1319</v>
      </c>
      <c r="G6734" s="11"/>
      <c r="H6734" s="23">
        <v>0</v>
      </c>
      <c r="I6734" s="41">
        <v>35694337.270000003</v>
      </c>
    </row>
    <row r="6735" spans="1:9" s="50" customFormat="1" ht="15" customHeight="1">
      <c r="A6735" s="184">
        <v>800100057</v>
      </c>
      <c r="B6735" s="11" t="s">
        <v>364</v>
      </c>
      <c r="C6735" s="14"/>
      <c r="D6735" s="15"/>
      <c r="E6735" s="122">
        <v>44957</v>
      </c>
      <c r="F6735" s="11" t="s">
        <v>1319</v>
      </c>
      <c r="G6735" s="11"/>
      <c r="H6735" s="23">
        <v>0</v>
      </c>
      <c r="I6735" s="41">
        <v>20533769.920000002</v>
      </c>
    </row>
    <row r="6736" spans="1:9" s="50" customFormat="1" ht="15" customHeight="1">
      <c r="A6736" s="184">
        <v>800100058</v>
      </c>
      <c r="B6736" s="11" t="s">
        <v>365</v>
      </c>
      <c r="C6736" s="14"/>
      <c r="D6736" s="15"/>
      <c r="E6736" s="122">
        <v>44957</v>
      </c>
      <c r="F6736" s="11" t="s">
        <v>1319</v>
      </c>
      <c r="G6736" s="11"/>
      <c r="H6736" s="23">
        <v>0</v>
      </c>
      <c r="I6736" s="41">
        <v>26073278.550000001</v>
      </c>
    </row>
    <row r="6737" spans="1:9" s="50" customFormat="1" ht="15" customHeight="1">
      <c r="A6737" s="184">
        <v>800100059</v>
      </c>
      <c r="B6737" s="11" t="s">
        <v>366</v>
      </c>
      <c r="C6737" s="14"/>
      <c r="D6737" s="15"/>
      <c r="E6737" s="122">
        <v>44957</v>
      </c>
      <c r="F6737" s="11" t="s">
        <v>1319</v>
      </c>
      <c r="G6737" s="11"/>
      <c r="H6737" s="23">
        <v>0</v>
      </c>
      <c r="I6737" s="41">
        <v>22866084.710000001</v>
      </c>
    </row>
    <row r="6738" spans="1:9" s="50" customFormat="1" ht="15" customHeight="1">
      <c r="A6738" s="184">
        <v>890702034</v>
      </c>
      <c r="B6738" s="11" t="s">
        <v>686</v>
      </c>
      <c r="C6738" s="14"/>
      <c r="D6738" s="15"/>
      <c r="E6738" s="122">
        <v>44957</v>
      </c>
      <c r="F6738" s="11" t="s">
        <v>1319</v>
      </c>
      <c r="G6738" s="11"/>
      <c r="H6738" s="23">
        <v>0</v>
      </c>
      <c r="I6738" s="41">
        <v>27730976.039999999</v>
      </c>
    </row>
    <row r="6739" spans="1:9" s="50" customFormat="1" ht="15" customHeight="1">
      <c r="A6739" s="184">
        <v>800100061</v>
      </c>
      <c r="B6739" s="11" t="s">
        <v>367</v>
      </c>
      <c r="C6739" s="14"/>
      <c r="D6739" s="15"/>
      <c r="E6739" s="122">
        <v>44957</v>
      </c>
      <c r="F6739" s="11" t="s">
        <v>1319</v>
      </c>
      <c r="G6739" s="11"/>
      <c r="H6739" s="23">
        <v>0</v>
      </c>
      <c r="I6739" s="41">
        <v>32452375.32</v>
      </c>
    </row>
    <row r="6740" spans="1:9" s="50" customFormat="1" ht="15" customHeight="1">
      <c r="A6740" s="184">
        <v>890701342</v>
      </c>
      <c r="B6740" s="11" t="s">
        <v>677</v>
      </c>
      <c r="C6740" s="14"/>
      <c r="D6740" s="15"/>
      <c r="E6740" s="122">
        <v>44957</v>
      </c>
      <c r="F6740" s="11" t="s">
        <v>1319</v>
      </c>
      <c r="G6740" s="11"/>
      <c r="H6740" s="23">
        <v>0</v>
      </c>
      <c r="I6740" s="41">
        <v>34222866.07</v>
      </c>
    </row>
    <row r="6741" spans="1:9" s="50" customFormat="1" ht="15" customHeight="1">
      <c r="A6741" s="184">
        <v>890701933</v>
      </c>
      <c r="B6741" s="11" t="s">
        <v>678</v>
      </c>
      <c r="C6741" s="14"/>
      <c r="D6741" s="15"/>
      <c r="E6741" s="122">
        <v>44957</v>
      </c>
      <c r="F6741" s="11" t="s">
        <v>1319</v>
      </c>
      <c r="G6741" s="11"/>
      <c r="H6741" s="23">
        <v>0</v>
      </c>
      <c r="I6741" s="41">
        <v>29483268.41</v>
      </c>
    </row>
    <row r="6742" spans="1:9" s="50" customFormat="1" ht="15" customHeight="1">
      <c r="A6742" s="184">
        <v>800010350</v>
      </c>
      <c r="B6742" s="11" t="s">
        <v>51</v>
      </c>
      <c r="C6742" s="14"/>
      <c r="D6742" s="15"/>
      <c r="E6742" s="122">
        <v>44957</v>
      </c>
      <c r="F6742" s="11" t="s">
        <v>1319</v>
      </c>
      <c r="G6742" s="11"/>
      <c r="H6742" s="23">
        <v>0</v>
      </c>
      <c r="I6742" s="41">
        <v>15690153</v>
      </c>
    </row>
    <row r="6743" spans="1:9" s="50" customFormat="1" ht="15" customHeight="1">
      <c r="A6743" s="184">
        <v>800100134</v>
      </c>
      <c r="B6743" s="11" t="s">
        <v>368</v>
      </c>
      <c r="C6743" s="14"/>
      <c r="D6743" s="15"/>
      <c r="E6743" s="122">
        <v>44957</v>
      </c>
      <c r="F6743" s="11" t="s">
        <v>1319</v>
      </c>
      <c r="G6743" s="11"/>
      <c r="H6743" s="23">
        <v>0</v>
      </c>
      <c r="I6743" s="41">
        <v>32215744.149999999</v>
      </c>
    </row>
    <row r="6744" spans="1:9" s="50" customFormat="1" ht="15" customHeight="1">
      <c r="A6744" s="184">
        <v>890700942</v>
      </c>
      <c r="B6744" s="11" t="s">
        <v>672</v>
      </c>
      <c r="C6744" s="14"/>
      <c r="D6744" s="15"/>
      <c r="E6744" s="122">
        <v>44957</v>
      </c>
      <c r="F6744" s="11" t="s">
        <v>1319</v>
      </c>
      <c r="G6744" s="11"/>
      <c r="H6744" s="23">
        <v>0</v>
      </c>
      <c r="I6744" s="41">
        <v>54683670.530000001</v>
      </c>
    </row>
    <row r="6745" spans="1:9" s="50" customFormat="1" ht="15" customHeight="1">
      <c r="A6745" s="184">
        <v>809002637</v>
      </c>
      <c r="B6745" s="11" t="s">
        <v>465</v>
      </c>
      <c r="C6745" s="14"/>
      <c r="D6745" s="15"/>
      <c r="E6745" s="122">
        <v>44957</v>
      </c>
      <c r="F6745" s="11" t="s">
        <v>1319</v>
      </c>
      <c r="G6745" s="11"/>
      <c r="H6745" s="23">
        <v>0</v>
      </c>
      <c r="I6745" s="41">
        <v>24643066.039999999</v>
      </c>
    </row>
    <row r="6746" spans="1:9" s="50" customFormat="1" ht="15" customHeight="1">
      <c r="A6746" s="184">
        <v>800100136</v>
      </c>
      <c r="B6746" s="11" t="s">
        <v>369</v>
      </c>
      <c r="C6746" s="14"/>
      <c r="D6746" s="15"/>
      <c r="E6746" s="122">
        <v>44957</v>
      </c>
      <c r="F6746" s="11" t="s">
        <v>1319</v>
      </c>
      <c r="G6746" s="11"/>
      <c r="H6746" s="23">
        <v>0</v>
      </c>
      <c r="I6746" s="41">
        <v>17341192.23</v>
      </c>
    </row>
    <row r="6747" spans="1:9" s="50" customFormat="1" ht="15" customHeight="1">
      <c r="A6747" s="184">
        <v>800100137</v>
      </c>
      <c r="B6747" s="11" t="s">
        <v>370</v>
      </c>
      <c r="C6747" s="14"/>
      <c r="D6747" s="15"/>
      <c r="E6747" s="122">
        <v>44957</v>
      </c>
      <c r="F6747" s="11" t="s">
        <v>1319</v>
      </c>
      <c r="G6747" s="11"/>
      <c r="H6747" s="23">
        <v>0</v>
      </c>
      <c r="I6747" s="41">
        <v>50945419.469999999</v>
      </c>
    </row>
    <row r="6748" spans="1:9" s="50" customFormat="1" ht="15" customHeight="1">
      <c r="A6748" s="184">
        <v>890702038</v>
      </c>
      <c r="B6748" s="11" t="s">
        <v>687</v>
      </c>
      <c r="C6748" s="14"/>
      <c r="D6748" s="15"/>
      <c r="E6748" s="122">
        <v>44957</v>
      </c>
      <c r="F6748" s="11" t="s">
        <v>1319</v>
      </c>
      <c r="G6748" s="11"/>
      <c r="H6748" s="23">
        <v>0</v>
      </c>
      <c r="I6748" s="41">
        <v>23512153.460000001</v>
      </c>
    </row>
    <row r="6749" spans="1:9" s="50" customFormat="1" ht="15" customHeight="1">
      <c r="A6749" s="184">
        <v>890701077</v>
      </c>
      <c r="B6749" s="11" t="s">
        <v>676</v>
      </c>
      <c r="C6749" s="14"/>
      <c r="D6749" s="15"/>
      <c r="E6749" s="122">
        <v>44957</v>
      </c>
      <c r="F6749" s="11" t="s">
        <v>1319</v>
      </c>
      <c r="G6749" s="11"/>
      <c r="H6749" s="23">
        <v>0</v>
      </c>
      <c r="I6749" s="41">
        <v>32279965.84</v>
      </c>
    </row>
    <row r="6750" spans="1:9" s="50" customFormat="1" ht="15" customHeight="1">
      <c r="A6750" s="184">
        <v>890702040</v>
      </c>
      <c r="B6750" s="11" t="s">
        <v>688</v>
      </c>
      <c r="C6750" s="14"/>
      <c r="D6750" s="15"/>
      <c r="E6750" s="122">
        <v>44957</v>
      </c>
      <c r="F6750" s="11" t="s">
        <v>1319</v>
      </c>
      <c r="G6750" s="11"/>
      <c r="H6750" s="23">
        <v>0</v>
      </c>
      <c r="I6750" s="41">
        <v>51690247.390000001</v>
      </c>
    </row>
    <row r="6751" spans="1:9" s="50" customFormat="1" ht="15" customHeight="1">
      <c r="A6751" s="184">
        <v>890700911</v>
      </c>
      <c r="B6751" s="11" t="s">
        <v>671</v>
      </c>
      <c r="C6751" s="14"/>
      <c r="D6751" s="15"/>
      <c r="E6751" s="122">
        <v>44957</v>
      </c>
      <c r="F6751" s="11" t="s">
        <v>1319</v>
      </c>
      <c r="G6751" s="11"/>
      <c r="H6751" s="23">
        <v>0</v>
      </c>
      <c r="I6751" s="41">
        <v>19123093.899999999</v>
      </c>
    </row>
    <row r="6752" spans="1:9" s="50" customFormat="1" ht="15" customHeight="1">
      <c r="A6752" s="184">
        <v>800100138</v>
      </c>
      <c r="B6752" s="11" t="s">
        <v>371</v>
      </c>
      <c r="C6752" s="14"/>
      <c r="D6752" s="15"/>
      <c r="E6752" s="122">
        <v>44957</v>
      </c>
      <c r="F6752" s="11" t="s">
        <v>1319</v>
      </c>
      <c r="G6752" s="11"/>
      <c r="H6752" s="23">
        <v>0</v>
      </c>
      <c r="I6752" s="41">
        <v>37722274.700000003</v>
      </c>
    </row>
    <row r="6753" spans="1:9" s="50" customFormat="1" ht="15" customHeight="1">
      <c r="A6753" s="184">
        <v>800100140</v>
      </c>
      <c r="B6753" s="11" t="s">
        <v>372</v>
      </c>
      <c r="C6753" s="14"/>
      <c r="D6753" s="15"/>
      <c r="E6753" s="122">
        <v>44957</v>
      </c>
      <c r="F6753" s="11" t="s">
        <v>1319</v>
      </c>
      <c r="G6753" s="11"/>
      <c r="H6753" s="23">
        <v>0</v>
      </c>
      <c r="I6753" s="41">
        <v>31369820.32</v>
      </c>
    </row>
    <row r="6754" spans="1:9" s="50" customFormat="1" ht="15" customHeight="1">
      <c r="A6754" s="184">
        <v>800100141</v>
      </c>
      <c r="B6754" s="11" t="s">
        <v>373</v>
      </c>
      <c r="C6754" s="14"/>
      <c r="D6754" s="15"/>
      <c r="E6754" s="122">
        <v>44957</v>
      </c>
      <c r="F6754" s="11" t="s">
        <v>1319</v>
      </c>
      <c r="G6754" s="11"/>
      <c r="H6754" s="23">
        <v>0</v>
      </c>
      <c r="I6754" s="41">
        <v>34956203.630000003</v>
      </c>
    </row>
    <row r="6755" spans="1:9" s="50" customFormat="1" ht="15" customHeight="1">
      <c r="A6755" s="184">
        <v>890700842</v>
      </c>
      <c r="B6755" s="11" t="s">
        <v>669</v>
      </c>
      <c r="C6755" s="14"/>
      <c r="D6755" s="15"/>
      <c r="E6755" s="122">
        <v>44957</v>
      </c>
      <c r="F6755" s="11" t="s">
        <v>1319</v>
      </c>
      <c r="G6755" s="11"/>
      <c r="H6755" s="23">
        <v>0</v>
      </c>
      <c r="I6755" s="41">
        <v>26770052.079999998</v>
      </c>
    </row>
    <row r="6756" spans="1:9" s="50" customFormat="1" ht="15" customHeight="1">
      <c r="A6756" s="184">
        <v>890072044</v>
      </c>
      <c r="B6756" s="11" t="s">
        <v>525</v>
      </c>
      <c r="C6756" s="14"/>
      <c r="D6756" s="15"/>
      <c r="E6756" s="122">
        <v>44957</v>
      </c>
      <c r="F6756" s="11" t="s">
        <v>1319</v>
      </c>
      <c r="G6756" s="11"/>
      <c r="H6756" s="23">
        <v>0</v>
      </c>
      <c r="I6756" s="41">
        <v>16146031.98</v>
      </c>
    </row>
    <row r="6757" spans="1:9" s="50" customFormat="1" ht="15" customHeight="1">
      <c r="A6757" s="184">
        <v>890700978</v>
      </c>
      <c r="B6757" s="11" t="s">
        <v>674</v>
      </c>
      <c r="C6757" s="14"/>
      <c r="D6757" s="15"/>
      <c r="E6757" s="122">
        <v>44957</v>
      </c>
      <c r="F6757" s="11" t="s">
        <v>1319</v>
      </c>
      <c r="G6757" s="11"/>
      <c r="H6757" s="23">
        <v>0</v>
      </c>
      <c r="I6757" s="41">
        <v>17710145.870000001</v>
      </c>
    </row>
    <row r="6758" spans="1:9" s="50" customFormat="1" ht="15" customHeight="1">
      <c r="A6758" s="184">
        <v>800100143</v>
      </c>
      <c r="B6758" s="11" t="s">
        <v>374</v>
      </c>
      <c r="C6758" s="14"/>
      <c r="D6758" s="15"/>
      <c r="E6758" s="122">
        <v>44957</v>
      </c>
      <c r="F6758" s="11" t="s">
        <v>1319</v>
      </c>
      <c r="G6758" s="11"/>
      <c r="H6758" s="23">
        <v>0</v>
      </c>
      <c r="I6758" s="41">
        <v>18782568.550000001</v>
      </c>
    </row>
    <row r="6759" spans="1:9" s="50" customFormat="1" ht="15" customHeight="1">
      <c r="A6759" s="184">
        <v>800100144</v>
      </c>
      <c r="B6759" s="11" t="s">
        <v>375</v>
      </c>
      <c r="C6759" s="14"/>
      <c r="D6759" s="15"/>
      <c r="E6759" s="122">
        <v>44957</v>
      </c>
      <c r="F6759" s="11" t="s">
        <v>1319</v>
      </c>
      <c r="G6759" s="11"/>
      <c r="H6759" s="23">
        <v>0</v>
      </c>
      <c r="I6759" s="41">
        <v>28005990.52</v>
      </c>
    </row>
    <row r="6760" spans="1:9" s="50" customFormat="1" ht="15" customHeight="1">
      <c r="A6760" s="184">
        <v>800100145</v>
      </c>
      <c r="B6760" s="11" t="s">
        <v>376</v>
      </c>
      <c r="C6760" s="14"/>
      <c r="D6760" s="15"/>
      <c r="E6760" s="122">
        <v>44957</v>
      </c>
      <c r="F6760" s="11" t="s">
        <v>1319</v>
      </c>
      <c r="G6760" s="11"/>
      <c r="H6760" s="23">
        <v>0</v>
      </c>
      <c r="I6760" s="41">
        <v>21068091.460000001</v>
      </c>
    </row>
    <row r="6761" spans="1:9" s="50" customFormat="1" ht="15" customHeight="1">
      <c r="A6761" s="184">
        <v>800100147</v>
      </c>
      <c r="B6761" s="11" t="s">
        <v>377</v>
      </c>
      <c r="C6761" s="14"/>
      <c r="D6761" s="15"/>
      <c r="E6761" s="122">
        <v>44957</v>
      </c>
      <c r="F6761" s="11" t="s">
        <v>1319</v>
      </c>
      <c r="G6761" s="11"/>
      <c r="H6761" s="23">
        <v>0</v>
      </c>
      <c r="I6761" s="41">
        <v>19116131.07</v>
      </c>
    </row>
    <row r="6762" spans="1:9" s="50" customFormat="1" ht="15" customHeight="1">
      <c r="A6762" s="184">
        <v>891901079</v>
      </c>
      <c r="B6762" s="11" t="s">
        <v>1029</v>
      </c>
      <c r="C6762" s="14"/>
      <c r="D6762" s="15"/>
      <c r="E6762" s="122">
        <v>44957</v>
      </c>
      <c r="F6762" s="11" t="s">
        <v>1319</v>
      </c>
      <c r="G6762" s="11"/>
      <c r="H6762" s="23">
        <v>0</v>
      </c>
      <c r="I6762" s="41">
        <v>22717453.379999999</v>
      </c>
    </row>
    <row r="6763" spans="1:9" s="50" customFormat="1" ht="15" customHeight="1">
      <c r="A6763" s="184">
        <v>891900443</v>
      </c>
      <c r="B6763" s="11" t="s">
        <v>1020</v>
      </c>
      <c r="C6763" s="14"/>
      <c r="D6763" s="15"/>
      <c r="E6763" s="122">
        <v>44957</v>
      </c>
      <c r="F6763" s="11" t="s">
        <v>1319</v>
      </c>
      <c r="G6763" s="11"/>
      <c r="H6763" s="23">
        <v>0</v>
      </c>
      <c r="I6763" s="41">
        <v>18065856.379999999</v>
      </c>
    </row>
    <row r="6764" spans="1:9" s="50" customFormat="1" ht="15" customHeight="1">
      <c r="A6764" s="184">
        <v>800100532</v>
      </c>
      <c r="B6764" s="11" t="s">
        <v>389</v>
      </c>
      <c r="C6764" s="14"/>
      <c r="D6764" s="15"/>
      <c r="E6764" s="122">
        <v>44957</v>
      </c>
      <c r="F6764" s="11" t="s">
        <v>1319</v>
      </c>
      <c r="G6764" s="11"/>
      <c r="H6764" s="23">
        <v>0</v>
      </c>
      <c r="I6764" s="41">
        <v>25924379.760000002</v>
      </c>
    </row>
    <row r="6765" spans="1:9" s="50" customFormat="1" ht="15" customHeight="1">
      <c r="A6765" s="184">
        <v>891901019</v>
      </c>
      <c r="B6765" s="11" t="s">
        <v>1028</v>
      </c>
      <c r="C6765" s="14"/>
      <c r="D6765" s="15"/>
      <c r="E6765" s="122">
        <v>44957</v>
      </c>
      <c r="F6765" s="11" t="s">
        <v>1319</v>
      </c>
      <c r="G6765" s="11"/>
      <c r="H6765" s="23">
        <v>0</v>
      </c>
      <c r="I6765" s="41">
        <v>18145118.91</v>
      </c>
    </row>
    <row r="6766" spans="1:9" s="50" customFormat="1" ht="15" customHeight="1">
      <c r="A6766" s="184">
        <v>891900945</v>
      </c>
      <c r="B6766" s="11" t="s">
        <v>1026</v>
      </c>
      <c r="C6766" s="14"/>
      <c r="D6766" s="15"/>
      <c r="E6766" s="122">
        <v>44957</v>
      </c>
      <c r="F6766" s="11" t="s">
        <v>1319</v>
      </c>
      <c r="G6766" s="11"/>
      <c r="H6766" s="23">
        <v>0</v>
      </c>
      <c r="I6766" s="41">
        <v>28234217.539999999</v>
      </c>
    </row>
    <row r="6767" spans="1:9" s="50" customFormat="1" ht="15" customHeight="1">
      <c r="A6767" s="184">
        <v>890399045</v>
      </c>
      <c r="B6767" s="11" t="s">
        <v>614</v>
      </c>
      <c r="C6767" s="14"/>
      <c r="D6767" s="15"/>
      <c r="E6767" s="122">
        <v>44957</v>
      </c>
      <c r="F6767" s="11" t="s">
        <v>1319</v>
      </c>
      <c r="G6767" s="11"/>
      <c r="H6767" s="23">
        <v>0</v>
      </c>
      <c r="I6767" s="41">
        <v>233016407.34999999</v>
      </c>
    </row>
    <row r="6768" spans="1:9" s="50" customFormat="1" ht="15" customHeight="1">
      <c r="A6768" s="184">
        <v>891900353</v>
      </c>
      <c r="B6768" s="11" t="s">
        <v>1018</v>
      </c>
      <c r="C6768" s="14"/>
      <c r="D6768" s="15"/>
      <c r="E6768" s="122">
        <v>44957</v>
      </c>
      <c r="F6768" s="11" t="s">
        <v>1319</v>
      </c>
      <c r="G6768" s="11"/>
      <c r="H6768" s="23">
        <v>0</v>
      </c>
      <c r="I6768" s="41">
        <v>26388223.920000002</v>
      </c>
    </row>
    <row r="6769" spans="1:9" s="50" customFormat="1" ht="15" customHeight="1">
      <c r="A6769" s="184">
        <v>891900660</v>
      </c>
      <c r="B6769" s="11" t="s">
        <v>1023</v>
      </c>
      <c r="C6769" s="14"/>
      <c r="D6769" s="15"/>
      <c r="E6769" s="122">
        <v>44957</v>
      </c>
      <c r="F6769" s="11" t="s">
        <v>1319</v>
      </c>
      <c r="G6769" s="11"/>
      <c r="H6769" s="23">
        <v>0</v>
      </c>
      <c r="I6769" s="41">
        <v>24746506.670000002</v>
      </c>
    </row>
    <row r="6770" spans="1:9" s="50" customFormat="1" ht="15" customHeight="1">
      <c r="A6770" s="184">
        <v>890309611</v>
      </c>
      <c r="B6770" s="11" t="s">
        <v>610</v>
      </c>
      <c r="C6770" s="14"/>
      <c r="D6770" s="15"/>
      <c r="E6770" s="122">
        <v>44957</v>
      </c>
      <c r="F6770" s="11" t="s">
        <v>1319</v>
      </c>
      <c r="G6770" s="11"/>
      <c r="H6770" s="23">
        <v>0</v>
      </c>
      <c r="I6770" s="41">
        <v>21099538.890000001</v>
      </c>
    </row>
    <row r="6771" spans="1:9" s="50" customFormat="1" ht="15" customHeight="1">
      <c r="A6771" s="184">
        <v>891900493</v>
      </c>
      <c r="B6771" s="11" t="s">
        <v>1021</v>
      </c>
      <c r="C6771" s="14"/>
      <c r="D6771" s="15"/>
      <c r="E6771" s="122">
        <v>44957</v>
      </c>
      <c r="F6771" s="11" t="s">
        <v>1319</v>
      </c>
      <c r="G6771" s="11"/>
      <c r="H6771" s="23">
        <v>0</v>
      </c>
      <c r="I6771" s="41">
        <v>35439402.030000001</v>
      </c>
    </row>
    <row r="6772" spans="1:9" s="50" customFormat="1" ht="15" customHeight="1">
      <c r="A6772" s="184">
        <v>800100514</v>
      </c>
      <c r="B6772" s="11" t="s">
        <v>378</v>
      </c>
      <c r="C6772" s="14"/>
      <c r="D6772" s="15"/>
      <c r="E6772" s="122">
        <v>44957</v>
      </c>
      <c r="F6772" s="11" t="s">
        <v>1319</v>
      </c>
      <c r="G6772" s="11"/>
      <c r="H6772" s="23">
        <v>0</v>
      </c>
      <c r="I6772" s="41">
        <v>35899006.450000003</v>
      </c>
    </row>
    <row r="6773" spans="1:9" s="50" customFormat="1" ht="15" customHeight="1">
      <c r="A6773" s="184">
        <v>800100518</v>
      </c>
      <c r="B6773" s="11" t="s">
        <v>380</v>
      </c>
      <c r="C6773" s="14"/>
      <c r="D6773" s="15"/>
      <c r="E6773" s="122">
        <v>44957</v>
      </c>
      <c r="F6773" s="11" t="s">
        <v>1319</v>
      </c>
      <c r="G6773" s="11"/>
      <c r="H6773" s="23">
        <v>0</v>
      </c>
      <c r="I6773" s="41">
        <v>20595821.16</v>
      </c>
    </row>
    <row r="6774" spans="1:9" s="50" customFormat="1" ht="15" customHeight="1">
      <c r="A6774" s="184">
        <v>800100515</v>
      </c>
      <c r="B6774" s="11" t="s">
        <v>379</v>
      </c>
      <c r="C6774" s="14"/>
      <c r="D6774" s="15"/>
      <c r="E6774" s="122">
        <v>44957</v>
      </c>
      <c r="F6774" s="11" t="s">
        <v>1319</v>
      </c>
      <c r="G6774" s="11"/>
      <c r="H6774" s="23">
        <v>0</v>
      </c>
      <c r="I6774" s="41">
        <v>17134414.18</v>
      </c>
    </row>
    <row r="6775" spans="1:9" s="50" customFormat="1" ht="15" customHeight="1">
      <c r="A6775" s="184">
        <v>800100533</v>
      </c>
      <c r="B6775" s="11" t="s">
        <v>390</v>
      </c>
      <c r="C6775" s="14"/>
      <c r="D6775" s="15"/>
      <c r="E6775" s="122">
        <v>44957</v>
      </c>
      <c r="F6775" s="11" t="s">
        <v>1319</v>
      </c>
      <c r="G6775" s="11"/>
      <c r="H6775" s="23">
        <v>0</v>
      </c>
      <c r="I6775" s="41">
        <v>28686804.559999999</v>
      </c>
    </row>
    <row r="6776" spans="1:9" s="50" customFormat="1" ht="15" customHeight="1">
      <c r="A6776" s="184">
        <v>891901223</v>
      </c>
      <c r="B6776" s="11" t="s">
        <v>1032</v>
      </c>
      <c r="C6776" s="14"/>
      <c r="D6776" s="15"/>
      <c r="E6776" s="122">
        <v>44957</v>
      </c>
      <c r="F6776" s="11" t="s">
        <v>1319</v>
      </c>
      <c r="G6776" s="11"/>
      <c r="H6776" s="23">
        <v>0</v>
      </c>
      <c r="I6776" s="41">
        <v>23041875.07</v>
      </c>
    </row>
    <row r="6777" spans="1:9" s="50" customFormat="1" ht="15" customHeight="1">
      <c r="A6777" s="184">
        <v>800100519</v>
      </c>
      <c r="B6777" s="11" t="s">
        <v>381</v>
      </c>
      <c r="C6777" s="14"/>
      <c r="D6777" s="15"/>
      <c r="E6777" s="122">
        <v>44957</v>
      </c>
      <c r="F6777" s="11" t="s">
        <v>1319</v>
      </c>
      <c r="G6777" s="11"/>
      <c r="H6777" s="23">
        <v>0</v>
      </c>
      <c r="I6777" s="41">
        <v>33180741.41</v>
      </c>
    </row>
    <row r="6778" spans="1:9" s="50" customFormat="1" ht="15" customHeight="1">
      <c r="A6778" s="184">
        <v>800100520</v>
      </c>
      <c r="B6778" s="11" t="s">
        <v>382</v>
      </c>
      <c r="C6778" s="14"/>
      <c r="D6778" s="15"/>
      <c r="E6778" s="122">
        <v>44957</v>
      </c>
      <c r="F6778" s="11" t="s">
        <v>1319</v>
      </c>
      <c r="G6778" s="11"/>
      <c r="H6778" s="23">
        <v>0</v>
      </c>
      <c r="I6778" s="41">
        <v>18447322.52</v>
      </c>
    </row>
    <row r="6779" spans="1:9" s="50" customFormat="1" ht="15" customHeight="1">
      <c r="A6779" s="184">
        <v>891380089</v>
      </c>
      <c r="B6779" s="11" t="s">
        <v>878</v>
      </c>
      <c r="C6779" s="14"/>
      <c r="D6779" s="15"/>
      <c r="E6779" s="122">
        <v>44957</v>
      </c>
      <c r="F6779" s="11" t="s">
        <v>1319</v>
      </c>
      <c r="G6779" s="11"/>
      <c r="H6779" s="23">
        <v>0</v>
      </c>
      <c r="I6779" s="41">
        <v>23932950.149999999</v>
      </c>
    </row>
    <row r="6780" spans="1:9" s="50" customFormat="1" ht="15" customHeight="1">
      <c r="A6780" s="184">
        <v>800100521</v>
      </c>
      <c r="B6780" s="11" t="s">
        <v>383</v>
      </c>
      <c r="C6780" s="14"/>
      <c r="D6780" s="15"/>
      <c r="E6780" s="122">
        <v>44957</v>
      </c>
      <c r="F6780" s="11" t="s">
        <v>1319</v>
      </c>
      <c r="G6780" s="11"/>
      <c r="H6780" s="23">
        <v>0</v>
      </c>
      <c r="I6780" s="41">
        <v>20941840.66</v>
      </c>
    </row>
    <row r="6781" spans="1:9" s="50" customFormat="1" ht="15" customHeight="1">
      <c r="A6781" s="184">
        <v>891901109</v>
      </c>
      <c r="B6781" s="11" t="s">
        <v>1030</v>
      </c>
      <c r="C6781" s="14"/>
      <c r="D6781" s="15"/>
      <c r="E6781" s="122">
        <v>44957</v>
      </c>
      <c r="F6781" s="11" t="s">
        <v>1319</v>
      </c>
      <c r="G6781" s="11"/>
      <c r="H6781" s="23">
        <v>0</v>
      </c>
      <c r="I6781" s="41">
        <v>27706602.629999999</v>
      </c>
    </row>
    <row r="6782" spans="1:9" s="50" customFormat="1" ht="15" customHeight="1">
      <c r="A6782" s="184">
        <v>800100524</v>
      </c>
      <c r="B6782" s="11" t="s">
        <v>384</v>
      </c>
      <c r="C6782" s="14"/>
      <c r="D6782" s="15"/>
      <c r="E6782" s="122">
        <v>44957</v>
      </c>
      <c r="F6782" s="11" t="s">
        <v>1319</v>
      </c>
      <c r="G6782" s="11"/>
      <c r="H6782" s="23">
        <v>0</v>
      </c>
      <c r="I6782" s="41">
        <v>17310613.010000002</v>
      </c>
    </row>
    <row r="6783" spans="1:9" s="50" customFormat="1" ht="15" customHeight="1">
      <c r="A6783" s="184">
        <v>891900902</v>
      </c>
      <c r="B6783" s="11" t="s">
        <v>1025</v>
      </c>
      <c r="C6783" s="14"/>
      <c r="D6783" s="15"/>
      <c r="E6783" s="122">
        <v>44957</v>
      </c>
      <c r="F6783" s="11" t="s">
        <v>1319</v>
      </c>
      <c r="G6783" s="11"/>
      <c r="H6783" s="23">
        <v>0</v>
      </c>
      <c r="I6783" s="41">
        <v>21980667.050000001</v>
      </c>
    </row>
    <row r="6784" spans="1:9" s="50" customFormat="1" ht="15" customHeight="1">
      <c r="A6784" s="184">
        <v>891380115</v>
      </c>
      <c r="B6784" s="11" t="s">
        <v>879</v>
      </c>
      <c r="C6784" s="14"/>
      <c r="D6784" s="15"/>
      <c r="E6784" s="122">
        <v>44957</v>
      </c>
      <c r="F6784" s="11" t="s">
        <v>1319</v>
      </c>
      <c r="G6784" s="11"/>
      <c r="H6784" s="23">
        <v>0</v>
      </c>
      <c r="I6784" s="41">
        <v>34485936.640000001</v>
      </c>
    </row>
    <row r="6785" spans="1:9" s="50" customFormat="1" ht="15" customHeight="1">
      <c r="A6785" s="184">
        <v>891902191</v>
      </c>
      <c r="B6785" s="11" t="s">
        <v>1033</v>
      </c>
      <c r="C6785" s="14"/>
      <c r="D6785" s="15"/>
      <c r="E6785" s="122">
        <v>44957</v>
      </c>
      <c r="F6785" s="11" t="s">
        <v>1319</v>
      </c>
      <c r="G6785" s="11"/>
      <c r="H6785" s="23">
        <v>0</v>
      </c>
      <c r="I6785" s="41">
        <v>20336872.949999999</v>
      </c>
    </row>
    <row r="6786" spans="1:9" s="50" customFormat="1" ht="15" customHeight="1">
      <c r="A6786" s="184">
        <v>891900357</v>
      </c>
      <c r="B6786" s="11" t="s">
        <v>1019</v>
      </c>
      <c r="C6786" s="14"/>
      <c r="D6786" s="15"/>
      <c r="E6786" s="122">
        <v>44957</v>
      </c>
      <c r="F6786" s="11" t="s">
        <v>1319</v>
      </c>
      <c r="G6786" s="11"/>
      <c r="H6786" s="23">
        <v>0</v>
      </c>
      <c r="I6786" s="41">
        <v>20333638.449999999</v>
      </c>
    </row>
    <row r="6787" spans="1:9" s="50" customFormat="1" ht="15" customHeight="1">
      <c r="A6787" s="184">
        <v>891900289</v>
      </c>
      <c r="B6787" s="11" t="s">
        <v>1017</v>
      </c>
      <c r="C6787" s="14"/>
      <c r="D6787" s="15"/>
      <c r="E6787" s="122">
        <v>44957</v>
      </c>
      <c r="F6787" s="11" t="s">
        <v>1319</v>
      </c>
      <c r="G6787" s="11"/>
      <c r="H6787" s="23">
        <v>0</v>
      </c>
      <c r="I6787" s="41">
        <v>21861237.379999999</v>
      </c>
    </row>
    <row r="6788" spans="1:9" s="50" customFormat="1" ht="15" customHeight="1">
      <c r="A6788" s="184">
        <v>800100526</v>
      </c>
      <c r="B6788" s="11" t="s">
        <v>385</v>
      </c>
      <c r="C6788" s="14"/>
      <c r="D6788" s="15"/>
      <c r="E6788" s="122">
        <v>44957</v>
      </c>
      <c r="F6788" s="11" t="s">
        <v>1319</v>
      </c>
      <c r="G6788" s="11"/>
      <c r="H6788" s="23">
        <v>0</v>
      </c>
      <c r="I6788" s="41">
        <v>18828343.219999999</v>
      </c>
    </row>
    <row r="6789" spans="1:9" s="50" customFormat="1" ht="15" customHeight="1">
      <c r="A6789" s="184">
        <v>800100527</v>
      </c>
      <c r="B6789" s="11" t="s">
        <v>386</v>
      </c>
      <c r="C6789" s="14"/>
      <c r="D6789" s="15"/>
      <c r="E6789" s="122">
        <v>44957</v>
      </c>
      <c r="F6789" s="11" t="s">
        <v>1319</v>
      </c>
      <c r="G6789" s="11"/>
      <c r="H6789" s="23">
        <v>0</v>
      </c>
      <c r="I6789" s="41">
        <v>32023387.920000002</v>
      </c>
    </row>
    <row r="6790" spans="1:9" s="50" customFormat="1" ht="15" customHeight="1">
      <c r="A6790" s="184">
        <v>891900985</v>
      </c>
      <c r="B6790" s="11" t="s">
        <v>1027</v>
      </c>
      <c r="C6790" s="14"/>
      <c r="D6790" s="15"/>
      <c r="E6790" s="122">
        <v>44957</v>
      </c>
      <c r="F6790" s="11" t="s">
        <v>1319</v>
      </c>
      <c r="G6790" s="11"/>
      <c r="H6790" s="23">
        <v>0</v>
      </c>
      <c r="I6790" s="41">
        <v>21846045.350000001</v>
      </c>
    </row>
    <row r="6791" spans="1:9" s="50" customFormat="1" ht="15" customHeight="1">
      <c r="A6791" s="184">
        <v>800103913</v>
      </c>
      <c r="B6791" s="11" t="s">
        <v>10</v>
      </c>
      <c r="C6791" s="14">
        <v>800194600</v>
      </c>
      <c r="D6791" s="15" t="s">
        <v>1327</v>
      </c>
      <c r="E6791" s="122">
        <v>44957</v>
      </c>
      <c r="F6791" s="11" t="s">
        <v>1196</v>
      </c>
      <c r="G6791" s="11"/>
      <c r="H6791" s="23">
        <v>0</v>
      </c>
      <c r="I6791" s="41">
        <v>625</v>
      </c>
    </row>
    <row r="6792" spans="1:9" s="50" customFormat="1" ht="15" customHeight="1">
      <c r="A6792" s="184">
        <v>891900764</v>
      </c>
      <c r="B6792" s="11" t="s">
        <v>1024</v>
      </c>
      <c r="C6792" s="14"/>
      <c r="D6792" s="15"/>
      <c r="E6792" s="122">
        <v>44957</v>
      </c>
      <c r="F6792" s="11" t="s">
        <v>1319</v>
      </c>
      <c r="G6792" s="11"/>
      <c r="H6792" s="23">
        <v>0</v>
      </c>
      <c r="I6792" s="41">
        <v>29576592.390000001</v>
      </c>
    </row>
    <row r="6793" spans="1:9" s="50" customFormat="1" ht="15" customHeight="1">
      <c r="A6793" s="184">
        <v>800100529</v>
      </c>
      <c r="B6793" s="11" t="s">
        <v>387</v>
      </c>
      <c r="C6793" s="14"/>
      <c r="D6793" s="15"/>
      <c r="E6793" s="122">
        <v>44957</v>
      </c>
      <c r="F6793" s="11" t="s">
        <v>1319</v>
      </c>
      <c r="G6793" s="11"/>
      <c r="H6793" s="23">
        <v>0</v>
      </c>
      <c r="I6793" s="41">
        <v>12213559.9</v>
      </c>
    </row>
    <row r="6794" spans="1:9" s="50" customFormat="1" ht="15" customHeight="1">
      <c r="A6794" s="184">
        <v>891901155</v>
      </c>
      <c r="B6794" s="11" t="s">
        <v>1031</v>
      </c>
      <c r="C6794" s="14"/>
      <c r="D6794" s="15"/>
      <c r="E6794" s="122">
        <v>44957</v>
      </c>
      <c r="F6794" s="11" t="s">
        <v>1319</v>
      </c>
      <c r="G6794" s="11"/>
      <c r="H6794" s="23">
        <v>0</v>
      </c>
      <c r="I6794" s="41">
        <v>15971211.390000001</v>
      </c>
    </row>
    <row r="6795" spans="1:9" s="50" customFormat="1" ht="15" customHeight="1">
      <c r="A6795" s="184">
        <v>800243022</v>
      </c>
      <c r="B6795" s="11" t="s">
        <v>443</v>
      </c>
      <c r="C6795" s="14"/>
      <c r="D6795" s="15"/>
      <c r="E6795" s="122">
        <v>44957</v>
      </c>
      <c r="F6795" s="11" t="s">
        <v>1319</v>
      </c>
      <c r="G6795" s="11"/>
      <c r="H6795" s="23">
        <v>0</v>
      </c>
      <c r="I6795" s="41">
        <v>16252383.859999999</v>
      </c>
    </row>
    <row r="6796" spans="1:9" s="50" customFormat="1" ht="15" customHeight="1">
      <c r="A6796" s="184">
        <v>800100531</v>
      </c>
      <c r="B6796" s="11" t="s">
        <v>388</v>
      </c>
      <c r="C6796" s="14"/>
      <c r="D6796" s="15"/>
      <c r="E6796" s="122">
        <v>44957</v>
      </c>
      <c r="F6796" s="11" t="s">
        <v>1319</v>
      </c>
      <c r="G6796" s="11"/>
      <c r="H6796" s="23">
        <v>0</v>
      </c>
      <c r="I6796" s="41">
        <v>20183203.5</v>
      </c>
    </row>
    <row r="6797" spans="1:9" s="50" customFormat="1" ht="15" customHeight="1">
      <c r="A6797" s="184">
        <v>891900624</v>
      </c>
      <c r="B6797" s="11" t="s">
        <v>1022</v>
      </c>
      <c r="C6797" s="14"/>
      <c r="D6797" s="15"/>
      <c r="E6797" s="122">
        <v>44957</v>
      </c>
      <c r="F6797" s="11" t="s">
        <v>1319</v>
      </c>
      <c r="G6797" s="11"/>
      <c r="H6797" s="23">
        <v>0</v>
      </c>
      <c r="I6797" s="41">
        <v>23812691.440000001</v>
      </c>
    </row>
    <row r="6798" spans="1:9" s="50" customFormat="1" ht="15" customHeight="1">
      <c r="A6798" s="184">
        <v>800102504</v>
      </c>
      <c r="B6798" s="11" t="s">
        <v>394</v>
      </c>
      <c r="C6798" s="14"/>
      <c r="D6798" s="15"/>
      <c r="E6798" s="122">
        <v>44957</v>
      </c>
      <c r="F6798" s="11" t="s">
        <v>1319</v>
      </c>
      <c r="G6798" s="11"/>
      <c r="H6798" s="23">
        <v>0</v>
      </c>
      <c r="I6798" s="41">
        <v>89893585.780000001</v>
      </c>
    </row>
    <row r="6799" spans="1:9" s="50" customFormat="1" ht="15" customHeight="1">
      <c r="A6799" s="184">
        <v>892099494</v>
      </c>
      <c r="B6799" s="11" t="s">
        <v>1056</v>
      </c>
      <c r="C6799" s="14"/>
      <c r="D6799" s="15"/>
      <c r="E6799" s="122">
        <v>44957</v>
      </c>
      <c r="F6799" s="11" t="s">
        <v>1319</v>
      </c>
      <c r="G6799" s="11"/>
      <c r="H6799" s="23">
        <v>0</v>
      </c>
      <c r="I6799" s="41">
        <v>85346437.530000001</v>
      </c>
    </row>
    <row r="6800" spans="1:9" s="50" customFormat="1" ht="15" customHeight="1">
      <c r="A6800" s="184">
        <v>800014434</v>
      </c>
      <c r="B6800" s="11" t="s">
        <v>61</v>
      </c>
      <c r="C6800" s="14"/>
      <c r="D6800" s="15"/>
      <c r="E6800" s="122">
        <v>44957</v>
      </c>
      <c r="F6800" s="11" t="s">
        <v>1319</v>
      </c>
      <c r="G6800" s="11"/>
      <c r="H6800" s="23">
        <v>0</v>
      </c>
      <c r="I6800" s="41">
        <v>24632435.91</v>
      </c>
    </row>
    <row r="6801" spans="1:9" s="50" customFormat="1" ht="15" customHeight="1">
      <c r="A6801" s="184">
        <v>800136069</v>
      </c>
      <c r="B6801" s="11" t="s">
        <v>425</v>
      </c>
      <c r="C6801" s="14"/>
      <c r="D6801" s="15"/>
      <c r="E6801" s="122">
        <v>44957</v>
      </c>
      <c r="F6801" s="11" t="s">
        <v>1319</v>
      </c>
      <c r="G6801" s="11"/>
      <c r="H6801" s="23">
        <v>0</v>
      </c>
      <c r="I6801" s="41">
        <v>50580614.030000001</v>
      </c>
    </row>
    <row r="6802" spans="1:9" s="50" customFormat="1" ht="15" customHeight="1">
      <c r="A6802" s="184">
        <v>800102798</v>
      </c>
      <c r="B6802" s="11" t="s">
        <v>395</v>
      </c>
      <c r="C6802" s="14"/>
      <c r="D6802" s="15"/>
      <c r="E6802" s="122">
        <v>44957</v>
      </c>
      <c r="F6802" s="11" t="s">
        <v>1319</v>
      </c>
      <c r="G6802" s="11"/>
      <c r="H6802" s="23">
        <v>0</v>
      </c>
      <c r="I6802" s="41">
        <v>22615633.16</v>
      </c>
    </row>
    <row r="6803" spans="1:9" s="50" customFormat="1" ht="15" customHeight="1">
      <c r="A6803" s="184">
        <v>800102799</v>
      </c>
      <c r="B6803" s="11" t="s">
        <v>396</v>
      </c>
      <c r="C6803" s="14"/>
      <c r="D6803" s="15"/>
      <c r="E6803" s="122">
        <v>44957</v>
      </c>
      <c r="F6803" s="11" t="s">
        <v>1319</v>
      </c>
      <c r="G6803" s="11"/>
      <c r="H6803" s="23">
        <v>0</v>
      </c>
      <c r="I6803" s="41">
        <v>70386487.909999996</v>
      </c>
    </row>
    <row r="6804" spans="1:9" s="50" customFormat="1" ht="15" customHeight="1">
      <c r="A6804" s="184">
        <v>800102801</v>
      </c>
      <c r="B6804" s="11" t="s">
        <v>397</v>
      </c>
      <c r="C6804" s="14"/>
      <c r="D6804" s="15"/>
      <c r="E6804" s="122">
        <v>44957</v>
      </c>
      <c r="F6804" s="11" t="s">
        <v>1319</v>
      </c>
      <c r="G6804" s="11"/>
      <c r="H6804" s="23">
        <v>0</v>
      </c>
      <c r="I6804" s="41">
        <v>66554648.57</v>
      </c>
    </row>
    <row r="6805" spans="1:9" s="50" customFormat="1" ht="15" customHeight="1">
      <c r="A6805" s="184">
        <v>891855200</v>
      </c>
      <c r="B6805" s="11" t="s">
        <v>992</v>
      </c>
      <c r="C6805" s="14"/>
      <c r="D6805" s="15"/>
      <c r="E6805" s="122">
        <v>44957</v>
      </c>
      <c r="F6805" s="11" t="s">
        <v>1319</v>
      </c>
      <c r="G6805" s="11"/>
      <c r="H6805" s="23">
        <v>0</v>
      </c>
      <c r="I6805" s="41">
        <v>37617369.509999998</v>
      </c>
    </row>
    <row r="6806" spans="1:9" s="50" customFormat="1" ht="15" customHeight="1">
      <c r="A6806" s="184">
        <v>800086017</v>
      </c>
      <c r="B6806" s="11" t="s">
        <v>166</v>
      </c>
      <c r="C6806" s="14"/>
      <c r="D6806" s="15"/>
      <c r="E6806" s="122">
        <v>44957</v>
      </c>
      <c r="F6806" s="11" t="s">
        <v>1319</v>
      </c>
      <c r="G6806" s="11"/>
      <c r="H6806" s="23">
        <v>0</v>
      </c>
      <c r="I6806" s="41">
        <v>14715161.82</v>
      </c>
    </row>
    <row r="6807" spans="1:9" s="50" customFormat="1" ht="15" customHeight="1">
      <c r="A6807" s="184">
        <v>800012638</v>
      </c>
      <c r="B6807" s="11" t="s">
        <v>56</v>
      </c>
      <c r="C6807" s="14"/>
      <c r="D6807" s="15"/>
      <c r="E6807" s="122">
        <v>44957</v>
      </c>
      <c r="F6807" s="11" t="s">
        <v>1319</v>
      </c>
      <c r="G6807" s="11"/>
      <c r="H6807" s="23">
        <v>0</v>
      </c>
      <c r="I6807" s="41">
        <v>39761291.270000003</v>
      </c>
    </row>
    <row r="6808" spans="1:9" s="50" customFormat="1" ht="15" customHeight="1">
      <c r="A6808" s="184">
        <v>800103657</v>
      </c>
      <c r="B6808" s="11" t="s">
        <v>409</v>
      </c>
      <c r="C6808" s="14"/>
      <c r="D6808" s="15"/>
      <c r="E6808" s="122">
        <v>44957</v>
      </c>
      <c r="F6808" s="11" t="s">
        <v>1319</v>
      </c>
      <c r="G6808" s="11"/>
      <c r="H6808" s="23">
        <v>0</v>
      </c>
      <c r="I6808" s="41">
        <v>13782971.68</v>
      </c>
    </row>
    <row r="6809" spans="1:9" s="50" customFormat="1" ht="15" customHeight="1">
      <c r="A6809" s="184">
        <v>800008456</v>
      </c>
      <c r="B6809" s="11" t="s">
        <v>50</v>
      </c>
      <c r="C6809" s="14"/>
      <c r="D6809" s="15"/>
      <c r="E6809" s="122">
        <v>44957</v>
      </c>
      <c r="F6809" s="11" t="s">
        <v>1319</v>
      </c>
      <c r="G6809" s="11"/>
      <c r="H6809" s="23">
        <v>0</v>
      </c>
      <c r="I6809" s="41">
        <v>29514053.920000002</v>
      </c>
    </row>
    <row r="6810" spans="1:9" s="50" customFormat="1" ht="15" customHeight="1">
      <c r="A6810" s="184">
        <v>891857824</v>
      </c>
      <c r="B6810" s="11" t="s">
        <v>1012</v>
      </c>
      <c r="C6810" s="14"/>
      <c r="D6810" s="15"/>
      <c r="E6810" s="122">
        <v>44957</v>
      </c>
      <c r="F6810" s="11" t="s">
        <v>1319</v>
      </c>
      <c r="G6810" s="11"/>
      <c r="H6810" s="23">
        <v>0</v>
      </c>
      <c r="I6810" s="41">
        <v>20351698.43</v>
      </c>
    </row>
    <row r="6811" spans="1:9" s="50" customFormat="1" ht="15" customHeight="1">
      <c r="A6811" s="184">
        <v>800099425</v>
      </c>
      <c r="B6811" s="11" t="s">
        <v>332</v>
      </c>
      <c r="C6811" s="14"/>
      <c r="D6811" s="15"/>
      <c r="E6811" s="122">
        <v>44957</v>
      </c>
      <c r="F6811" s="11" t="s">
        <v>1319</v>
      </c>
      <c r="G6811" s="11"/>
      <c r="H6811" s="23">
        <v>0</v>
      </c>
      <c r="I6811" s="41">
        <v>35473581.609999999</v>
      </c>
    </row>
    <row r="6812" spans="1:9" s="50" customFormat="1" ht="15" customHeight="1">
      <c r="A6812" s="184">
        <v>892099392</v>
      </c>
      <c r="B6812" s="11" t="s">
        <v>1054</v>
      </c>
      <c r="C6812" s="14"/>
      <c r="D6812" s="15"/>
      <c r="E6812" s="122">
        <v>44957</v>
      </c>
      <c r="F6812" s="11" t="s">
        <v>1319</v>
      </c>
      <c r="G6812" s="11"/>
      <c r="H6812" s="23">
        <v>0</v>
      </c>
      <c r="I6812" s="41">
        <v>38126912.609999999</v>
      </c>
    </row>
    <row r="6813" spans="1:9" s="50" customFormat="1" ht="15" customHeight="1">
      <c r="A6813" s="184">
        <v>800103659</v>
      </c>
      <c r="B6813" s="11" t="s">
        <v>410</v>
      </c>
      <c r="C6813" s="14"/>
      <c r="D6813" s="15"/>
      <c r="E6813" s="122">
        <v>44957</v>
      </c>
      <c r="F6813" s="11" t="s">
        <v>1319</v>
      </c>
      <c r="G6813" s="11"/>
      <c r="H6813" s="23">
        <v>0</v>
      </c>
      <c r="I6813" s="41">
        <v>49531590.590000004</v>
      </c>
    </row>
    <row r="6814" spans="1:9" s="50" customFormat="1" ht="15" customHeight="1">
      <c r="A6814" s="184">
        <v>800099429</v>
      </c>
      <c r="B6814" s="11" t="s">
        <v>333</v>
      </c>
      <c r="C6814" s="14"/>
      <c r="D6814" s="15"/>
      <c r="E6814" s="122">
        <v>44957</v>
      </c>
      <c r="F6814" s="11" t="s">
        <v>1319</v>
      </c>
      <c r="G6814" s="11"/>
      <c r="H6814" s="23">
        <v>0</v>
      </c>
      <c r="I6814" s="41">
        <v>35233459.75</v>
      </c>
    </row>
    <row r="6815" spans="1:9" s="50" customFormat="1" ht="15" customHeight="1">
      <c r="A6815" s="184">
        <v>800103661</v>
      </c>
      <c r="B6815" s="11" t="s">
        <v>411</v>
      </c>
      <c r="C6815" s="14"/>
      <c r="D6815" s="15"/>
      <c r="E6815" s="122">
        <v>44957</v>
      </c>
      <c r="F6815" s="11" t="s">
        <v>1319</v>
      </c>
      <c r="G6815" s="11"/>
      <c r="H6815" s="23">
        <v>0</v>
      </c>
      <c r="I6815" s="41">
        <v>16805869.98</v>
      </c>
    </row>
    <row r="6816" spans="1:9" s="50" customFormat="1" ht="15" customHeight="1">
      <c r="A6816" s="184">
        <v>891857823</v>
      </c>
      <c r="B6816" s="11" t="s">
        <v>1011</v>
      </c>
      <c r="C6816" s="14"/>
      <c r="D6816" s="15"/>
      <c r="E6816" s="122">
        <v>44957</v>
      </c>
      <c r="F6816" s="11" t="s">
        <v>1319</v>
      </c>
      <c r="G6816" s="11"/>
      <c r="H6816" s="23">
        <v>0</v>
      </c>
      <c r="I6816" s="41">
        <v>13127138.390000001</v>
      </c>
    </row>
    <row r="6817" spans="1:9" s="50" customFormat="1" ht="15" customHeight="1">
      <c r="A6817" s="184">
        <v>800103663</v>
      </c>
      <c r="B6817" s="11" t="s">
        <v>412</v>
      </c>
      <c r="C6817" s="14"/>
      <c r="D6817" s="15"/>
      <c r="E6817" s="122">
        <v>44957</v>
      </c>
      <c r="F6817" s="11" t="s">
        <v>1319</v>
      </c>
      <c r="G6817" s="11"/>
      <c r="H6817" s="23">
        <v>0</v>
      </c>
      <c r="I6817" s="41">
        <v>18684062.68</v>
      </c>
    </row>
    <row r="6818" spans="1:9" s="50" customFormat="1" ht="15" customHeight="1">
      <c r="A6818" s="184">
        <v>800103720</v>
      </c>
      <c r="B6818" s="11" t="s">
        <v>413</v>
      </c>
      <c r="C6818" s="14"/>
      <c r="D6818" s="15"/>
      <c r="E6818" s="122">
        <v>44957</v>
      </c>
      <c r="F6818" s="11" t="s">
        <v>1319</v>
      </c>
      <c r="G6818" s="11"/>
      <c r="H6818" s="23">
        <v>0</v>
      </c>
      <c r="I6818" s="41">
        <v>24034009.780000001</v>
      </c>
    </row>
    <row r="6819" spans="1:9" s="50" customFormat="1" ht="15" customHeight="1">
      <c r="A6819" s="184">
        <v>800099431</v>
      </c>
      <c r="B6819" s="11" t="s">
        <v>334</v>
      </c>
      <c r="C6819" s="14"/>
      <c r="D6819" s="15"/>
      <c r="E6819" s="122">
        <v>44957</v>
      </c>
      <c r="F6819" s="11" t="s">
        <v>1319</v>
      </c>
      <c r="G6819" s="11"/>
      <c r="H6819" s="23">
        <v>0</v>
      </c>
      <c r="I6819" s="41">
        <v>33598297.549999997</v>
      </c>
    </row>
    <row r="6820" spans="1:9" s="50" customFormat="1" ht="15" customHeight="1">
      <c r="A6820" s="184">
        <v>800012873</v>
      </c>
      <c r="B6820" s="11" t="s">
        <v>57</v>
      </c>
      <c r="C6820" s="14"/>
      <c r="D6820" s="15"/>
      <c r="E6820" s="122">
        <v>44957</v>
      </c>
      <c r="F6820" s="11" t="s">
        <v>1319</v>
      </c>
      <c r="G6820" s="11"/>
      <c r="H6820" s="23">
        <v>0</v>
      </c>
      <c r="I6820" s="41">
        <v>32684734.73</v>
      </c>
    </row>
    <row r="6821" spans="1:9" s="50" customFormat="1" ht="15" customHeight="1">
      <c r="A6821" s="184">
        <v>891857861</v>
      </c>
      <c r="B6821" s="11" t="s">
        <v>1014</v>
      </c>
      <c r="C6821" s="14"/>
      <c r="D6821" s="15"/>
      <c r="E6821" s="122">
        <v>44957</v>
      </c>
      <c r="F6821" s="11" t="s">
        <v>1319</v>
      </c>
      <c r="G6821" s="11"/>
      <c r="H6821" s="23">
        <v>0</v>
      </c>
      <c r="I6821" s="41">
        <v>32110654.66</v>
      </c>
    </row>
    <row r="6822" spans="1:9" s="50" customFormat="1" ht="15" customHeight="1">
      <c r="A6822" s="184">
        <v>892099475</v>
      </c>
      <c r="B6822" s="11" t="s">
        <v>1055</v>
      </c>
      <c r="C6822" s="14"/>
      <c r="D6822" s="15"/>
      <c r="E6822" s="122">
        <v>44957</v>
      </c>
      <c r="F6822" s="11" t="s">
        <v>1319</v>
      </c>
      <c r="G6822" s="11"/>
      <c r="H6822" s="23">
        <v>0</v>
      </c>
      <c r="I6822" s="41">
        <v>34693617.119999997</v>
      </c>
    </row>
    <row r="6823" spans="1:9" s="50" customFormat="1" ht="15" customHeight="1">
      <c r="A6823" s="184">
        <v>800102891</v>
      </c>
      <c r="B6823" s="11" t="s">
        <v>398</v>
      </c>
      <c r="C6823" s="14"/>
      <c r="D6823" s="15"/>
      <c r="E6823" s="122">
        <v>44957</v>
      </c>
      <c r="F6823" s="11" t="s">
        <v>1319</v>
      </c>
      <c r="G6823" s="11"/>
      <c r="H6823" s="23">
        <v>0</v>
      </c>
      <c r="I6823" s="41">
        <v>38390187.829999998</v>
      </c>
    </row>
    <row r="6824" spans="1:9" s="50" customFormat="1" ht="15" customHeight="1">
      <c r="A6824" s="184">
        <v>800018650</v>
      </c>
      <c r="B6824" s="11" t="s">
        <v>69</v>
      </c>
      <c r="C6824" s="14"/>
      <c r="D6824" s="15"/>
      <c r="E6824" s="122">
        <v>44957</v>
      </c>
      <c r="F6824" s="11" t="s">
        <v>1319</v>
      </c>
      <c r="G6824" s="11"/>
      <c r="H6824" s="23">
        <v>0</v>
      </c>
      <c r="I6824" s="41">
        <v>14290189.300000001</v>
      </c>
    </row>
    <row r="6825" spans="1:9" s="50" customFormat="1" ht="15" customHeight="1">
      <c r="A6825" s="184">
        <v>800102896</v>
      </c>
      <c r="B6825" s="11" t="s">
        <v>399</v>
      </c>
      <c r="C6825" s="14"/>
      <c r="D6825" s="15"/>
      <c r="E6825" s="122">
        <v>44957</v>
      </c>
      <c r="F6825" s="11" t="s">
        <v>1319</v>
      </c>
      <c r="G6825" s="11"/>
      <c r="H6825" s="23">
        <v>0</v>
      </c>
      <c r="I6825" s="41">
        <v>51100837.979999997</v>
      </c>
    </row>
    <row r="6826" spans="1:9" s="50" customFormat="1" ht="15" customHeight="1">
      <c r="A6826" s="184">
        <v>891200461</v>
      </c>
      <c r="B6826" s="11" t="s">
        <v>869</v>
      </c>
      <c r="C6826" s="14"/>
      <c r="D6826" s="15"/>
      <c r="E6826" s="122">
        <v>44957</v>
      </c>
      <c r="F6826" s="11" t="s">
        <v>1319</v>
      </c>
      <c r="G6826" s="11"/>
      <c r="H6826" s="23">
        <v>0</v>
      </c>
      <c r="I6826" s="41">
        <v>57812670.990000002</v>
      </c>
    </row>
    <row r="6827" spans="1:9" s="50" customFormat="1" ht="15" customHeight="1">
      <c r="A6827" s="184">
        <v>800229887</v>
      </c>
      <c r="B6827" s="11" t="s">
        <v>441</v>
      </c>
      <c r="C6827" s="14"/>
      <c r="D6827" s="15"/>
      <c r="E6827" s="122">
        <v>44957</v>
      </c>
      <c r="F6827" s="11" t="s">
        <v>1319</v>
      </c>
      <c r="G6827" s="11"/>
      <c r="H6827" s="23">
        <v>0</v>
      </c>
      <c r="I6827" s="41">
        <v>32885757.219999999</v>
      </c>
    </row>
    <row r="6828" spans="1:9" s="50" customFormat="1" ht="15" customHeight="1">
      <c r="A6828" s="184">
        <v>800222489</v>
      </c>
      <c r="B6828" s="11" t="s">
        <v>438</v>
      </c>
      <c r="C6828" s="14"/>
      <c r="D6828" s="15"/>
      <c r="E6828" s="122">
        <v>44957</v>
      </c>
      <c r="F6828" s="11" t="s">
        <v>1319</v>
      </c>
      <c r="G6828" s="11"/>
      <c r="H6828" s="23">
        <v>0</v>
      </c>
      <c r="I6828" s="41">
        <v>66000606.5</v>
      </c>
    </row>
    <row r="6829" spans="1:9" s="50" customFormat="1" ht="15" customHeight="1">
      <c r="A6829" s="184">
        <v>891200513</v>
      </c>
      <c r="B6829" s="11" t="s">
        <v>870</v>
      </c>
      <c r="C6829" s="14"/>
      <c r="D6829" s="15"/>
      <c r="E6829" s="122">
        <v>44957</v>
      </c>
      <c r="F6829" s="11" t="s">
        <v>1319</v>
      </c>
      <c r="G6829" s="11"/>
      <c r="H6829" s="23">
        <v>0</v>
      </c>
      <c r="I6829" s="41">
        <v>58450875.039999999</v>
      </c>
    </row>
    <row r="6830" spans="1:9" s="50" customFormat="1" ht="15" customHeight="1">
      <c r="A6830" s="184">
        <v>891201645</v>
      </c>
      <c r="B6830" s="11" t="s">
        <v>872</v>
      </c>
      <c r="C6830" s="14"/>
      <c r="D6830" s="15"/>
      <c r="E6830" s="122">
        <v>44957</v>
      </c>
      <c r="F6830" s="11" t="s">
        <v>1319</v>
      </c>
      <c r="G6830" s="11"/>
      <c r="H6830" s="23">
        <v>0</v>
      </c>
      <c r="I6830" s="41">
        <v>19131231.84</v>
      </c>
    </row>
    <row r="6831" spans="1:9" s="50" customFormat="1" ht="15" customHeight="1">
      <c r="A6831" s="184">
        <v>800102903</v>
      </c>
      <c r="B6831" s="11" t="s">
        <v>400</v>
      </c>
      <c r="C6831" s="14"/>
      <c r="D6831" s="15"/>
      <c r="E6831" s="122">
        <v>44957</v>
      </c>
      <c r="F6831" s="11" t="s">
        <v>1319</v>
      </c>
      <c r="G6831" s="11"/>
      <c r="H6831" s="23">
        <v>0</v>
      </c>
      <c r="I6831" s="41">
        <v>12180396</v>
      </c>
    </row>
    <row r="6832" spans="1:9" s="50" customFormat="1" ht="15" customHeight="1">
      <c r="A6832" s="184">
        <v>800252922</v>
      </c>
      <c r="B6832" s="11" t="s">
        <v>448</v>
      </c>
      <c r="C6832" s="14"/>
      <c r="D6832" s="15"/>
      <c r="E6832" s="122">
        <v>44957</v>
      </c>
      <c r="F6832" s="11" t="s">
        <v>1319</v>
      </c>
      <c r="G6832" s="11"/>
      <c r="H6832" s="23">
        <v>0</v>
      </c>
      <c r="I6832" s="41">
        <v>39060426.710000001</v>
      </c>
    </row>
    <row r="6833" spans="1:9" s="50" customFormat="1" ht="15" customHeight="1">
      <c r="A6833" s="184">
        <v>800102906</v>
      </c>
      <c r="B6833" s="11" t="s">
        <v>401</v>
      </c>
      <c r="C6833" s="14"/>
      <c r="D6833" s="15"/>
      <c r="E6833" s="122">
        <v>44957</v>
      </c>
      <c r="F6833" s="11" t="s">
        <v>1319</v>
      </c>
      <c r="G6833" s="11"/>
      <c r="H6833" s="23">
        <v>0</v>
      </c>
      <c r="I6833" s="41">
        <v>26847922.620000001</v>
      </c>
    </row>
    <row r="6834" spans="1:9" s="50" customFormat="1" ht="15" customHeight="1">
      <c r="A6834" s="184">
        <v>800102912</v>
      </c>
      <c r="B6834" s="11" t="s">
        <v>402</v>
      </c>
      <c r="C6834" s="14"/>
      <c r="D6834" s="15"/>
      <c r="E6834" s="122">
        <v>44957</v>
      </c>
      <c r="F6834" s="11" t="s">
        <v>1319</v>
      </c>
      <c r="G6834" s="11"/>
      <c r="H6834" s="23">
        <v>0</v>
      </c>
      <c r="I6834" s="41">
        <v>40829642.710000001</v>
      </c>
    </row>
    <row r="6835" spans="1:9" s="50" customFormat="1" ht="15" customHeight="1">
      <c r="A6835" s="184">
        <v>800054249</v>
      </c>
      <c r="B6835" s="11" t="s">
        <v>135</v>
      </c>
      <c r="C6835" s="14"/>
      <c r="D6835" s="15"/>
      <c r="E6835" s="122">
        <v>44957</v>
      </c>
      <c r="F6835" s="11" t="s">
        <v>1319</v>
      </c>
      <c r="G6835" s="11"/>
      <c r="H6835" s="23">
        <v>0</v>
      </c>
      <c r="I6835" s="41">
        <v>32467494.09</v>
      </c>
    </row>
    <row r="6836" spans="1:9" s="50" customFormat="1" ht="15" customHeight="1">
      <c r="A6836" s="184">
        <v>800103021</v>
      </c>
      <c r="B6836" s="11" t="s">
        <v>403</v>
      </c>
      <c r="C6836" s="14"/>
      <c r="D6836" s="15"/>
      <c r="E6836" s="122">
        <v>44957</v>
      </c>
      <c r="F6836" s="11" t="s">
        <v>1319</v>
      </c>
      <c r="G6836" s="11"/>
      <c r="H6836" s="23">
        <v>0</v>
      </c>
      <c r="I6836" s="41">
        <v>13614086.560000001</v>
      </c>
    </row>
    <row r="6837" spans="1:9" s="50" customFormat="1" ht="15" customHeight="1">
      <c r="A6837" s="184">
        <v>899999302</v>
      </c>
      <c r="B6837" s="11" t="s">
        <v>1098</v>
      </c>
      <c r="C6837" s="14"/>
      <c r="D6837" s="15"/>
      <c r="E6837" s="122">
        <v>44957</v>
      </c>
      <c r="F6837" s="11" t="s">
        <v>1319</v>
      </c>
      <c r="G6837" s="11"/>
      <c r="H6837" s="23">
        <v>0</v>
      </c>
      <c r="I6837" s="41">
        <v>63958911.229999997</v>
      </c>
    </row>
    <row r="6838" spans="1:9" s="50" customFormat="1" ht="15" customHeight="1">
      <c r="A6838" s="184">
        <v>800103161</v>
      </c>
      <c r="B6838" s="11" t="s">
        <v>404</v>
      </c>
      <c r="C6838" s="14"/>
      <c r="D6838" s="15"/>
      <c r="E6838" s="122">
        <v>44957</v>
      </c>
      <c r="F6838" s="11" t="s">
        <v>1319</v>
      </c>
      <c r="G6838" s="11"/>
      <c r="H6838" s="23">
        <v>0</v>
      </c>
      <c r="I6838" s="41">
        <v>43786721.049999997</v>
      </c>
    </row>
    <row r="6839" spans="1:9" s="50" customFormat="1" ht="15" customHeight="1">
      <c r="A6839" s="184">
        <v>892099105</v>
      </c>
      <c r="B6839" s="11" t="s">
        <v>1037</v>
      </c>
      <c r="C6839" s="14"/>
      <c r="D6839" s="15"/>
      <c r="E6839" s="122">
        <v>44957</v>
      </c>
      <c r="F6839" s="11" t="s">
        <v>1319</v>
      </c>
      <c r="G6839" s="11"/>
      <c r="H6839" s="23">
        <v>0</v>
      </c>
      <c r="I6839" s="41">
        <v>78674124.180000007</v>
      </c>
    </row>
    <row r="6840" spans="1:9" s="50" customFormat="1" ht="15" customHeight="1">
      <c r="A6840" s="184">
        <v>800103180</v>
      </c>
      <c r="B6840" s="11" t="s">
        <v>405</v>
      </c>
      <c r="C6840" s="14"/>
      <c r="D6840" s="15"/>
      <c r="E6840" s="122">
        <v>44957</v>
      </c>
      <c r="F6840" s="11" t="s">
        <v>1319</v>
      </c>
      <c r="G6840" s="11"/>
      <c r="H6840" s="23">
        <v>0</v>
      </c>
      <c r="I6840" s="41">
        <v>61384588.229999997</v>
      </c>
    </row>
    <row r="6841" spans="1:9" s="50" customFormat="1" ht="15" customHeight="1">
      <c r="A6841" s="184">
        <v>800191431</v>
      </c>
      <c r="B6841" s="11" t="s">
        <v>434</v>
      </c>
      <c r="C6841" s="14"/>
      <c r="D6841" s="15"/>
      <c r="E6841" s="122">
        <v>44957</v>
      </c>
      <c r="F6841" s="11" t="s">
        <v>1319</v>
      </c>
      <c r="G6841" s="11"/>
      <c r="H6841" s="23">
        <v>0</v>
      </c>
      <c r="I6841" s="41">
        <v>42377310.43</v>
      </c>
    </row>
    <row r="6842" spans="1:9" s="50" customFormat="1" ht="15" customHeight="1">
      <c r="A6842" s="184">
        <v>800191427</v>
      </c>
      <c r="B6842" s="11" t="s">
        <v>433</v>
      </c>
      <c r="C6842" s="14"/>
      <c r="D6842" s="15"/>
      <c r="E6842" s="122">
        <v>44957</v>
      </c>
      <c r="F6842" s="11" t="s">
        <v>1319</v>
      </c>
      <c r="G6842" s="11"/>
      <c r="H6842" s="23">
        <v>0</v>
      </c>
      <c r="I6842" s="41">
        <v>41734847.270000003</v>
      </c>
    </row>
    <row r="6843" spans="1:9" s="50" customFormat="1" ht="15" customHeight="1">
      <c r="A6843" s="184">
        <v>800103198</v>
      </c>
      <c r="B6843" s="11" t="s">
        <v>406</v>
      </c>
      <c r="C6843" s="14"/>
      <c r="D6843" s="15"/>
      <c r="E6843" s="122">
        <v>44957</v>
      </c>
      <c r="F6843" s="11" t="s">
        <v>1319</v>
      </c>
      <c r="G6843" s="11"/>
      <c r="H6843" s="23">
        <v>0</v>
      </c>
      <c r="I6843" s="41">
        <v>36662507.049999997</v>
      </c>
    </row>
    <row r="6844" spans="1:9" s="50" customFormat="1" ht="15" customHeight="1">
      <c r="A6844" s="184">
        <v>892099233</v>
      </c>
      <c r="B6844" s="11" t="s">
        <v>1043</v>
      </c>
      <c r="C6844" s="14"/>
      <c r="D6844" s="15"/>
      <c r="E6844" s="122">
        <v>44957</v>
      </c>
      <c r="F6844" s="11" t="s">
        <v>1319</v>
      </c>
      <c r="G6844" s="11"/>
      <c r="H6844" s="23">
        <v>0</v>
      </c>
      <c r="I6844" s="41">
        <v>95136390.849999994</v>
      </c>
    </row>
    <row r="6845" spans="1:9" s="50" customFormat="1" ht="15" customHeight="1">
      <c r="A6845" s="184">
        <v>832000219</v>
      </c>
      <c r="B6845" s="11" t="s">
        <v>504</v>
      </c>
      <c r="C6845" s="14"/>
      <c r="D6845" s="15"/>
      <c r="E6845" s="122">
        <v>44957</v>
      </c>
      <c r="F6845" s="11" t="s">
        <v>1319</v>
      </c>
      <c r="G6845" s="11"/>
      <c r="H6845" s="23">
        <v>0</v>
      </c>
      <c r="I6845" s="41">
        <v>37067652.939999998</v>
      </c>
    </row>
    <row r="6846" spans="1:9" s="50" customFormat="1" ht="15" customHeight="1">
      <c r="A6846" s="184">
        <v>892099305</v>
      </c>
      <c r="B6846" s="11" t="s">
        <v>1049</v>
      </c>
      <c r="C6846" s="14"/>
      <c r="D6846" s="15"/>
      <c r="E6846" s="122">
        <v>44957</v>
      </c>
      <c r="F6846" s="11" t="s">
        <v>1319</v>
      </c>
      <c r="G6846" s="11"/>
      <c r="H6846" s="23">
        <v>0</v>
      </c>
      <c r="I6846" s="41">
        <v>56763886.140000001</v>
      </c>
    </row>
    <row r="6847" spans="1:9" s="50" customFormat="1" ht="15" customHeight="1">
      <c r="A6847" s="184">
        <v>800103308</v>
      </c>
      <c r="B6847" s="11" t="s">
        <v>407</v>
      </c>
      <c r="C6847" s="14"/>
      <c r="D6847" s="15"/>
      <c r="E6847" s="122">
        <v>44957</v>
      </c>
      <c r="F6847" s="11" t="s">
        <v>1319</v>
      </c>
      <c r="G6847" s="11"/>
      <c r="H6847" s="23">
        <v>0</v>
      </c>
      <c r="I6847" s="41">
        <v>44819839.57</v>
      </c>
    </row>
    <row r="6848" spans="1:9" s="50" customFormat="1" ht="15" customHeight="1">
      <c r="A6848" s="184">
        <v>800103318</v>
      </c>
      <c r="B6848" s="11" t="s">
        <v>408</v>
      </c>
      <c r="C6848" s="14"/>
      <c r="D6848" s="15"/>
      <c r="E6848" s="122">
        <v>44957</v>
      </c>
      <c r="F6848" s="11" t="s">
        <v>1319</v>
      </c>
      <c r="G6848" s="11"/>
      <c r="H6848" s="23">
        <v>0</v>
      </c>
      <c r="I6848" s="41">
        <v>27996858.899999999</v>
      </c>
    </row>
    <row r="6849" spans="1:9" s="50" customFormat="1" ht="15" customHeight="1">
      <c r="A6849" s="184">
        <v>842000017</v>
      </c>
      <c r="B6849" s="11" t="s">
        <v>509</v>
      </c>
      <c r="C6849" s="14"/>
      <c r="D6849" s="15"/>
      <c r="E6849" s="122">
        <v>44957</v>
      </c>
      <c r="F6849" s="11" t="s">
        <v>1319</v>
      </c>
      <c r="G6849" s="11"/>
      <c r="H6849" s="23">
        <v>0</v>
      </c>
      <c r="I6849" s="41">
        <v>152030985.47</v>
      </c>
    </row>
    <row r="6850" spans="1:9" s="50" customFormat="1" ht="15" customHeight="1">
      <c r="A6850" s="184">
        <v>890900286</v>
      </c>
      <c r="B6850" s="11" t="s">
        <v>9</v>
      </c>
      <c r="C6850" s="14"/>
      <c r="D6850" s="15"/>
      <c r="E6850" s="122">
        <v>44957</v>
      </c>
      <c r="F6850" s="11" t="s">
        <v>1319</v>
      </c>
      <c r="G6850" s="11"/>
      <c r="H6850" s="23">
        <v>0</v>
      </c>
      <c r="I6850" s="41">
        <v>22474036735.23</v>
      </c>
    </row>
    <row r="6851" spans="1:9" s="50" customFormat="1" ht="15" customHeight="1">
      <c r="A6851" s="184">
        <v>890102006</v>
      </c>
      <c r="B6851" s="11" t="s">
        <v>526</v>
      </c>
      <c r="C6851" s="14"/>
      <c r="D6851" s="15"/>
      <c r="E6851" s="122">
        <v>44957</v>
      </c>
      <c r="F6851" s="11" t="s">
        <v>1319</v>
      </c>
      <c r="G6851" s="11"/>
      <c r="H6851" s="23">
        <v>0</v>
      </c>
      <c r="I6851" s="41">
        <v>15537445145.469999</v>
      </c>
    </row>
    <row r="6852" spans="1:9" s="50" customFormat="1" ht="15" customHeight="1">
      <c r="A6852" s="184">
        <v>899999061</v>
      </c>
      <c r="B6852" s="11" t="s">
        <v>1092</v>
      </c>
      <c r="C6852" s="14"/>
      <c r="D6852" s="15"/>
      <c r="E6852" s="122">
        <v>44957</v>
      </c>
      <c r="F6852" s="11" t="s">
        <v>1319</v>
      </c>
      <c r="G6852" s="11"/>
      <c r="H6852" s="23">
        <v>0</v>
      </c>
      <c r="I6852" s="41">
        <v>13678587725.860001</v>
      </c>
    </row>
    <row r="6853" spans="1:9" s="50" customFormat="1" ht="15" customHeight="1">
      <c r="A6853" s="184">
        <v>890480059</v>
      </c>
      <c r="B6853" s="11" t="s">
        <v>12</v>
      </c>
      <c r="C6853" s="14"/>
      <c r="D6853" s="15"/>
      <c r="E6853" s="122">
        <v>44957</v>
      </c>
      <c r="F6853" s="11" t="s">
        <v>1319</v>
      </c>
      <c r="G6853" s="11"/>
      <c r="H6853" s="23">
        <v>0</v>
      </c>
      <c r="I6853" s="41">
        <v>21830255788.639999</v>
      </c>
    </row>
    <row r="6854" spans="1:9" s="50" customFormat="1" ht="15" customHeight="1">
      <c r="A6854" s="184">
        <v>891800498</v>
      </c>
      <c r="B6854" s="11" t="s">
        <v>954</v>
      </c>
      <c r="C6854" s="14"/>
      <c r="D6854" s="15"/>
      <c r="E6854" s="122">
        <v>44957</v>
      </c>
      <c r="F6854" s="11" t="s">
        <v>1319</v>
      </c>
      <c r="G6854" s="11"/>
      <c r="H6854" s="23">
        <v>0</v>
      </c>
      <c r="I6854" s="41">
        <v>10781441792.84</v>
      </c>
    </row>
    <row r="6855" spans="1:9" s="50" customFormat="1" ht="15" customHeight="1">
      <c r="A6855" s="184">
        <v>890801052</v>
      </c>
      <c r="B6855" s="11" t="s">
        <v>26</v>
      </c>
      <c r="C6855" s="14"/>
      <c r="D6855" s="15"/>
      <c r="E6855" s="122">
        <v>44957</v>
      </c>
      <c r="F6855" s="11" t="s">
        <v>1319</v>
      </c>
      <c r="G6855" s="11"/>
      <c r="H6855" s="23">
        <v>0</v>
      </c>
      <c r="I6855" s="41">
        <v>9511586617.2199993</v>
      </c>
    </row>
    <row r="6856" spans="1:9" s="50" customFormat="1" ht="15" customHeight="1">
      <c r="A6856" s="184">
        <v>800091594</v>
      </c>
      <c r="B6856" s="11" t="s">
        <v>34</v>
      </c>
      <c r="C6856" s="14"/>
      <c r="D6856" s="15"/>
      <c r="E6856" s="122">
        <v>44957</v>
      </c>
      <c r="F6856" s="11" t="s">
        <v>1319</v>
      </c>
      <c r="G6856" s="11"/>
      <c r="H6856" s="23">
        <v>0</v>
      </c>
      <c r="I6856" s="41">
        <v>11084624909.08</v>
      </c>
    </row>
    <row r="6857" spans="1:9" s="50" customFormat="1" ht="15" customHeight="1">
      <c r="A6857" s="184">
        <v>891580016</v>
      </c>
      <c r="B6857" s="11" t="s">
        <v>15</v>
      </c>
      <c r="C6857" s="14"/>
      <c r="D6857" s="15"/>
      <c r="E6857" s="122">
        <v>44957</v>
      </c>
      <c r="F6857" s="11" t="s">
        <v>1319</v>
      </c>
      <c r="G6857" s="11"/>
      <c r="H6857" s="23">
        <v>0</v>
      </c>
      <c r="I6857" s="41">
        <v>15836057048.76</v>
      </c>
    </row>
    <row r="6858" spans="1:9" s="50" customFormat="1" ht="15" customHeight="1">
      <c r="A6858" s="184">
        <v>892399999</v>
      </c>
      <c r="B6858" s="11" t="s">
        <v>14</v>
      </c>
      <c r="C6858" s="14"/>
      <c r="D6858" s="15"/>
      <c r="E6858" s="122">
        <v>44957</v>
      </c>
      <c r="F6858" s="11" t="s">
        <v>1319</v>
      </c>
      <c r="G6858" s="11"/>
      <c r="H6858" s="23">
        <v>0</v>
      </c>
      <c r="I6858" s="41">
        <v>17240991734.169998</v>
      </c>
    </row>
    <row r="6859" spans="1:9" s="50" customFormat="1" ht="15" customHeight="1">
      <c r="A6859" s="184">
        <v>800103935</v>
      </c>
      <c r="B6859" s="11" t="s">
        <v>415</v>
      </c>
      <c r="C6859" s="14"/>
      <c r="D6859" s="15"/>
      <c r="E6859" s="122">
        <v>44957</v>
      </c>
      <c r="F6859" s="11" t="s">
        <v>1319</v>
      </c>
      <c r="G6859" s="11"/>
      <c r="H6859" s="23">
        <v>0</v>
      </c>
      <c r="I6859" s="41">
        <v>23927305914.049999</v>
      </c>
    </row>
    <row r="6860" spans="1:9" s="50" customFormat="1" ht="15" customHeight="1">
      <c r="A6860" s="184">
        <v>899999114</v>
      </c>
      <c r="B6860" s="11" t="s">
        <v>8</v>
      </c>
      <c r="C6860" s="14"/>
      <c r="D6860" s="15"/>
      <c r="E6860" s="122">
        <v>44957</v>
      </c>
      <c r="F6860" s="11" t="s">
        <v>1319</v>
      </c>
      <c r="G6860" s="11"/>
      <c r="H6860" s="23">
        <v>0</v>
      </c>
      <c r="I6860" s="41">
        <v>13298518211.379999</v>
      </c>
    </row>
    <row r="6861" spans="1:9" s="50" customFormat="1" ht="15" customHeight="1">
      <c r="A6861" s="184">
        <v>891680010</v>
      </c>
      <c r="B6861" s="11" t="s">
        <v>916</v>
      </c>
      <c r="C6861" s="14"/>
      <c r="D6861" s="15"/>
      <c r="E6861" s="122">
        <v>44957</v>
      </c>
      <c r="F6861" s="11" t="s">
        <v>1319</v>
      </c>
      <c r="G6861" s="11"/>
      <c r="H6861" s="23">
        <v>0</v>
      </c>
      <c r="I6861" s="41">
        <v>19937673721.860001</v>
      </c>
    </row>
    <row r="6862" spans="1:9" s="50" customFormat="1" ht="15" customHeight="1">
      <c r="A6862" s="184">
        <v>800103913</v>
      </c>
      <c r="B6862" s="11" t="s">
        <v>10</v>
      </c>
      <c r="C6862" s="14"/>
      <c r="D6862" s="15"/>
      <c r="E6862" s="122">
        <v>44957</v>
      </c>
      <c r="F6862" s="11" t="s">
        <v>1319</v>
      </c>
      <c r="G6862" s="11"/>
      <c r="H6862" s="23">
        <v>0</v>
      </c>
      <c r="I6862" s="41">
        <v>11444584502.870001</v>
      </c>
    </row>
    <row r="6863" spans="1:9" s="50" customFormat="1" ht="15" customHeight="1">
      <c r="A6863" s="184">
        <v>892115015</v>
      </c>
      <c r="B6863" s="11" t="s">
        <v>11</v>
      </c>
      <c r="C6863" s="14"/>
      <c r="D6863" s="15"/>
      <c r="E6863" s="122">
        <v>44957</v>
      </c>
      <c r="F6863" s="11" t="s">
        <v>1319</v>
      </c>
      <c r="G6863" s="11"/>
      <c r="H6863" s="23">
        <v>0</v>
      </c>
      <c r="I6863" s="41">
        <v>23016159674.82</v>
      </c>
    </row>
    <row r="6864" spans="1:9" s="50" customFormat="1" ht="15" customHeight="1">
      <c r="A6864" s="184">
        <v>800103920</v>
      </c>
      <c r="B6864" s="11" t="s">
        <v>24</v>
      </c>
      <c r="C6864" s="14"/>
      <c r="D6864" s="15"/>
      <c r="E6864" s="122">
        <v>44957</v>
      </c>
      <c r="F6864" s="11" t="s">
        <v>1319</v>
      </c>
      <c r="G6864" s="11"/>
      <c r="H6864" s="23">
        <v>0</v>
      </c>
      <c r="I6864" s="41">
        <v>18654809955.439999</v>
      </c>
    </row>
    <row r="6865" spans="1:9" s="50" customFormat="1" ht="15" customHeight="1">
      <c r="A6865" s="184">
        <v>892000148</v>
      </c>
      <c r="B6865" s="11" t="s">
        <v>13</v>
      </c>
      <c r="C6865" s="14"/>
      <c r="D6865" s="15"/>
      <c r="E6865" s="122">
        <v>44957</v>
      </c>
      <c r="F6865" s="11" t="s">
        <v>1319</v>
      </c>
      <c r="G6865" s="11"/>
      <c r="H6865" s="23">
        <v>0</v>
      </c>
      <c r="I6865" s="41">
        <v>12318916866.209999</v>
      </c>
    </row>
    <row r="6866" spans="1:9" s="50" customFormat="1" ht="15" customHeight="1">
      <c r="A6866" s="184">
        <v>800103923</v>
      </c>
      <c r="B6866" s="11" t="s">
        <v>414</v>
      </c>
      <c r="C6866" s="14"/>
      <c r="D6866" s="15"/>
      <c r="E6866" s="122">
        <v>44957</v>
      </c>
      <c r="F6866" s="11" t="s">
        <v>1319</v>
      </c>
      <c r="G6866" s="11"/>
      <c r="H6866" s="23">
        <v>0</v>
      </c>
      <c r="I6866" s="41">
        <v>16888023462.360001</v>
      </c>
    </row>
    <row r="6867" spans="1:9" s="50" customFormat="1" ht="15" customHeight="1">
      <c r="A6867" s="184">
        <v>800103927</v>
      </c>
      <c r="B6867" s="11" t="s">
        <v>17</v>
      </c>
      <c r="C6867" s="14"/>
      <c r="D6867" s="15"/>
      <c r="E6867" s="122">
        <v>44957</v>
      </c>
      <c r="F6867" s="11" t="s">
        <v>1319</v>
      </c>
      <c r="G6867" s="11"/>
      <c r="H6867" s="23">
        <v>0</v>
      </c>
      <c r="I6867" s="41">
        <v>17069176722.18</v>
      </c>
    </row>
    <row r="6868" spans="1:9" s="50" customFormat="1" ht="15" customHeight="1">
      <c r="A6868" s="184">
        <v>890001639</v>
      </c>
      <c r="B6868" s="11" t="s">
        <v>523</v>
      </c>
      <c r="C6868" s="14"/>
      <c r="D6868" s="15"/>
      <c r="E6868" s="122">
        <v>44957</v>
      </c>
      <c r="F6868" s="11" t="s">
        <v>1319</v>
      </c>
      <c r="G6868" s="11"/>
      <c r="H6868" s="23">
        <v>0</v>
      </c>
      <c r="I6868" s="41">
        <v>6753431265.4700003</v>
      </c>
    </row>
    <row r="6869" spans="1:9" s="50" customFormat="1" ht="15" customHeight="1">
      <c r="A6869" s="184">
        <v>891480085</v>
      </c>
      <c r="B6869" s="11" t="s">
        <v>25</v>
      </c>
      <c r="C6869" s="14"/>
      <c r="D6869" s="15"/>
      <c r="E6869" s="122">
        <v>44957</v>
      </c>
      <c r="F6869" s="11" t="s">
        <v>1319</v>
      </c>
      <c r="G6869" s="11"/>
      <c r="H6869" s="23">
        <v>0</v>
      </c>
      <c r="I6869" s="41">
        <v>8908627396.8099995</v>
      </c>
    </row>
    <row r="6870" spans="1:9" s="50" customFormat="1" ht="15" customHeight="1">
      <c r="A6870" s="184">
        <v>890201235</v>
      </c>
      <c r="B6870" s="11" t="s">
        <v>18</v>
      </c>
      <c r="C6870" s="14"/>
      <c r="D6870" s="15"/>
      <c r="E6870" s="122">
        <v>44957</v>
      </c>
      <c r="F6870" s="11" t="s">
        <v>1319</v>
      </c>
      <c r="G6870" s="11"/>
      <c r="H6870" s="23">
        <v>0</v>
      </c>
      <c r="I6870" s="41">
        <v>13512589753.24</v>
      </c>
    </row>
    <row r="6871" spans="1:9" s="50" customFormat="1" ht="15" customHeight="1">
      <c r="A6871" s="184">
        <v>892280021</v>
      </c>
      <c r="B6871" s="11" t="s">
        <v>20</v>
      </c>
      <c r="C6871" s="14"/>
      <c r="D6871" s="15"/>
      <c r="E6871" s="122">
        <v>44957</v>
      </c>
      <c r="F6871" s="11" t="s">
        <v>1319</v>
      </c>
      <c r="G6871" s="11"/>
      <c r="H6871" s="23">
        <v>0</v>
      </c>
      <c r="I6871" s="41">
        <v>16945427234.950001</v>
      </c>
    </row>
    <row r="6872" spans="1:9" s="50" customFormat="1" ht="15" customHeight="1">
      <c r="A6872" s="184">
        <v>800113672</v>
      </c>
      <c r="B6872" s="11" t="s">
        <v>21</v>
      </c>
      <c r="C6872" s="14"/>
      <c r="D6872" s="15"/>
      <c r="E6872" s="122">
        <v>44957</v>
      </c>
      <c r="F6872" s="11" t="s">
        <v>1319</v>
      </c>
      <c r="G6872" s="11"/>
      <c r="H6872" s="23">
        <v>0</v>
      </c>
      <c r="I6872" s="41">
        <v>12709572517.200001</v>
      </c>
    </row>
    <row r="6873" spans="1:9" s="50" customFormat="1" ht="15" customHeight="1">
      <c r="A6873" s="184">
        <v>890399029</v>
      </c>
      <c r="B6873" s="11" t="s">
        <v>19</v>
      </c>
      <c r="C6873" s="14"/>
      <c r="D6873" s="15"/>
      <c r="E6873" s="122">
        <v>44957</v>
      </c>
      <c r="F6873" s="11" t="s">
        <v>1319</v>
      </c>
      <c r="G6873" s="11"/>
      <c r="H6873" s="23">
        <v>0</v>
      </c>
      <c r="I6873" s="41">
        <v>14871154134.33</v>
      </c>
    </row>
    <row r="6874" spans="1:9" s="50" customFormat="1" ht="15" customHeight="1">
      <c r="A6874" s="184">
        <v>800102838</v>
      </c>
      <c r="B6874" s="11" t="s">
        <v>22</v>
      </c>
      <c r="C6874" s="14"/>
      <c r="D6874" s="15"/>
      <c r="E6874" s="122">
        <v>44957</v>
      </c>
      <c r="F6874" s="11" t="s">
        <v>1319</v>
      </c>
      <c r="G6874" s="11"/>
      <c r="H6874" s="23">
        <v>0</v>
      </c>
      <c r="I6874" s="41">
        <v>12290203458.139999</v>
      </c>
    </row>
    <row r="6875" spans="1:9" s="50" customFormat="1" ht="15" customHeight="1">
      <c r="A6875" s="184">
        <v>892099216</v>
      </c>
      <c r="B6875" s="11" t="s">
        <v>23</v>
      </c>
      <c r="C6875" s="14"/>
      <c r="D6875" s="15"/>
      <c r="E6875" s="122">
        <v>44957</v>
      </c>
      <c r="F6875" s="11" t="s">
        <v>1319</v>
      </c>
      <c r="G6875" s="11"/>
      <c r="H6875" s="23">
        <v>0</v>
      </c>
      <c r="I6875" s="41">
        <v>8891556545.2900009</v>
      </c>
    </row>
    <row r="6876" spans="1:9" s="50" customFormat="1" ht="15" customHeight="1">
      <c r="A6876" s="184">
        <v>800094164</v>
      </c>
      <c r="B6876" s="11" t="s">
        <v>16</v>
      </c>
      <c r="C6876" s="14"/>
      <c r="D6876" s="15"/>
      <c r="E6876" s="122">
        <v>44957</v>
      </c>
      <c r="F6876" s="11" t="s">
        <v>1319</v>
      </c>
      <c r="G6876" s="11"/>
      <c r="H6876" s="23">
        <v>0</v>
      </c>
      <c r="I6876" s="41">
        <v>9870001164.7999992</v>
      </c>
    </row>
    <row r="6877" spans="1:9" s="50" customFormat="1" ht="15" customHeight="1">
      <c r="A6877" s="184">
        <v>892400038</v>
      </c>
      <c r="B6877" s="11" t="s">
        <v>1090</v>
      </c>
      <c r="C6877" s="14"/>
      <c r="D6877" s="15"/>
      <c r="E6877" s="122">
        <v>44957</v>
      </c>
      <c r="F6877" s="11" t="s">
        <v>1319</v>
      </c>
      <c r="G6877" s="11"/>
      <c r="H6877" s="23">
        <v>0</v>
      </c>
      <c r="I6877" s="41">
        <v>4106049596.79</v>
      </c>
    </row>
    <row r="6878" spans="1:9" s="50" customFormat="1" ht="15" customHeight="1">
      <c r="A6878" s="184">
        <v>899999336</v>
      </c>
      <c r="B6878" s="11" t="s">
        <v>31</v>
      </c>
      <c r="C6878" s="14"/>
      <c r="D6878" s="15"/>
      <c r="E6878" s="122">
        <v>44957</v>
      </c>
      <c r="F6878" s="11" t="s">
        <v>1319</v>
      </c>
      <c r="G6878" s="11"/>
      <c r="H6878" s="23">
        <v>0</v>
      </c>
      <c r="I6878" s="41">
        <v>6619267073.6000004</v>
      </c>
    </row>
    <row r="6879" spans="1:9" s="50" customFormat="1" ht="15" customHeight="1">
      <c r="A6879" s="184">
        <v>892099149</v>
      </c>
      <c r="B6879" s="11" t="s">
        <v>1038</v>
      </c>
      <c r="C6879" s="14"/>
      <c r="D6879" s="15"/>
      <c r="E6879" s="122">
        <v>44957</v>
      </c>
      <c r="F6879" s="11" t="s">
        <v>1319</v>
      </c>
      <c r="G6879" s="11"/>
      <c r="H6879" s="23">
        <v>0</v>
      </c>
      <c r="I6879" s="41">
        <v>7651683352.3199997</v>
      </c>
    </row>
    <row r="6880" spans="1:9" s="50" customFormat="1" ht="15" customHeight="1">
      <c r="A6880" s="184">
        <v>800103196</v>
      </c>
      <c r="B6880" s="11" t="s">
        <v>32</v>
      </c>
      <c r="C6880" s="14"/>
      <c r="D6880" s="15"/>
      <c r="E6880" s="122">
        <v>44957</v>
      </c>
      <c r="F6880" s="11" t="s">
        <v>1319</v>
      </c>
      <c r="G6880" s="11"/>
      <c r="H6880" s="23">
        <v>0</v>
      </c>
      <c r="I6880" s="41">
        <v>6426341268.0699997</v>
      </c>
    </row>
    <row r="6881" spans="1:9" s="50" customFormat="1" ht="15" customHeight="1">
      <c r="A6881" s="184">
        <v>845000021</v>
      </c>
      <c r="B6881" s="11" t="s">
        <v>510</v>
      </c>
      <c r="C6881" s="14"/>
      <c r="D6881" s="15"/>
      <c r="E6881" s="122">
        <v>44957</v>
      </c>
      <c r="F6881" s="11" t="s">
        <v>1319</v>
      </c>
      <c r="G6881" s="11"/>
      <c r="H6881" s="23">
        <v>0</v>
      </c>
      <c r="I6881" s="41">
        <v>8055028585.0699997</v>
      </c>
    </row>
    <row r="6882" spans="1:9" s="50" customFormat="1" ht="15" customHeight="1">
      <c r="A6882" s="184">
        <v>800094067</v>
      </c>
      <c r="B6882" s="11" t="s">
        <v>33</v>
      </c>
      <c r="C6882" s="14"/>
      <c r="D6882" s="15"/>
      <c r="E6882" s="122">
        <v>44957</v>
      </c>
      <c r="F6882" s="11" t="s">
        <v>1319</v>
      </c>
      <c r="G6882" s="11"/>
      <c r="H6882" s="23">
        <v>0</v>
      </c>
      <c r="I6882" s="41">
        <v>11615666008.42</v>
      </c>
    </row>
    <row r="6883" spans="1:9" s="50" customFormat="1" ht="15" customHeight="1">
      <c r="A6883" s="184">
        <v>829000127</v>
      </c>
      <c r="B6883" s="11" t="s">
        <v>501</v>
      </c>
      <c r="C6883" s="14"/>
      <c r="D6883" s="15"/>
      <c r="E6883" s="122">
        <v>44957</v>
      </c>
      <c r="F6883" s="11" t="s">
        <v>1319</v>
      </c>
      <c r="G6883" s="11"/>
      <c r="H6883" s="23">
        <v>0</v>
      </c>
      <c r="I6883" s="41">
        <v>10876392055.940001</v>
      </c>
    </row>
    <row r="6884" spans="1:9" s="50" customFormat="1" ht="15" customHeight="1">
      <c r="A6884" s="184">
        <v>800103913</v>
      </c>
      <c r="B6884" s="11" t="s">
        <v>10</v>
      </c>
      <c r="C6884" s="14">
        <v>800194600</v>
      </c>
      <c r="D6884" s="15" t="s">
        <v>1327</v>
      </c>
      <c r="E6884" s="122">
        <v>44957</v>
      </c>
      <c r="F6884" s="11" t="s">
        <v>1196</v>
      </c>
      <c r="G6884" s="11"/>
      <c r="H6884" s="23">
        <v>0</v>
      </c>
      <c r="I6884" s="41">
        <v>100000</v>
      </c>
    </row>
    <row r="6885" spans="1:9" s="50" customFormat="1" ht="15" customHeight="1">
      <c r="A6885" s="184">
        <v>890900286</v>
      </c>
      <c r="B6885" s="11" t="s">
        <v>9</v>
      </c>
      <c r="C6885" s="14"/>
      <c r="D6885" s="15"/>
      <c r="E6885" s="122">
        <v>44957</v>
      </c>
      <c r="F6885" s="11" t="s">
        <v>1319</v>
      </c>
      <c r="G6885" s="11"/>
      <c r="H6885" s="23">
        <v>0</v>
      </c>
      <c r="I6885" s="41">
        <v>3222696025.3699999</v>
      </c>
    </row>
    <row r="6886" spans="1:9" s="50" customFormat="1" ht="15" customHeight="1">
      <c r="A6886" s="184">
        <v>890905211</v>
      </c>
      <c r="B6886" s="11" t="s">
        <v>713</v>
      </c>
      <c r="C6886" s="14"/>
      <c r="D6886" s="15"/>
      <c r="E6886" s="122">
        <v>44957</v>
      </c>
      <c r="F6886" s="11" t="s">
        <v>1319</v>
      </c>
      <c r="G6886" s="11"/>
      <c r="H6886" s="23">
        <v>0</v>
      </c>
      <c r="I6886" s="41">
        <v>1826570585.46</v>
      </c>
    </row>
    <row r="6887" spans="1:9" s="50" customFormat="1" ht="15" customHeight="1">
      <c r="A6887" s="184">
        <v>890981195</v>
      </c>
      <c r="B6887" s="11" t="s">
        <v>758</v>
      </c>
      <c r="C6887" s="14"/>
      <c r="D6887" s="15"/>
      <c r="E6887" s="122">
        <v>44957</v>
      </c>
      <c r="F6887" s="11" t="s">
        <v>1319</v>
      </c>
      <c r="G6887" s="11"/>
      <c r="H6887" s="23">
        <v>0</v>
      </c>
      <c r="I6887" s="41">
        <v>12073183.33</v>
      </c>
    </row>
    <row r="6888" spans="1:9" s="50" customFormat="1" ht="15" customHeight="1">
      <c r="A6888" s="184">
        <v>890981251</v>
      </c>
      <c r="B6888" s="11" t="s">
        <v>761</v>
      </c>
      <c r="C6888" s="14"/>
      <c r="D6888" s="15"/>
      <c r="E6888" s="122">
        <v>44957</v>
      </c>
      <c r="F6888" s="11" t="s">
        <v>1319</v>
      </c>
      <c r="G6888" s="11"/>
      <c r="H6888" s="23">
        <v>0</v>
      </c>
      <c r="I6888" s="41">
        <v>2102463.92</v>
      </c>
    </row>
    <row r="6889" spans="1:9" s="50" customFormat="1" ht="15" customHeight="1">
      <c r="A6889" s="184">
        <v>890983701</v>
      </c>
      <c r="B6889" s="11" t="s">
        <v>793</v>
      </c>
      <c r="C6889" s="14"/>
      <c r="D6889" s="15"/>
      <c r="E6889" s="122">
        <v>44957</v>
      </c>
      <c r="F6889" s="11" t="s">
        <v>1319</v>
      </c>
      <c r="G6889" s="11"/>
      <c r="H6889" s="23">
        <v>0</v>
      </c>
      <c r="I6889" s="41">
        <v>2934350.91</v>
      </c>
    </row>
    <row r="6890" spans="1:9" s="50" customFormat="1" ht="15" customHeight="1">
      <c r="A6890" s="184">
        <v>890981732</v>
      </c>
      <c r="B6890" s="11" t="s">
        <v>768</v>
      </c>
      <c r="C6890" s="14"/>
      <c r="D6890" s="15"/>
      <c r="E6890" s="122">
        <v>44957</v>
      </c>
      <c r="F6890" s="11" t="s">
        <v>1319</v>
      </c>
      <c r="G6890" s="11"/>
      <c r="H6890" s="23">
        <v>0</v>
      </c>
      <c r="I6890" s="41">
        <v>6223277.7599999998</v>
      </c>
    </row>
    <row r="6891" spans="1:9" s="50" customFormat="1" ht="15" customHeight="1">
      <c r="A6891" s="184">
        <v>890981518</v>
      </c>
      <c r="B6891" s="11" t="s">
        <v>765</v>
      </c>
      <c r="C6891" s="14"/>
      <c r="D6891" s="15"/>
      <c r="E6891" s="122">
        <v>44957</v>
      </c>
      <c r="F6891" s="11" t="s">
        <v>1319</v>
      </c>
      <c r="G6891" s="11"/>
      <c r="H6891" s="23">
        <v>0</v>
      </c>
      <c r="I6891" s="41">
        <v>9131142.9499999993</v>
      </c>
    </row>
    <row r="6892" spans="1:9" s="50" customFormat="1" ht="15" customHeight="1">
      <c r="A6892" s="184">
        <v>890980342</v>
      </c>
      <c r="B6892" s="11" t="s">
        <v>729</v>
      </c>
      <c r="C6892" s="14"/>
      <c r="D6892" s="15"/>
      <c r="E6892" s="122">
        <v>44957</v>
      </c>
      <c r="F6892" s="11" t="s">
        <v>1319</v>
      </c>
      <c r="G6892" s="11"/>
      <c r="H6892" s="23">
        <v>0</v>
      </c>
      <c r="I6892" s="41">
        <v>46502451.009999998</v>
      </c>
    </row>
    <row r="6893" spans="1:9" s="50" customFormat="1" ht="15" customHeight="1">
      <c r="A6893" s="184">
        <v>890981493</v>
      </c>
      <c r="B6893" s="11" t="s">
        <v>764</v>
      </c>
      <c r="C6893" s="14"/>
      <c r="D6893" s="15"/>
      <c r="E6893" s="122">
        <v>44957</v>
      </c>
      <c r="F6893" s="11" t="s">
        <v>1319</v>
      </c>
      <c r="G6893" s="11"/>
      <c r="H6893" s="23">
        <v>0</v>
      </c>
      <c r="I6893" s="41">
        <v>3497285.04</v>
      </c>
    </row>
    <row r="6894" spans="1:9" s="50" customFormat="1" ht="15" customHeight="1">
      <c r="A6894" s="184">
        <v>890982141</v>
      </c>
      <c r="B6894" s="11" t="s">
        <v>776</v>
      </c>
      <c r="C6894" s="14"/>
      <c r="D6894" s="15"/>
      <c r="E6894" s="122">
        <v>44957</v>
      </c>
      <c r="F6894" s="11" t="s">
        <v>1319</v>
      </c>
      <c r="G6894" s="11"/>
      <c r="H6894" s="23">
        <v>0</v>
      </c>
      <c r="I6894" s="41">
        <v>5931002.6500000004</v>
      </c>
    </row>
    <row r="6895" spans="1:9" s="50" customFormat="1" ht="15" customHeight="1">
      <c r="A6895" s="184">
        <v>890982489</v>
      </c>
      <c r="B6895" s="11" t="s">
        <v>784</v>
      </c>
      <c r="C6895" s="14"/>
      <c r="D6895" s="15"/>
      <c r="E6895" s="122">
        <v>44957</v>
      </c>
      <c r="F6895" s="11" t="s">
        <v>1319</v>
      </c>
      <c r="G6895" s="11"/>
      <c r="H6895" s="23">
        <v>0</v>
      </c>
      <c r="I6895" s="41">
        <v>4131352.02</v>
      </c>
    </row>
    <row r="6896" spans="1:9" s="50" customFormat="1" ht="15" customHeight="1">
      <c r="A6896" s="184">
        <v>890907569</v>
      </c>
      <c r="B6896" s="11" t="s">
        <v>718</v>
      </c>
      <c r="C6896" s="14"/>
      <c r="D6896" s="15"/>
      <c r="E6896" s="122">
        <v>44957</v>
      </c>
      <c r="F6896" s="11" t="s">
        <v>1319</v>
      </c>
      <c r="G6896" s="11"/>
      <c r="H6896" s="23">
        <v>0</v>
      </c>
      <c r="I6896" s="41">
        <v>13139673.98</v>
      </c>
    </row>
    <row r="6897" spans="1:9" s="50" customFormat="1" ht="15" customHeight="1">
      <c r="A6897" s="184">
        <v>890983824</v>
      </c>
      <c r="B6897" s="11" t="s">
        <v>806</v>
      </c>
      <c r="C6897" s="14"/>
      <c r="D6897" s="15"/>
      <c r="E6897" s="122">
        <v>44957</v>
      </c>
      <c r="F6897" s="11" t="s">
        <v>1319</v>
      </c>
      <c r="G6897" s="11"/>
      <c r="H6897" s="23">
        <v>0</v>
      </c>
      <c r="I6897" s="41">
        <v>4118620.3</v>
      </c>
    </row>
    <row r="6898" spans="1:9" s="50" customFormat="1" ht="15" customHeight="1">
      <c r="A6898" s="184">
        <v>890980095</v>
      </c>
      <c r="B6898" s="11" t="s">
        <v>724</v>
      </c>
      <c r="C6898" s="14"/>
      <c r="D6898" s="15"/>
      <c r="E6898" s="122">
        <v>44957</v>
      </c>
      <c r="F6898" s="11" t="s">
        <v>1319</v>
      </c>
      <c r="G6898" s="11"/>
      <c r="H6898" s="23">
        <v>0</v>
      </c>
      <c r="I6898" s="41">
        <v>33551810.109999999</v>
      </c>
    </row>
    <row r="6899" spans="1:9" s="50" customFormat="1" ht="15" customHeight="1">
      <c r="A6899" s="184">
        <v>890985623</v>
      </c>
      <c r="B6899" s="11" t="s">
        <v>832</v>
      </c>
      <c r="C6899" s="14"/>
      <c r="D6899" s="15"/>
      <c r="E6899" s="122">
        <v>44957</v>
      </c>
      <c r="F6899" s="11" t="s">
        <v>1319</v>
      </c>
      <c r="G6899" s="11"/>
      <c r="H6899" s="23">
        <v>0</v>
      </c>
      <c r="I6899" s="41">
        <v>14450226.33</v>
      </c>
    </row>
    <row r="6900" spans="1:9" s="50" customFormat="1" ht="15" customHeight="1">
      <c r="A6900" s="184">
        <v>890981786</v>
      </c>
      <c r="B6900" s="11" t="s">
        <v>769</v>
      </c>
      <c r="C6900" s="14"/>
      <c r="D6900" s="15"/>
      <c r="E6900" s="122">
        <v>44957</v>
      </c>
      <c r="F6900" s="11" t="s">
        <v>1319</v>
      </c>
      <c r="G6900" s="11"/>
      <c r="H6900" s="23">
        <v>0</v>
      </c>
      <c r="I6900" s="41">
        <v>3684843.81</v>
      </c>
    </row>
    <row r="6901" spans="1:9" s="50" customFormat="1" ht="15" customHeight="1">
      <c r="A6901" s="184">
        <v>890983763</v>
      </c>
      <c r="B6901" s="11" t="s">
        <v>800</v>
      </c>
      <c r="C6901" s="14"/>
      <c r="D6901" s="15"/>
      <c r="E6901" s="122">
        <v>44957</v>
      </c>
      <c r="F6901" s="11" t="s">
        <v>1319</v>
      </c>
      <c r="G6901" s="11"/>
      <c r="H6901" s="23">
        <v>0</v>
      </c>
      <c r="I6901" s="41">
        <v>3660442.37</v>
      </c>
    </row>
    <row r="6902" spans="1:9" s="50" customFormat="1" ht="15" customHeight="1">
      <c r="A6902" s="184">
        <v>890980445</v>
      </c>
      <c r="B6902" s="11" t="s">
        <v>732</v>
      </c>
      <c r="C6902" s="14"/>
      <c r="D6902" s="15"/>
      <c r="E6902" s="122">
        <v>44957</v>
      </c>
      <c r="F6902" s="11" t="s">
        <v>1319</v>
      </c>
      <c r="G6902" s="11"/>
      <c r="H6902" s="23">
        <v>0</v>
      </c>
      <c r="I6902" s="41">
        <v>4804244.04</v>
      </c>
    </row>
    <row r="6903" spans="1:9" s="50" customFormat="1" ht="15" customHeight="1">
      <c r="A6903" s="184">
        <v>890981880</v>
      </c>
      <c r="B6903" s="11" t="s">
        <v>771</v>
      </c>
      <c r="C6903" s="14"/>
      <c r="D6903" s="15"/>
      <c r="E6903" s="122">
        <v>44957</v>
      </c>
      <c r="F6903" s="11" t="s">
        <v>1319</v>
      </c>
      <c r="G6903" s="11"/>
      <c r="H6903" s="23">
        <v>0</v>
      </c>
      <c r="I6903" s="41">
        <v>3230364.24</v>
      </c>
    </row>
    <row r="6904" spans="1:9" s="50" customFormat="1" ht="15" customHeight="1">
      <c r="A6904" s="184">
        <v>890980112</v>
      </c>
      <c r="B6904" s="11" t="s">
        <v>726</v>
      </c>
      <c r="C6904" s="14"/>
      <c r="D6904" s="15"/>
      <c r="E6904" s="122">
        <v>44957</v>
      </c>
      <c r="F6904" s="11" t="s">
        <v>1319</v>
      </c>
      <c r="G6904" s="11"/>
      <c r="H6904" s="23">
        <v>0</v>
      </c>
      <c r="I6904" s="41">
        <v>156539053.75999999</v>
      </c>
    </row>
    <row r="6905" spans="1:9" s="50" customFormat="1" ht="15" customHeight="1">
      <c r="A6905" s="184">
        <v>890980802</v>
      </c>
      <c r="B6905" s="11" t="s">
        <v>739</v>
      </c>
      <c r="C6905" s="14"/>
      <c r="D6905" s="15"/>
      <c r="E6905" s="122">
        <v>44957</v>
      </c>
      <c r="F6905" s="11" t="s">
        <v>1319</v>
      </c>
      <c r="G6905" s="11"/>
      <c r="H6905" s="23">
        <v>0</v>
      </c>
      <c r="I6905" s="41">
        <v>8260246.0700000003</v>
      </c>
    </row>
    <row r="6906" spans="1:9" s="50" customFormat="1" ht="15" customHeight="1">
      <c r="A6906" s="184">
        <v>890982321</v>
      </c>
      <c r="B6906" s="11" t="s">
        <v>783</v>
      </c>
      <c r="C6906" s="14"/>
      <c r="D6906" s="15"/>
      <c r="E6906" s="122">
        <v>44957</v>
      </c>
      <c r="F6906" s="11" t="s">
        <v>1319</v>
      </c>
      <c r="G6906" s="11"/>
      <c r="H6906" s="23">
        <v>0</v>
      </c>
      <c r="I6906" s="41">
        <v>6589999.6600000001</v>
      </c>
    </row>
    <row r="6907" spans="1:9" s="50" customFormat="1" ht="15" customHeight="1">
      <c r="A6907" s="184">
        <v>890980330</v>
      </c>
      <c r="B6907" s="11" t="s">
        <v>727</v>
      </c>
      <c r="C6907" s="14"/>
      <c r="D6907" s="15"/>
      <c r="E6907" s="122">
        <v>44957</v>
      </c>
      <c r="F6907" s="11" t="s">
        <v>1319</v>
      </c>
      <c r="G6907" s="11"/>
      <c r="H6907" s="23">
        <v>0</v>
      </c>
      <c r="I6907" s="41">
        <v>22598456.91</v>
      </c>
    </row>
    <row r="6908" spans="1:9" s="50" customFormat="1" ht="15" customHeight="1">
      <c r="A6908" s="184">
        <v>890984415</v>
      </c>
      <c r="B6908" s="11" t="s">
        <v>824</v>
      </c>
      <c r="C6908" s="14"/>
      <c r="D6908" s="15"/>
      <c r="E6908" s="122">
        <v>44957</v>
      </c>
      <c r="F6908" s="11" t="s">
        <v>1319</v>
      </c>
      <c r="G6908" s="11"/>
      <c r="H6908" s="23">
        <v>0</v>
      </c>
      <c r="I6908" s="41">
        <v>582902.18999999994</v>
      </c>
    </row>
    <row r="6909" spans="1:9" s="50" customFormat="1" ht="15" customHeight="1">
      <c r="A6909" s="184">
        <v>890983808</v>
      </c>
      <c r="B6909" s="11" t="s">
        <v>803</v>
      </c>
      <c r="C6909" s="14"/>
      <c r="D6909" s="15"/>
      <c r="E6909" s="122">
        <v>44957</v>
      </c>
      <c r="F6909" s="11" t="s">
        <v>1319</v>
      </c>
      <c r="G6909" s="11"/>
      <c r="H6909" s="23">
        <v>0</v>
      </c>
      <c r="I6909" s="41">
        <v>4412543.18</v>
      </c>
    </row>
    <row r="6910" spans="1:9" s="50" customFormat="1" ht="15" customHeight="1">
      <c r="A6910" s="184">
        <v>823003543</v>
      </c>
      <c r="B6910" s="11" t="s">
        <v>496</v>
      </c>
      <c r="C6910" s="14"/>
      <c r="D6910" s="15"/>
      <c r="E6910" s="122">
        <v>44957</v>
      </c>
      <c r="F6910" s="11" t="s">
        <v>1319</v>
      </c>
      <c r="G6910" s="11"/>
      <c r="H6910" s="23">
        <v>0</v>
      </c>
      <c r="I6910" s="41">
        <v>431411912.89999998</v>
      </c>
    </row>
    <row r="6911" spans="1:9" s="50" customFormat="1" ht="15" customHeight="1">
      <c r="A6911" s="184">
        <v>890981567</v>
      </c>
      <c r="B6911" s="11" t="s">
        <v>767</v>
      </c>
      <c r="C6911" s="14"/>
      <c r="D6911" s="15"/>
      <c r="E6911" s="122">
        <v>44957</v>
      </c>
      <c r="F6911" s="11" t="s">
        <v>1319</v>
      </c>
      <c r="G6911" s="11"/>
      <c r="H6911" s="23">
        <v>0</v>
      </c>
      <c r="I6911" s="41">
        <v>9821889.6199999992</v>
      </c>
    </row>
    <row r="6912" spans="1:9" s="50" customFormat="1" ht="15" customHeight="1">
      <c r="A6912" s="184">
        <v>890984224</v>
      </c>
      <c r="B6912" s="11" t="s">
        <v>819</v>
      </c>
      <c r="C6912" s="14"/>
      <c r="D6912" s="15"/>
      <c r="E6912" s="122">
        <v>44957</v>
      </c>
      <c r="F6912" s="11" t="s">
        <v>1319</v>
      </c>
      <c r="G6912" s="11"/>
      <c r="H6912" s="23">
        <v>0</v>
      </c>
      <c r="I6912" s="41">
        <v>2883137.61</v>
      </c>
    </row>
    <row r="6913" spans="1:9" s="50" customFormat="1" ht="15" customHeight="1">
      <c r="A6913" s="184">
        <v>890980447</v>
      </c>
      <c r="B6913" s="11" t="s">
        <v>733</v>
      </c>
      <c r="C6913" s="14"/>
      <c r="D6913" s="15"/>
      <c r="E6913" s="122">
        <v>44957</v>
      </c>
      <c r="F6913" s="11" t="s">
        <v>1319</v>
      </c>
      <c r="G6913" s="11"/>
      <c r="H6913" s="23">
        <v>0</v>
      </c>
      <c r="I6913" s="41">
        <v>7845399.6900000004</v>
      </c>
    </row>
    <row r="6914" spans="1:9" s="50" customFormat="1" ht="15" customHeight="1">
      <c r="A6914" s="184">
        <v>890982147</v>
      </c>
      <c r="B6914" s="11" t="s">
        <v>777</v>
      </c>
      <c r="C6914" s="14"/>
      <c r="D6914" s="15"/>
      <c r="E6914" s="122">
        <v>44957</v>
      </c>
      <c r="F6914" s="11" t="s">
        <v>1319</v>
      </c>
      <c r="G6914" s="11"/>
      <c r="H6914" s="23">
        <v>0</v>
      </c>
      <c r="I6914" s="41">
        <v>5562713.6600000001</v>
      </c>
    </row>
    <row r="6915" spans="1:9" s="50" customFormat="1" ht="15" customHeight="1">
      <c r="A6915" s="184">
        <v>890982238</v>
      </c>
      <c r="B6915" s="11" t="s">
        <v>778</v>
      </c>
      <c r="C6915" s="14"/>
      <c r="D6915" s="15"/>
      <c r="E6915" s="122">
        <v>44957</v>
      </c>
      <c r="F6915" s="11" t="s">
        <v>1319</v>
      </c>
      <c r="G6915" s="11"/>
      <c r="H6915" s="23">
        <v>0</v>
      </c>
      <c r="I6915" s="41">
        <v>7668867.9800000004</v>
      </c>
    </row>
    <row r="6916" spans="1:9" s="50" customFormat="1" ht="15" customHeight="1">
      <c r="A6916" s="184">
        <v>890981107</v>
      </c>
      <c r="B6916" s="11" t="s">
        <v>753</v>
      </c>
      <c r="C6916" s="14"/>
      <c r="D6916" s="15"/>
      <c r="E6916" s="122">
        <v>44957</v>
      </c>
      <c r="F6916" s="11" t="s">
        <v>1319</v>
      </c>
      <c r="G6916" s="11"/>
      <c r="H6916" s="23">
        <v>0</v>
      </c>
      <c r="I6916" s="41">
        <v>5125094.6399999997</v>
      </c>
    </row>
    <row r="6917" spans="1:9" s="50" customFormat="1" ht="15" customHeight="1">
      <c r="A6917" s="184">
        <v>890984132</v>
      </c>
      <c r="B6917" s="11" t="s">
        <v>815</v>
      </c>
      <c r="C6917" s="14"/>
      <c r="D6917" s="15"/>
      <c r="E6917" s="122">
        <v>44957</v>
      </c>
      <c r="F6917" s="11" t="s">
        <v>1319</v>
      </c>
      <c r="G6917" s="11"/>
      <c r="H6917" s="23">
        <v>0</v>
      </c>
      <c r="I6917" s="41">
        <v>5365973.66</v>
      </c>
    </row>
    <row r="6918" spans="1:9" s="50" customFormat="1" ht="15" customHeight="1">
      <c r="A6918" s="184">
        <v>890985316</v>
      </c>
      <c r="B6918" s="11" t="s">
        <v>830</v>
      </c>
      <c r="C6918" s="14"/>
      <c r="D6918" s="15"/>
      <c r="E6918" s="122">
        <v>44957</v>
      </c>
      <c r="F6918" s="11" t="s">
        <v>1319</v>
      </c>
      <c r="G6918" s="11"/>
      <c r="H6918" s="23">
        <v>0</v>
      </c>
      <c r="I6918" s="41">
        <v>7827037.6200000001</v>
      </c>
    </row>
    <row r="6919" spans="1:9" s="50" customFormat="1" ht="15" customHeight="1">
      <c r="A6919" s="184">
        <v>890982616</v>
      </c>
      <c r="B6919" s="11" t="s">
        <v>789</v>
      </c>
      <c r="C6919" s="14"/>
      <c r="D6919" s="15"/>
      <c r="E6919" s="122">
        <v>44957</v>
      </c>
      <c r="F6919" s="11" t="s">
        <v>1319</v>
      </c>
      <c r="G6919" s="11"/>
      <c r="H6919" s="23">
        <v>0</v>
      </c>
      <c r="I6919" s="41">
        <v>24593949.66</v>
      </c>
    </row>
    <row r="6920" spans="1:9" s="50" customFormat="1" ht="15" customHeight="1">
      <c r="A6920" s="184">
        <v>890984068</v>
      </c>
      <c r="B6920" s="11" t="s">
        <v>814</v>
      </c>
      <c r="C6920" s="14"/>
      <c r="D6920" s="15"/>
      <c r="E6920" s="122">
        <v>44957</v>
      </c>
      <c r="F6920" s="11" t="s">
        <v>1319</v>
      </c>
      <c r="G6920" s="11"/>
      <c r="H6920" s="23">
        <v>0</v>
      </c>
      <c r="I6920" s="41">
        <v>3192529.45</v>
      </c>
    </row>
    <row r="6921" spans="1:9" s="50" customFormat="1" ht="15" customHeight="1">
      <c r="A6921" s="184">
        <v>890906445</v>
      </c>
      <c r="B6921" s="11" t="s">
        <v>714</v>
      </c>
      <c r="C6921" s="14"/>
      <c r="D6921" s="15"/>
      <c r="E6921" s="122">
        <v>44957</v>
      </c>
      <c r="F6921" s="11" t="s">
        <v>1319</v>
      </c>
      <c r="G6921" s="11"/>
      <c r="H6921" s="23">
        <v>0</v>
      </c>
      <c r="I6921" s="41">
        <v>68155538.549999997</v>
      </c>
    </row>
    <row r="6922" spans="1:9" s="50" customFormat="1" ht="15" customHeight="1">
      <c r="A6922" s="184">
        <v>890980998</v>
      </c>
      <c r="B6922" s="11" t="s">
        <v>747</v>
      </c>
      <c r="C6922" s="14"/>
      <c r="D6922" s="15"/>
      <c r="E6922" s="122">
        <v>44957</v>
      </c>
      <c r="F6922" s="11" t="s">
        <v>1319</v>
      </c>
      <c r="G6922" s="11"/>
      <c r="H6922" s="23">
        <v>0</v>
      </c>
      <c r="I6922" s="41">
        <v>9532191.5</v>
      </c>
    </row>
    <row r="6923" spans="1:9" s="50" customFormat="1" ht="15" customHeight="1">
      <c r="A6923" s="184">
        <v>890910913</v>
      </c>
      <c r="B6923" s="11" t="s">
        <v>719</v>
      </c>
      <c r="C6923" s="14"/>
      <c r="D6923" s="15"/>
      <c r="E6923" s="122">
        <v>44957</v>
      </c>
      <c r="F6923" s="11" t="s">
        <v>1319</v>
      </c>
      <c r="G6923" s="11"/>
      <c r="H6923" s="23">
        <v>0</v>
      </c>
      <c r="I6923" s="41">
        <v>15355723.369999999</v>
      </c>
    </row>
    <row r="6924" spans="1:9" s="50" customFormat="1" ht="15" customHeight="1">
      <c r="A6924" s="184">
        <v>890984634</v>
      </c>
      <c r="B6924" s="11" t="s">
        <v>826</v>
      </c>
      <c r="C6924" s="14"/>
      <c r="D6924" s="15"/>
      <c r="E6924" s="122">
        <v>44957</v>
      </c>
      <c r="F6924" s="11" t="s">
        <v>1319</v>
      </c>
      <c r="G6924" s="11"/>
      <c r="H6924" s="23">
        <v>0</v>
      </c>
      <c r="I6924" s="41">
        <v>11398746.49</v>
      </c>
    </row>
    <row r="6925" spans="1:9" s="50" customFormat="1" ht="15" customHeight="1">
      <c r="A6925" s="184">
        <v>890983718</v>
      </c>
      <c r="B6925" s="11" t="s">
        <v>796</v>
      </c>
      <c r="C6925" s="14"/>
      <c r="D6925" s="15"/>
      <c r="E6925" s="122">
        <v>44957</v>
      </c>
      <c r="F6925" s="11" t="s">
        <v>1319</v>
      </c>
      <c r="G6925" s="11"/>
      <c r="H6925" s="23">
        <v>0</v>
      </c>
      <c r="I6925" s="41">
        <v>1594632.77</v>
      </c>
    </row>
    <row r="6926" spans="1:9" s="50" customFormat="1" ht="15" customHeight="1">
      <c r="A6926" s="184">
        <v>890982261</v>
      </c>
      <c r="B6926" s="11" t="s">
        <v>779</v>
      </c>
      <c r="C6926" s="14"/>
      <c r="D6926" s="15"/>
      <c r="E6926" s="122">
        <v>44957</v>
      </c>
      <c r="F6926" s="11" t="s">
        <v>1319</v>
      </c>
      <c r="G6926" s="11"/>
      <c r="H6926" s="23">
        <v>0</v>
      </c>
      <c r="I6926" s="41">
        <v>8314293.5099999998</v>
      </c>
    </row>
    <row r="6927" spans="1:9" s="50" customFormat="1" ht="15" customHeight="1">
      <c r="A6927" s="184">
        <v>890980767</v>
      </c>
      <c r="B6927" s="11" t="s">
        <v>736</v>
      </c>
      <c r="C6927" s="14"/>
      <c r="D6927" s="15"/>
      <c r="E6927" s="122">
        <v>44957</v>
      </c>
      <c r="F6927" s="11" t="s">
        <v>1319</v>
      </c>
      <c r="G6927" s="11"/>
      <c r="H6927" s="23">
        <v>0</v>
      </c>
      <c r="I6927" s="41">
        <v>24885976.420000002</v>
      </c>
    </row>
    <row r="6928" spans="1:9" s="50" customFormat="1" ht="15" customHeight="1">
      <c r="A6928" s="184">
        <v>890980094</v>
      </c>
      <c r="B6928" s="11" t="s">
        <v>723</v>
      </c>
      <c r="C6928" s="14"/>
      <c r="D6928" s="15"/>
      <c r="E6928" s="122">
        <v>44957</v>
      </c>
      <c r="F6928" s="11" t="s">
        <v>1319</v>
      </c>
      <c r="G6928" s="11"/>
      <c r="H6928" s="23">
        <v>0</v>
      </c>
      <c r="I6928" s="41">
        <v>10403424.279999999</v>
      </c>
    </row>
    <row r="6929" spans="1:9" s="50" customFormat="1" ht="15" customHeight="1">
      <c r="A6929" s="184">
        <v>890984043</v>
      </c>
      <c r="B6929" s="11" t="s">
        <v>813</v>
      </c>
      <c r="C6929" s="14"/>
      <c r="D6929" s="15"/>
      <c r="E6929" s="122">
        <v>44957</v>
      </c>
      <c r="F6929" s="11" t="s">
        <v>1319</v>
      </c>
      <c r="G6929" s="11"/>
      <c r="H6929" s="23">
        <v>0</v>
      </c>
      <c r="I6929" s="41">
        <v>4505126.08</v>
      </c>
    </row>
    <row r="6930" spans="1:9" s="50" customFormat="1" ht="15" customHeight="1">
      <c r="A6930" s="184">
        <v>890983664</v>
      </c>
      <c r="B6930" s="11" t="s">
        <v>790</v>
      </c>
      <c r="C6930" s="14"/>
      <c r="D6930" s="15"/>
      <c r="E6930" s="122">
        <v>44957</v>
      </c>
      <c r="F6930" s="11" t="s">
        <v>1319</v>
      </c>
      <c r="G6930" s="11"/>
      <c r="H6930" s="23">
        <v>0</v>
      </c>
      <c r="I6930" s="41">
        <v>5974198.2699999996</v>
      </c>
    </row>
    <row r="6931" spans="1:9" s="50" customFormat="1" ht="15" customHeight="1">
      <c r="A6931" s="184">
        <v>890984221</v>
      </c>
      <c r="B6931" s="11" t="s">
        <v>818</v>
      </c>
      <c r="C6931" s="14"/>
      <c r="D6931" s="15"/>
      <c r="E6931" s="122">
        <v>44957</v>
      </c>
      <c r="F6931" s="11" t="s">
        <v>1319</v>
      </c>
      <c r="G6931" s="11"/>
      <c r="H6931" s="23">
        <v>0</v>
      </c>
      <c r="I6931" s="41">
        <v>27467693.539999999</v>
      </c>
    </row>
    <row r="6932" spans="1:9" s="50" customFormat="1" ht="15" customHeight="1">
      <c r="A6932" s="184">
        <v>890982068</v>
      </c>
      <c r="B6932" s="11" t="s">
        <v>774</v>
      </c>
      <c r="C6932" s="14"/>
      <c r="D6932" s="15"/>
      <c r="E6932" s="122">
        <v>44957</v>
      </c>
      <c r="F6932" s="11" t="s">
        <v>1319</v>
      </c>
      <c r="G6932" s="11"/>
      <c r="H6932" s="23">
        <v>0</v>
      </c>
      <c r="I6932" s="41">
        <v>2276935.96</v>
      </c>
    </row>
    <row r="6933" spans="1:9" s="50" customFormat="1" ht="15" customHeight="1">
      <c r="A6933" s="184">
        <v>890907106</v>
      </c>
      <c r="B6933" s="11" t="s">
        <v>715</v>
      </c>
      <c r="C6933" s="14"/>
      <c r="D6933" s="15"/>
      <c r="E6933" s="122">
        <v>44957</v>
      </c>
      <c r="F6933" s="11" t="s">
        <v>1319</v>
      </c>
      <c r="G6933" s="11"/>
      <c r="H6933" s="23">
        <v>0</v>
      </c>
      <c r="I6933" s="41">
        <v>10122920.73</v>
      </c>
    </row>
    <row r="6934" spans="1:9" s="50" customFormat="1" ht="15" customHeight="1">
      <c r="A6934" s="184">
        <v>890980848</v>
      </c>
      <c r="B6934" s="11" t="s">
        <v>741</v>
      </c>
      <c r="C6934" s="14"/>
      <c r="D6934" s="15"/>
      <c r="E6934" s="122">
        <v>44957</v>
      </c>
      <c r="F6934" s="11" t="s">
        <v>1319</v>
      </c>
      <c r="G6934" s="11"/>
      <c r="H6934" s="23">
        <v>0</v>
      </c>
      <c r="I6934" s="41">
        <v>26792404.98</v>
      </c>
    </row>
    <row r="6935" spans="1:9" s="50" customFormat="1" ht="15" customHeight="1">
      <c r="A6935" s="184">
        <v>890983706</v>
      </c>
      <c r="B6935" s="11" t="s">
        <v>794</v>
      </c>
      <c r="C6935" s="14"/>
      <c r="D6935" s="15"/>
      <c r="E6935" s="122">
        <v>44957</v>
      </c>
      <c r="F6935" s="11" t="s">
        <v>1319</v>
      </c>
      <c r="G6935" s="11"/>
      <c r="H6935" s="23">
        <v>0</v>
      </c>
      <c r="I6935" s="41">
        <v>4752274.41</v>
      </c>
    </row>
    <row r="6936" spans="1:9" s="50" customFormat="1" ht="15" customHeight="1">
      <c r="A6936" s="184">
        <v>890983786</v>
      </c>
      <c r="B6936" s="11" t="s">
        <v>801</v>
      </c>
      <c r="C6936" s="14"/>
      <c r="D6936" s="15"/>
      <c r="E6936" s="122">
        <v>44957</v>
      </c>
      <c r="F6936" s="11" t="s">
        <v>1319</v>
      </c>
      <c r="G6936" s="11"/>
      <c r="H6936" s="23">
        <v>0</v>
      </c>
      <c r="I6936" s="41">
        <v>2272050.4</v>
      </c>
    </row>
    <row r="6937" spans="1:9" s="50" customFormat="1" ht="15" customHeight="1">
      <c r="A6937" s="184">
        <v>890980807</v>
      </c>
      <c r="B6937" s="11" t="s">
        <v>740</v>
      </c>
      <c r="C6937" s="14"/>
      <c r="D6937" s="15"/>
      <c r="E6937" s="122">
        <v>44957</v>
      </c>
      <c r="F6937" s="11" t="s">
        <v>1319</v>
      </c>
      <c r="G6937" s="11"/>
      <c r="H6937" s="23">
        <v>0</v>
      </c>
      <c r="I6937" s="41">
        <v>15597316.109999999</v>
      </c>
    </row>
    <row r="6938" spans="1:9" s="50" customFormat="1" ht="15" customHeight="1">
      <c r="A6938" s="184">
        <v>890983938</v>
      </c>
      <c r="B6938" s="11" t="s">
        <v>811</v>
      </c>
      <c r="C6938" s="14"/>
      <c r="D6938" s="15"/>
      <c r="E6938" s="122">
        <v>44957</v>
      </c>
      <c r="F6938" s="11" t="s">
        <v>1319</v>
      </c>
      <c r="G6938" s="11"/>
      <c r="H6938" s="23">
        <v>0</v>
      </c>
      <c r="I6938" s="41">
        <v>5354648.08</v>
      </c>
    </row>
    <row r="6939" spans="1:9" s="50" customFormat="1" ht="15" customHeight="1">
      <c r="A6939" s="184">
        <v>890983728</v>
      </c>
      <c r="B6939" s="11" t="s">
        <v>797</v>
      </c>
      <c r="C6939" s="14"/>
      <c r="D6939" s="15"/>
      <c r="E6939" s="122">
        <v>44957</v>
      </c>
      <c r="F6939" s="11" t="s">
        <v>1319</v>
      </c>
      <c r="G6939" s="11"/>
      <c r="H6939" s="23">
        <v>0</v>
      </c>
      <c r="I6939" s="41">
        <v>5999832.6799999997</v>
      </c>
    </row>
    <row r="6940" spans="1:9" s="50" customFormat="1" ht="15" customHeight="1">
      <c r="A6940" s="184">
        <v>890981162</v>
      </c>
      <c r="B6940" s="11" t="s">
        <v>757</v>
      </c>
      <c r="C6940" s="14"/>
      <c r="D6940" s="15"/>
      <c r="E6940" s="122">
        <v>44957</v>
      </c>
      <c r="F6940" s="11" t="s">
        <v>1319</v>
      </c>
      <c r="G6940" s="11"/>
      <c r="H6940" s="23">
        <v>0</v>
      </c>
      <c r="I6940" s="41">
        <v>2001185.08</v>
      </c>
    </row>
    <row r="6941" spans="1:9" s="50" customFormat="1" ht="15" customHeight="1">
      <c r="A6941" s="184">
        <v>890982055</v>
      </c>
      <c r="B6941" s="11" t="s">
        <v>773</v>
      </c>
      <c r="C6941" s="14"/>
      <c r="D6941" s="15"/>
      <c r="E6941" s="122">
        <v>44957</v>
      </c>
      <c r="F6941" s="11" t="s">
        <v>1319</v>
      </c>
      <c r="G6941" s="11"/>
      <c r="H6941" s="23">
        <v>0</v>
      </c>
      <c r="I6941" s="41">
        <v>9512896.7599999998</v>
      </c>
    </row>
    <row r="6942" spans="1:9" s="50" customFormat="1" ht="15" customHeight="1">
      <c r="A6942" s="184">
        <v>890983830</v>
      </c>
      <c r="B6942" s="11" t="s">
        <v>807</v>
      </c>
      <c r="C6942" s="14"/>
      <c r="D6942" s="15"/>
      <c r="E6942" s="122">
        <v>44957</v>
      </c>
      <c r="F6942" s="11" t="s">
        <v>1319</v>
      </c>
      <c r="G6942" s="11"/>
      <c r="H6942" s="23">
        <v>0</v>
      </c>
      <c r="I6942" s="41">
        <v>2637960.16</v>
      </c>
    </row>
    <row r="6943" spans="1:9" s="50" customFormat="1" ht="15" customHeight="1">
      <c r="A6943" s="184">
        <v>890982494</v>
      </c>
      <c r="B6943" s="11" t="s">
        <v>785</v>
      </c>
      <c r="C6943" s="14"/>
      <c r="D6943" s="15"/>
      <c r="E6943" s="122">
        <v>44957</v>
      </c>
      <c r="F6943" s="11" t="s">
        <v>1319</v>
      </c>
      <c r="G6943" s="11"/>
      <c r="H6943" s="23">
        <v>0</v>
      </c>
      <c r="I6943" s="41">
        <v>6362528.8399999999</v>
      </c>
    </row>
    <row r="6944" spans="1:9" s="50" customFormat="1" ht="15" customHeight="1">
      <c r="A6944" s="184">
        <v>890984986</v>
      </c>
      <c r="B6944" s="11" t="s">
        <v>828</v>
      </c>
      <c r="C6944" s="14"/>
      <c r="D6944" s="15"/>
      <c r="E6944" s="122">
        <v>44957</v>
      </c>
      <c r="F6944" s="11" t="s">
        <v>1319</v>
      </c>
      <c r="G6944" s="11"/>
      <c r="H6944" s="23">
        <v>0</v>
      </c>
      <c r="I6944" s="41">
        <v>1597789.62</v>
      </c>
    </row>
    <row r="6945" spans="1:9" s="50" customFormat="1" ht="15" customHeight="1">
      <c r="A6945" s="184">
        <v>890980093</v>
      </c>
      <c r="B6945" s="11" t="s">
        <v>722</v>
      </c>
      <c r="C6945" s="14"/>
      <c r="D6945" s="15"/>
      <c r="E6945" s="122">
        <v>44957</v>
      </c>
      <c r="F6945" s="11" t="s">
        <v>1319</v>
      </c>
      <c r="G6945" s="11"/>
      <c r="H6945" s="23">
        <v>0</v>
      </c>
      <c r="I6945" s="41">
        <v>109587242.81</v>
      </c>
    </row>
    <row r="6946" spans="1:9" s="50" customFormat="1" ht="15" customHeight="1">
      <c r="A6946" s="184">
        <v>890982278</v>
      </c>
      <c r="B6946" s="11" t="s">
        <v>780</v>
      </c>
      <c r="C6946" s="14"/>
      <c r="D6946" s="15"/>
      <c r="E6946" s="122">
        <v>44957</v>
      </c>
      <c r="F6946" s="11" t="s">
        <v>1319</v>
      </c>
      <c r="G6946" s="11"/>
      <c r="H6946" s="23">
        <v>0</v>
      </c>
      <c r="I6946" s="41">
        <v>11558925.359999999</v>
      </c>
    </row>
    <row r="6947" spans="1:9" s="50" customFormat="1" ht="15" customHeight="1">
      <c r="A6947" s="184">
        <v>890982294</v>
      </c>
      <c r="B6947" s="11" t="s">
        <v>781</v>
      </c>
      <c r="C6947" s="14"/>
      <c r="D6947" s="15"/>
      <c r="E6947" s="122">
        <v>44957</v>
      </c>
      <c r="F6947" s="11" t="s">
        <v>1319</v>
      </c>
      <c r="G6947" s="11"/>
      <c r="H6947" s="23">
        <v>0</v>
      </c>
      <c r="I6947" s="41">
        <v>5349228.97</v>
      </c>
    </row>
    <row r="6948" spans="1:9" s="50" customFormat="1" ht="15" customHeight="1">
      <c r="A6948" s="184">
        <v>890981069</v>
      </c>
      <c r="B6948" s="11" t="s">
        <v>749</v>
      </c>
      <c r="C6948" s="14"/>
      <c r="D6948" s="15"/>
      <c r="E6948" s="122">
        <v>44957</v>
      </c>
      <c r="F6948" s="11" t="s">
        <v>1319</v>
      </c>
      <c r="G6948" s="11"/>
      <c r="H6948" s="23">
        <v>0</v>
      </c>
      <c r="I6948" s="41">
        <v>12207543.07</v>
      </c>
    </row>
    <row r="6949" spans="1:9" s="50" customFormat="1" ht="15" customHeight="1">
      <c r="A6949" s="184">
        <v>890981207</v>
      </c>
      <c r="B6949" s="11" t="s">
        <v>759</v>
      </c>
      <c r="C6949" s="14"/>
      <c r="D6949" s="15"/>
      <c r="E6949" s="122">
        <v>44957</v>
      </c>
      <c r="F6949" s="11" t="s">
        <v>1319</v>
      </c>
      <c r="G6949" s="11"/>
      <c r="H6949" s="23">
        <v>0</v>
      </c>
      <c r="I6949" s="41">
        <v>21096159.109999999</v>
      </c>
    </row>
    <row r="6950" spans="1:9" s="50" customFormat="1" ht="15" customHeight="1">
      <c r="A6950" s="184">
        <v>890980782</v>
      </c>
      <c r="B6950" s="11" t="s">
        <v>738</v>
      </c>
      <c r="C6950" s="14"/>
      <c r="D6950" s="15"/>
      <c r="E6950" s="122">
        <v>44957</v>
      </c>
      <c r="F6950" s="11" t="s">
        <v>1319</v>
      </c>
      <c r="G6950" s="11"/>
      <c r="H6950" s="23">
        <v>0</v>
      </c>
      <c r="I6950" s="41">
        <v>8419095.6199999992</v>
      </c>
    </row>
    <row r="6951" spans="1:9" s="50" customFormat="1" ht="15" customHeight="1">
      <c r="A6951" s="184">
        <v>811009017</v>
      </c>
      <c r="B6951" s="11" t="s">
        <v>468</v>
      </c>
      <c r="C6951" s="14"/>
      <c r="D6951" s="15"/>
      <c r="E6951" s="122">
        <v>44957</v>
      </c>
      <c r="F6951" s="11" t="s">
        <v>1319</v>
      </c>
      <c r="G6951" s="11"/>
      <c r="H6951" s="23">
        <v>0</v>
      </c>
      <c r="I6951" s="41">
        <v>41042.49</v>
      </c>
    </row>
    <row r="6952" spans="1:9" s="50" customFormat="1" ht="15" customHeight="1">
      <c r="A6952" s="184">
        <v>890981995</v>
      </c>
      <c r="B6952" s="11" t="s">
        <v>772</v>
      </c>
      <c r="C6952" s="14"/>
      <c r="D6952" s="15"/>
      <c r="E6952" s="122">
        <v>44957</v>
      </c>
      <c r="F6952" s="11" t="s">
        <v>1319</v>
      </c>
      <c r="G6952" s="11"/>
      <c r="H6952" s="23">
        <v>0</v>
      </c>
      <c r="I6952" s="41">
        <v>5422725.9100000001</v>
      </c>
    </row>
    <row r="6953" spans="1:9" s="50" customFormat="1" ht="15" customHeight="1">
      <c r="A6953" s="184">
        <v>890983672</v>
      </c>
      <c r="B6953" s="11" t="s">
        <v>791</v>
      </c>
      <c r="C6953" s="14"/>
      <c r="D6953" s="15"/>
      <c r="E6953" s="122">
        <v>44957</v>
      </c>
      <c r="F6953" s="11" t="s">
        <v>1319</v>
      </c>
      <c r="G6953" s="11"/>
      <c r="H6953" s="23">
        <v>0</v>
      </c>
      <c r="I6953" s="41">
        <v>5056341.9800000004</v>
      </c>
    </row>
    <row r="6954" spans="1:9" s="50" customFormat="1" ht="15" customHeight="1">
      <c r="A6954" s="184">
        <v>890980958</v>
      </c>
      <c r="B6954" s="11" t="s">
        <v>745</v>
      </c>
      <c r="C6954" s="14"/>
      <c r="D6954" s="15"/>
      <c r="E6954" s="122">
        <v>44957</v>
      </c>
      <c r="F6954" s="11" t="s">
        <v>1319</v>
      </c>
      <c r="G6954" s="11"/>
      <c r="H6954" s="23">
        <v>0</v>
      </c>
      <c r="I6954" s="41">
        <v>6138761.8799999999</v>
      </c>
    </row>
    <row r="6955" spans="1:9" s="50" customFormat="1" ht="15" customHeight="1">
      <c r="A6955" s="184">
        <v>890983716</v>
      </c>
      <c r="B6955" s="11" t="s">
        <v>795</v>
      </c>
      <c r="C6955" s="14"/>
      <c r="D6955" s="15"/>
      <c r="E6955" s="122">
        <v>44957</v>
      </c>
      <c r="F6955" s="11" t="s">
        <v>1319</v>
      </c>
      <c r="G6955" s="11"/>
      <c r="H6955" s="23">
        <v>0</v>
      </c>
      <c r="I6955" s="41">
        <v>4056272.6</v>
      </c>
    </row>
    <row r="6956" spans="1:9" s="50" customFormat="1" ht="15" customHeight="1">
      <c r="A6956" s="184">
        <v>890981115</v>
      </c>
      <c r="B6956" s="11" t="s">
        <v>754</v>
      </c>
      <c r="C6956" s="14"/>
      <c r="D6956" s="15"/>
      <c r="E6956" s="122">
        <v>44957</v>
      </c>
      <c r="F6956" s="11" t="s">
        <v>1319</v>
      </c>
      <c r="G6956" s="11"/>
      <c r="H6956" s="23">
        <v>0</v>
      </c>
      <c r="I6956" s="41">
        <v>4223341.05</v>
      </c>
    </row>
    <row r="6957" spans="1:9" s="50" customFormat="1" ht="15" customHeight="1">
      <c r="A6957" s="184">
        <v>890984882</v>
      </c>
      <c r="B6957" s="11" t="s">
        <v>827</v>
      </c>
      <c r="C6957" s="14"/>
      <c r="D6957" s="15"/>
      <c r="E6957" s="122">
        <v>44957</v>
      </c>
      <c r="F6957" s="11" t="s">
        <v>1319</v>
      </c>
      <c r="G6957" s="11"/>
      <c r="H6957" s="23">
        <v>0</v>
      </c>
      <c r="I6957" s="41">
        <v>2106086.9700000002</v>
      </c>
    </row>
    <row r="6958" spans="1:9" s="50" customFormat="1" ht="15" customHeight="1">
      <c r="A6958" s="184">
        <v>890980950</v>
      </c>
      <c r="B6958" s="11" t="s">
        <v>744</v>
      </c>
      <c r="C6958" s="14"/>
      <c r="D6958" s="15"/>
      <c r="E6958" s="122">
        <v>44957</v>
      </c>
      <c r="F6958" s="11" t="s">
        <v>1319</v>
      </c>
      <c r="G6958" s="11"/>
      <c r="H6958" s="23">
        <v>0</v>
      </c>
      <c r="I6958" s="41">
        <v>4634644.2300000004</v>
      </c>
    </row>
    <row r="6959" spans="1:9" s="50" customFormat="1" ht="15" customHeight="1">
      <c r="A6959" s="184">
        <v>890982566</v>
      </c>
      <c r="B6959" s="11" t="s">
        <v>787</v>
      </c>
      <c r="C6959" s="14"/>
      <c r="D6959" s="15"/>
      <c r="E6959" s="122">
        <v>44957</v>
      </c>
      <c r="F6959" s="11" t="s">
        <v>1319</v>
      </c>
      <c r="G6959" s="11"/>
      <c r="H6959" s="23">
        <v>0</v>
      </c>
      <c r="I6959" s="41">
        <v>7266609.2800000003</v>
      </c>
    </row>
    <row r="6960" spans="1:9" s="50" customFormat="1" ht="15" customHeight="1">
      <c r="A6960" s="184">
        <v>890983873</v>
      </c>
      <c r="B6960" s="11" t="s">
        <v>808</v>
      </c>
      <c r="C6960" s="14"/>
      <c r="D6960" s="15"/>
      <c r="E6960" s="122">
        <v>44957</v>
      </c>
      <c r="F6960" s="11" t="s">
        <v>1319</v>
      </c>
      <c r="G6960" s="11"/>
      <c r="H6960" s="23">
        <v>0</v>
      </c>
      <c r="I6960" s="41">
        <v>7431085.3399999999</v>
      </c>
    </row>
    <row r="6961" spans="1:9" s="50" customFormat="1" ht="15" customHeight="1">
      <c r="A6961" s="184">
        <v>800103920</v>
      </c>
      <c r="B6961" s="11" t="s">
        <v>24</v>
      </c>
      <c r="C6961" s="14">
        <v>800194600</v>
      </c>
      <c r="D6961" s="15" t="s">
        <v>1327</v>
      </c>
      <c r="E6961" s="122">
        <v>44957</v>
      </c>
      <c r="F6961" s="11" t="s">
        <v>1196</v>
      </c>
      <c r="G6961" s="11"/>
      <c r="H6961" s="23">
        <v>0</v>
      </c>
      <c r="I6961" s="41">
        <v>27400</v>
      </c>
    </row>
    <row r="6962" spans="1:9" s="50" customFormat="1" ht="15" customHeight="1">
      <c r="A6962" s="184">
        <v>890985354</v>
      </c>
      <c r="B6962" s="11" t="s">
        <v>831</v>
      </c>
      <c r="C6962" s="14"/>
      <c r="D6962" s="15"/>
      <c r="E6962" s="122">
        <v>44957</v>
      </c>
      <c r="F6962" s="11" t="s">
        <v>1319</v>
      </c>
      <c r="G6962" s="11"/>
      <c r="H6962" s="23">
        <v>0</v>
      </c>
      <c r="I6962" s="41">
        <v>18036453.510000002</v>
      </c>
    </row>
    <row r="6963" spans="1:9" s="50" customFormat="1" ht="15" customHeight="1">
      <c r="A6963" s="184">
        <v>890984161</v>
      </c>
      <c r="B6963" s="11" t="s">
        <v>816</v>
      </c>
      <c r="C6963" s="14"/>
      <c r="D6963" s="15"/>
      <c r="E6963" s="122">
        <v>44957</v>
      </c>
      <c r="F6963" s="11" t="s">
        <v>1319</v>
      </c>
      <c r="G6963" s="11"/>
      <c r="H6963" s="23">
        <v>0</v>
      </c>
      <c r="I6963" s="41">
        <v>1895691.51</v>
      </c>
    </row>
    <row r="6964" spans="1:9" s="50" customFormat="1" ht="15" customHeight="1">
      <c r="A6964" s="184">
        <v>890980917</v>
      </c>
      <c r="B6964" s="11" t="s">
        <v>743</v>
      </c>
      <c r="C6964" s="14"/>
      <c r="D6964" s="15"/>
      <c r="E6964" s="122">
        <v>44957</v>
      </c>
      <c r="F6964" s="11" t="s">
        <v>1319</v>
      </c>
      <c r="G6964" s="11"/>
      <c r="H6964" s="23">
        <v>0</v>
      </c>
      <c r="I6964" s="41">
        <v>23809774.559999999</v>
      </c>
    </row>
    <row r="6965" spans="1:9" s="50" customFormat="1" ht="15" customHeight="1">
      <c r="A6965" s="184">
        <v>890982301</v>
      </c>
      <c r="B6965" s="11" t="s">
        <v>782</v>
      </c>
      <c r="C6965" s="14"/>
      <c r="D6965" s="15"/>
      <c r="E6965" s="122">
        <v>44957</v>
      </c>
      <c r="F6965" s="11" t="s">
        <v>1319</v>
      </c>
      <c r="G6965" s="11"/>
      <c r="H6965" s="23">
        <v>0</v>
      </c>
      <c r="I6965" s="41">
        <v>4130284.53</v>
      </c>
    </row>
    <row r="6966" spans="1:9" s="50" customFormat="1" ht="15" customHeight="1">
      <c r="A6966" s="184">
        <v>890981105</v>
      </c>
      <c r="B6966" s="11" t="s">
        <v>751</v>
      </c>
      <c r="C6966" s="14"/>
      <c r="D6966" s="15"/>
      <c r="E6966" s="122">
        <v>44957</v>
      </c>
      <c r="F6966" s="11" t="s">
        <v>1319</v>
      </c>
      <c r="G6966" s="11"/>
      <c r="H6966" s="23">
        <v>0</v>
      </c>
      <c r="I6966" s="41">
        <v>5501799.3200000003</v>
      </c>
    </row>
    <row r="6967" spans="1:9" s="50" customFormat="1" ht="15" customHeight="1">
      <c r="A6967" s="184">
        <v>890980049</v>
      </c>
      <c r="B6967" s="11" t="s">
        <v>721</v>
      </c>
      <c r="C6967" s="14"/>
      <c r="D6967" s="15"/>
      <c r="E6967" s="122">
        <v>44957</v>
      </c>
      <c r="F6967" s="11" t="s">
        <v>1319</v>
      </c>
      <c r="G6967" s="11"/>
      <c r="H6967" s="23">
        <v>0</v>
      </c>
      <c r="I6967" s="41">
        <v>23620458.899999999</v>
      </c>
    </row>
    <row r="6968" spans="1:9" s="50" customFormat="1" ht="15" customHeight="1">
      <c r="A6968" s="184">
        <v>890981000</v>
      </c>
      <c r="B6968" s="11" t="s">
        <v>748</v>
      </c>
      <c r="C6968" s="14"/>
      <c r="D6968" s="15"/>
      <c r="E6968" s="122">
        <v>44957</v>
      </c>
      <c r="F6968" s="11" t="s">
        <v>1319</v>
      </c>
      <c r="G6968" s="11"/>
      <c r="H6968" s="23">
        <v>0</v>
      </c>
      <c r="I6968" s="41">
        <v>9338001.5399999991</v>
      </c>
    </row>
    <row r="6969" spans="1:9" s="50" customFormat="1" ht="15" customHeight="1">
      <c r="A6969" s="184">
        <v>890983906</v>
      </c>
      <c r="B6969" s="11" t="s">
        <v>809</v>
      </c>
      <c r="C6969" s="14"/>
      <c r="D6969" s="15"/>
      <c r="E6969" s="122">
        <v>44957</v>
      </c>
      <c r="F6969" s="11" t="s">
        <v>1319</v>
      </c>
      <c r="G6969" s="11"/>
      <c r="H6969" s="23">
        <v>0</v>
      </c>
      <c r="I6969" s="41">
        <v>4575637.42</v>
      </c>
    </row>
    <row r="6970" spans="1:9" s="50" customFormat="1" ht="15" customHeight="1">
      <c r="A6970" s="184">
        <v>890984312</v>
      </c>
      <c r="B6970" s="11" t="s">
        <v>822</v>
      </c>
      <c r="C6970" s="14"/>
      <c r="D6970" s="15"/>
      <c r="E6970" s="122">
        <v>44957</v>
      </c>
      <c r="F6970" s="11" t="s">
        <v>1319</v>
      </c>
      <c r="G6970" s="11"/>
      <c r="H6970" s="23">
        <v>0</v>
      </c>
      <c r="I6970" s="41">
        <v>47653777.770000003</v>
      </c>
    </row>
    <row r="6971" spans="1:9" s="50" customFormat="1" ht="15" customHeight="1">
      <c r="A6971" s="184">
        <v>890983674</v>
      </c>
      <c r="B6971" s="11" t="s">
        <v>792</v>
      </c>
      <c r="C6971" s="14"/>
      <c r="D6971" s="15"/>
      <c r="E6971" s="122">
        <v>44957</v>
      </c>
      <c r="F6971" s="11" t="s">
        <v>1319</v>
      </c>
      <c r="G6971" s="11"/>
      <c r="H6971" s="23">
        <v>0</v>
      </c>
      <c r="I6971" s="41">
        <v>3731671.83</v>
      </c>
    </row>
    <row r="6972" spans="1:9" s="50" customFormat="1" ht="15" customHeight="1">
      <c r="A6972" s="184">
        <v>890907317</v>
      </c>
      <c r="B6972" s="11" t="s">
        <v>716</v>
      </c>
      <c r="C6972" s="14"/>
      <c r="D6972" s="15"/>
      <c r="E6972" s="122">
        <v>44957</v>
      </c>
      <c r="F6972" s="11" t="s">
        <v>1319</v>
      </c>
      <c r="G6972" s="11"/>
      <c r="H6972" s="23">
        <v>0</v>
      </c>
      <c r="I6972" s="41">
        <v>20472851.870000001</v>
      </c>
    </row>
    <row r="6973" spans="1:9" s="50" customFormat="1" ht="15" customHeight="1">
      <c r="A6973" s="184">
        <v>890983736</v>
      </c>
      <c r="B6973" s="11" t="s">
        <v>798</v>
      </c>
      <c r="C6973" s="14"/>
      <c r="D6973" s="15"/>
      <c r="E6973" s="122">
        <v>44957</v>
      </c>
      <c r="F6973" s="11" t="s">
        <v>1319</v>
      </c>
      <c r="G6973" s="11"/>
      <c r="H6973" s="23">
        <v>0</v>
      </c>
      <c r="I6973" s="41">
        <v>926914.25</v>
      </c>
    </row>
    <row r="6974" spans="1:9" s="50" customFormat="1" ht="15" customHeight="1">
      <c r="A6974" s="184">
        <v>890980331</v>
      </c>
      <c r="B6974" s="11" t="s">
        <v>728</v>
      </c>
      <c r="C6974" s="14"/>
      <c r="D6974" s="15"/>
      <c r="E6974" s="122">
        <v>44957</v>
      </c>
      <c r="F6974" s="11" t="s">
        <v>1319</v>
      </c>
      <c r="G6974" s="11"/>
      <c r="H6974" s="23">
        <v>0</v>
      </c>
      <c r="I6974" s="41">
        <v>4728705.3</v>
      </c>
    </row>
    <row r="6975" spans="1:9" s="50" customFormat="1" ht="15" customHeight="1">
      <c r="A6975" s="184">
        <v>890980577</v>
      </c>
      <c r="B6975" s="11" t="s">
        <v>734</v>
      </c>
      <c r="C6975" s="14"/>
      <c r="D6975" s="15"/>
      <c r="E6975" s="122">
        <v>44957</v>
      </c>
      <c r="F6975" s="11" t="s">
        <v>1319</v>
      </c>
      <c r="G6975" s="11"/>
      <c r="H6975" s="23">
        <v>0</v>
      </c>
      <c r="I6975" s="41">
        <v>8809493.9700000007</v>
      </c>
    </row>
    <row r="6976" spans="1:9" s="50" customFormat="1" ht="15" customHeight="1">
      <c r="A6976" s="184">
        <v>890981868</v>
      </c>
      <c r="B6976" s="11" t="s">
        <v>770</v>
      </c>
      <c r="C6976" s="14"/>
      <c r="D6976" s="15"/>
      <c r="E6976" s="122">
        <v>44957</v>
      </c>
      <c r="F6976" s="11" t="s">
        <v>1319</v>
      </c>
      <c r="G6976" s="11"/>
      <c r="H6976" s="23">
        <v>0</v>
      </c>
      <c r="I6976" s="41">
        <v>4983556.7</v>
      </c>
    </row>
    <row r="6977" spans="1:9" s="50" customFormat="1" ht="15" customHeight="1">
      <c r="A6977" s="184">
        <v>890983740</v>
      </c>
      <c r="B6977" s="11" t="s">
        <v>799</v>
      </c>
      <c r="C6977" s="14"/>
      <c r="D6977" s="15"/>
      <c r="E6977" s="122">
        <v>44957</v>
      </c>
      <c r="F6977" s="11" t="s">
        <v>1319</v>
      </c>
      <c r="G6977" s="11"/>
      <c r="H6977" s="23">
        <v>0</v>
      </c>
      <c r="I6977" s="41">
        <v>10975072.640000001</v>
      </c>
    </row>
    <row r="6978" spans="1:9" s="50" customFormat="1" ht="15" customHeight="1">
      <c r="A6978" s="184">
        <v>800022791</v>
      </c>
      <c r="B6978" s="11" t="s">
        <v>87</v>
      </c>
      <c r="C6978" s="14"/>
      <c r="D6978" s="15"/>
      <c r="E6978" s="122">
        <v>44957</v>
      </c>
      <c r="F6978" s="11" t="s">
        <v>1319</v>
      </c>
      <c r="G6978" s="11"/>
      <c r="H6978" s="23">
        <v>0</v>
      </c>
      <c r="I6978" s="41">
        <v>2039626.8</v>
      </c>
    </row>
    <row r="6979" spans="1:9" s="50" customFormat="1" ht="15" customHeight="1">
      <c r="A6979" s="184">
        <v>890920814</v>
      </c>
      <c r="B6979" s="11" t="s">
        <v>720</v>
      </c>
      <c r="C6979" s="14"/>
      <c r="D6979" s="15"/>
      <c r="E6979" s="122">
        <v>44957</v>
      </c>
      <c r="F6979" s="11" t="s">
        <v>1319</v>
      </c>
      <c r="G6979" s="11"/>
      <c r="H6979" s="23">
        <v>0</v>
      </c>
      <c r="I6979" s="41">
        <v>6818116.4400000004</v>
      </c>
    </row>
    <row r="6980" spans="1:9" s="50" customFormat="1" ht="15" customHeight="1">
      <c r="A6980" s="184">
        <v>800022618</v>
      </c>
      <c r="B6980" s="11" t="s">
        <v>86</v>
      </c>
      <c r="C6980" s="14"/>
      <c r="D6980" s="15"/>
      <c r="E6980" s="122">
        <v>44957</v>
      </c>
      <c r="F6980" s="11" t="s">
        <v>1319</v>
      </c>
      <c r="G6980" s="11"/>
      <c r="H6980" s="23">
        <v>0</v>
      </c>
      <c r="I6980" s="41">
        <v>2588287.0099999998</v>
      </c>
    </row>
    <row r="6981" spans="1:9" s="50" customFormat="1" ht="15" customHeight="1">
      <c r="A6981" s="184">
        <v>800013676</v>
      </c>
      <c r="B6981" s="11" t="s">
        <v>59</v>
      </c>
      <c r="C6981" s="14"/>
      <c r="D6981" s="15"/>
      <c r="E6981" s="122">
        <v>44957</v>
      </c>
      <c r="F6981" s="11" t="s">
        <v>1319</v>
      </c>
      <c r="G6981" s="11"/>
      <c r="H6981" s="23">
        <v>0</v>
      </c>
      <c r="I6981" s="41">
        <v>4524430.58</v>
      </c>
    </row>
    <row r="6982" spans="1:9" s="50" customFormat="1" ht="15" customHeight="1">
      <c r="A6982" s="184">
        <v>890984376</v>
      </c>
      <c r="B6982" s="11" t="s">
        <v>823</v>
      </c>
      <c r="C6982" s="14"/>
      <c r="D6982" s="15"/>
      <c r="E6982" s="122">
        <v>44957</v>
      </c>
      <c r="F6982" s="11" t="s">
        <v>1319</v>
      </c>
      <c r="G6982" s="11"/>
      <c r="H6982" s="23">
        <v>0</v>
      </c>
      <c r="I6982" s="41">
        <v>3568232.48</v>
      </c>
    </row>
    <row r="6983" spans="1:9" s="50" customFormat="1" ht="15" customHeight="1">
      <c r="A6983" s="184">
        <v>890983922</v>
      </c>
      <c r="B6983" s="11" t="s">
        <v>810</v>
      </c>
      <c r="C6983" s="14"/>
      <c r="D6983" s="15"/>
      <c r="E6983" s="122">
        <v>44957</v>
      </c>
      <c r="F6983" s="11" t="s">
        <v>1319</v>
      </c>
      <c r="G6983" s="11"/>
      <c r="H6983" s="23">
        <v>0</v>
      </c>
      <c r="I6983" s="41">
        <v>4383797.68</v>
      </c>
    </row>
    <row r="6984" spans="1:9" s="50" customFormat="1" ht="15" customHeight="1">
      <c r="A6984" s="184">
        <v>890983814</v>
      </c>
      <c r="B6984" s="11" t="s">
        <v>805</v>
      </c>
      <c r="C6984" s="14"/>
      <c r="D6984" s="15"/>
      <c r="E6984" s="122">
        <v>44957</v>
      </c>
      <c r="F6984" s="11" t="s">
        <v>1319</v>
      </c>
      <c r="G6984" s="11"/>
      <c r="H6984" s="23">
        <v>0</v>
      </c>
      <c r="I6984" s="41">
        <v>7191672.6600000001</v>
      </c>
    </row>
    <row r="6985" spans="1:9" s="50" customFormat="1" ht="15" customHeight="1">
      <c r="A6985" s="184">
        <v>890982123</v>
      </c>
      <c r="B6985" s="11" t="s">
        <v>775</v>
      </c>
      <c r="C6985" s="14"/>
      <c r="D6985" s="15"/>
      <c r="E6985" s="122">
        <v>44957</v>
      </c>
      <c r="F6985" s="11" t="s">
        <v>1319</v>
      </c>
      <c r="G6985" s="11"/>
      <c r="H6985" s="23">
        <v>0</v>
      </c>
      <c r="I6985" s="41">
        <v>17016455.52</v>
      </c>
    </row>
    <row r="6986" spans="1:9" s="50" customFormat="1" ht="15" customHeight="1">
      <c r="A6986" s="184">
        <v>890980850</v>
      </c>
      <c r="B6986" s="11" t="s">
        <v>742</v>
      </c>
      <c r="C6986" s="14"/>
      <c r="D6986" s="15"/>
      <c r="E6986" s="122">
        <v>44957</v>
      </c>
      <c r="F6986" s="11" t="s">
        <v>1319</v>
      </c>
      <c r="G6986" s="11"/>
      <c r="H6986" s="23">
        <v>0</v>
      </c>
      <c r="I6986" s="41">
        <v>7527841.8700000001</v>
      </c>
    </row>
    <row r="6987" spans="1:9" s="50" customFormat="1" ht="15" customHeight="1">
      <c r="A6987" s="184">
        <v>890982506</v>
      </c>
      <c r="B6987" s="11" t="s">
        <v>786</v>
      </c>
      <c r="C6987" s="14"/>
      <c r="D6987" s="15"/>
      <c r="E6987" s="122">
        <v>44957</v>
      </c>
      <c r="F6987" s="11" t="s">
        <v>1319</v>
      </c>
      <c r="G6987" s="11"/>
      <c r="H6987" s="23">
        <v>0</v>
      </c>
      <c r="I6987" s="41">
        <v>5707529.1200000001</v>
      </c>
    </row>
    <row r="6988" spans="1:9" s="50" customFormat="1" ht="15" customHeight="1">
      <c r="A6988" s="184">
        <v>890980344</v>
      </c>
      <c r="B6988" s="11" t="s">
        <v>730</v>
      </c>
      <c r="C6988" s="14"/>
      <c r="D6988" s="15"/>
      <c r="E6988" s="122">
        <v>44957</v>
      </c>
      <c r="F6988" s="11" t="s">
        <v>1319</v>
      </c>
      <c r="G6988" s="11"/>
      <c r="H6988" s="23">
        <v>0</v>
      </c>
      <c r="I6988" s="41">
        <v>19983352.960000001</v>
      </c>
    </row>
    <row r="6989" spans="1:9" s="50" customFormat="1" ht="15" customHeight="1">
      <c r="A6989" s="184">
        <v>890981554</v>
      </c>
      <c r="B6989" s="11" t="s">
        <v>766</v>
      </c>
      <c r="C6989" s="14"/>
      <c r="D6989" s="15"/>
      <c r="E6989" s="122">
        <v>44957</v>
      </c>
      <c r="F6989" s="11" t="s">
        <v>1319</v>
      </c>
      <c r="G6989" s="11"/>
      <c r="H6989" s="23">
        <v>0</v>
      </c>
      <c r="I6989" s="41">
        <v>12798535.23</v>
      </c>
    </row>
    <row r="6990" spans="1:9" s="50" customFormat="1" ht="15" customHeight="1">
      <c r="A6990" s="184">
        <v>890983803</v>
      </c>
      <c r="B6990" s="11" t="s">
        <v>802</v>
      </c>
      <c r="C6990" s="14"/>
      <c r="D6990" s="15"/>
      <c r="E6990" s="122">
        <v>44957</v>
      </c>
      <c r="F6990" s="11" t="s">
        <v>1319</v>
      </c>
      <c r="G6990" s="11"/>
      <c r="H6990" s="23">
        <v>0</v>
      </c>
      <c r="I6990" s="41">
        <v>6339170.5599999996</v>
      </c>
    </row>
    <row r="6991" spans="1:9" s="50" customFormat="1" ht="15" customHeight="1">
      <c r="A6991" s="184">
        <v>890983813</v>
      </c>
      <c r="B6991" s="11" t="s">
        <v>804</v>
      </c>
      <c r="C6991" s="14"/>
      <c r="D6991" s="15"/>
      <c r="E6991" s="122">
        <v>44957</v>
      </c>
      <c r="F6991" s="11" t="s">
        <v>1319</v>
      </c>
      <c r="G6991" s="11"/>
      <c r="H6991" s="23">
        <v>0</v>
      </c>
      <c r="I6991" s="41">
        <v>6167147.0099999998</v>
      </c>
    </row>
    <row r="6992" spans="1:9" s="50" customFormat="1" ht="15" customHeight="1">
      <c r="A6992" s="184">
        <v>890981391</v>
      </c>
      <c r="B6992" s="11" t="s">
        <v>763</v>
      </c>
      <c r="C6992" s="14"/>
      <c r="D6992" s="15"/>
      <c r="E6992" s="122">
        <v>44957</v>
      </c>
      <c r="F6992" s="11" t="s">
        <v>1319</v>
      </c>
      <c r="G6992" s="11"/>
      <c r="H6992" s="23">
        <v>0</v>
      </c>
      <c r="I6992" s="41">
        <v>42694203.460000001</v>
      </c>
    </row>
    <row r="6993" spans="1:9" s="50" customFormat="1" ht="15" customHeight="1">
      <c r="A6993" s="184">
        <v>890980357</v>
      </c>
      <c r="B6993" s="11" t="s">
        <v>731</v>
      </c>
      <c r="C6993" s="14"/>
      <c r="D6993" s="15"/>
      <c r="E6993" s="122">
        <v>44957</v>
      </c>
      <c r="F6993" s="11" t="s">
        <v>1319</v>
      </c>
      <c r="G6993" s="11"/>
      <c r="H6993" s="23">
        <v>0</v>
      </c>
      <c r="I6993" s="41">
        <v>22919364.960000001</v>
      </c>
    </row>
    <row r="6994" spans="1:9" s="50" customFormat="1" ht="15" customHeight="1">
      <c r="A6994" s="184">
        <v>890981080</v>
      </c>
      <c r="B6994" s="11" t="s">
        <v>750</v>
      </c>
      <c r="C6994" s="14"/>
      <c r="D6994" s="15"/>
      <c r="E6994" s="122">
        <v>44957</v>
      </c>
      <c r="F6994" s="11" t="s">
        <v>1319</v>
      </c>
      <c r="G6994" s="11"/>
      <c r="H6994" s="23">
        <v>0</v>
      </c>
      <c r="I6994" s="41">
        <v>6468321.75</v>
      </c>
    </row>
    <row r="6995" spans="1:9" s="50" customFormat="1" ht="15" customHeight="1">
      <c r="A6995" s="184">
        <v>890981238</v>
      </c>
      <c r="B6995" s="11" t="s">
        <v>760</v>
      </c>
      <c r="C6995" s="14"/>
      <c r="D6995" s="15"/>
      <c r="E6995" s="122">
        <v>44957</v>
      </c>
      <c r="F6995" s="11" t="s">
        <v>1319</v>
      </c>
      <c r="G6995" s="11"/>
      <c r="H6995" s="23">
        <v>0</v>
      </c>
      <c r="I6995" s="41">
        <v>32719729.059999999</v>
      </c>
    </row>
    <row r="6996" spans="1:9" s="50" customFormat="1" ht="15" customHeight="1">
      <c r="A6996" s="184">
        <v>890984295</v>
      </c>
      <c r="B6996" s="11" t="s">
        <v>821</v>
      </c>
      <c r="C6996" s="14"/>
      <c r="D6996" s="15"/>
      <c r="E6996" s="122">
        <v>44957</v>
      </c>
      <c r="F6996" s="11" t="s">
        <v>1319</v>
      </c>
      <c r="G6996" s="11"/>
      <c r="H6996" s="23">
        <v>0</v>
      </c>
      <c r="I6996" s="41">
        <v>14023410.75</v>
      </c>
    </row>
    <row r="6997" spans="1:9" s="50" customFormat="1" ht="15" customHeight="1">
      <c r="A6997" s="184">
        <v>890982583</v>
      </c>
      <c r="B6997" s="11" t="s">
        <v>788</v>
      </c>
      <c r="C6997" s="14"/>
      <c r="D6997" s="15"/>
      <c r="E6997" s="122">
        <v>44957</v>
      </c>
      <c r="F6997" s="11" t="s">
        <v>1319</v>
      </c>
      <c r="G6997" s="11"/>
      <c r="H6997" s="23">
        <v>0</v>
      </c>
      <c r="I6997" s="41">
        <v>6409019.5800000001</v>
      </c>
    </row>
    <row r="6998" spans="1:9" s="50" customFormat="1" ht="15" customHeight="1">
      <c r="A6998" s="184">
        <v>890980781</v>
      </c>
      <c r="B6998" s="11" t="s">
        <v>737</v>
      </c>
      <c r="C6998" s="14"/>
      <c r="D6998" s="15"/>
      <c r="E6998" s="122">
        <v>44957</v>
      </c>
      <c r="F6998" s="11" t="s">
        <v>1319</v>
      </c>
      <c r="G6998" s="11"/>
      <c r="H6998" s="23">
        <v>0</v>
      </c>
      <c r="I6998" s="41">
        <v>6305373.0599999996</v>
      </c>
    </row>
    <row r="6999" spans="1:9" s="50" customFormat="1" ht="15" customHeight="1">
      <c r="A6999" s="184">
        <v>890981367</v>
      </c>
      <c r="B6999" s="11" t="s">
        <v>762</v>
      </c>
      <c r="C6999" s="14"/>
      <c r="D6999" s="15"/>
      <c r="E6999" s="122">
        <v>44957</v>
      </c>
      <c r="F6999" s="11" t="s">
        <v>1319</v>
      </c>
      <c r="G6999" s="11"/>
      <c r="H6999" s="23">
        <v>0</v>
      </c>
      <c r="I6999" s="41">
        <v>2366587.42</v>
      </c>
    </row>
    <row r="7000" spans="1:9" s="50" customFormat="1" ht="15" customHeight="1">
      <c r="A7000" s="184">
        <v>890981138</v>
      </c>
      <c r="B7000" s="11" t="s">
        <v>755</v>
      </c>
      <c r="C7000" s="14"/>
      <c r="D7000" s="15"/>
      <c r="E7000" s="122">
        <v>44957</v>
      </c>
      <c r="F7000" s="11" t="s">
        <v>1319</v>
      </c>
      <c r="G7000" s="11"/>
      <c r="H7000" s="23">
        <v>0</v>
      </c>
      <c r="I7000" s="41">
        <v>35687697.969999999</v>
      </c>
    </row>
    <row r="7001" spans="1:9" s="50" customFormat="1" ht="15" customHeight="1">
      <c r="A7001" s="184">
        <v>890984575</v>
      </c>
      <c r="B7001" s="11" t="s">
        <v>825</v>
      </c>
      <c r="C7001" s="14"/>
      <c r="D7001" s="15"/>
      <c r="E7001" s="122">
        <v>44957</v>
      </c>
      <c r="F7001" s="11" t="s">
        <v>1319</v>
      </c>
      <c r="G7001" s="11"/>
      <c r="H7001" s="23">
        <v>0</v>
      </c>
      <c r="I7001" s="41">
        <v>2450738.67</v>
      </c>
    </row>
    <row r="7002" spans="1:9" s="50" customFormat="1" ht="15" customHeight="1">
      <c r="A7002" s="184">
        <v>890907515</v>
      </c>
      <c r="B7002" s="11" t="s">
        <v>717</v>
      </c>
      <c r="C7002" s="14"/>
      <c r="D7002" s="15"/>
      <c r="E7002" s="122">
        <v>44957</v>
      </c>
      <c r="F7002" s="11" t="s">
        <v>1319</v>
      </c>
      <c r="G7002" s="11"/>
      <c r="H7002" s="23">
        <v>0</v>
      </c>
      <c r="I7002" s="41">
        <v>14280892.199999999</v>
      </c>
    </row>
    <row r="7003" spans="1:9" s="50" customFormat="1" ht="15" customHeight="1">
      <c r="A7003" s="184">
        <v>890981106</v>
      </c>
      <c r="B7003" s="11" t="s">
        <v>752</v>
      </c>
      <c r="C7003" s="14"/>
      <c r="D7003" s="15"/>
      <c r="E7003" s="122">
        <v>44957</v>
      </c>
      <c r="F7003" s="11" t="s">
        <v>1319</v>
      </c>
      <c r="G7003" s="11"/>
      <c r="H7003" s="23">
        <v>0</v>
      </c>
      <c r="I7003" s="41">
        <v>6563433.6799999997</v>
      </c>
    </row>
    <row r="7004" spans="1:9" s="50" customFormat="1" ht="15" customHeight="1">
      <c r="A7004" s="184">
        <v>890984186</v>
      </c>
      <c r="B7004" s="11" t="s">
        <v>817</v>
      </c>
      <c r="C7004" s="14"/>
      <c r="D7004" s="15"/>
      <c r="E7004" s="122">
        <v>44957</v>
      </c>
      <c r="F7004" s="11" t="s">
        <v>1319</v>
      </c>
      <c r="G7004" s="11"/>
      <c r="H7004" s="23">
        <v>0</v>
      </c>
      <c r="I7004" s="41">
        <v>10420542.529999999</v>
      </c>
    </row>
    <row r="7005" spans="1:9" s="50" customFormat="1" ht="15" customHeight="1">
      <c r="A7005" s="184">
        <v>890985285</v>
      </c>
      <c r="B7005" s="11" t="s">
        <v>829</v>
      </c>
      <c r="C7005" s="14"/>
      <c r="D7005" s="15"/>
      <c r="E7005" s="122">
        <v>44957</v>
      </c>
      <c r="F7005" s="11" t="s">
        <v>1319</v>
      </c>
      <c r="G7005" s="11"/>
      <c r="H7005" s="23">
        <v>0</v>
      </c>
      <c r="I7005" s="41">
        <v>3151983.66</v>
      </c>
    </row>
    <row r="7006" spans="1:9" s="50" customFormat="1" ht="15" customHeight="1">
      <c r="A7006" s="184">
        <v>890980764</v>
      </c>
      <c r="B7006" s="11" t="s">
        <v>735</v>
      </c>
      <c r="C7006" s="14"/>
      <c r="D7006" s="15"/>
      <c r="E7006" s="122">
        <v>44957</v>
      </c>
      <c r="F7006" s="11" t="s">
        <v>1319</v>
      </c>
      <c r="G7006" s="11"/>
      <c r="H7006" s="23">
        <v>0</v>
      </c>
      <c r="I7006" s="41">
        <v>9295274.3100000005</v>
      </c>
    </row>
    <row r="7007" spans="1:9" s="50" customFormat="1" ht="15" customHeight="1">
      <c r="A7007" s="184">
        <v>800020665</v>
      </c>
      <c r="B7007" s="11" t="s">
        <v>84</v>
      </c>
      <c r="C7007" s="14"/>
      <c r="D7007" s="15"/>
      <c r="E7007" s="122">
        <v>44957</v>
      </c>
      <c r="F7007" s="11" t="s">
        <v>1319</v>
      </c>
      <c r="G7007" s="11"/>
      <c r="H7007" s="23">
        <v>0</v>
      </c>
      <c r="I7007" s="41">
        <v>2364623.8199999998</v>
      </c>
    </row>
    <row r="7008" spans="1:9" s="50" customFormat="1" ht="15" customHeight="1">
      <c r="A7008" s="184">
        <v>890980964</v>
      </c>
      <c r="B7008" s="11" t="s">
        <v>746</v>
      </c>
      <c r="C7008" s="14"/>
      <c r="D7008" s="15"/>
      <c r="E7008" s="122">
        <v>44957</v>
      </c>
      <c r="F7008" s="11" t="s">
        <v>1319</v>
      </c>
      <c r="G7008" s="11"/>
      <c r="H7008" s="23">
        <v>0</v>
      </c>
      <c r="I7008" s="41">
        <v>4835577.66</v>
      </c>
    </row>
    <row r="7009" spans="1:9" s="50" customFormat="1" ht="15" customHeight="1">
      <c r="A7009" s="184">
        <v>890980096</v>
      </c>
      <c r="B7009" s="11" t="s">
        <v>725</v>
      </c>
      <c r="C7009" s="14"/>
      <c r="D7009" s="15"/>
      <c r="E7009" s="122">
        <v>44957</v>
      </c>
      <c r="F7009" s="11" t="s">
        <v>1319</v>
      </c>
      <c r="G7009" s="11"/>
      <c r="H7009" s="23">
        <v>0</v>
      </c>
      <c r="I7009" s="41">
        <v>58959673.079999998</v>
      </c>
    </row>
    <row r="7010" spans="1:9" s="50" customFormat="1" ht="15" customHeight="1">
      <c r="A7010" s="184">
        <v>890984030</v>
      </c>
      <c r="B7010" s="11" t="s">
        <v>812</v>
      </c>
      <c r="C7010" s="14"/>
      <c r="D7010" s="15"/>
      <c r="E7010" s="122">
        <v>44957</v>
      </c>
      <c r="F7010" s="11" t="s">
        <v>1319</v>
      </c>
      <c r="G7010" s="11"/>
      <c r="H7010" s="23">
        <v>0</v>
      </c>
      <c r="I7010" s="41">
        <v>14445821.810000001</v>
      </c>
    </row>
    <row r="7011" spans="1:9" s="50" customFormat="1" ht="15" customHeight="1">
      <c r="A7011" s="184">
        <v>890984265</v>
      </c>
      <c r="B7011" s="11" t="s">
        <v>820</v>
      </c>
      <c r="C7011" s="14"/>
      <c r="D7011" s="15"/>
      <c r="E7011" s="122">
        <v>44957</v>
      </c>
      <c r="F7011" s="11" t="s">
        <v>1319</v>
      </c>
      <c r="G7011" s="11"/>
      <c r="H7011" s="23">
        <v>0</v>
      </c>
      <c r="I7011" s="41">
        <v>2029256.57</v>
      </c>
    </row>
    <row r="7012" spans="1:9" s="50" customFormat="1" ht="15" customHeight="1">
      <c r="A7012" s="184">
        <v>890981150</v>
      </c>
      <c r="B7012" s="11" t="s">
        <v>756</v>
      </c>
      <c r="C7012" s="14"/>
      <c r="D7012" s="15"/>
      <c r="E7012" s="122">
        <v>44957</v>
      </c>
      <c r="F7012" s="11" t="s">
        <v>1319</v>
      </c>
      <c r="G7012" s="11"/>
      <c r="H7012" s="23">
        <v>0</v>
      </c>
      <c r="I7012" s="41">
        <v>30480746.77</v>
      </c>
    </row>
    <row r="7013" spans="1:9" s="50" customFormat="1" ht="15" customHeight="1">
      <c r="A7013" s="184">
        <v>890102006</v>
      </c>
      <c r="B7013" s="11" t="s">
        <v>526</v>
      </c>
      <c r="C7013" s="14"/>
      <c r="D7013" s="15"/>
      <c r="E7013" s="122">
        <v>44957</v>
      </c>
      <c r="F7013" s="11" t="s">
        <v>1319</v>
      </c>
      <c r="G7013" s="11"/>
      <c r="H7013" s="23">
        <v>0</v>
      </c>
      <c r="I7013" s="41">
        <v>394314716.35000002</v>
      </c>
    </row>
    <row r="7014" spans="1:9" s="50" customFormat="1" ht="15" customHeight="1">
      <c r="A7014" s="184">
        <v>890102018</v>
      </c>
      <c r="B7014" s="11" t="s">
        <v>527</v>
      </c>
      <c r="C7014" s="14"/>
      <c r="D7014" s="15"/>
      <c r="E7014" s="122">
        <v>44957</v>
      </c>
      <c r="F7014" s="11" t="s">
        <v>1319</v>
      </c>
      <c r="G7014" s="11"/>
      <c r="H7014" s="23">
        <v>0</v>
      </c>
      <c r="I7014" s="41">
        <v>1006299286.38</v>
      </c>
    </row>
    <row r="7015" spans="1:9" s="50" customFormat="1" ht="15" customHeight="1">
      <c r="A7015" s="184">
        <v>890112371</v>
      </c>
      <c r="B7015" s="11" t="s">
        <v>532</v>
      </c>
      <c r="C7015" s="14"/>
      <c r="D7015" s="15"/>
      <c r="E7015" s="122">
        <v>44957</v>
      </c>
      <c r="F7015" s="11" t="s">
        <v>1319</v>
      </c>
      <c r="G7015" s="11"/>
      <c r="H7015" s="23">
        <v>0</v>
      </c>
      <c r="I7015" s="41">
        <v>29811609.329999998</v>
      </c>
    </row>
    <row r="7016" spans="1:9" s="50" customFormat="1" ht="15" customHeight="1">
      <c r="A7016" s="184">
        <v>800094462</v>
      </c>
      <c r="B7016" s="11" t="s">
        <v>176</v>
      </c>
      <c r="C7016" s="14"/>
      <c r="D7016" s="15"/>
      <c r="E7016" s="122">
        <v>44957</v>
      </c>
      <c r="F7016" s="11" t="s">
        <v>1319</v>
      </c>
      <c r="G7016" s="11"/>
      <c r="H7016" s="23">
        <v>0</v>
      </c>
      <c r="I7016" s="41">
        <v>19070228.989999998</v>
      </c>
    </row>
    <row r="7017" spans="1:9" s="50" customFormat="1" ht="15" customHeight="1">
      <c r="A7017" s="184">
        <v>800094466</v>
      </c>
      <c r="B7017" s="11" t="s">
        <v>177</v>
      </c>
      <c r="C7017" s="14"/>
      <c r="D7017" s="15"/>
      <c r="E7017" s="122">
        <v>44957</v>
      </c>
      <c r="F7017" s="11" t="s">
        <v>1319</v>
      </c>
      <c r="G7017" s="11"/>
      <c r="H7017" s="23">
        <v>0</v>
      </c>
      <c r="I7017" s="41">
        <v>10936153.18</v>
      </c>
    </row>
    <row r="7018" spans="1:9" s="50" customFormat="1" ht="15" customHeight="1">
      <c r="A7018" s="184">
        <v>890102472</v>
      </c>
      <c r="B7018" s="11" t="s">
        <v>528</v>
      </c>
      <c r="C7018" s="14"/>
      <c r="D7018" s="15"/>
      <c r="E7018" s="122">
        <v>44957</v>
      </c>
      <c r="F7018" s="11" t="s">
        <v>1319</v>
      </c>
      <c r="G7018" s="11"/>
      <c r="H7018" s="23">
        <v>0</v>
      </c>
      <c r="I7018" s="41">
        <v>9834982.6699999999</v>
      </c>
    </row>
    <row r="7019" spans="1:9" s="50" customFormat="1" ht="15" customHeight="1">
      <c r="A7019" s="184">
        <v>800069901</v>
      </c>
      <c r="B7019" s="11" t="s">
        <v>146</v>
      </c>
      <c r="C7019" s="14"/>
      <c r="D7019" s="15"/>
      <c r="E7019" s="122">
        <v>44957</v>
      </c>
      <c r="F7019" s="11" t="s">
        <v>1319</v>
      </c>
      <c r="G7019" s="11"/>
      <c r="H7019" s="23">
        <v>0</v>
      </c>
      <c r="I7019" s="41">
        <v>9869881.75</v>
      </c>
    </row>
    <row r="7020" spans="1:9" s="50" customFormat="1" ht="15" customHeight="1">
      <c r="A7020" s="184">
        <v>890103003</v>
      </c>
      <c r="B7020" s="11" t="s">
        <v>529</v>
      </c>
      <c r="C7020" s="14"/>
      <c r="D7020" s="15"/>
      <c r="E7020" s="122">
        <v>44957</v>
      </c>
      <c r="F7020" s="11" t="s">
        <v>1319</v>
      </c>
      <c r="G7020" s="11"/>
      <c r="H7020" s="23">
        <v>0</v>
      </c>
      <c r="I7020" s="41">
        <v>5805991.4199999999</v>
      </c>
    </row>
    <row r="7021" spans="1:9" s="50" customFormat="1" ht="15" customHeight="1">
      <c r="A7021" s="184">
        <v>890114335</v>
      </c>
      <c r="B7021" s="11" t="s">
        <v>533</v>
      </c>
      <c r="C7021" s="14"/>
      <c r="D7021" s="15"/>
      <c r="E7021" s="122">
        <v>44957</v>
      </c>
      <c r="F7021" s="11" t="s">
        <v>1319</v>
      </c>
      <c r="G7021" s="11"/>
      <c r="H7021" s="23">
        <v>0</v>
      </c>
      <c r="I7021" s="41">
        <v>1366929.12</v>
      </c>
    </row>
    <row r="7022" spans="1:9" s="50" customFormat="1" ht="15" customHeight="1">
      <c r="A7022" s="184">
        <v>800019218</v>
      </c>
      <c r="B7022" s="11" t="s">
        <v>75</v>
      </c>
      <c r="C7022" s="14"/>
      <c r="D7022" s="15"/>
      <c r="E7022" s="122">
        <v>44957</v>
      </c>
      <c r="F7022" s="11" t="s">
        <v>1319</v>
      </c>
      <c r="G7022" s="11"/>
      <c r="H7022" s="23">
        <v>0</v>
      </c>
      <c r="I7022" s="41">
        <v>12241704.24</v>
      </c>
    </row>
    <row r="7023" spans="1:9" s="50" customFormat="1" ht="15" customHeight="1">
      <c r="A7023" s="184">
        <v>800094449</v>
      </c>
      <c r="B7023" s="11" t="s">
        <v>174</v>
      </c>
      <c r="C7023" s="14"/>
      <c r="D7023" s="15"/>
      <c r="E7023" s="122">
        <v>44957</v>
      </c>
      <c r="F7023" s="11" t="s">
        <v>1319</v>
      </c>
      <c r="G7023" s="11"/>
      <c r="H7023" s="23">
        <v>0</v>
      </c>
      <c r="I7023" s="41">
        <v>3643458.82</v>
      </c>
    </row>
    <row r="7024" spans="1:9" s="50" customFormat="1" ht="15" customHeight="1">
      <c r="A7024" s="184">
        <v>800094457</v>
      </c>
      <c r="B7024" s="11" t="s">
        <v>175</v>
      </c>
      <c r="C7024" s="14"/>
      <c r="D7024" s="15"/>
      <c r="E7024" s="122">
        <v>44957</v>
      </c>
      <c r="F7024" s="11" t="s">
        <v>1319</v>
      </c>
      <c r="G7024" s="11"/>
      <c r="H7024" s="23">
        <v>0</v>
      </c>
      <c r="I7024" s="41">
        <v>2724342.62</v>
      </c>
    </row>
    <row r="7025" spans="1:9" s="50" customFormat="1" ht="15" customHeight="1">
      <c r="A7025" s="184">
        <v>800076751</v>
      </c>
      <c r="B7025" s="11" t="s">
        <v>156</v>
      </c>
      <c r="C7025" s="14"/>
      <c r="D7025" s="15"/>
      <c r="E7025" s="122">
        <v>44957</v>
      </c>
      <c r="F7025" s="11" t="s">
        <v>1319</v>
      </c>
      <c r="G7025" s="11"/>
      <c r="H7025" s="23">
        <v>0</v>
      </c>
      <c r="I7025" s="41">
        <v>70411.009999999995</v>
      </c>
    </row>
    <row r="7026" spans="1:9" s="50" customFormat="1" ht="15" customHeight="1">
      <c r="A7026" s="184">
        <v>890116278</v>
      </c>
      <c r="B7026" s="11" t="s">
        <v>536</v>
      </c>
      <c r="C7026" s="14"/>
      <c r="D7026" s="15"/>
      <c r="E7026" s="122">
        <v>44957</v>
      </c>
      <c r="F7026" s="11" t="s">
        <v>1319</v>
      </c>
      <c r="G7026" s="11"/>
      <c r="H7026" s="23">
        <v>0</v>
      </c>
      <c r="I7026" s="41">
        <v>13227116.640000001</v>
      </c>
    </row>
    <row r="7027" spans="1:9" s="50" customFormat="1" ht="15" customHeight="1">
      <c r="A7027" s="184">
        <v>800094386</v>
      </c>
      <c r="B7027" s="11" t="s">
        <v>173</v>
      </c>
      <c r="C7027" s="14"/>
      <c r="D7027" s="15"/>
      <c r="E7027" s="122">
        <v>44957</v>
      </c>
      <c r="F7027" s="11" t="s">
        <v>1319</v>
      </c>
      <c r="G7027" s="11"/>
      <c r="H7027" s="23">
        <v>0</v>
      </c>
      <c r="I7027" s="41">
        <v>10137321.52</v>
      </c>
    </row>
    <row r="7028" spans="1:9" s="50" customFormat="1" ht="15" customHeight="1">
      <c r="A7028" s="184">
        <v>890103962</v>
      </c>
      <c r="B7028" s="11" t="s">
        <v>530</v>
      </c>
      <c r="C7028" s="14"/>
      <c r="D7028" s="15"/>
      <c r="E7028" s="122">
        <v>44957</v>
      </c>
      <c r="F7028" s="11" t="s">
        <v>1319</v>
      </c>
      <c r="G7028" s="11"/>
      <c r="H7028" s="23">
        <v>0</v>
      </c>
      <c r="I7028" s="41">
        <v>24542513.43</v>
      </c>
    </row>
    <row r="7029" spans="1:9" s="50" customFormat="1" ht="15" customHeight="1">
      <c r="A7029" s="184">
        <v>890115982</v>
      </c>
      <c r="B7029" s="11" t="s">
        <v>534</v>
      </c>
      <c r="C7029" s="14"/>
      <c r="D7029" s="15"/>
      <c r="E7029" s="122">
        <v>44957</v>
      </c>
      <c r="F7029" s="11" t="s">
        <v>1319</v>
      </c>
      <c r="G7029" s="11"/>
      <c r="H7029" s="23">
        <v>0</v>
      </c>
      <c r="I7029" s="41">
        <v>7371566.7000000002</v>
      </c>
    </row>
    <row r="7030" spans="1:9" s="50" customFormat="1" ht="15" customHeight="1">
      <c r="A7030" s="184">
        <v>800094844</v>
      </c>
      <c r="B7030" s="11" t="s">
        <v>195</v>
      </c>
      <c r="C7030" s="14"/>
      <c r="D7030" s="15"/>
      <c r="E7030" s="122">
        <v>44957</v>
      </c>
      <c r="F7030" s="11" t="s">
        <v>1319</v>
      </c>
      <c r="G7030" s="11"/>
      <c r="H7030" s="23">
        <v>0</v>
      </c>
      <c r="I7030" s="41">
        <v>33865445.399999999</v>
      </c>
    </row>
    <row r="7031" spans="1:9" s="50" customFormat="1" ht="15" customHeight="1">
      <c r="A7031" s="184">
        <v>800019254</v>
      </c>
      <c r="B7031" s="11" t="s">
        <v>76</v>
      </c>
      <c r="C7031" s="14"/>
      <c r="D7031" s="15"/>
      <c r="E7031" s="122">
        <v>44957</v>
      </c>
      <c r="F7031" s="11" t="s">
        <v>1319</v>
      </c>
      <c r="G7031" s="11"/>
      <c r="H7031" s="23">
        <v>0</v>
      </c>
      <c r="I7031" s="41">
        <v>5925014.2699999996</v>
      </c>
    </row>
    <row r="7032" spans="1:9" s="50" customFormat="1" ht="15" customHeight="1">
      <c r="A7032" s="184">
        <v>800116284</v>
      </c>
      <c r="B7032" s="11" t="s">
        <v>420</v>
      </c>
      <c r="C7032" s="14"/>
      <c r="D7032" s="15"/>
      <c r="E7032" s="122">
        <v>44957</v>
      </c>
      <c r="F7032" s="11" t="s">
        <v>1319</v>
      </c>
      <c r="G7032" s="11"/>
      <c r="H7032" s="23">
        <v>0</v>
      </c>
      <c r="I7032" s="41">
        <v>16022427.439999999</v>
      </c>
    </row>
    <row r="7033" spans="1:9" s="50" customFormat="1" ht="15" customHeight="1">
      <c r="A7033" s="184">
        <v>890106291</v>
      </c>
      <c r="B7033" s="11" t="s">
        <v>531</v>
      </c>
      <c r="C7033" s="14"/>
      <c r="D7033" s="15"/>
      <c r="E7033" s="122">
        <v>44957</v>
      </c>
      <c r="F7033" s="11" t="s">
        <v>1319</v>
      </c>
      <c r="G7033" s="11"/>
      <c r="H7033" s="23">
        <v>0</v>
      </c>
      <c r="I7033" s="41">
        <v>29138623.710000001</v>
      </c>
    </row>
    <row r="7034" spans="1:9" s="50" customFormat="1" ht="15" customHeight="1">
      <c r="A7034" s="184">
        <v>890116159</v>
      </c>
      <c r="B7034" s="11" t="s">
        <v>535</v>
      </c>
      <c r="C7034" s="14"/>
      <c r="D7034" s="15"/>
      <c r="E7034" s="122">
        <v>44957</v>
      </c>
      <c r="F7034" s="11" t="s">
        <v>1319</v>
      </c>
      <c r="G7034" s="11"/>
      <c r="H7034" s="23">
        <v>0</v>
      </c>
      <c r="I7034" s="41">
        <v>3212636.46</v>
      </c>
    </row>
    <row r="7035" spans="1:9" s="50" customFormat="1" ht="15" customHeight="1">
      <c r="A7035" s="184">
        <v>800053552</v>
      </c>
      <c r="B7035" s="11" t="s">
        <v>134</v>
      </c>
      <c r="C7035" s="14"/>
      <c r="D7035" s="15"/>
      <c r="E7035" s="122">
        <v>44957</v>
      </c>
      <c r="F7035" s="11" t="s">
        <v>1319</v>
      </c>
      <c r="G7035" s="11"/>
      <c r="H7035" s="23">
        <v>0</v>
      </c>
      <c r="I7035" s="41">
        <v>4275552.57</v>
      </c>
    </row>
    <row r="7036" spans="1:9" s="50" customFormat="1" ht="15" customHeight="1">
      <c r="A7036" s="184">
        <v>800094378</v>
      </c>
      <c r="B7036" s="11" t="s">
        <v>172</v>
      </c>
      <c r="C7036" s="14"/>
      <c r="D7036" s="15"/>
      <c r="E7036" s="122">
        <v>44957</v>
      </c>
      <c r="F7036" s="11" t="s">
        <v>1319</v>
      </c>
      <c r="G7036" s="11"/>
      <c r="H7036" s="23">
        <v>0</v>
      </c>
      <c r="I7036" s="41">
        <v>2696161.58</v>
      </c>
    </row>
    <row r="7037" spans="1:9" s="50" customFormat="1" ht="15" customHeight="1">
      <c r="A7037" s="184">
        <v>899999061</v>
      </c>
      <c r="B7037" s="11" t="s">
        <v>1092</v>
      </c>
      <c r="C7037" s="14"/>
      <c r="D7037" s="15"/>
      <c r="E7037" s="122">
        <v>44957</v>
      </c>
      <c r="F7037" s="11" t="s">
        <v>1319</v>
      </c>
      <c r="G7037" s="11"/>
      <c r="H7037" s="23">
        <v>0</v>
      </c>
      <c r="I7037" s="41">
        <v>7111227461.7600002</v>
      </c>
    </row>
    <row r="7038" spans="1:9" s="50" customFormat="1" ht="15" customHeight="1">
      <c r="A7038" s="184">
        <v>890480059</v>
      </c>
      <c r="B7038" s="11" t="s">
        <v>12</v>
      </c>
      <c r="C7038" s="14"/>
      <c r="D7038" s="15"/>
      <c r="E7038" s="122">
        <v>44957</v>
      </c>
      <c r="F7038" s="11" t="s">
        <v>1319</v>
      </c>
      <c r="G7038" s="11"/>
      <c r="H7038" s="23">
        <v>0</v>
      </c>
      <c r="I7038" s="41">
        <v>971698428.22000003</v>
      </c>
    </row>
    <row r="7039" spans="1:9" s="50" customFormat="1" ht="15" customHeight="1">
      <c r="A7039" s="184">
        <v>890480184</v>
      </c>
      <c r="B7039" s="11" t="s">
        <v>619</v>
      </c>
      <c r="C7039" s="14"/>
      <c r="D7039" s="15"/>
      <c r="E7039" s="122">
        <v>44957</v>
      </c>
      <c r="F7039" s="11" t="s">
        <v>1319</v>
      </c>
      <c r="G7039" s="11"/>
      <c r="H7039" s="23">
        <v>0</v>
      </c>
      <c r="I7039" s="41">
        <v>294195435.24000001</v>
      </c>
    </row>
    <row r="7040" spans="1:9" s="50" customFormat="1" ht="15" customHeight="1">
      <c r="A7040" s="184">
        <v>800037371</v>
      </c>
      <c r="B7040" s="11" t="s">
        <v>119</v>
      </c>
      <c r="C7040" s="14"/>
      <c r="D7040" s="15"/>
      <c r="E7040" s="122">
        <v>44957</v>
      </c>
      <c r="F7040" s="11" t="s">
        <v>1319</v>
      </c>
      <c r="G7040" s="11"/>
      <c r="H7040" s="23">
        <v>0</v>
      </c>
      <c r="I7040" s="41">
        <v>11695997.199999999</v>
      </c>
    </row>
    <row r="7041" spans="1:9" s="50" customFormat="1" ht="15" customHeight="1">
      <c r="A7041" s="184">
        <v>800254879</v>
      </c>
      <c r="B7041" s="11" t="s">
        <v>452</v>
      </c>
      <c r="C7041" s="14"/>
      <c r="D7041" s="15"/>
      <c r="E7041" s="122">
        <v>44957</v>
      </c>
      <c r="F7041" s="11" t="s">
        <v>1319</v>
      </c>
      <c r="G7041" s="11"/>
      <c r="H7041" s="23">
        <v>0</v>
      </c>
      <c r="I7041" s="41">
        <v>3518485.79</v>
      </c>
    </row>
    <row r="7042" spans="1:9" s="50" customFormat="1" ht="15" customHeight="1">
      <c r="A7042" s="184">
        <v>806001937</v>
      </c>
      <c r="B7042" s="11" t="s">
        <v>462</v>
      </c>
      <c r="C7042" s="14"/>
      <c r="D7042" s="15"/>
      <c r="E7042" s="122">
        <v>44957</v>
      </c>
      <c r="F7042" s="11" t="s">
        <v>1319</v>
      </c>
      <c r="G7042" s="11"/>
      <c r="H7042" s="23">
        <v>0</v>
      </c>
      <c r="I7042" s="41">
        <v>1351429.37</v>
      </c>
    </row>
    <row r="7043" spans="1:9" s="50" customFormat="1" ht="15" customHeight="1">
      <c r="A7043" s="184">
        <v>890480254</v>
      </c>
      <c r="B7043" s="11" t="s">
        <v>621</v>
      </c>
      <c r="C7043" s="14"/>
      <c r="D7043" s="15"/>
      <c r="E7043" s="122">
        <v>44957</v>
      </c>
      <c r="F7043" s="11" t="s">
        <v>1319</v>
      </c>
      <c r="G7043" s="11"/>
      <c r="H7043" s="23">
        <v>0</v>
      </c>
      <c r="I7043" s="41">
        <v>7736038.8499999996</v>
      </c>
    </row>
    <row r="7044" spans="1:9" s="50" customFormat="1" ht="15" customHeight="1">
      <c r="A7044" s="184">
        <v>806004900</v>
      </c>
      <c r="B7044" s="11" t="s">
        <v>464</v>
      </c>
      <c r="C7044" s="14"/>
      <c r="D7044" s="15"/>
      <c r="E7044" s="122">
        <v>44957</v>
      </c>
      <c r="F7044" s="11" t="s">
        <v>1319</v>
      </c>
      <c r="G7044" s="11"/>
      <c r="H7044" s="23">
        <v>0</v>
      </c>
      <c r="I7044" s="41">
        <v>2198957.12</v>
      </c>
    </row>
    <row r="7045" spans="1:9" s="50" customFormat="1" ht="15" customHeight="1">
      <c r="A7045" s="184">
        <v>800015991</v>
      </c>
      <c r="B7045" s="11" t="s">
        <v>65</v>
      </c>
      <c r="C7045" s="14"/>
      <c r="D7045" s="15"/>
      <c r="E7045" s="122">
        <v>44957</v>
      </c>
      <c r="F7045" s="11" t="s">
        <v>1319</v>
      </c>
      <c r="G7045" s="11"/>
      <c r="H7045" s="23">
        <v>0</v>
      </c>
      <c r="I7045" s="41">
        <v>9175942.9100000001</v>
      </c>
    </row>
    <row r="7046" spans="1:9" s="50" customFormat="1" ht="15" customHeight="1">
      <c r="A7046" s="184">
        <v>890481362</v>
      </c>
      <c r="B7046" s="11" t="s">
        <v>631</v>
      </c>
      <c r="C7046" s="14"/>
      <c r="D7046" s="15"/>
      <c r="E7046" s="122">
        <v>44957</v>
      </c>
      <c r="F7046" s="11" t="s">
        <v>1319</v>
      </c>
      <c r="G7046" s="11"/>
      <c r="H7046" s="23">
        <v>0</v>
      </c>
      <c r="I7046" s="41">
        <v>11572087.960000001</v>
      </c>
    </row>
    <row r="7047" spans="1:9" s="50" customFormat="1" ht="15" customHeight="1">
      <c r="A7047" s="184">
        <v>800253526</v>
      </c>
      <c r="B7047" s="11" t="s">
        <v>449</v>
      </c>
      <c r="C7047" s="14"/>
      <c r="D7047" s="15"/>
      <c r="E7047" s="122">
        <v>44957</v>
      </c>
      <c r="F7047" s="11" t="s">
        <v>1319</v>
      </c>
      <c r="G7047" s="11"/>
      <c r="H7047" s="23">
        <v>0</v>
      </c>
      <c r="I7047" s="41">
        <v>2812765.77</v>
      </c>
    </row>
    <row r="7048" spans="1:9" s="50" customFormat="1" ht="15" customHeight="1">
      <c r="A7048" s="184">
        <v>800254481</v>
      </c>
      <c r="B7048" s="11" t="s">
        <v>450</v>
      </c>
      <c r="C7048" s="14"/>
      <c r="D7048" s="15"/>
      <c r="E7048" s="122">
        <v>44957</v>
      </c>
      <c r="F7048" s="11" t="s">
        <v>1319</v>
      </c>
      <c r="G7048" s="11"/>
      <c r="H7048" s="23">
        <v>0</v>
      </c>
      <c r="I7048" s="41">
        <v>7792668.6399999997</v>
      </c>
    </row>
    <row r="7049" spans="1:9" s="50" customFormat="1" ht="15" customHeight="1">
      <c r="A7049" s="184">
        <v>800038613</v>
      </c>
      <c r="B7049" s="11" t="s">
        <v>120</v>
      </c>
      <c r="C7049" s="14"/>
      <c r="D7049" s="15"/>
      <c r="E7049" s="122">
        <v>44957</v>
      </c>
      <c r="F7049" s="11" t="s">
        <v>1319</v>
      </c>
      <c r="G7049" s="11"/>
      <c r="H7049" s="23">
        <v>0</v>
      </c>
      <c r="I7049" s="41">
        <v>10733461.35</v>
      </c>
    </row>
    <row r="7050" spans="1:9" s="50" customFormat="1" ht="15" customHeight="1">
      <c r="A7050" s="184">
        <v>806000701</v>
      </c>
      <c r="B7050" s="11" t="s">
        <v>458</v>
      </c>
      <c r="C7050" s="14"/>
      <c r="D7050" s="15"/>
      <c r="E7050" s="122">
        <v>44957</v>
      </c>
      <c r="F7050" s="11" t="s">
        <v>1319</v>
      </c>
      <c r="G7050" s="11"/>
      <c r="H7050" s="23">
        <v>0</v>
      </c>
      <c r="I7050" s="41">
        <v>295162.31</v>
      </c>
    </row>
    <row r="7051" spans="1:9" s="50" customFormat="1" ht="15" customHeight="1">
      <c r="A7051" s="184">
        <v>890480022</v>
      </c>
      <c r="B7051" s="11" t="s">
        <v>617</v>
      </c>
      <c r="C7051" s="14"/>
      <c r="D7051" s="15"/>
      <c r="E7051" s="122">
        <v>44957</v>
      </c>
      <c r="F7051" s="11" t="s">
        <v>1319</v>
      </c>
      <c r="G7051" s="11"/>
      <c r="H7051" s="23">
        <v>0</v>
      </c>
      <c r="I7051" s="41">
        <v>40137965.310000002</v>
      </c>
    </row>
    <row r="7052" spans="1:9" s="50" customFormat="1" ht="15" customHeight="1">
      <c r="A7052" s="184">
        <v>890481295</v>
      </c>
      <c r="B7052" s="11" t="s">
        <v>627</v>
      </c>
      <c r="C7052" s="14"/>
      <c r="D7052" s="15"/>
      <c r="E7052" s="122">
        <v>44957</v>
      </c>
      <c r="F7052" s="11" t="s">
        <v>1319</v>
      </c>
      <c r="G7052" s="11"/>
      <c r="H7052" s="23">
        <v>0</v>
      </c>
      <c r="I7052" s="41">
        <v>620638.85</v>
      </c>
    </row>
    <row r="7053" spans="1:9" s="50" customFormat="1" ht="15" customHeight="1">
      <c r="A7053" s="184">
        <v>806001439</v>
      </c>
      <c r="B7053" s="11" t="s">
        <v>461</v>
      </c>
      <c r="C7053" s="14"/>
      <c r="D7053" s="15"/>
      <c r="E7053" s="122">
        <v>44957</v>
      </c>
      <c r="F7053" s="11" t="s">
        <v>1319</v>
      </c>
      <c r="G7053" s="11"/>
      <c r="H7053" s="23">
        <v>0</v>
      </c>
      <c r="I7053" s="41">
        <v>3773810.95</v>
      </c>
    </row>
    <row r="7054" spans="1:9" s="50" customFormat="1" ht="15" customHeight="1">
      <c r="A7054" s="184">
        <v>800255214</v>
      </c>
      <c r="B7054" s="11" t="s">
        <v>455</v>
      </c>
      <c r="C7054" s="14"/>
      <c r="D7054" s="15"/>
      <c r="E7054" s="122">
        <v>44957</v>
      </c>
      <c r="F7054" s="11" t="s">
        <v>1319</v>
      </c>
      <c r="G7054" s="11"/>
      <c r="H7054" s="23">
        <v>0</v>
      </c>
      <c r="I7054" s="41">
        <v>5150403.32</v>
      </c>
    </row>
    <row r="7055" spans="1:9" s="50" customFormat="1" ht="15" customHeight="1">
      <c r="A7055" s="184">
        <v>800028432</v>
      </c>
      <c r="B7055" s="11" t="s">
        <v>98</v>
      </c>
      <c r="C7055" s="14"/>
      <c r="D7055" s="15"/>
      <c r="E7055" s="122">
        <v>44957</v>
      </c>
      <c r="F7055" s="11" t="s">
        <v>1319</v>
      </c>
      <c r="G7055" s="11"/>
      <c r="H7055" s="23">
        <v>0</v>
      </c>
      <c r="I7055" s="41">
        <v>18262441.899999999</v>
      </c>
    </row>
    <row r="7056" spans="1:9" s="50" customFormat="1" ht="15" customHeight="1">
      <c r="A7056" s="184">
        <v>800095514</v>
      </c>
      <c r="B7056" s="11" t="s">
        <v>200</v>
      </c>
      <c r="C7056" s="14"/>
      <c r="D7056" s="15"/>
      <c r="E7056" s="122">
        <v>44957</v>
      </c>
      <c r="F7056" s="11" t="s">
        <v>1319</v>
      </c>
      <c r="G7056" s="11"/>
      <c r="H7056" s="23">
        <v>0</v>
      </c>
      <c r="I7056" s="41">
        <v>16655165.93</v>
      </c>
    </row>
    <row r="7057" spans="1:9" s="50" customFormat="1" ht="15" customHeight="1">
      <c r="A7057" s="184">
        <v>800095511</v>
      </c>
      <c r="B7057" s="11" t="s">
        <v>199</v>
      </c>
      <c r="C7057" s="14"/>
      <c r="D7057" s="15"/>
      <c r="E7057" s="122">
        <v>44957</v>
      </c>
      <c r="F7057" s="11" t="s">
        <v>1319</v>
      </c>
      <c r="G7057" s="11"/>
      <c r="H7057" s="23">
        <v>0</v>
      </c>
      <c r="I7057" s="41">
        <v>6529507.8099999996</v>
      </c>
    </row>
    <row r="7058" spans="1:9" s="50" customFormat="1" ht="15" customHeight="1">
      <c r="A7058" s="184">
        <v>800095466</v>
      </c>
      <c r="B7058" s="11" t="s">
        <v>198</v>
      </c>
      <c r="C7058" s="14"/>
      <c r="D7058" s="15"/>
      <c r="E7058" s="122">
        <v>44957</v>
      </c>
      <c r="F7058" s="11" t="s">
        <v>1319</v>
      </c>
      <c r="G7058" s="11"/>
      <c r="H7058" s="23">
        <v>0</v>
      </c>
      <c r="I7058" s="41">
        <v>35377188.200000003</v>
      </c>
    </row>
    <row r="7059" spans="1:9" s="50" customFormat="1" ht="15" customHeight="1">
      <c r="A7059" s="184">
        <v>800254722</v>
      </c>
      <c r="B7059" s="11" t="s">
        <v>451</v>
      </c>
      <c r="C7059" s="14"/>
      <c r="D7059" s="15"/>
      <c r="E7059" s="122">
        <v>44957</v>
      </c>
      <c r="F7059" s="11" t="s">
        <v>1319</v>
      </c>
      <c r="G7059" s="11"/>
      <c r="H7059" s="23">
        <v>0</v>
      </c>
      <c r="I7059" s="41">
        <v>848282.84</v>
      </c>
    </row>
    <row r="7060" spans="1:9" s="50" customFormat="1" ht="15" customHeight="1">
      <c r="A7060" s="184">
        <v>890480643</v>
      </c>
      <c r="B7060" s="11" t="s">
        <v>623</v>
      </c>
      <c r="C7060" s="14"/>
      <c r="D7060" s="15"/>
      <c r="E7060" s="122">
        <v>44957</v>
      </c>
      <c r="F7060" s="11" t="s">
        <v>1319</v>
      </c>
      <c r="G7060" s="11"/>
      <c r="H7060" s="23">
        <v>0</v>
      </c>
      <c r="I7060" s="41">
        <v>30116305.82</v>
      </c>
    </row>
    <row r="7061" spans="1:9" s="50" customFormat="1" ht="15" customHeight="1">
      <c r="A7061" s="184">
        <v>890480431</v>
      </c>
      <c r="B7061" s="11" t="s">
        <v>622</v>
      </c>
      <c r="C7061" s="14"/>
      <c r="D7061" s="15"/>
      <c r="E7061" s="122">
        <v>44957</v>
      </c>
      <c r="F7061" s="11" t="s">
        <v>1319</v>
      </c>
      <c r="G7061" s="11"/>
      <c r="H7061" s="23">
        <v>0</v>
      </c>
      <c r="I7061" s="41">
        <v>7917593.7000000002</v>
      </c>
    </row>
    <row r="7062" spans="1:9" s="50" customFormat="1" ht="15" customHeight="1">
      <c r="A7062" s="184">
        <v>800103927</v>
      </c>
      <c r="B7062" s="11" t="s">
        <v>17</v>
      </c>
      <c r="C7062" s="14">
        <v>800194600</v>
      </c>
      <c r="D7062" s="15" t="s">
        <v>1327</v>
      </c>
      <c r="E7062" s="122">
        <v>44957</v>
      </c>
      <c r="F7062" s="11" t="s">
        <v>1196</v>
      </c>
      <c r="G7062" s="11"/>
      <c r="H7062" s="23">
        <v>0</v>
      </c>
      <c r="I7062" s="41">
        <v>36632</v>
      </c>
    </row>
    <row r="7063" spans="1:9" s="50" customFormat="1" ht="15" customHeight="1">
      <c r="A7063" s="184">
        <v>800042974</v>
      </c>
      <c r="B7063" s="11" t="s">
        <v>123</v>
      </c>
      <c r="C7063" s="14"/>
      <c r="D7063" s="15"/>
      <c r="E7063" s="122">
        <v>44957</v>
      </c>
      <c r="F7063" s="11" t="s">
        <v>1319</v>
      </c>
      <c r="G7063" s="11"/>
      <c r="H7063" s="23">
        <v>0</v>
      </c>
      <c r="I7063" s="41">
        <v>19586524.77</v>
      </c>
    </row>
    <row r="7064" spans="1:9" s="50" customFormat="1" ht="15" customHeight="1">
      <c r="A7064" s="184">
        <v>806001274</v>
      </c>
      <c r="B7064" s="11" t="s">
        <v>459</v>
      </c>
      <c r="C7064" s="14"/>
      <c r="D7064" s="15"/>
      <c r="E7064" s="122">
        <v>44957</v>
      </c>
      <c r="F7064" s="11" t="s">
        <v>1319</v>
      </c>
      <c r="G7064" s="11"/>
      <c r="H7064" s="23">
        <v>0</v>
      </c>
      <c r="I7064" s="41">
        <v>3693276.28</v>
      </c>
    </row>
    <row r="7065" spans="1:9" s="50" customFormat="1" ht="15" customHeight="1">
      <c r="A7065" s="184">
        <v>890481447</v>
      </c>
      <c r="B7065" s="11" t="s">
        <v>632</v>
      </c>
      <c r="C7065" s="14"/>
      <c r="D7065" s="15"/>
      <c r="E7065" s="122">
        <v>44957</v>
      </c>
      <c r="F7065" s="11" t="s">
        <v>1319</v>
      </c>
      <c r="G7065" s="11"/>
      <c r="H7065" s="23">
        <v>0</v>
      </c>
      <c r="I7065" s="41">
        <v>11147792.050000001</v>
      </c>
    </row>
    <row r="7066" spans="1:9" s="50" customFormat="1" ht="15" customHeight="1">
      <c r="A7066" s="184">
        <v>890481310</v>
      </c>
      <c r="B7066" s="11" t="s">
        <v>628</v>
      </c>
      <c r="C7066" s="14"/>
      <c r="D7066" s="15"/>
      <c r="E7066" s="122">
        <v>44957</v>
      </c>
      <c r="F7066" s="11" t="s">
        <v>1319</v>
      </c>
      <c r="G7066" s="11"/>
      <c r="H7066" s="23">
        <v>0</v>
      </c>
      <c r="I7066" s="41">
        <v>10021893.82</v>
      </c>
    </row>
    <row r="7067" spans="1:9" s="50" customFormat="1" ht="15" customHeight="1">
      <c r="A7067" s="184">
        <v>800037166</v>
      </c>
      <c r="B7067" s="11" t="s">
        <v>116</v>
      </c>
      <c r="C7067" s="14"/>
      <c r="D7067" s="15"/>
      <c r="E7067" s="122">
        <v>44957</v>
      </c>
      <c r="F7067" s="11" t="s">
        <v>1319</v>
      </c>
      <c r="G7067" s="11"/>
      <c r="H7067" s="23">
        <v>0</v>
      </c>
      <c r="I7067" s="41">
        <v>4489465.9400000004</v>
      </c>
    </row>
    <row r="7068" spans="1:9" s="50" customFormat="1" ht="15" customHeight="1">
      <c r="A7068" s="184">
        <v>800026685</v>
      </c>
      <c r="B7068" s="11" t="s">
        <v>94</v>
      </c>
      <c r="C7068" s="14"/>
      <c r="D7068" s="15"/>
      <c r="E7068" s="122">
        <v>44957</v>
      </c>
      <c r="F7068" s="11" t="s">
        <v>1319</v>
      </c>
      <c r="G7068" s="11"/>
      <c r="H7068" s="23">
        <v>0</v>
      </c>
      <c r="I7068" s="41">
        <v>28585363.68</v>
      </c>
    </row>
    <row r="7069" spans="1:9" s="50" customFormat="1" ht="15" customHeight="1">
      <c r="A7069" s="184">
        <v>800037175</v>
      </c>
      <c r="B7069" s="11" t="s">
        <v>117</v>
      </c>
      <c r="C7069" s="14"/>
      <c r="D7069" s="15"/>
      <c r="E7069" s="122">
        <v>44957</v>
      </c>
      <c r="F7069" s="11" t="s">
        <v>1319</v>
      </c>
      <c r="G7069" s="11"/>
      <c r="H7069" s="23">
        <v>0</v>
      </c>
      <c r="I7069" s="41">
        <v>17936287.780000001</v>
      </c>
    </row>
    <row r="7070" spans="1:9" s="50" customFormat="1" ht="15" customHeight="1">
      <c r="A7070" s="184">
        <v>800043486</v>
      </c>
      <c r="B7070" s="11" t="s">
        <v>124</v>
      </c>
      <c r="C7070" s="14"/>
      <c r="D7070" s="15"/>
      <c r="E7070" s="122">
        <v>44957</v>
      </c>
      <c r="F7070" s="11" t="s">
        <v>1319</v>
      </c>
      <c r="G7070" s="11"/>
      <c r="H7070" s="23">
        <v>0</v>
      </c>
      <c r="I7070" s="41">
        <v>4084925.74</v>
      </c>
    </row>
    <row r="7071" spans="1:9" s="50" customFormat="1" ht="15" customHeight="1">
      <c r="A7071" s="184">
        <v>890480203</v>
      </c>
      <c r="B7071" s="11" t="s">
        <v>620</v>
      </c>
      <c r="C7071" s="14"/>
      <c r="D7071" s="15"/>
      <c r="E7071" s="122">
        <v>44957</v>
      </c>
      <c r="F7071" s="11" t="s">
        <v>1319</v>
      </c>
      <c r="G7071" s="11"/>
      <c r="H7071" s="23">
        <v>0</v>
      </c>
      <c r="I7071" s="41">
        <v>11189323.689999999</v>
      </c>
    </row>
    <row r="7072" spans="1:9" s="50" customFormat="1" ht="15" customHeight="1">
      <c r="A7072" s="184">
        <v>890480069</v>
      </c>
      <c r="B7072" s="11" t="s">
        <v>618</v>
      </c>
      <c r="C7072" s="14"/>
      <c r="D7072" s="15"/>
      <c r="E7072" s="122">
        <v>44957</v>
      </c>
      <c r="F7072" s="11" t="s">
        <v>1319</v>
      </c>
      <c r="G7072" s="11"/>
      <c r="H7072" s="23">
        <v>0</v>
      </c>
      <c r="I7072" s="41">
        <v>11610317.75</v>
      </c>
    </row>
    <row r="7073" spans="1:9" s="50" customFormat="1" ht="15" customHeight="1">
      <c r="A7073" s="184">
        <v>890481343</v>
      </c>
      <c r="B7073" s="11" t="s">
        <v>630</v>
      </c>
      <c r="C7073" s="14"/>
      <c r="D7073" s="15"/>
      <c r="E7073" s="122">
        <v>44957</v>
      </c>
      <c r="F7073" s="11" t="s">
        <v>1319</v>
      </c>
      <c r="G7073" s="11"/>
      <c r="H7073" s="23">
        <v>0</v>
      </c>
      <c r="I7073" s="41">
        <v>1285455.8799999999</v>
      </c>
    </row>
    <row r="7074" spans="1:9" s="50" customFormat="1" ht="15" customHeight="1">
      <c r="A7074" s="184">
        <v>800049017</v>
      </c>
      <c r="B7074" s="11" t="s">
        <v>126</v>
      </c>
      <c r="C7074" s="14"/>
      <c r="D7074" s="15"/>
      <c r="E7074" s="122">
        <v>44957</v>
      </c>
      <c r="F7074" s="11" t="s">
        <v>1319</v>
      </c>
      <c r="G7074" s="11"/>
      <c r="H7074" s="23">
        <v>0</v>
      </c>
      <c r="I7074" s="41">
        <v>2237985.2999999998</v>
      </c>
    </row>
    <row r="7075" spans="1:9" s="50" customFormat="1" ht="15" customHeight="1">
      <c r="A7075" s="184">
        <v>890480006</v>
      </c>
      <c r="B7075" s="11" t="s">
        <v>616</v>
      </c>
      <c r="C7075" s="14"/>
      <c r="D7075" s="15"/>
      <c r="E7075" s="122">
        <v>44957</v>
      </c>
      <c r="F7075" s="11" t="s">
        <v>1319</v>
      </c>
      <c r="G7075" s="11"/>
      <c r="H7075" s="23">
        <v>0</v>
      </c>
      <c r="I7075" s="41">
        <v>5891969.9299999997</v>
      </c>
    </row>
    <row r="7076" spans="1:9" s="50" customFormat="1" ht="15" customHeight="1">
      <c r="A7076" s="184">
        <v>800035677</v>
      </c>
      <c r="B7076" s="11" t="s">
        <v>115</v>
      </c>
      <c r="C7076" s="14"/>
      <c r="D7076" s="15"/>
      <c r="E7076" s="122">
        <v>44957</v>
      </c>
      <c r="F7076" s="11" t="s">
        <v>1319</v>
      </c>
      <c r="G7076" s="11"/>
      <c r="H7076" s="23">
        <v>0</v>
      </c>
      <c r="I7076" s="41">
        <v>6471292.6399999997</v>
      </c>
    </row>
    <row r="7077" spans="1:9" s="50" customFormat="1" ht="15" customHeight="1">
      <c r="A7077" s="184">
        <v>800095530</v>
      </c>
      <c r="B7077" s="11" t="s">
        <v>201</v>
      </c>
      <c r="C7077" s="14"/>
      <c r="D7077" s="15"/>
      <c r="E7077" s="122">
        <v>44957</v>
      </c>
      <c r="F7077" s="11" t="s">
        <v>1319</v>
      </c>
      <c r="G7077" s="11"/>
      <c r="H7077" s="23">
        <v>0</v>
      </c>
      <c r="I7077" s="41">
        <v>11744347.91</v>
      </c>
    </row>
    <row r="7078" spans="1:9" s="50" customFormat="1" ht="15" customHeight="1">
      <c r="A7078" s="184">
        <v>800255213</v>
      </c>
      <c r="B7078" s="11" t="s">
        <v>454</v>
      </c>
      <c r="C7078" s="14"/>
      <c r="D7078" s="15"/>
      <c r="E7078" s="122">
        <v>44957</v>
      </c>
      <c r="F7078" s="11" t="s">
        <v>1319</v>
      </c>
      <c r="G7078" s="11"/>
      <c r="H7078" s="23">
        <v>0</v>
      </c>
      <c r="I7078" s="41">
        <v>9546970.0999999996</v>
      </c>
    </row>
    <row r="7079" spans="1:9" s="50" customFormat="1" ht="15" customHeight="1">
      <c r="A7079" s="184">
        <v>890481149</v>
      </c>
      <c r="B7079" s="11" t="s">
        <v>624</v>
      </c>
      <c r="C7079" s="14"/>
      <c r="D7079" s="15"/>
      <c r="E7079" s="122">
        <v>44957</v>
      </c>
      <c r="F7079" s="11" t="s">
        <v>1319</v>
      </c>
      <c r="G7079" s="11"/>
      <c r="H7079" s="23">
        <v>0</v>
      </c>
      <c r="I7079" s="41">
        <v>16323930.25</v>
      </c>
    </row>
    <row r="7080" spans="1:9" s="50" customFormat="1" ht="15" customHeight="1">
      <c r="A7080" s="184">
        <v>890481324</v>
      </c>
      <c r="B7080" s="11" t="s">
        <v>629</v>
      </c>
      <c r="C7080" s="14"/>
      <c r="D7080" s="15"/>
      <c r="E7080" s="122">
        <v>44957</v>
      </c>
      <c r="F7080" s="11" t="s">
        <v>1319</v>
      </c>
      <c r="G7080" s="11"/>
      <c r="H7080" s="23">
        <v>0</v>
      </c>
      <c r="I7080" s="41">
        <v>10262240.67</v>
      </c>
    </row>
    <row r="7081" spans="1:9" s="50" customFormat="1" ht="15" customHeight="1">
      <c r="A7081" s="184">
        <v>890481192</v>
      </c>
      <c r="B7081" s="11" t="s">
        <v>626</v>
      </c>
      <c r="C7081" s="14"/>
      <c r="D7081" s="15"/>
      <c r="E7081" s="122">
        <v>44957</v>
      </c>
      <c r="F7081" s="11" t="s">
        <v>1319</v>
      </c>
      <c r="G7081" s="11"/>
      <c r="H7081" s="23">
        <v>0</v>
      </c>
      <c r="I7081" s="41">
        <v>8512192.4100000001</v>
      </c>
    </row>
    <row r="7082" spans="1:9" s="50" customFormat="1" ht="15" customHeight="1">
      <c r="A7082" s="184">
        <v>890481177</v>
      </c>
      <c r="B7082" s="11" t="s">
        <v>625</v>
      </c>
      <c r="C7082" s="14"/>
      <c r="D7082" s="15"/>
      <c r="E7082" s="122">
        <v>44957</v>
      </c>
      <c r="F7082" s="11" t="s">
        <v>1319</v>
      </c>
      <c r="G7082" s="11"/>
      <c r="H7082" s="23">
        <v>0</v>
      </c>
      <c r="I7082" s="41">
        <v>8391484.6899999995</v>
      </c>
    </row>
    <row r="7083" spans="1:9" s="50" customFormat="1" ht="15" customHeight="1">
      <c r="A7083" s="184">
        <v>891800498</v>
      </c>
      <c r="B7083" s="11" t="s">
        <v>954</v>
      </c>
      <c r="C7083" s="14"/>
      <c r="D7083" s="15"/>
      <c r="E7083" s="122">
        <v>44957</v>
      </c>
      <c r="F7083" s="11" t="s">
        <v>1319</v>
      </c>
      <c r="G7083" s="11"/>
      <c r="H7083" s="23">
        <v>0</v>
      </c>
      <c r="I7083" s="41">
        <v>1701565756.6099999</v>
      </c>
    </row>
    <row r="7084" spans="1:9" s="50" customFormat="1" ht="15" customHeight="1">
      <c r="A7084" s="184">
        <v>891800846</v>
      </c>
      <c r="B7084" s="11" t="s">
        <v>955</v>
      </c>
      <c r="C7084" s="14"/>
      <c r="D7084" s="15"/>
      <c r="E7084" s="122">
        <v>44957</v>
      </c>
      <c r="F7084" s="11" t="s">
        <v>1319</v>
      </c>
      <c r="G7084" s="11"/>
      <c r="H7084" s="23">
        <v>0</v>
      </c>
      <c r="I7084" s="41">
        <v>76295882.299999997</v>
      </c>
    </row>
    <row r="7085" spans="1:9" s="50" customFormat="1" ht="15" customHeight="1">
      <c r="A7085" s="184">
        <v>891801281</v>
      </c>
      <c r="B7085" s="11" t="s">
        <v>965</v>
      </c>
      <c r="C7085" s="14"/>
      <c r="D7085" s="15"/>
      <c r="E7085" s="122">
        <v>44957</v>
      </c>
      <c r="F7085" s="11" t="s">
        <v>1319</v>
      </c>
      <c r="G7085" s="11"/>
      <c r="H7085" s="23">
        <v>0</v>
      </c>
      <c r="I7085" s="41">
        <v>726792.13</v>
      </c>
    </row>
    <row r="7086" spans="1:9" s="50" customFormat="1" ht="15" customHeight="1">
      <c r="A7086" s="184">
        <v>800077545</v>
      </c>
      <c r="B7086" s="11" t="s">
        <v>157</v>
      </c>
      <c r="C7086" s="14"/>
      <c r="D7086" s="15"/>
      <c r="E7086" s="122">
        <v>44957</v>
      </c>
      <c r="F7086" s="11" t="s">
        <v>1319</v>
      </c>
      <c r="G7086" s="11"/>
      <c r="H7086" s="23">
        <v>0</v>
      </c>
      <c r="I7086" s="41">
        <v>10336707.380000001</v>
      </c>
    </row>
    <row r="7087" spans="1:9" s="50" customFormat="1" ht="15" customHeight="1">
      <c r="A7087" s="184">
        <v>800063791</v>
      </c>
      <c r="B7087" s="11" t="s">
        <v>140</v>
      </c>
      <c r="C7087" s="14"/>
      <c r="D7087" s="15"/>
      <c r="E7087" s="122">
        <v>44957</v>
      </c>
      <c r="F7087" s="11" t="s">
        <v>1319</v>
      </c>
      <c r="G7087" s="11"/>
      <c r="H7087" s="23">
        <v>0</v>
      </c>
      <c r="I7087" s="41">
        <v>840448.1</v>
      </c>
    </row>
    <row r="7088" spans="1:9" s="50" customFormat="1" ht="15" customHeight="1">
      <c r="A7088" s="184">
        <v>800099199</v>
      </c>
      <c r="B7088" s="11" t="s">
        <v>315</v>
      </c>
      <c r="C7088" s="14"/>
      <c r="D7088" s="15"/>
      <c r="E7088" s="122">
        <v>44957</v>
      </c>
      <c r="F7088" s="11" t="s">
        <v>1319</v>
      </c>
      <c r="G7088" s="11"/>
      <c r="H7088" s="23">
        <v>0</v>
      </c>
      <c r="I7088" s="41">
        <v>2571447.36</v>
      </c>
    </row>
    <row r="7089" spans="1:9" s="50" customFormat="1" ht="15" customHeight="1">
      <c r="A7089" s="184">
        <v>800099390</v>
      </c>
      <c r="B7089" s="11" t="s">
        <v>331</v>
      </c>
      <c r="C7089" s="14"/>
      <c r="D7089" s="15"/>
      <c r="E7089" s="122">
        <v>44957</v>
      </c>
      <c r="F7089" s="11" t="s">
        <v>1319</v>
      </c>
      <c r="G7089" s="11"/>
      <c r="H7089" s="23">
        <v>0</v>
      </c>
      <c r="I7089" s="41">
        <v>342979.06</v>
      </c>
    </row>
    <row r="7090" spans="1:9" s="50" customFormat="1" ht="15" customHeight="1">
      <c r="A7090" s="184">
        <v>891856294</v>
      </c>
      <c r="B7090" s="11" t="s">
        <v>1002</v>
      </c>
      <c r="C7090" s="14"/>
      <c r="D7090" s="15"/>
      <c r="E7090" s="122">
        <v>44957</v>
      </c>
      <c r="F7090" s="11" t="s">
        <v>1319</v>
      </c>
      <c r="G7090" s="11"/>
      <c r="H7090" s="23">
        <v>0</v>
      </c>
      <c r="I7090" s="41">
        <v>321432.38</v>
      </c>
    </row>
    <row r="7091" spans="1:9" s="50" customFormat="1" ht="15" customHeight="1">
      <c r="A7091" s="184">
        <v>800023383</v>
      </c>
      <c r="B7091" s="11" t="s">
        <v>88</v>
      </c>
      <c r="C7091" s="14"/>
      <c r="D7091" s="15"/>
      <c r="E7091" s="122">
        <v>44957</v>
      </c>
      <c r="F7091" s="11" t="s">
        <v>1319</v>
      </c>
      <c r="G7091" s="11"/>
      <c r="H7091" s="23">
        <v>0</v>
      </c>
      <c r="I7091" s="41">
        <v>1956654.78</v>
      </c>
    </row>
    <row r="7092" spans="1:9" s="50" customFormat="1" ht="15" customHeight="1">
      <c r="A7092" s="184">
        <v>800099721</v>
      </c>
      <c r="B7092" s="11" t="s">
        <v>348</v>
      </c>
      <c r="C7092" s="14"/>
      <c r="D7092" s="15"/>
      <c r="E7092" s="122">
        <v>44957</v>
      </c>
      <c r="F7092" s="11" t="s">
        <v>1319</v>
      </c>
      <c r="G7092" s="11"/>
      <c r="H7092" s="23">
        <v>0</v>
      </c>
      <c r="I7092" s="41">
        <v>699330.73</v>
      </c>
    </row>
    <row r="7093" spans="1:9" s="50" customFormat="1" ht="15" customHeight="1">
      <c r="A7093" s="184">
        <v>891808260</v>
      </c>
      <c r="B7093" s="11" t="s">
        <v>986</v>
      </c>
      <c r="C7093" s="14"/>
      <c r="D7093" s="15"/>
      <c r="E7093" s="122">
        <v>44957</v>
      </c>
      <c r="F7093" s="11" t="s">
        <v>1319</v>
      </c>
      <c r="G7093" s="11"/>
      <c r="H7093" s="23">
        <v>0</v>
      </c>
      <c r="I7093" s="41">
        <v>1392363.15</v>
      </c>
    </row>
    <row r="7094" spans="1:9" s="50" customFormat="1" ht="15" customHeight="1">
      <c r="A7094" s="184">
        <v>800099714</v>
      </c>
      <c r="B7094" s="11" t="s">
        <v>347</v>
      </c>
      <c r="C7094" s="14"/>
      <c r="D7094" s="15"/>
      <c r="E7094" s="122">
        <v>44957</v>
      </c>
      <c r="F7094" s="11" t="s">
        <v>1319</v>
      </c>
      <c r="G7094" s="11"/>
      <c r="H7094" s="23">
        <v>0</v>
      </c>
      <c r="I7094" s="41">
        <v>393710.5</v>
      </c>
    </row>
    <row r="7095" spans="1:9" s="50" customFormat="1" ht="15" customHeight="1">
      <c r="A7095" s="184">
        <v>891801796</v>
      </c>
      <c r="B7095" s="11" t="s">
        <v>977</v>
      </c>
      <c r="C7095" s="14"/>
      <c r="D7095" s="15"/>
      <c r="E7095" s="122">
        <v>44957</v>
      </c>
      <c r="F7095" s="11" t="s">
        <v>1319</v>
      </c>
      <c r="G7095" s="11"/>
      <c r="H7095" s="23">
        <v>0</v>
      </c>
      <c r="I7095" s="41">
        <v>671701.65</v>
      </c>
    </row>
    <row r="7096" spans="1:9" s="50" customFormat="1" ht="15" customHeight="1">
      <c r="A7096" s="184">
        <v>800028393</v>
      </c>
      <c r="B7096" s="11" t="s">
        <v>97</v>
      </c>
      <c r="C7096" s="14"/>
      <c r="D7096" s="15"/>
      <c r="E7096" s="122">
        <v>44957</v>
      </c>
      <c r="F7096" s="11" t="s">
        <v>1319</v>
      </c>
      <c r="G7096" s="11"/>
      <c r="H7096" s="23">
        <v>0</v>
      </c>
      <c r="I7096" s="41">
        <v>1122690.53</v>
      </c>
    </row>
    <row r="7097" spans="1:9" s="50" customFormat="1" ht="15" customHeight="1">
      <c r="A7097" s="184">
        <v>891801357</v>
      </c>
      <c r="B7097" s="11" t="s">
        <v>969</v>
      </c>
      <c r="C7097" s="14"/>
      <c r="D7097" s="15"/>
      <c r="E7097" s="122">
        <v>44957</v>
      </c>
      <c r="F7097" s="11" t="s">
        <v>1319</v>
      </c>
      <c r="G7097" s="11"/>
      <c r="H7097" s="23">
        <v>0</v>
      </c>
      <c r="I7097" s="41">
        <v>804064.94</v>
      </c>
    </row>
    <row r="7098" spans="1:9" s="50" customFormat="1" ht="15" customHeight="1">
      <c r="A7098" s="184">
        <v>891800475</v>
      </c>
      <c r="B7098" s="11" t="s">
        <v>953</v>
      </c>
      <c r="C7098" s="14"/>
      <c r="D7098" s="15"/>
      <c r="E7098" s="122">
        <v>44957</v>
      </c>
      <c r="F7098" s="11" t="s">
        <v>1319</v>
      </c>
      <c r="G7098" s="11"/>
      <c r="H7098" s="23">
        <v>0</v>
      </c>
      <c r="I7098" s="41">
        <v>18309774.600000001</v>
      </c>
    </row>
    <row r="7099" spans="1:9" s="50" customFormat="1" ht="15" customHeight="1">
      <c r="A7099" s="184">
        <v>800074859</v>
      </c>
      <c r="B7099" s="11" t="s">
        <v>153</v>
      </c>
      <c r="C7099" s="14"/>
      <c r="D7099" s="15"/>
      <c r="E7099" s="122">
        <v>44957</v>
      </c>
      <c r="F7099" s="11" t="s">
        <v>1319</v>
      </c>
      <c r="G7099" s="11"/>
      <c r="H7099" s="23">
        <v>0</v>
      </c>
      <c r="I7099" s="41">
        <v>1736503.72</v>
      </c>
    </row>
    <row r="7100" spans="1:9" s="50" customFormat="1" ht="15" customHeight="1">
      <c r="A7100" s="184">
        <v>891801962</v>
      </c>
      <c r="B7100" s="11" t="s">
        <v>980</v>
      </c>
      <c r="C7100" s="14"/>
      <c r="D7100" s="15"/>
      <c r="E7100" s="122">
        <v>44957</v>
      </c>
      <c r="F7100" s="11" t="s">
        <v>1319</v>
      </c>
      <c r="G7100" s="11"/>
      <c r="H7100" s="23">
        <v>0</v>
      </c>
      <c r="I7100" s="41">
        <v>1455081.25</v>
      </c>
    </row>
    <row r="7101" spans="1:9" s="50" customFormat="1" ht="15" customHeight="1">
      <c r="A7101" s="184">
        <v>800034476</v>
      </c>
      <c r="B7101" s="11" t="s">
        <v>112</v>
      </c>
      <c r="C7101" s="14"/>
      <c r="D7101" s="15"/>
      <c r="E7101" s="122">
        <v>44957</v>
      </c>
      <c r="F7101" s="11" t="s">
        <v>1319</v>
      </c>
      <c r="G7101" s="11"/>
      <c r="H7101" s="23">
        <v>0</v>
      </c>
      <c r="I7101" s="41">
        <v>860551.94</v>
      </c>
    </row>
    <row r="7102" spans="1:9" s="50" customFormat="1" ht="15" customHeight="1">
      <c r="A7102" s="184">
        <v>800014989</v>
      </c>
      <c r="B7102" s="11" t="s">
        <v>62</v>
      </c>
      <c r="C7102" s="14"/>
      <c r="D7102" s="15"/>
      <c r="E7102" s="122">
        <v>44957</v>
      </c>
      <c r="F7102" s="11" t="s">
        <v>1319</v>
      </c>
      <c r="G7102" s="11"/>
      <c r="H7102" s="23">
        <v>0</v>
      </c>
      <c r="I7102" s="41">
        <v>97976.86</v>
      </c>
    </row>
    <row r="7103" spans="1:9" s="50" customFormat="1" ht="15" customHeight="1">
      <c r="A7103" s="184">
        <v>891801988</v>
      </c>
      <c r="B7103" s="11" t="s">
        <v>981</v>
      </c>
      <c r="C7103" s="14"/>
      <c r="D7103" s="15"/>
      <c r="E7103" s="122">
        <v>44957</v>
      </c>
      <c r="F7103" s="11" t="s">
        <v>1319</v>
      </c>
      <c r="G7103" s="11"/>
      <c r="H7103" s="23">
        <v>0</v>
      </c>
      <c r="I7103" s="41">
        <v>855441.11</v>
      </c>
    </row>
    <row r="7104" spans="1:9" s="50" customFormat="1" ht="15" customHeight="1">
      <c r="A7104" s="184">
        <v>891801932</v>
      </c>
      <c r="B7104" s="11" t="s">
        <v>979</v>
      </c>
      <c r="C7104" s="14"/>
      <c r="D7104" s="15"/>
      <c r="E7104" s="122">
        <v>44957</v>
      </c>
      <c r="F7104" s="11" t="s">
        <v>1319</v>
      </c>
      <c r="G7104" s="11"/>
      <c r="H7104" s="23">
        <v>0</v>
      </c>
      <c r="I7104" s="41">
        <v>439526.69</v>
      </c>
    </row>
    <row r="7105" spans="1:9" s="50" customFormat="1" ht="15" customHeight="1">
      <c r="A7105" s="184">
        <v>891801363</v>
      </c>
      <c r="B7105" s="11" t="s">
        <v>971</v>
      </c>
      <c r="C7105" s="14"/>
      <c r="D7105" s="15"/>
      <c r="E7105" s="122">
        <v>44957</v>
      </c>
      <c r="F7105" s="11" t="s">
        <v>1319</v>
      </c>
      <c r="G7105" s="11"/>
      <c r="H7105" s="23">
        <v>0</v>
      </c>
      <c r="I7105" s="41">
        <v>1394850.12</v>
      </c>
    </row>
    <row r="7106" spans="1:9" s="50" customFormat="1" ht="15" customHeight="1">
      <c r="A7106" s="184">
        <v>891855748</v>
      </c>
      <c r="B7106" s="11" t="s">
        <v>996</v>
      </c>
      <c r="C7106" s="14"/>
      <c r="D7106" s="15"/>
      <c r="E7106" s="122">
        <v>44957</v>
      </c>
      <c r="F7106" s="11" t="s">
        <v>1319</v>
      </c>
      <c r="G7106" s="11"/>
      <c r="H7106" s="23">
        <v>0</v>
      </c>
      <c r="I7106" s="41">
        <v>1115687.43</v>
      </c>
    </row>
    <row r="7107" spans="1:9" s="50" customFormat="1" ht="15" customHeight="1">
      <c r="A7107" s="184">
        <v>800099196</v>
      </c>
      <c r="B7107" s="11" t="s">
        <v>314</v>
      </c>
      <c r="C7107" s="14"/>
      <c r="D7107" s="15"/>
      <c r="E7107" s="122">
        <v>44957</v>
      </c>
      <c r="F7107" s="11" t="s">
        <v>1319</v>
      </c>
      <c r="G7107" s="11"/>
      <c r="H7107" s="23">
        <v>0</v>
      </c>
      <c r="I7107" s="41">
        <v>292591.64</v>
      </c>
    </row>
    <row r="7108" spans="1:9" s="50" customFormat="1" ht="15" customHeight="1">
      <c r="A7108" s="184">
        <v>891855769</v>
      </c>
      <c r="B7108" s="11" t="s">
        <v>997</v>
      </c>
      <c r="C7108" s="14"/>
      <c r="D7108" s="15"/>
      <c r="E7108" s="122">
        <v>44957</v>
      </c>
      <c r="F7108" s="11" t="s">
        <v>1319</v>
      </c>
      <c r="G7108" s="11"/>
      <c r="H7108" s="23">
        <v>0</v>
      </c>
      <c r="I7108" s="41">
        <v>660562.04</v>
      </c>
    </row>
    <row r="7109" spans="1:9" s="50" customFormat="1" ht="15" customHeight="1">
      <c r="A7109" s="184">
        <v>800099723</v>
      </c>
      <c r="B7109" s="11" t="s">
        <v>349</v>
      </c>
      <c r="C7109" s="14"/>
      <c r="D7109" s="15"/>
      <c r="E7109" s="122">
        <v>44957</v>
      </c>
      <c r="F7109" s="11" t="s">
        <v>1319</v>
      </c>
      <c r="G7109" s="11"/>
      <c r="H7109" s="23">
        <v>0</v>
      </c>
      <c r="I7109" s="41">
        <v>37809.910000000003</v>
      </c>
    </row>
    <row r="7110" spans="1:9" s="50" customFormat="1" ht="15" customHeight="1">
      <c r="A7110" s="184">
        <v>891857844</v>
      </c>
      <c r="B7110" s="11" t="s">
        <v>1013</v>
      </c>
      <c r="C7110" s="14"/>
      <c r="D7110" s="15"/>
      <c r="E7110" s="122">
        <v>44957</v>
      </c>
      <c r="F7110" s="11" t="s">
        <v>1319</v>
      </c>
      <c r="G7110" s="11"/>
      <c r="H7110" s="23">
        <v>0</v>
      </c>
      <c r="I7110" s="41">
        <v>1735386.47</v>
      </c>
    </row>
    <row r="7111" spans="1:9" s="50" customFormat="1" ht="15" customHeight="1">
      <c r="A7111" s="184">
        <v>800031073</v>
      </c>
      <c r="B7111" s="11" t="s">
        <v>108</v>
      </c>
      <c r="C7111" s="14"/>
      <c r="D7111" s="15"/>
      <c r="E7111" s="122">
        <v>44957</v>
      </c>
      <c r="F7111" s="11" t="s">
        <v>1319</v>
      </c>
      <c r="G7111" s="11"/>
      <c r="H7111" s="23">
        <v>0</v>
      </c>
      <c r="I7111" s="41">
        <v>1823128.61</v>
      </c>
    </row>
    <row r="7112" spans="1:9" s="50" customFormat="1" ht="15" customHeight="1">
      <c r="A7112" s="184">
        <v>800026368</v>
      </c>
      <c r="B7112" s="11" t="s">
        <v>93</v>
      </c>
      <c r="C7112" s="14"/>
      <c r="D7112" s="15"/>
      <c r="E7112" s="122">
        <v>44957</v>
      </c>
      <c r="F7112" s="11" t="s">
        <v>1319</v>
      </c>
      <c r="G7112" s="11"/>
      <c r="H7112" s="23">
        <v>0</v>
      </c>
      <c r="I7112" s="41">
        <v>1482859.72</v>
      </c>
    </row>
    <row r="7113" spans="1:9" s="50" customFormat="1" ht="15" customHeight="1">
      <c r="A7113" s="184">
        <v>891857764</v>
      </c>
      <c r="B7113" s="11" t="s">
        <v>1008</v>
      </c>
      <c r="C7113" s="14"/>
      <c r="D7113" s="15"/>
      <c r="E7113" s="122">
        <v>44957</v>
      </c>
      <c r="F7113" s="11" t="s">
        <v>1319</v>
      </c>
      <c r="G7113" s="11"/>
      <c r="H7113" s="23">
        <v>0</v>
      </c>
      <c r="I7113" s="41">
        <v>1271249.43</v>
      </c>
    </row>
    <row r="7114" spans="1:9" s="50" customFormat="1" ht="15" customHeight="1">
      <c r="A7114" s="184">
        <v>800025608</v>
      </c>
      <c r="B7114" s="11" t="s">
        <v>91</v>
      </c>
      <c r="C7114" s="14"/>
      <c r="D7114" s="15"/>
      <c r="E7114" s="122">
        <v>44957</v>
      </c>
      <c r="F7114" s="11" t="s">
        <v>1319</v>
      </c>
      <c r="G7114" s="11"/>
      <c r="H7114" s="23">
        <v>0</v>
      </c>
      <c r="I7114" s="41">
        <v>2121652.56</v>
      </c>
    </row>
    <row r="7115" spans="1:9" s="50" customFormat="1" ht="15" customHeight="1">
      <c r="A7115" s="184">
        <v>800012631</v>
      </c>
      <c r="B7115" s="11" t="s">
        <v>54</v>
      </c>
      <c r="C7115" s="14"/>
      <c r="D7115" s="15"/>
      <c r="E7115" s="122">
        <v>44957</v>
      </c>
      <c r="F7115" s="11" t="s">
        <v>1319</v>
      </c>
      <c r="G7115" s="11"/>
      <c r="H7115" s="23">
        <v>0</v>
      </c>
      <c r="I7115" s="41">
        <v>759298.11</v>
      </c>
    </row>
    <row r="7116" spans="1:9" s="50" customFormat="1" ht="15" customHeight="1">
      <c r="A7116" s="184">
        <v>800013683</v>
      </c>
      <c r="B7116" s="11" t="s">
        <v>60</v>
      </c>
      <c r="C7116" s="14"/>
      <c r="D7116" s="15"/>
      <c r="E7116" s="122">
        <v>44957</v>
      </c>
      <c r="F7116" s="11" t="s">
        <v>1319</v>
      </c>
      <c r="G7116" s="11"/>
      <c r="H7116" s="23">
        <v>0</v>
      </c>
      <c r="I7116" s="41">
        <v>380524.55</v>
      </c>
    </row>
    <row r="7117" spans="1:9" s="50" customFormat="1" ht="15" customHeight="1">
      <c r="A7117" s="184">
        <v>891800896</v>
      </c>
      <c r="B7117" s="11" t="s">
        <v>957</v>
      </c>
      <c r="C7117" s="14"/>
      <c r="D7117" s="15"/>
      <c r="E7117" s="122">
        <v>44957</v>
      </c>
      <c r="F7117" s="11" t="s">
        <v>1319</v>
      </c>
      <c r="G7117" s="11"/>
      <c r="H7117" s="23">
        <v>0</v>
      </c>
      <c r="I7117" s="41">
        <v>4280251.5</v>
      </c>
    </row>
    <row r="7118" spans="1:9" s="50" customFormat="1" ht="15" customHeight="1">
      <c r="A7118" s="184">
        <v>891856077</v>
      </c>
      <c r="B7118" s="11" t="s">
        <v>998</v>
      </c>
      <c r="C7118" s="14"/>
      <c r="D7118" s="15"/>
      <c r="E7118" s="122">
        <v>44957</v>
      </c>
      <c r="F7118" s="11" t="s">
        <v>1319</v>
      </c>
      <c r="G7118" s="11"/>
      <c r="H7118" s="23">
        <v>0</v>
      </c>
      <c r="I7118" s="41">
        <v>278182.61</v>
      </c>
    </row>
    <row r="7119" spans="1:9" s="50" customFormat="1" ht="15" customHeight="1">
      <c r="A7119" s="184">
        <v>891801376</v>
      </c>
      <c r="B7119" s="11" t="s">
        <v>974</v>
      </c>
      <c r="C7119" s="14"/>
      <c r="D7119" s="15"/>
      <c r="E7119" s="122">
        <v>44957</v>
      </c>
      <c r="F7119" s="11" t="s">
        <v>1319</v>
      </c>
      <c r="G7119" s="11"/>
      <c r="H7119" s="23">
        <v>0</v>
      </c>
      <c r="I7119" s="41">
        <v>296377.40999999997</v>
      </c>
    </row>
    <row r="7120" spans="1:9" s="50" customFormat="1" ht="15" customHeight="1">
      <c r="A7120" s="184">
        <v>891856593</v>
      </c>
      <c r="B7120" s="11" t="s">
        <v>1006</v>
      </c>
      <c r="C7120" s="14"/>
      <c r="D7120" s="15"/>
      <c r="E7120" s="122">
        <v>44957</v>
      </c>
      <c r="F7120" s="11" t="s">
        <v>1319</v>
      </c>
      <c r="G7120" s="11"/>
      <c r="H7120" s="23">
        <v>0</v>
      </c>
      <c r="I7120" s="41">
        <v>618739.43000000005</v>
      </c>
    </row>
    <row r="7121" spans="1:9" s="50" customFormat="1" ht="15" customHeight="1">
      <c r="A7121" s="184">
        <v>800099206</v>
      </c>
      <c r="B7121" s="11" t="s">
        <v>317</v>
      </c>
      <c r="C7121" s="14"/>
      <c r="D7121" s="15"/>
      <c r="E7121" s="122">
        <v>44957</v>
      </c>
      <c r="F7121" s="11" t="s">
        <v>1319</v>
      </c>
      <c r="G7121" s="11"/>
      <c r="H7121" s="23">
        <v>0</v>
      </c>
      <c r="I7121" s="41">
        <v>1537365.66</v>
      </c>
    </row>
    <row r="7122" spans="1:9" s="50" customFormat="1" ht="15" customHeight="1">
      <c r="A7122" s="184">
        <v>800099665</v>
      </c>
      <c r="B7122" s="11" t="s">
        <v>344</v>
      </c>
      <c r="C7122" s="14"/>
      <c r="D7122" s="15"/>
      <c r="E7122" s="122">
        <v>44957</v>
      </c>
      <c r="F7122" s="11" t="s">
        <v>1319</v>
      </c>
      <c r="G7122" s="11"/>
      <c r="H7122" s="23">
        <v>0</v>
      </c>
      <c r="I7122" s="41">
        <v>205780.51</v>
      </c>
    </row>
    <row r="7123" spans="1:9" s="50" customFormat="1" ht="15" customHeight="1">
      <c r="A7123" s="184">
        <v>800006541</v>
      </c>
      <c r="B7123" s="11" t="s">
        <v>48</v>
      </c>
      <c r="C7123" s="14"/>
      <c r="D7123" s="15"/>
      <c r="E7123" s="122">
        <v>44957</v>
      </c>
      <c r="F7123" s="11" t="s">
        <v>1319</v>
      </c>
      <c r="G7123" s="11"/>
      <c r="H7123" s="23">
        <v>0</v>
      </c>
      <c r="I7123" s="41">
        <v>1484061.22</v>
      </c>
    </row>
    <row r="7124" spans="1:9" s="50" customFormat="1" ht="15" customHeight="1">
      <c r="A7124" s="184">
        <v>891801268</v>
      </c>
      <c r="B7124" s="11" t="s">
        <v>963</v>
      </c>
      <c r="C7124" s="14"/>
      <c r="D7124" s="15"/>
      <c r="E7124" s="122">
        <v>44957</v>
      </c>
      <c r="F7124" s="11" t="s">
        <v>1319</v>
      </c>
      <c r="G7124" s="11"/>
      <c r="H7124" s="23">
        <v>0</v>
      </c>
      <c r="I7124" s="41">
        <v>515028.18</v>
      </c>
    </row>
    <row r="7125" spans="1:9" s="50" customFormat="1" ht="15" customHeight="1">
      <c r="A7125" s="184">
        <v>891801129</v>
      </c>
      <c r="B7125" s="11" t="s">
        <v>960</v>
      </c>
      <c r="C7125" s="14"/>
      <c r="D7125" s="15"/>
      <c r="E7125" s="122">
        <v>44957</v>
      </c>
      <c r="F7125" s="11" t="s">
        <v>1319</v>
      </c>
      <c r="G7125" s="11"/>
      <c r="H7125" s="23">
        <v>0</v>
      </c>
      <c r="I7125" s="41">
        <v>692694.32</v>
      </c>
    </row>
    <row r="7126" spans="1:9" s="50" customFormat="1" ht="15" customHeight="1">
      <c r="A7126" s="184">
        <v>800024789</v>
      </c>
      <c r="B7126" s="11" t="s">
        <v>89</v>
      </c>
      <c r="C7126" s="14"/>
      <c r="D7126" s="15"/>
      <c r="E7126" s="122">
        <v>44957</v>
      </c>
      <c r="F7126" s="11" t="s">
        <v>1319</v>
      </c>
      <c r="G7126" s="11"/>
      <c r="H7126" s="23">
        <v>0</v>
      </c>
      <c r="I7126" s="41">
        <v>1254514.1000000001</v>
      </c>
    </row>
    <row r="7127" spans="1:9" s="50" customFormat="1" ht="15" customHeight="1">
      <c r="A7127" s="184">
        <v>800029660</v>
      </c>
      <c r="B7127" s="11" t="s">
        <v>105</v>
      </c>
      <c r="C7127" s="14"/>
      <c r="D7127" s="15"/>
      <c r="E7127" s="122">
        <v>44957</v>
      </c>
      <c r="F7127" s="11" t="s">
        <v>1319</v>
      </c>
      <c r="G7127" s="11"/>
      <c r="H7127" s="23">
        <v>0</v>
      </c>
      <c r="I7127" s="41">
        <v>2729715.13</v>
      </c>
    </row>
    <row r="7128" spans="1:9" s="50" customFormat="1" ht="15" customHeight="1">
      <c r="A7128" s="184">
        <v>891855735</v>
      </c>
      <c r="B7128" s="11" t="s">
        <v>995</v>
      </c>
      <c r="C7128" s="14"/>
      <c r="D7128" s="15"/>
      <c r="E7128" s="122">
        <v>44957</v>
      </c>
      <c r="F7128" s="11" t="s">
        <v>1319</v>
      </c>
      <c r="G7128" s="11"/>
      <c r="H7128" s="23">
        <v>0</v>
      </c>
      <c r="I7128" s="41">
        <v>757612.14</v>
      </c>
    </row>
    <row r="7129" spans="1:9" s="50" customFormat="1" ht="15" customHeight="1">
      <c r="A7129" s="184">
        <v>891856555</v>
      </c>
      <c r="B7129" s="11" t="s">
        <v>1005</v>
      </c>
      <c r="C7129" s="14"/>
      <c r="D7129" s="15"/>
      <c r="E7129" s="122">
        <v>44957</v>
      </c>
      <c r="F7129" s="11" t="s">
        <v>1319</v>
      </c>
      <c r="G7129" s="11"/>
      <c r="H7129" s="23">
        <v>0</v>
      </c>
      <c r="I7129" s="41">
        <v>778273.85</v>
      </c>
    </row>
    <row r="7130" spans="1:9" s="50" customFormat="1" ht="15" customHeight="1">
      <c r="A7130" s="184">
        <v>800099662</v>
      </c>
      <c r="B7130" s="11" t="s">
        <v>343</v>
      </c>
      <c r="C7130" s="14"/>
      <c r="D7130" s="15"/>
      <c r="E7130" s="122">
        <v>44957</v>
      </c>
      <c r="F7130" s="11" t="s">
        <v>1319</v>
      </c>
      <c r="G7130" s="11"/>
      <c r="H7130" s="23">
        <v>0</v>
      </c>
      <c r="I7130" s="41">
        <v>1605002.17</v>
      </c>
    </row>
    <row r="7131" spans="1:9" s="50" customFormat="1" ht="15" customHeight="1">
      <c r="A7131" s="184">
        <v>891801994</v>
      </c>
      <c r="B7131" s="11" t="s">
        <v>982</v>
      </c>
      <c r="C7131" s="14"/>
      <c r="D7131" s="15"/>
      <c r="E7131" s="122">
        <v>44957</v>
      </c>
      <c r="F7131" s="11" t="s">
        <v>1319</v>
      </c>
      <c r="G7131" s="11"/>
      <c r="H7131" s="23">
        <v>0</v>
      </c>
      <c r="I7131" s="41">
        <v>1014059.49</v>
      </c>
    </row>
    <row r="7132" spans="1:9" s="50" customFormat="1" ht="15" customHeight="1">
      <c r="A7132" s="184">
        <v>800077808</v>
      </c>
      <c r="B7132" s="11" t="s">
        <v>158</v>
      </c>
      <c r="C7132" s="14"/>
      <c r="D7132" s="15"/>
      <c r="E7132" s="122">
        <v>44957</v>
      </c>
      <c r="F7132" s="11" t="s">
        <v>1319</v>
      </c>
      <c r="G7132" s="11"/>
      <c r="H7132" s="23">
        <v>0</v>
      </c>
      <c r="I7132" s="41">
        <v>3114932.83</v>
      </c>
    </row>
    <row r="7133" spans="1:9" s="50" customFormat="1" ht="15" customHeight="1">
      <c r="A7133" s="184">
        <v>891855222</v>
      </c>
      <c r="B7133" s="11" t="s">
        <v>993</v>
      </c>
      <c r="C7133" s="14"/>
      <c r="D7133" s="15"/>
      <c r="E7133" s="122">
        <v>44957</v>
      </c>
      <c r="F7133" s="11" t="s">
        <v>1319</v>
      </c>
      <c r="G7133" s="11"/>
      <c r="H7133" s="23">
        <v>0</v>
      </c>
      <c r="I7133" s="41">
        <v>814344.88</v>
      </c>
    </row>
    <row r="7134" spans="1:9" s="50" customFormat="1" ht="15" customHeight="1">
      <c r="A7134" s="184">
        <v>800033062</v>
      </c>
      <c r="B7134" s="11" t="s">
        <v>111</v>
      </c>
      <c r="C7134" s="14"/>
      <c r="D7134" s="15"/>
      <c r="E7134" s="122">
        <v>44957</v>
      </c>
      <c r="F7134" s="11" t="s">
        <v>1319</v>
      </c>
      <c r="G7134" s="11"/>
      <c r="H7134" s="23">
        <v>0</v>
      </c>
      <c r="I7134" s="41">
        <v>526641.56000000006</v>
      </c>
    </row>
    <row r="7135" spans="1:9" s="50" customFormat="1" ht="15" customHeight="1">
      <c r="A7135" s="184">
        <v>800028461</v>
      </c>
      <c r="B7135" s="11" t="s">
        <v>100</v>
      </c>
      <c r="C7135" s="14"/>
      <c r="D7135" s="15"/>
      <c r="E7135" s="122">
        <v>44957</v>
      </c>
      <c r="F7135" s="11" t="s">
        <v>1319</v>
      </c>
      <c r="G7135" s="11"/>
      <c r="H7135" s="23">
        <v>0</v>
      </c>
      <c r="I7135" s="41">
        <v>17295.68</v>
      </c>
    </row>
    <row r="7136" spans="1:9" s="50" customFormat="1" ht="15" customHeight="1">
      <c r="A7136" s="184">
        <v>800049508</v>
      </c>
      <c r="B7136" s="11" t="s">
        <v>127</v>
      </c>
      <c r="C7136" s="14"/>
      <c r="D7136" s="15"/>
      <c r="E7136" s="122">
        <v>44957</v>
      </c>
      <c r="F7136" s="11" t="s">
        <v>1319</v>
      </c>
      <c r="G7136" s="11"/>
      <c r="H7136" s="23">
        <v>0</v>
      </c>
      <c r="I7136" s="41">
        <v>888898.86</v>
      </c>
    </row>
    <row r="7137" spans="1:9" s="50" customFormat="1" ht="15" customHeight="1">
      <c r="A7137" s="184">
        <v>891801240</v>
      </c>
      <c r="B7137" s="11" t="s">
        <v>961</v>
      </c>
      <c r="C7137" s="14"/>
      <c r="D7137" s="15"/>
      <c r="E7137" s="122">
        <v>44957</v>
      </c>
      <c r="F7137" s="11" t="s">
        <v>1319</v>
      </c>
      <c r="G7137" s="11"/>
      <c r="H7137" s="23">
        <v>0</v>
      </c>
      <c r="I7137" s="41">
        <v>1248434.45</v>
      </c>
    </row>
    <row r="7138" spans="1:9" s="50" customFormat="1" ht="15" customHeight="1">
      <c r="A7138" s="184">
        <v>800065593</v>
      </c>
      <c r="B7138" s="11" t="s">
        <v>143</v>
      </c>
      <c r="C7138" s="14"/>
      <c r="D7138" s="15"/>
      <c r="E7138" s="122">
        <v>44957</v>
      </c>
      <c r="F7138" s="11" t="s">
        <v>1319</v>
      </c>
      <c r="G7138" s="11"/>
      <c r="H7138" s="23">
        <v>0</v>
      </c>
      <c r="I7138" s="41">
        <v>434274.02</v>
      </c>
    </row>
    <row r="7139" spans="1:9" s="50" customFormat="1" ht="15" customHeight="1">
      <c r="A7139" s="184">
        <v>800012628</v>
      </c>
      <c r="B7139" s="11" t="s">
        <v>53</v>
      </c>
      <c r="C7139" s="14"/>
      <c r="D7139" s="15"/>
      <c r="E7139" s="122">
        <v>44957</v>
      </c>
      <c r="F7139" s="11" t="s">
        <v>1319</v>
      </c>
      <c r="G7139" s="11"/>
      <c r="H7139" s="23">
        <v>0</v>
      </c>
      <c r="I7139" s="41">
        <v>462853.9</v>
      </c>
    </row>
    <row r="7140" spans="1:9" s="50" customFormat="1" ht="15" customHeight="1">
      <c r="A7140" s="184">
        <v>891801368</v>
      </c>
      <c r="B7140" s="11" t="s">
        <v>972</v>
      </c>
      <c r="C7140" s="14"/>
      <c r="D7140" s="15"/>
      <c r="E7140" s="122">
        <v>44957</v>
      </c>
      <c r="F7140" s="11" t="s">
        <v>1319</v>
      </c>
      <c r="G7140" s="11"/>
      <c r="H7140" s="23">
        <v>0</v>
      </c>
      <c r="I7140" s="41">
        <v>287027.39</v>
      </c>
    </row>
    <row r="7141" spans="1:9" s="50" customFormat="1" ht="15" customHeight="1">
      <c r="A7141" s="184">
        <v>800065411</v>
      </c>
      <c r="B7141" s="11" t="s">
        <v>141</v>
      </c>
      <c r="C7141" s="14"/>
      <c r="D7141" s="15"/>
      <c r="E7141" s="122">
        <v>44957</v>
      </c>
      <c r="F7141" s="11" t="s">
        <v>1319</v>
      </c>
      <c r="G7141" s="11"/>
      <c r="H7141" s="23">
        <v>0</v>
      </c>
      <c r="I7141" s="41">
        <v>157809.54999999999</v>
      </c>
    </row>
    <row r="7142" spans="1:9" s="50" customFormat="1" ht="15" customHeight="1">
      <c r="A7142" s="184">
        <v>891855015</v>
      </c>
      <c r="B7142" s="11" t="s">
        <v>987</v>
      </c>
      <c r="C7142" s="14"/>
      <c r="D7142" s="15"/>
      <c r="E7142" s="122">
        <v>44957</v>
      </c>
      <c r="F7142" s="11" t="s">
        <v>1319</v>
      </c>
      <c r="G7142" s="11"/>
      <c r="H7142" s="23">
        <v>0</v>
      </c>
      <c r="I7142" s="41">
        <v>504239.31</v>
      </c>
    </row>
    <row r="7143" spans="1:9" s="50" customFormat="1" ht="15" customHeight="1">
      <c r="A7143" s="184">
        <v>891856464</v>
      </c>
      <c r="B7143" s="11" t="s">
        <v>1003</v>
      </c>
      <c r="C7143" s="14"/>
      <c r="D7143" s="15"/>
      <c r="E7143" s="122">
        <v>44957</v>
      </c>
      <c r="F7143" s="11" t="s">
        <v>1319</v>
      </c>
      <c r="G7143" s="11"/>
      <c r="H7143" s="23">
        <v>0</v>
      </c>
      <c r="I7143" s="41">
        <v>1034338.57</v>
      </c>
    </row>
    <row r="7144" spans="1:9" s="50" customFormat="1" ht="15" customHeight="1">
      <c r="A7144" s="184">
        <v>800066389</v>
      </c>
      <c r="B7144" s="11" t="s">
        <v>144</v>
      </c>
      <c r="C7144" s="14"/>
      <c r="D7144" s="15"/>
      <c r="E7144" s="122">
        <v>44957</v>
      </c>
      <c r="F7144" s="11" t="s">
        <v>1319</v>
      </c>
      <c r="G7144" s="11"/>
      <c r="H7144" s="23">
        <v>0</v>
      </c>
      <c r="I7144" s="41">
        <v>409578.87</v>
      </c>
    </row>
    <row r="7145" spans="1:9" s="50" customFormat="1" ht="15" customHeight="1">
      <c r="A7145" s="184">
        <v>891800466</v>
      </c>
      <c r="B7145" s="11" t="s">
        <v>952</v>
      </c>
      <c r="C7145" s="14"/>
      <c r="D7145" s="15"/>
      <c r="E7145" s="122">
        <v>44957</v>
      </c>
      <c r="F7145" s="11" t="s">
        <v>1319</v>
      </c>
      <c r="G7145" s="11"/>
      <c r="H7145" s="23">
        <v>0</v>
      </c>
      <c r="I7145" s="41">
        <v>10832688.220000001</v>
      </c>
    </row>
    <row r="7146" spans="1:9" s="50" customFormat="1" ht="15" customHeight="1">
      <c r="A7146" s="184">
        <v>800029513</v>
      </c>
      <c r="B7146" s="11" t="s">
        <v>104</v>
      </c>
      <c r="C7146" s="14"/>
      <c r="D7146" s="15"/>
      <c r="E7146" s="122">
        <v>44957</v>
      </c>
      <c r="F7146" s="11" t="s">
        <v>1319</v>
      </c>
      <c r="G7146" s="11"/>
      <c r="H7146" s="23">
        <v>0</v>
      </c>
      <c r="I7146" s="41">
        <v>203199.81</v>
      </c>
    </row>
    <row r="7147" spans="1:9" s="50" customFormat="1" ht="15" customHeight="1">
      <c r="A7147" s="184">
        <v>891801770</v>
      </c>
      <c r="B7147" s="11" t="s">
        <v>975</v>
      </c>
      <c r="C7147" s="14"/>
      <c r="D7147" s="15"/>
      <c r="E7147" s="122">
        <v>44957</v>
      </c>
      <c r="F7147" s="11" t="s">
        <v>1319</v>
      </c>
      <c r="G7147" s="11"/>
      <c r="H7147" s="23">
        <v>0</v>
      </c>
      <c r="I7147" s="41">
        <v>1009268.48</v>
      </c>
    </row>
    <row r="7148" spans="1:9" s="50" customFormat="1" ht="15" customHeight="1">
      <c r="A7148" s="184">
        <v>800028517</v>
      </c>
      <c r="B7148" s="11" t="s">
        <v>101</v>
      </c>
      <c r="C7148" s="14"/>
      <c r="D7148" s="15"/>
      <c r="E7148" s="122">
        <v>44957</v>
      </c>
      <c r="F7148" s="11" t="s">
        <v>1319</v>
      </c>
      <c r="G7148" s="11"/>
      <c r="H7148" s="23">
        <v>0</v>
      </c>
      <c r="I7148" s="41">
        <v>2647380.14</v>
      </c>
    </row>
    <row r="7149" spans="1:9" s="50" customFormat="1" ht="15" customHeight="1">
      <c r="A7149" s="184">
        <v>800019846</v>
      </c>
      <c r="B7149" s="11" t="s">
        <v>81</v>
      </c>
      <c r="C7149" s="14"/>
      <c r="D7149" s="15"/>
      <c r="E7149" s="122">
        <v>44957</v>
      </c>
      <c r="F7149" s="11" t="s">
        <v>1319</v>
      </c>
      <c r="G7149" s="11"/>
      <c r="H7149" s="23">
        <v>0</v>
      </c>
      <c r="I7149" s="41">
        <v>210336.91</v>
      </c>
    </row>
    <row r="7150" spans="1:9" s="50" customFormat="1" ht="15" customHeight="1">
      <c r="A7150" s="184">
        <v>800016757</v>
      </c>
      <c r="B7150" s="11" t="s">
        <v>66</v>
      </c>
      <c r="C7150" s="14"/>
      <c r="D7150" s="15"/>
      <c r="E7150" s="122">
        <v>44957</v>
      </c>
      <c r="F7150" s="11" t="s">
        <v>1319</v>
      </c>
      <c r="G7150" s="11"/>
      <c r="H7150" s="23">
        <v>0</v>
      </c>
      <c r="I7150" s="41">
        <v>3044911.33</v>
      </c>
    </row>
    <row r="7151" spans="1:9" s="50" customFormat="1" ht="15" customHeight="1">
      <c r="A7151" s="184">
        <v>891801282</v>
      </c>
      <c r="B7151" s="11" t="s">
        <v>966</v>
      </c>
      <c r="C7151" s="14"/>
      <c r="D7151" s="15"/>
      <c r="E7151" s="122">
        <v>44957</v>
      </c>
      <c r="F7151" s="11" t="s">
        <v>1319</v>
      </c>
      <c r="G7151" s="11"/>
      <c r="H7151" s="23">
        <v>0</v>
      </c>
      <c r="I7151" s="41">
        <v>520230.82</v>
      </c>
    </row>
    <row r="7152" spans="1:9" s="50" customFormat="1" ht="15" customHeight="1">
      <c r="A7152" s="184">
        <v>800083233</v>
      </c>
      <c r="B7152" s="11" t="s">
        <v>162</v>
      </c>
      <c r="C7152" s="14"/>
      <c r="D7152" s="15"/>
      <c r="E7152" s="122">
        <v>44957</v>
      </c>
      <c r="F7152" s="11" t="s">
        <v>1319</v>
      </c>
      <c r="G7152" s="11"/>
      <c r="H7152" s="23">
        <v>0</v>
      </c>
      <c r="I7152" s="41">
        <v>252666.8</v>
      </c>
    </row>
    <row r="7153" spans="1:9" s="50" customFormat="1" ht="15" customHeight="1">
      <c r="A7153" s="184">
        <v>891802151</v>
      </c>
      <c r="B7153" s="11" t="s">
        <v>985</v>
      </c>
      <c r="C7153" s="14"/>
      <c r="D7153" s="15"/>
      <c r="E7153" s="122">
        <v>44957</v>
      </c>
      <c r="F7153" s="11" t="s">
        <v>1319</v>
      </c>
      <c r="G7153" s="11"/>
      <c r="H7153" s="23">
        <v>0</v>
      </c>
      <c r="I7153" s="41">
        <v>948750.25</v>
      </c>
    </row>
    <row r="7154" spans="1:9" s="50" customFormat="1" ht="15" customHeight="1">
      <c r="A7154" s="184">
        <v>891857821</v>
      </c>
      <c r="B7154" s="11" t="s">
        <v>1010</v>
      </c>
      <c r="C7154" s="14"/>
      <c r="D7154" s="15"/>
      <c r="E7154" s="122">
        <v>44957</v>
      </c>
      <c r="F7154" s="11" t="s">
        <v>1319</v>
      </c>
      <c r="G7154" s="11"/>
      <c r="H7154" s="23">
        <v>0</v>
      </c>
      <c r="I7154" s="41">
        <v>299434.62</v>
      </c>
    </row>
    <row r="7155" spans="1:9" s="50" customFormat="1" ht="15" customHeight="1">
      <c r="A7155" s="184">
        <v>891801286</v>
      </c>
      <c r="B7155" s="11" t="s">
        <v>967</v>
      </c>
      <c r="C7155" s="14"/>
      <c r="D7155" s="15"/>
      <c r="E7155" s="122">
        <v>44957</v>
      </c>
      <c r="F7155" s="11" t="s">
        <v>1319</v>
      </c>
      <c r="G7155" s="11"/>
      <c r="H7155" s="23">
        <v>0</v>
      </c>
      <c r="I7155" s="41">
        <v>39672.769999999997</v>
      </c>
    </row>
    <row r="7156" spans="1:9" s="50" customFormat="1" ht="15" customHeight="1">
      <c r="A7156" s="184">
        <v>891801369</v>
      </c>
      <c r="B7156" s="11" t="s">
        <v>973</v>
      </c>
      <c r="C7156" s="14"/>
      <c r="D7156" s="15"/>
      <c r="E7156" s="122">
        <v>44957</v>
      </c>
      <c r="F7156" s="11" t="s">
        <v>1319</v>
      </c>
      <c r="G7156" s="11"/>
      <c r="H7156" s="23">
        <v>0</v>
      </c>
      <c r="I7156" s="41">
        <v>1728086.64</v>
      </c>
    </row>
    <row r="7157" spans="1:9" s="50" customFormat="1" ht="15" customHeight="1">
      <c r="A7157" s="184">
        <v>800020733</v>
      </c>
      <c r="B7157" s="11" t="s">
        <v>85</v>
      </c>
      <c r="C7157" s="14"/>
      <c r="D7157" s="15"/>
      <c r="E7157" s="122">
        <v>44957</v>
      </c>
      <c r="F7157" s="11" t="s">
        <v>1319</v>
      </c>
      <c r="G7157" s="11"/>
      <c r="H7157" s="23">
        <v>0</v>
      </c>
      <c r="I7157" s="41">
        <v>1582215.24</v>
      </c>
    </row>
    <row r="7158" spans="1:9" s="50" customFormat="1" ht="15" customHeight="1">
      <c r="A7158" s="184">
        <v>800029386</v>
      </c>
      <c r="B7158" s="11" t="s">
        <v>103</v>
      </c>
      <c r="C7158" s="14"/>
      <c r="D7158" s="15"/>
      <c r="E7158" s="122">
        <v>44957</v>
      </c>
      <c r="F7158" s="11" t="s">
        <v>1319</v>
      </c>
      <c r="G7158" s="11"/>
      <c r="H7158" s="23">
        <v>0</v>
      </c>
      <c r="I7158" s="41">
        <v>1674887.2</v>
      </c>
    </row>
    <row r="7159" spans="1:9" s="50" customFormat="1" ht="15" customHeight="1">
      <c r="A7159" s="184">
        <v>800039213</v>
      </c>
      <c r="B7159" s="11" t="s">
        <v>121</v>
      </c>
      <c r="C7159" s="14"/>
      <c r="D7159" s="15"/>
      <c r="E7159" s="122">
        <v>44957</v>
      </c>
      <c r="F7159" s="11" t="s">
        <v>1319</v>
      </c>
      <c r="G7159" s="11"/>
      <c r="H7159" s="23">
        <v>0</v>
      </c>
      <c r="I7159" s="41">
        <v>5825692.5599999996</v>
      </c>
    </row>
    <row r="7160" spans="1:9" s="50" customFormat="1" ht="15" customHeight="1">
      <c r="A7160" s="184">
        <v>800050791</v>
      </c>
      <c r="B7160" s="11" t="s">
        <v>131</v>
      </c>
      <c r="C7160" s="14"/>
      <c r="D7160" s="15"/>
      <c r="E7160" s="122">
        <v>44957</v>
      </c>
      <c r="F7160" s="11" t="s">
        <v>1319</v>
      </c>
      <c r="G7160" s="11"/>
      <c r="H7160" s="23">
        <v>0</v>
      </c>
      <c r="I7160" s="41">
        <v>581464.43000000005</v>
      </c>
    </row>
    <row r="7161" spans="1:9" s="50" customFormat="1" ht="15" customHeight="1">
      <c r="A7161" s="184">
        <v>800099441</v>
      </c>
      <c r="B7161" s="11" t="s">
        <v>335</v>
      </c>
      <c r="C7161" s="14"/>
      <c r="D7161" s="15"/>
      <c r="E7161" s="122">
        <v>44957</v>
      </c>
      <c r="F7161" s="11" t="s">
        <v>1319</v>
      </c>
      <c r="G7161" s="11"/>
      <c r="H7161" s="23">
        <v>0</v>
      </c>
      <c r="I7161" s="41">
        <v>1164644.6599999999</v>
      </c>
    </row>
    <row r="7162" spans="1:9" s="50" customFormat="1" ht="15" customHeight="1">
      <c r="A7162" s="184">
        <v>891801911</v>
      </c>
      <c r="B7162" s="11" t="s">
        <v>978</v>
      </c>
      <c r="C7162" s="14"/>
      <c r="D7162" s="15"/>
      <c r="E7162" s="122">
        <v>44957</v>
      </c>
      <c r="F7162" s="11" t="s">
        <v>1319</v>
      </c>
      <c r="G7162" s="11"/>
      <c r="H7162" s="23">
        <v>0</v>
      </c>
      <c r="I7162" s="41">
        <v>673351.62</v>
      </c>
    </row>
    <row r="7163" spans="1:9" s="50" customFormat="1" ht="15" customHeight="1">
      <c r="A7163" s="184">
        <v>892099216</v>
      </c>
      <c r="B7163" s="11" t="s">
        <v>23</v>
      </c>
      <c r="C7163" s="14">
        <v>800194600</v>
      </c>
      <c r="D7163" s="15" t="s">
        <v>1327</v>
      </c>
      <c r="E7163" s="122">
        <v>44957</v>
      </c>
      <c r="F7163" s="11" t="s">
        <v>1196</v>
      </c>
      <c r="G7163" s="11"/>
      <c r="H7163" s="23">
        <v>0</v>
      </c>
      <c r="I7163" s="41">
        <v>5000</v>
      </c>
    </row>
    <row r="7164" spans="1:9" s="50" customFormat="1" ht="15" customHeight="1">
      <c r="A7164" s="184">
        <v>891855016</v>
      </c>
      <c r="B7164" s="11" t="s">
        <v>988</v>
      </c>
      <c r="C7164" s="14"/>
      <c r="D7164" s="15"/>
      <c r="E7164" s="122">
        <v>44957</v>
      </c>
      <c r="F7164" s="11" t="s">
        <v>1319</v>
      </c>
      <c r="G7164" s="11"/>
      <c r="H7164" s="23">
        <v>0</v>
      </c>
      <c r="I7164" s="41">
        <v>494277.96</v>
      </c>
    </row>
    <row r="7165" spans="1:9" s="50" customFormat="1" ht="15" customHeight="1">
      <c r="A7165" s="184">
        <v>800026911</v>
      </c>
      <c r="B7165" s="11" t="s">
        <v>95</v>
      </c>
      <c r="C7165" s="14"/>
      <c r="D7165" s="15"/>
      <c r="E7165" s="122">
        <v>44957</v>
      </c>
      <c r="F7165" s="11" t="s">
        <v>1319</v>
      </c>
      <c r="G7165" s="11"/>
      <c r="H7165" s="23">
        <v>0</v>
      </c>
      <c r="I7165" s="41">
        <v>1734412.02</v>
      </c>
    </row>
    <row r="7166" spans="1:9" s="50" customFormat="1" ht="15" customHeight="1">
      <c r="A7166" s="184">
        <v>891855130</v>
      </c>
      <c r="B7166" s="11" t="s">
        <v>990</v>
      </c>
      <c r="C7166" s="14"/>
      <c r="D7166" s="15"/>
      <c r="E7166" s="122">
        <v>44957</v>
      </c>
      <c r="F7166" s="11" t="s">
        <v>1319</v>
      </c>
      <c r="G7166" s="11"/>
      <c r="H7166" s="23">
        <v>0</v>
      </c>
      <c r="I7166" s="41">
        <v>5292905.67</v>
      </c>
    </row>
    <row r="7167" spans="1:9" s="50" customFormat="1" ht="15" customHeight="1">
      <c r="A7167" s="184">
        <v>800029826</v>
      </c>
      <c r="B7167" s="11" t="s">
        <v>106</v>
      </c>
      <c r="C7167" s="14"/>
      <c r="D7167" s="15"/>
      <c r="E7167" s="122">
        <v>44957</v>
      </c>
      <c r="F7167" s="11" t="s">
        <v>1319</v>
      </c>
      <c r="G7167" s="11"/>
      <c r="H7167" s="23">
        <v>0</v>
      </c>
      <c r="I7167" s="41">
        <v>1775724.45</v>
      </c>
    </row>
    <row r="7168" spans="1:9" s="50" customFormat="1" ht="15" customHeight="1">
      <c r="A7168" s="184">
        <v>800019277</v>
      </c>
      <c r="B7168" s="11" t="s">
        <v>77</v>
      </c>
      <c r="C7168" s="14"/>
      <c r="D7168" s="15"/>
      <c r="E7168" s="122">
        <v>44957</v>
      </c>
      <c r="F7168" s="11" t="s">
        <v>1319</v>
      </c>
      <c r="G7168" s="11"/>
      <c r="H7168" s="23">
        <v>0</v>
      </c>
      <c r="I7168" s="41">
        <v>186916.37</v>
      </c>
    </row>
    <row r="7169" spans="1:9" s="50" customFormat="1" ht="15" customHeight="1">
      <c r="A7169" s="184">
        <v>891801061</v>
      </c>
      <c r="B7169" s="11" t="s">
        <v>959</v>
      </c>
      <c r="C7169" s="14"/>
      <c r="D7169" s="15"/>
      <c r="E7169" s="122">
        <v>44957</v>
      </c>
      <c r="F7169" s="11" t="s">
        <v>1319</v>
      </c>
      <c r="G7169" s="11"/>
      <c r="H7169" s="23">
        <v>0</v>
      </c>
      <c r="I7169" s="41">
        <v>1181342.07</v>
      </c>
    </row>
    <row r="7170" spans="1:9" s="50" customFormat="1" ht="15" customHeight="1">
      <c r="A7170" s="184">
        <v>800015909</v>
      </c>
      <c r="B7170" s="11" t="s">
        <v>64</v>
      </c>
      <c r="C7170" s="14"/>
      <c r="D7170" s="15"/>
      <c r="E7170" s="122">
        <v>44957</v>
      </c>
      <c r="F7170" s="11" t="s">
        <v>1319</v>
      </c>
      <c r="G7170" s="11"/>
      <c r="H7170" s="23">
        <v>0</v>
      </c>
      <c r="I7170" s="41">
        <v>1037505.73</v>
      </c>
    </row>
    <row r="7171" spans="1:9" s="50" customFormat="1" ht="15" customHeight="1">
      <c r="A7171" s="184">
        <v>800030988</v>
      </c>
      <c r="B7171" s="11" t="s">
        <v>107</v>
      </c>
      <c r="C7171" s="14"/>
      <c r="D7171" s="15"/>
      <c r="E7171" s="122">
        <v>44957</v>
      </c>
      <c r="F7171" s="11" t="s">
        <v>1319</v>
      </c>
      <c r="G7171" s="11"/>
      <c r="H7171" s="23">
        <v>0</v>
      </c>
      <c r="I7171" s="41">
        <v>1383199.64</v>
      </c>
    </row>
    <row r="7172" spans="1:9" s="50" customFormat="1" ht="15" customHeight="1">
      <c r="A7172" s="184">
        <v>891856131</v>
      </c>
      <c r="B7172" s="11" t="s">
        <v>999</v>
      </c>
      <c r="C7172" s="14"/>
      <c r="D7172" s="15"/>
      <c r="E7172" s="122">
        <v>44957</v>
      </c>
      <c r="F7172" s="11" t="s">
        <v>1319</v>
      </c>
      <c r="G7172" s="11"/>
      <c r="H7172" s="23">
        <v>0</v>
      </c>
      <c r="I7172" s="41">
        <v>1195916.03</v>
      </c>
    </row>
    <row r="7173" spans="1:9" s="50" customFormat="1" ht="15" customHeight="1">
      <c r="A7173" s="184">
        <v>800019709</v>
      </c>
      <c r="B7173" s="11" t="s">
        <v>79</v>
      </c>
      <c r="C7173" s="14"/>
      <c r="D7173" s="15"/>
      <c r="E7173" s="122">
        <v>44957</v>
      </c>
      <c r="F7173" s="11" t="s">
        <v>1319</v>
      </c>
      <c r="G7173" s="11"/>
      <c r="H7173" s="23">
        <v>0</v>
      </c>
      <c r="I7173" s="41">
        <v>3372868.51</v>
      </c>
    </row>
    <row r="7174" spans="1:9" s="50" customFormat="1" ht="15" customHeight="1">
      <c r="A7174" s="184">
        <v>891800860</v>
      </c>
      <c r="B7174" s="11" t="s">
        <v>956</v>
      </c>
      <c r="C7174" s="14"/>
      <c r="D7174" s="15"/>
      <c r="E7174" s="122">
        <v>44957</v>
      </c>
      <c r="F7174" s="11" t="s">
        <v>1319</v>
      </c>
      <c r="G7174" s="11"/>
      <c r="H7174" s="23">
        <v>0</v>
      </c>
      <c r="I7174" s="41">
        <v>1301381.97</v>
      </c>
    </row>
    <row r="7175" spans="1:9" s="50" customFormat="1" ht="15" customHeight="1">
      <c r="A7175" s="184">
        <v>891855361</v>
      </c>
      <c r="B7175" s="11" t="s">
        <v>994</v>
      </c>
      <c r="C7175" s="14"/>
      <c r="D7175" s="15"/>
      <c r="E7175" s="122">
        <v>44957</v>
      </c>
      <c r="F7175" s="11" t="s">
        <v>1319</v>
      </c>
      <c r="G7175" s="11"/>
      <c r="H7175" s="23">
        <v>0</v>
      </c>
      <c r="I7175" s="41">
        <v>2505326.39</v>
      </c>
    </row>
    <row r="7176" spans="1:9" s="50" customFormat="1" ht="15" customHeight="1">
      <c r="A7176" s="184">
        <v>800028436</v>
      </c>
      <c r="B7176" s="11" t="s">
        <v>99</v>
      </c>
      <c r="C7176" s="14"/>
      <c r="D7176" s="15"/>
      <c r="E7176" s="122">
        <v>44957</v>
      </c>
      <c r="F7176" s="11" t="s">
        <v>1319</v>
      </c>
      <c r="G7176" s="11"/>
      <c r="H7176" s="23">
        <v>0</v>
      </c>
      <c r="I7176" s="41">
        <v>599329.52</v>
      </c>
    </row>
    <row r="7177" spans="1:9" s="50" customFormat="1" ht="15" customHeight="1">
      <c r="A7177" s="184">
        <v>800099187</v>
      </c>
      <c r="B7177" s="11" t="s">
        <v>313</v>
      </c>
      <c r="C7177" s="14"/>
      <c r="D7177" s="15"/>
      <c r="E7177" s="122">
        <v>44957</v>
      </c>
      <c r="F7177" s="11" t="s">
        <v>1319</v>
      </c>
      <c r="G7177" s="11"/>
      <c r="H7177" s="23">
        <v>0</v>
      </c>
      <c r="I7177" s="41">
        <v>1362489.55</v>
      </c>
    </row>
    <row r="7178" spans="1:9" s="50" customFormat="1" ht="15" customHeight="1">
      <c r="A7178" s="184">
        <v>800099642</v>
      </c>
      <c r="B7178" s="11" t="s">
        <v>341</v>
      </c>
      <c r="C7178" s="14"/>
      <c r="D7178" s="15"/>
      <c r="E7178" s="122">
        <v>44957</v>
      </c>
      <c r="F7178" s="11" t="s">
        <v>1319</v>
      </c>
      <c r="G7178" s="11"/>
      <c r="H7178" s="23">
        <v>0</v>
      </c>
      <c r="I7178" s="41">
        <v>2068049.32</v>
      </c>
    </row>
    <row r="7179" spans="1:9" s="50" customFormat="1" ht="15" customHeight="1">
      <c r="A7179" s="184">
        <v>800062255</v>
      </c>
      <c r="B7179" s="11" t="s">
        <v>139</v>
      </c>
      <c r="C7179" s="14"/>
      <c r="D7179" s="15"/>
      <c r="E7179" s="122">
        <v>44957</v>
      </c>
      <c r="F7179" s="11" t="s">
        <v>1319</v>
      </c>
      <c r="G7179" s="11"/>
      <c r="H7179" s="23">
        <v>0</v>
      </c>
      <c r="I7179" s="41">
        <v>44119.63</v>
      </c>
    </row>
    <row r="7180" spans="1:9" s="50" customFormat="1" ht="15" customHeight="1">
      <c r="A7180" s="184">
        <v>891856625</v>
      </c>
      <c r="B7180" s="11" t="s">
        <v>1007</v>
      </c>
      <c r="C7180" s="14"/>
      <c r="D7180" s="15"/>
      <c r="E7180" s="122">
        <v>44957</v>
      </c>
      <c r="F7180" s="11" t="s">
        <v>1319</v>
      </c>
      <c r="G7180" s="11"/>
      <c r="H7180" s="23">
        <v>0</v>
      </c>
      <c r="I7180" s="41">
        <v>2026321.69</v>
      </c>
    </row>
    <row r="7181" spans="1:9" s="50" customFormat="1" ht="15" customHeight="1">
      <c r="A7181" s="184">
        <v>800012635</v>
      </c>
      <c r="B7181" s="11" t="s">
        <v>55</v>
      </c>
      <c r="C7181" s="14"/>
      <c r="D7181" s="15"/>
      <c r="E7181" s="122">
        <v>44957</v>
      </c>
      <c r="F7181" s="11" t="s">
        <v>1319</v>
      </c>
      <c r="G7181" s="11"/>
      <c r="H7181" s="23">
        <v>0</v>
      </c>
      <c r="I7181" s="41">
        <v>2626767.4900000002</v>
      </c>
    </row>
    <row r="7182" spans="1:9" s="50" customFormat="1" ht="15" customHeight="1">
      <c r="A7182" s="184">
        <v>891801787</v>
      </c>
      <c r="B7182" s="11" t="s">
        <v>976</v>
      </c>
      <c r="C7182" s="14"/>
      <c r="D7182" s="15"/>
      <c r="E7182" s="122">
        <v>44957</v>
      </c>
      <c r="F7182" s="11" t="s">
        <v>1319</v>
      </c>
      <c r="G7182" s="11"/>
      <c r="H7182" s="23">
        <v>0</v>
      </c>
      <c r="I7182" s="41">
        <v>325804.46999999997</v>
      </c>
    </row>
    <row r="7183" spans="1:9" s="50" customFormat="1" ht="15" customHeight="1">
      <c r="A7183" s="184">
        <v>800027292</v>
      </c>
      <c r="B7183" s="11" t="s">
        <v>96</v>
      </c>
      <c r="C7183" s="14"/>
      <c r="D7183" s="15"/>
      <c r="E7183" s="122">
        <v>44957</v>
      </c>
      <c r="F7183" s="11" t="s">
        <v>1319</v>
      </c>
      <c r="G7183" s="11"/>
      <c r="H7183" s="23">
        <v>0</v>
      </c>
      <c r="I7183" s="41">
        <v>4940044.01</v>
      </c>
    </row>
    <row r="7184" spans="1:9" s="50" customFormat="1" ht="15" customHeight="1">
      <c r="A7184" s="184">
        <v>800099635</v>
      </c>
      <c r="B7184" s="11" t="s">
        <v>339</v>
      </c>
      <c r="C7184" s="14"/>
      <c r="D7184" s="15"/>
      <c r="E7184" s="122">
        <v>44957</v>
      </c>
      <c r="F7184" s="11" t="s">
        <v>1319</v>
      </c>
      <c r="G7184" s="11"/>
      <c r="H7184" s="23">
        <v>0</v>
      </c>
      <c r="I7184" s="41">
        <v>1575314.67</v>
      </c>
    </row>
    <row r="7185" spans="1:9" s="50" customFormat="1" ht="15" customHeight="1">
      <c r="A7185" s="184">
        <v>800099631</v>
      </c>
      <c r="B7185" s="11" t="s">
        <v>338</v>
      </c>
      <c r="C7185" s="14"/>
      <c r="D7185" s="15"/>
      <c r="E7185" s="122">
        <v>44957</v>
      </c>
      <c r="F7185" s="11" t="s">
        <v>1319</v>
      </c>
      <c r="G7185" s="11"/>
      <c r="H7185" s="23">
        <v>0</v>
      </c>
      <c r="I7185" s="41">
        <v>599273.59</v>
      </c>
    </row>
    <row r="7186" spans="1:9" s="50" customFormat="1" ht="15" customHeight="1">
      <c r="A7186" s="184">
        <v>891800986</v>
      </c>
      <c r="B7186" s="11" t="s">
        <v>958</v>
      </c>
      <c r="C7186" s="14"/>
      <c r="D7186" s="15"/>
      <c r="E7186" s="122">
        <v>44957</v>
      </c>
      <c r="F7186" s="11" t="s">
        <v>1319</v>
      </c>
      <c r="G7186" s="11"/>
      <c r="H7186" s="23">
        <v>0</v>
      </c>
      <c r="I7186" s="41">
        <v>1071274.6399999999</v>
      </c>
    </row>
    <row r="7187" spans="1:9" s="50" customFormat="1" ht="15" customHeight="1">
      <c r="A7187" s="184">
        <v>891802106</v>
      </c>
      <c r="B7187" s="11" t="s">
        <v>984</v>
      </c>
      <c r="C7187" s="14"/>
      <c r="D7187" s="15"/>
      <c r="E7187" s="122">
        <v>44957</v>
      </c>
      <c r="F7187" s="11" t="s">
        <v>1319</v>
      </c>
      <c r="G7187" s="11"/>
      <c r="H7187" s="23">
        <v>0</v>
      </c>
      <c r="I7187" s="41">
        <v>1126263.82</v>
      </c>
    </row>
    <row r="7188" spans="1:9" s="50" customFormat="1" ht="15" customHeight="1">
      <c r="A7188" s="184">
        <v>890801052</v>
      </c>
      <c r="B7188" s="11" t="s">
        <v>26</v>
      </c>
      <c r="C7188" s="14"/>
      <c r="D7188" s="15"/>
      <c r="E7188" s="122">
        <v>44957</v>
      </c>
      <c r="F7188" s="11" t="s">
        <v>1319</v>
      </c>
      <c r="G7188" s="11"/>
      <c r="H7188" s="23">
        <v>0</v>
      </c>
      <c r="I7188" s="41">
        <v>1228511173.49</v>
      </c>
    </row>
    <row r="7189" spans="1:9" s="50" customFormat="1" ht="15" customHeight="1">
      <c r="A7189" s="184">
        <v>890801053</v>
      </c>
      <c r="B7189" s="11" t="s">
        <v>689</v>
      </c>
      <c r="C7189" s="14"/>
      <c r="D7189" s="15"/>
      <c r="E7189" s="122">
        <v>44957</v>
      </c>
      <c r="F7189" s="11" t="s">
        <v>1319</v>
      </c>
      <c r="G7189" s="11"/>
      <c r="H7189" s="23">
        <v>0</v>
      </c>
      <c r="I7189" s="41">
        <v>290602417.73000002</v>
      </c>
    </row>
    <row r="7190" spans="1:9" s="50" customFormat="1" ht="15" customHeight="1">
      <c r="A7190" s="184">
        <v>890801132</v>
      </c>
      <c r="B7190" s="11" t="s">
        <v>692</v>
      </c>
      <c r="C7190" s="14"/>
      <c r="D7190" s="15"/>
      <c r="E7190" s="122">
        <v>44957</v>
      </c>
      <c r="F7190" s="11" t="s">
        <v>1319</v>
      </c>
      <c r="G7190" s="11"/>
      <c r="H7190" s="23">
        <v>0</v>
      </c>
      <c r="I7190" s="41">
        <v>7761791.3200000003</v>
      </c>
    </row>
    <row r="7191" spans="1:9" s="50" customFormat="1" ht="15" customHeight="1">
      <c r="A7191" s="184">
        <v>890801139</v>
      </c>
      <c r="B7191" s="11" t="s">
        <v>698</v>
      </c>
      <c r="C7191" s="14"/>
      <c r="D7191" s="15"/>
      <c r="E7191" s="122">
        <v>44957</v>
      </c>
      <c r="F7191" s="11" t="s">
        <v>1319</v>
      </c>
      <c r="G7191" s="11"/>
      <c r="H7191" s="23">
        <v>0</v>
      </c>
      <c r="I7191" s="41">
        <v>20929104.41</v>
      </c>
    </row>
    <row r="7192" spans="1:9" s="50" customFormat="1" ht="15" customHeight="1">
      <c r="A7192" s="184">
        <v>890801142</v>
      </c>
      <c r="B7192" s="11" t="s">
        <v>700</v>
      </c>
      <c r="C7192" s="14"/>
      <c r="D7192" s="15"/>
      <c r="E7192" s="122">
        <v>44957</v>
      </c>
      <c r="F7192" s="11" t="s">
        <v>1319</v>
      </c>
      <c r="G7192" s="11"/>
      <c r="H7192" s="23">
        <v>0</v>
      </c>
      <c r="I7192" s="41">
        <v>4957745.82</v>
      </c>
    </row>
    <row r="7193" spans="1:9" s="50" customFormat="1" ht="15" customHeight="1">
      <c r="A7193" s="184">
        <v>890802650</v>
      </c>
      <c r="B7193" s="11" t="s">
        <v>711</v>
      </c>
      <c r="C7193" s="14"/>
      <c r="D7193" s="15"/>
      <c r="E7193" s="122">
        <v>44957</v>
      </c>
      <c r="F7193" s="11" t="s">
        <v>1319</v>
      </c>
      <c r="G7193" s="11"/>
      <c r="H7193" s="23">
        <v>0</v>
      </c>
      <c r="I7193" s="41">
        <v>9923292.7100000009</v>
      </c>
    </row>
    <row r="7194" spans="1:9" s="50" customFormat="1" ht="15" customHeight="1">
      <c r="A7194" s="184">
        <v>890801133</v>
      </c>
      <c r="B7194" s="11" t="s">
        <v>693</v>
      </c>
      <c r="C7194" s="14"/>
      <c r="D7194" s="15"/>
      <c r="E7194" s="122">
        <v>44957</v>
      </c>
      <c r="F7194" s="11" t="s">
        <v>1319</v>
      </c>
      <c r="G7194" s="11"/>
      <c r="H7194" s="23">
        <v>0</v>
      </c>
      <c r="I7194" s="41">
        <v>97658758.109999999</v>
      </c>
    </row>
    <row r="7195" spans="1:9" s="50" customFormat="1" ht="15" customHeight="1">
      <c r="A7195" s="184">
        <v>890801144</v>
      </c>
      <c r="B7195" s="11" t="s">
        <v>702</v>
      </c>
      <c r="C7195" s="14"/>
      <c r="D7195" s="15"/>
      <c r="E7195" s="122">
        <v>44957</v>
      </c>
      <c r="F7195" s="11" t="s">
        <v>1319</v>
      </c>
      <c r="G7195" s="11"/>
      <c r="H7195" s="23">
        <v>0</v>
      </c>
      <c r="I7195" s="41">
        <v>4146554.35</v>
      </c>
    </row>
    <row r="7196" spans="1:9" s="50" customFormat="1" ht="15" customHeight="1">
      <c r="A7196" s="184">
        <v>890801130</v>
      </c>
      <c r="B7196" s="11" t="s">
        <v>690</v>
      </c>
      <c r="C7196" s="14"/>
      <c r="D7196" s="15"/>
      <c r="E7196" s="122">
        <v>44957</v>
      </c>
      <c r="F7196" s="11" t="s">
        <v>1319</v>
      </c>
      <c r="G7196" s="11"/>
      <c r="H7196" s="23">
        <v>0</v>
      </c>
      <c r="I7196" s="41">
        <v>7623899.5199999996</v>
      </c>
    </row>
    <row r="7197" spans="1:9" s="50" customFormat="1" ht="15" customHeight="1">
      <c r="A7197" s="184">
        <v>890802795</v>
      </c>
      <c r="B7197" s="11" t="s">
        <v>712</v>
      </c>
      <c r="C7197" s="14"/>
      <c r="D7197" s="15"/>
      <c r="E7197" s="122">
        <v>44957</v>
      </c>
      <c r="F7197" s="11" t="s">
        <v>1319</v>
      </c>
      <c r="G7197" s="11"/>
      <c r="H7197" s="23">
        <v>0</v>
      </c>
      <c r="I7197" s="41">
        <v>3865188.65</v>
      </c>
    </row>
    <row r="7198" spans="1:9" s="50" customFormat="1" ht="15" customHeight="1">
      <c r="A7198" s="184">
        <v>890802505</v>
      </c>
      <c r="B7198" s="11" t="s">
        <v>710</v>
      </c>
      <c r="C7198" s="14"/>
      <c r="D7198" s="15"/>
      <c r="E7198" s="122">
        <v>44957</v>
      </c>
      <c r="F7198" s="11" t="s">
        <v>1319</v>
      </c>
      <c r="G7198" s="11"/>
      <c r="H7198" s="23">
        <v>0</v>
      </c>
      <c r="I7198" s="41">
        <v>7819798.2599999998</v>
      </c>
    </row>
    <row r="7199" spans="1:9" s="50" customFormat="1" ht="15" customHeight="1">
      <c r="A7199" s="184">
        <v>890801145</v>
      </c>
      <c r="B7199" s="11" t="s">
        <v>703</v>
      </c>
      <c r="C7199" s="14"/>
      <c r="D7199" s="15"/>
      <c r="E7199" s="122">
        <v>44957</v>
      </c>
      <c r="F7199" s="11" t="s">
        <v>1319</v>
      </c>
      <c r="G7199" s="11"/>
      <c r="H7199" s="23">
        <v>0</v>
      </c>
      <c r="I7199" s="41">
        <v>2593326.7799999998</v>
      </c>
    </row>
    <row r="7200" spans="1:9" s="50" customFormat="1" ht="15" customHeight="1">
      <c r="A7200" s="184">
        <v>890801147</v>
      </c>
      <c r="B7200" s="11" t="s">
        <v>705</v>
      </c>
      <c r="C7200" s="14"/>
      <c r="D7200" s="15"/>
      <c r="E7200" s="122">
        <v>44957</v>
      </c>
      <c r="F7200" s="11" t="s">
        <v>1319</v>
      </c>
      <c r="G7200" s="11"/>
      <c r="H7200" s="23">
        <v>0</v>
      </c>
      <c r="I7200" s="41">
        <v>4324468.3</v>
      </c>
    </row>
    <row r="7201" spans="1:9" s="50" customFormat="1" ht="15" customHeight="1">
      <c r="A7201" s="184">
        <v>890801146</v>
      </c>
      <c r="B7201" s="11" t="s">
        <v>704</v>
      </c>
      <c r="C7201" s="14"/>
      <c r="D7201" s="15"/>
      <c r="E7201" s="122">
        <v>44957</v>
      </c>
      <c r="F7201" s="11" t="s">
        <v>1319</v>
      </c>
      <c r="G7201" s="11"/>
      <c r="H7201" s="23">
        <v>0</v>
      </c>
      <c r="I7201" s="41">
        <v>1696971.27</v>
      </c>
    </row>
    <row r="7202" spans="1:9" s="50" customFormat="1" ht="15" customHeight="1">
      <c r="A7202" s="184">
        <v>890801135</v>
      </c>
      <c r="B7202" s="11" t="s">
        <v>694</v>
      </c>
      <c r="C7202" s="14"/>
      <c r="D7202" s="15"/>
      <c r="E7202" s="122">
        <v>44957</v>
      </c>
      <c r="F7202" s="11" t="s">
        <v>1319</v>
      </c>
      <c r="G7202" s="11"/>
      <c r="H7202" s="23">
        <v>0</v>
      </c>
      <c r="I7202" s="41">
        <v>15342607.369999999</v>
      </c>
    </row>
    <row r="7203" spans="1:9" s="50" customFormat="1" ht="15" customHeight="1">
      <c r="A7203" s="184">
        <v>810002963</v>
      </c>
      <c r="B7203" s="11" t="s">
        <v>467</v>
      </c>
      <c r="C7203" s="14"/>
      <c r="D7203" s="15"/>
      <c r="E7203" s="122">
        <v>44957</v>
      </c>
      <c r="F7203" s="11" t="s">
        <v>1319</v>
      </c>
      <c r="G7203" s="11"/>
      <c r="H7203" s="23">
        <v>0</v>
      </c>
      <c r="I7203" s="41">
        <v>59550.8</v>
      </c>
    </row>
    <row r="7204" spans="1:9" s="50" customFormat="1" ht="15" customHeight="1">
      <c r="A7204" s="184">
        <v>890801136</v>
      </c>
      <c r="B7204" s="11" t="s">
        <v>695</v>
      </c>
      <c r="C7204" s="14"/>
      <c r="D7204" s="15"/>
      <c r="E7204" s="122">
        <v>44957</v>
      </c>
      <c r="F7204" s="11" t="s">
        <v>1319</v>
      </c>
      <c r="G7204" s="11"/>
      <c r="H7204" s="23">
        <v>0</v>
      </c>
      <c r="I7204" s="41">
        <v>5403959.0800000001</v>
      </c>
    </row>
    <row r="7205" spans="1:9" s="50" customFormat="1" ht="15" customHeight="1">
      <c r="A7205" s="184">
        <v>890801141</v>
      </c>
      <c r="B7205" s="11" t="s">
        <v>699</v>
      </c>
      <c r="C7205" s="14"/>
      <c r="D7205" s="15"/>
      <c r="E7205" s="122">
        <v>44957</v>
      </c>
      <c r="F7205" s="11" t="s">
        <v>1319</v>
      </c>
      <c r="G7205" s="11"/>
      <c r="H7205" s="23">
        <v>0</v>
      </c>
      <c r="I7205" s="41">
        <v>5212311.3499999996</v>
      </c>
    </row>
    <row r="7206" spans="1:9" s="50" customFormat="1" ht="15" customHeight="1">
      <c r="A7206" s="184">
        <v>890801137</v>
      </c>
      <c r="B7206" s="11" t="s">
        <v>696</v>
      </c>
      <c r="C7206" s="14"/>
      <c r="D7206" s="15"/>
      <c r="E7206" s="122">
        <v>44957</v>
      </c>
      <c r="F7206" s="11" t="s">
        <v>1319</v>
      </c>
      <c r="G7206" s="11"/>
      <c r="H7206" s="23">
        <v>0</v>
      </c>
      <c r="I7206" s="41">
        <v>6204715.0300000003</v>
      </c>
    </row>
    <row r="7207" spans="1:9" s="50" customFormat="1" ht="15" customHeight="1">
      <c r="A7207" s="184">
        <v>890801138</v>
      </c>
      <c r="B7207" s="11" t="s">
        <v>697</v>
      </c>
      <c r="C7207" s="14"/>
      <c r="D7207" s="15"/>
      <c r="E7207" s="122">
        <v>44957</v>
      </c>
      <c r="F7207" s="11" t="s">
        <v>1319</v>
      </c>
      <c r="G7207" s="11"/>
      <c r="H7207" s="23">
        <v>0</v>
      </c>
      <c r="I7207" s="41">
        <v>28446221.859999999</v>
      </c>
    </row>
    <row r="7208" spans="1:9" s="50" customFormat="1" ht="15" customHeight="1">
      <c r="A7208" s="184">
        <v>800095461</v>
      </c>
      <c r="B7208" s="11" t="s">
        <v>197</v>
      </c>
      <c r="C7208" s="14"/>
      <c r="D7208" s="15"/>
      <c r="E7208" s="122">
        <v>44957</v>
      </c>
      <c r="F7208" s="11" t="s">
        <v>1319</v>
      </c>
      <c r="G7208" s="11"/>
      <c r="H7208" s="23">
        <v>0</v>
      </c>
      <c r="I7208" s="41">
        <v>6887494.4500000002</v>
      </c>
    </row>
    <row r="7209" spans="1:9" s="50" customFormat="1" ht="15" customHeight="1">
      <c r="A7209" s="184">
        <v>890801131</v>
      </c>
      <c r="B7209" s="11" t="s">
        <v>691</v>
      </c>
      <c r="C7209" s="14"/>
      <c r="D7209" s="15"/>
      <c r="E7209" s="122">
        <v>44957</v>
      </c>
      <c r="F7209" s="11" t="s">
        <v>1319</v>
      </c>
      <c r="G7209" s="11"/>
      <c r="H7209" s="23">
        <v>0</v>
      </c>
      <c r="I7209" s="41">
        <v>34619802.560000002</v>
      </c>
    </row>
    <row r="7210" spans="1:9" s="50" customFormat="1" ht="15" customHeight="1">
      <c r="A7210" s="184">
        <v>890801149</v>
      </c>
      <c r="B7210" s="11" t="s">
        <v>706</v>
      </c>
      <c r="C7210" s="14"/>
      <c r="D7210" s="15"/>
      <c r="E7210" s="122">
        <v>44957</v>
      </c>
      <c r="F7210" s="11" t="s">
        <v>1319</v>
      </c>
      <c r="G7210" s="11"/>
      <c r="H7210" s="23">
        <v>0</v>
      </c>
      <c r="I7210" s="41">
        <v>4108672.83</v>
      </c>
    </row>
    <row r="7211" spans="1:9" s="50" customFormat="1" ht="15" customHeight="1">
      <c r="A7211" s="184">
        <v>890801150</v>
      </c>
      <c r="B7211" s="11" t="s">
        <v>707</v>
      </c>
      <c r="C7211" s="14"/>
      <c r="D7211" s="15"/>
      <c r="E7211" s="122">
        <v>44957</v>
      </c>
      <c r="F7211" s="11" t="s">
        <v>1319</v>
      </c>
      <c r="G7211" s="11"/>
      <c r="H7211" s="23">
        <v>0</v>
      </c>
      <c r="I7211" s="41">
        <v>3952549.94</v>
      </c>
    </row>
    <row r="7212" spans="1:9" s="50" customFormat="1" ht="15" customHeight="1">
      <c r="A7212" s="184">
        <v>890801151</v>
      </c>
      <c r="B7212" s="11" t="s">
        <v>708</v>
      </c>
      <c r="C7212" s="14"/>
      <c r="D7212" s="15"/>
      <c r="E7212" s="122">
        <v>44957</v>
      </c>
      <c r="F7212" s="11" t="s">
        <v>1319</v>
      </c>
      <c r="G7212" s="11"/>
      <c r="H7212" s="23">
        <v>0</v>
      </c>
      <c r="I7212" s="41">
        <v>3759820.56</v>
      </c>
    </row>
    <row r="7213" spans="1:9" s="50" customFormat="1" ht="15" customHeight="1">
      <c r="A7213" s="184">
        <v>890801152</v>
      </c>
      <c r="B7213" s="11" t="s">
        <v>709</v>
      </c>
      <c r="C7213" s="14"/>
      <c r="D7213" s="15"/>
      <c r="E7213" s="122">
        <v>44957</v>
      </c>
      <c r="F7213" s="11" t="s">
        <v>1319</v>
      </c>
      <c r="G7213" s="11"/>
      <c r="H7213" s="23">
        <v>0</v>
      </c>
      <c r="I7213" s="41">
        <v>13969491.949999999</v>
      </c>
    </row>
    <row r="7214" spans="1:9" s="50" customFormat="1" ht="15" customHeight="1">
      <c r="A7214" s="184">
        <v>800090833</v>
      </c>
      <c r="B7214" s="11" t="s">
        <v>167</v>
      </c>
      <c r="C7214" s="14"/>
      <c r="D7214" s="15"/>
      <c r="E7214" s="122">
        <v>44957</v>
      </c>
      <c r="F7214" s="11" t="s">
        <v>1319</v>
      </c>
      <c r="G7214" s="11"/>
      <c r="H7214" s="23">
        <v>0</v>
      </c>
      <c r="I7214" s="41">
        <v>3192925.14</v>
      </c>
    </row>
    <row r="7215" spans="1:9" s="50" customFormat="1" ht="15" customHeight="1">
      <c r="A7215" s="184">
        <v>800091594</v>
      </c>
      <c r="B7215" s="11" t="s">
        <v>34</v>
      </c>
      <c r="C7215" s="14"/>
      <c r="D7215" s="15"/>
      <c r="E7215" s="122">
        <v>44957</v>
      </c>
      <c r="F7215" s="11" t="s">
        <v>1319</v>
      </c>
      <c r="G7215" s="11"/>
      <c r="H7215" s="23">
        <v>0</v>
      </c>
      <c r="I7215" s="41">
        <v>136158176.90000001</v>
      </c>
    </row>
    <row r="7216" spans="1:9" s="50" customFormat="1" ht="15" customHeight="1">
      <c r="A7216" s="184">
        <v>800095728</v>
      </c>
      <c r="B7216" s="11" t="s">
        <v>205</v>
      </c>
      <c r="C7216" s="14"/>
      <c r="D7216" s="15"/>
      <c r="E7216" s="122">
        <v>44957</v>
      </c>
      <c r="F7216" s="11" t="s">
        <v>1319</v>
      </c>
      <c r="G7216" s="11"/>
      <c r="H7216" s="23">
        <v>0</v>
      </c>
      <c r="I7216" s="41">
        <v>92562035.409999996</v>
      </c>
    </row>
    <row r="7217" spans="1:9" s="50" customFormat="1" ht="15" customHeight="1">
      <c r="A7217" s="184">
        <v>800095734</v>
      </c>
      <c r="B7217" s="11" t="s">
        <v>206</v>
      </c>
      <c r="C7217" s="14"/>
      <c r="D7217" s="15"/>
      <c r="E7217" s="122">
        <v>44957</v>
      </c>
      <c r="F7217" s="11" t="s">
        <v>1319</v>
      </c>
      <c r="G7217" s="11"/>
      <c r="H7217" s="23">
        <v>0</v>
      </c>
      <c r="I7217" s="41">
        <v>1835075.83</v>
      </c>
    </row>
    <row r="7218" spans="1:9" s="50" customFormat="1" ht="15" customHeight="1">
      <c r="A7218" s="184">
        <v>800095754</v>
      </c>
      <c r="B7218" s="11" t="s">
        <v>207</v>
      </c>
      <c r="C7218" s="14"/>
      <c r="D7218" s="15"/>
      <c r="E7218" s="122">
        <v>44957</v>
      </c>
      <c r="F7218" s="11" t="s">
        <v>1319</v>
      </c>
      <c r="G7218" s="11"/>
      <c r="H7218" s="23">
        <v>0</v>
      </c>
      <c r="I7218" s="41">
        <v>779034.58</v>
      </c>
    </row>
    <row r="7219" spans="1:9" s="50" customFormat="1" ht="15" customHeight="1">
      <c r="A7219" s="184">
        <v>800095757</v>
      </c>
      <c r="B7219" s="11" t="s">
        <v>208</v>
      </c>
      <c r="C7219" s="14"/>
      <c r="D7219" s="15"/>
      <c r="E7219" s="122">
        <v>44957</v>
      </c>
      <c r="F7219" s="11" t="s">
        <v>1319</v>
      </c>
      <c r="G7219" s="11"/>
      <c r="H7219" s="23">
        <v>0</v>
      </c>
      <c r="I7219" s="41">
        <v>681747.39</v>
      </c>
    </row>
    <row r="7220" spans="1:9" s="50" customFormat="1" ht="15" customHeight="1">
      <c r="A7220" s="184">
        <v>800095760</v>
      </c>
      <c r="B7220" s="11" t="s">
        <v>209</v>
      </c>
      <c r="C7220" s="14"/>
      <c r="D7220" s="15"/>
      <c r="E7220" s="122">
        <v>44957</v>
      </c>
      <c r="F7220" s="11" t="s">
        <v>1319</v>
      </c>
      <c r="G7220" s="11"/>
      <c r="H7220" s="23">
        <v>0</v>
      </c>
      <c r="I7220" s="41">
        <v>15622261.4</v>
      </c>
    </row>
    <row r="7221" spans="1:9" s="50" customFormat="1" ht="15" customHeight="1">
      <c r="A7221" s="184">
        <v>800095763</v>
      </c>
      <c r="B7221" s="11" t="s">
        <v>210</v>
      </c>
      <c r="C7221" s="14"/>
      <c r="D7221" s="15"/>
      <c r="E7221" s="122">
        <v>44957</v>
      </c>
      <c r="F7221" s="11" t="s">
        <v>1319</v>
      </c>
      <c r="G7221" s="11"/>
      <c r="H7221" s="23">
        <v>0</v>
      </c>
      <c r="I7221" s="41">
        <v>45373.77</v>
      </c>
    </row>
    <row r="7222" spans="1:9" s="50" customFormat="1" ht="15" customHeight="1">
      <c r="A7222" s="184">
        <v>800067452</v>
      </c>
      <c r="B7222" s="11" t="s">
        <v>145</v>
      </c>
      <c r="C7222" s="14"/>
      <c r="D7222" s="15"/>
      <c r="E7222" s="122">
        <v>44957</v>
      </c>
      <c r="F7222" s="11" t="s">
        <v>1319</v>
      </c>
      <c r="G7222" s="11"/>
      <c r="H7222" s="23">
        <v>0</v>
      </c>
      <c r="I7222" s="41">
        <v>877493.71</v>
      </c>
    </row>
    <row r="7223" spans="1:9" s="50" customFormat="1" ht="15" customHeight="1">
      <c r="A7223" s="184">
        <v>800095775</v>
      </c>
      <c r="B7223" s="11" t="s">
        <v>213</v>
      </c>
      <c r="C7223" s="14"/>
      <c r="D7223" s="15"/>
      <c r="E7223" s="122">
        <v>44957</v>
      </c>
      <c r="F7223" s="11" t="s">
        <v>1319</v>
      </c>
      <c r="G7223" s="11"/>
      <c r="H7223" s="23">
        <v>0</v>
      </c>
      <c r="I7223" s="41">
        <v>10861194.84</v>
      </c>
    </row>
    <row r="7224" spans="1:9" s="50" customFormat="1" ht="15" customHeight="1">
      <c r="A7224" s="184">
        <v>800095785</v>
      </c>
      <c r="B7224" s="11" t="s">
        <v>215</v>
      </c>
      <c r="C7224" s="14"/>
      <c r="D7224" s="15"/>
      <c r="E7224" s="122">
        <v>44957</v>
      </c>
      <c r="F7224" s="11" t="s">
        <v>1319</v>
      </c>
      <c r="G7224" s="11"/>
      <c r="H7224" s="23">
        <v>0</v>
      </c>
      <c r="I7224" s="41">
        <v>11474843.789999999</v>
      </c>
    </row>
    <row r="7225" spans="1:9" s="50" customFormat="1" ht="15" customHeight="1">
      <c r="A7225" s="184">
        <v>800050407</v>
      </c>
      <c r="B7225" s="11" t="s">
        <v>130</v>
      </c>
      <c r="C7225" s="14"/>
      <c r="D7225" s="15"/>
      <c r="E7225" s="122">
        <v>44957</v>
      </c>
      <c r="F7225" s="11" t="s">
        <v>1319</v>
      </c>
      <c r="G7225" s="11"/>
      <c r="H7225" s="23">
        <v>0</v>
      </c>
      <c r="I7225" s="41">
        <v>1850681.82</v>
      </c>
    </row>
    <row r="7226" spans="1:9" s="50" customFormat="1" ht="15" customHeight="1">
      <c r="A7226" s="184">
        <v>891580016</v>
      </c>
      <c r="B7226" s="11" t="s">
        <v>15</v>
      </c>
      <c r="C7226" s="14"/>
      <c r="D7226" s="15"/>
      <c r="E7226" s="122">
        <v>44957</v>
      </c>
      <c r="F7226" s="11" t="s">
        <v>1319</v>
      </c>
      <c r="G7226" s="11"/>
      <c r="H7226" s="23">
        <v>0</v>
      </c>
      <c r="I7226" s="41">
        <v>492062270.07999998</v>
      </c>
    </row>
    <row r="7227" spans="1:9" s="50" customFormat="1" ht="15" customHeight="1">
      <c r="A7227" s="184">
        <v>891580006</v>
      </c>
      <c r="B7227" s="11" t="s">
        <v>914</v>
      </c>
      <c r="C7227" s="14"/>
      <c r="D7227" s="15"/>
      <c r="E7227" s="122">
        <v>44957</v>
      </c>
      <c r="F7227" s="11" t="s">
        <v>1319</v>
      </c>
      <c r="G7227" s="11"/>
      <c r="H7227" s="23">
        <v>0</v>
      </c>
      <c r="I7227" s="41">
        <v>241862248.88</v>
      </c>
    </row>
    <row r="7228" spans="1:9" s="50" customFormat="1" ht="15" customHeight="1">
      <c r="A7228" s="184">
        <v>891502664</v>
      </c>
      <c r="B7228" s="11" t="s">
        <v>913</v>
      </c>
      <c r="C7228" s="14"/>
      <c r="D7228" s="15"/>
      <c r="E7228" s="122">
        <v>44957</v>
      </c>
      <c r="F7228" s="11" t="s">
        <v>1319</v>
      </c>
      <c r="G7228" s="11"/>
      <c r="H7228" s="23">
        <v>0</v>
      </c>
      <c r="I7228" s="41">
        <v>1567308.95</v>
      </c>
    </row>
    <row r="7229" spans="1:9" s="50" customFormat="1" ht="15" customHeight="1">
      <c r="A7229" s="184">
        <v>891500725</v>
      </c>
      <c r="B7229" s="11" t="s">
        <v>893</v>
      </c>
      <c r="C7229" s="14"/>
      <c r="D7229" s="15"/>
      <c r="E7229" s="122">
        <v>44957</v>
      </c>
      <c r="F7229" s="11" t="s">
        <v>1319</v>
      </c>
      <c r="G7229" s="11"/>
      <c r="H7229" s="23">
        <v>0</v>
      </c>
      <c r="I7229" s="41">
        <v>2672890.86</v>
      </c>
    </row>
    <row r="7230" spans="1:9" s="50" customFormat="1" ht="15" customHeight="1">
      <c r="A7230" s="184">
        <v>891500869</v>
      </c>
      <c r="B7230" s="11" t="s">
        <v>898</v>
      </c>
      <c r="C7230" s="14"/>
      <c r="D7230" s="15"/>
      <c r="E7230" s="122">
        <v>44957</v>
      </c>
      <c r="F7230" s="11" t="s">
        <v>1319</v>
      </c>
      <c r="G7230" s="11"/>
      <c r="H7230" s="23">
        <v>0</v>
      </c>
      <c r="I7230" s="41">
        <v>12320681.99</v>
      </c>
    </row>
    <row r="7231" spans="1:9" s="50" customFormat="1" ht="15" customHeight="1">
      <c r="A7231" s="184">
        <v>800095961</v>
      </c>
      <c r="B7231" s="11" t="s">
        <v>218</v>
      </c>
      <c r="C7231" s="14"/>
      <c r="D7231" s="15"/>
      <c r="E7231" s="122">
        <v>44957</v>
      </c>
      <c r="F7231" s="11" t="s">
        <v>1319</v>
      </c>
      <c r="G7231" s="11"/>
      <c r="H7231" s="23">
        <v>0</v>
      </c>
      <c r="I7231" s="41">
        <v>31670255.640000001</v>
      </c>
    </row>
    <row r="7232" spans="1:9" s="50" customFormat="1" ht="15" customHeight="1">
      <c r="A7232" s="184">
        <v>891502307</v>
      </c>
      <c r="B7232" s="11" t="s">
        <v>910</v>
      </c>
      <c r="C7232" s="14"/>
      <c r="D7232" s="15"/>
      <c r="E7232" s="122">
        <v>44957</v>
      </c>
      <c r="F7232" s="11" t="s">
        <v>1319</v>
      </c>
      <c r="G7232" s="11"/>
      <c r="H7232" s="23">
        <v>0</v>
      </c>
      <c r="I7232" s="41">
        <v>25426624.719999999</v>
      </c>
    </row>
    <row r="7233" spans="1:9" s="50" customFormat="1" ht="15" customHeight="1">
      <c r="A7233" s="184">
        <v>891500864</v>
      </c>
      <c r="B7233" s="11" t="s">
        <v>897</v>
      </c>
      <c r="C7233" s="14"/>
      <c r="D7233" s="15"/>
      <c r="E7233" s="122">
        <v>44957</v>
      </c>
      <c r="F7233" s="11" t="s">
        <v>1319</v>
      </c>
      <c r="G7233" s="11"/>
      <c r="H7233" s="23">
        <v>0</v>
      </c>
      <c r="I7233" s="41">
        <v>17813035.09</v>
      </c>
    </row>
    <row r="7234" spans="1:9" s="50" customFormat="1" ht="15" customHeight="1">
      <c r="A7234" s="184">
        <v>891501723</v>
      </c>
      <c r="B7234" s="11" t="s">
        <v>907</v>
      </c>
      <c r="C7234" s="14"/>
      <c r="D7234" s="15"/>
      <c r="E7234" s="122">
        <v>44957</v>
      </c>
      <c r="F7234" s="11" t="s">
        <v>1319</v>
      </c>
      <c r="G7234" s="11"/>
      <c r="H7234" s="23">
        <v>0</v>
      </c>
      <c r="I7234" s="41">
        <v>12516699.619999999</v>
      </c>
    </row>
    <row r="7235" spans="1:9" s="50" customFormat="1" ht="15" customHeight="1">
      <c r="A7235" s="184">
        <v>891501292</v>
      </c>
      <c r="B7235" s="11" t="s">
        <v>906</v>
      </c>
      <c r="C7235" s="14"/>
      <c r="D7235" s="15"/>
      <c r="E7235" s="122">
        <v>44957</v>
      </c>
      <c r="F7235" s="11" t="s">
        <v>1319</v>
      </c>
      <c r="G7235" s="11"/>
      <c r="H7235" s="23">
        <v>0</v>
      </c>
      <c r="I7235" s="41">
        <v>41892888.960000001</v>
      </c>
    </row>
    <row r="7236" spans="1:9" s="50" customFormat="1" ht="15" customHeight="1">
      <c r="A7236" s="184">
        <v>891501283</v>
      </c>
      <c r="B7236" s="11" t="s">
        <v>905</v>
      </c>
      <c r="C7236" s="14"/>
      <c r="D7236" s="15"/>
      <c r="E7236" s="122">
        <v>44957</v>
      </c>
      <c r="F7236" s="11" t="s">
        <v>1319</v>
      </c>
      <c r="G7236" s="11"/>
      <c r="H7236" s="23">
        <v>0</v>
      </c>
      <c r="I7236" s="41">
        <v>14353907</v>
      </c>
    </row>
    <row r="7237" spans="1:9" s="50" customFormat="1" ht="15" customHeight="1">
      <c r="A7237" s="184">
        <v>891500978</v>
      </c>
      <c r="B7237" s="11" t="s">
        <v>900</v>
      </c>
      <c r="C7237" s="14"/>
      <c r="D7237" s="15"/>
      <c r="E7237" s="122">
        <v>44957</v>
      </c>
      <c r="F7237" s="11" t="s">
        <v>1319</v>
      </c>
      <c r="G7237" s="11"/>
      <c r="H7237" s="23">
        <v>0</v>
      </c>
      <c r="I7237" s="41">
        <v>28982955.890000001</v>
      </c>
    </row>
    <row r="7238" spans="1:9" s="50" customFormat="1" ht="15" customHeight="1">
      <c r="A7238" s="184">
        <v>800188492</v>
      </c>
      <c r="B7238" s="11" t="s">
        <v>432</v>
      </c>
      <c r="C7238" s="14"/>
      <c r="D7238" s="15"/>
      <c r="E7238" s="122">
        <v>44957</v>
      </c>
      <c r="F7238" s="11" t="s">
        <v>1319</v>
      </c>
      <c r="G7238" s="11"/>
      <c r="H7238" s="23">
        <v>0</v>
      </c>
      <c r="I7238" s="41">
        <v>2097035.61</v>
      </c>
    </row>
    <row r="7239" spans="1:9" s="50" customFormat="1" ht="15" customHeight="1">
      <c r="A7239" s="184">
        <v>800084378</v>
      </c>
      <c r="B7239" s="11" t="s">
        <v>164</v>
      </c>
      <c r="C7239" s="14"/>
      <c r="D7239" s="15"/>
      <c r="E7239" s="122">
        <v>44957</v>
      </c>
      <c r="F7239" s="11" t="s">
        <v>1319</v>
      </c>
      <c r="G7239" s="11"/>
      <c r="H7239" s="23">
        <v>0</v>
      </c>
      <c r="I7239" s="41">
        <v>1121379.5</v>
      </c>
    </row>
    <row r="7240" spans="1:9" s="50" customFormat="1" ht="15" customHeight="1">
      <c r="A7240" s="184">
        <v>800004741</v>
      </c>
      <c r="B7240" s="11" t="s">
        <v>46</v>
      </c>
      <c r="C7240" s="14"/>
      <c r="D7240" s="15"/>
      <c r="E7240" s="122">
        <v>44957</v>
      </c>
      <c r="F7240" s="11" t="s">
        <v>1319</v>
      </c>
      <c r="G7240" s="11"/>
      <c r="H7240" s="23">
        <v>0</v>
      </c>
      <c r="I7240" s="41">
        <v>1587576.07</v>
      </c>
    </row>
    <row r="7241" spans="1:9" s="50" customFormat="1" ht="15" customHeight="1">
      <c r="A7241" s="184">
        <v>891501047</v>
      </c>
      <c r="B7241" s="11" t="s">
        <v>903</v>
      </c>
      <c r="C7241" s="14"/>
      <c r="D7241" s="15"/>
      <c r="E7241" s="122">
        <v>44957</v>
      </c>
      <c r="F7241" s="11" t="s">
        <v>1319</v>
      </c>
      <c r="G7241" s="11"/>
      <c r="H7241" s="23">
        <v>0</v>
      </c>
      <c r="I7241" s="41">
        <v>2010289.63</v>
      </c>
    </row>
    <row r="7242" spans="1:9" s="50" customFormat="1" ht="15" customHeight="1">
      <c r="A7242" s="184">
        <v>891502169</v>
      </c>
      <c r="B7242" s="11" t="s">
        <v>908</v>
      </c>
      <c r="C7242" s="14"/>
      <c r="D7242" s="15"/>
      <c r="E7242" s="122">
        <v>44957</v>
      </c>
      <c r="F7242" s="11" t="s">
        <v>1319</v>
      </c>
      <c r="G7242" s="11"/>
      <c r="H7242" s="23">
        <v>0</v>
      </c>
      <c r="I7242" s="41">
        <v>4680239</v>
      </c>
    </row>
    <row r="7243" spans="1:9" s="50" customFormat="1" ht="15" customHeight="1">
      <c r="A7243" s="184">
        <v>800051168</v>
      </c>
      <c r="B7243" s="11" t="s">
        <v>133</v>
      </c>
      <c r="C7243" s="14"/>
      <c r="D7243" s="15"/>
      <c r="E7243" s="122">
        <v>44957</v>
      </c>
      <c r="F7243" s="11" t="s">
        <v>1319</v>
      </c>
      <c r="G7243" s="11"/>
      <c r="H7243" s="23">
        <v>0</v>
      </c>
      <c r="I7243" s="41">
        <v>1513381.76</v>
      </c>
    </row>
    <row r="7244" spans="1:9" s="50" customFormat="1" ht="15" customHeight="1">
      <c r="A7244" s="184">
        <v>891502397</v>
      </c>
      <c r="B7244" s="11" t="s">
        <v>911</v>
      </c>
      <c r="C7244" s="14"/>
      <c r="D7244" s="15"/>
      <c r="E7244" s="122">
        <v>44957</v>
      </c>
      <c r="F7244" s="11" t="s">
        <v>1319</v>
      </c>
      <c r="G7244" s="11"/>
      <c r="H7244" s="23">
        <v>0</v>
      </c>
      <c r="I7244" s="41">
        <v>18198755.960000001</v>
      </c>
    </row>
    <row r="7245" spans="1:9" s="50" customFormat="1" ht="15" customHeight="1">
      <c r="A7245" s="184">
        <v>891500841</v>
      </c>
      <c r="B7245" s="11" t="s">
        <v>895</v>
      </c>
      <c r="C7245" s="14"/>
      <c r="D7245" s="15"/>
      <c r="E7245" s="122">
        <v>44957</v>
      </c>
      <c r="F7245" s="11" t="s">
        <v>1319</v>
      </c>
      <c r="G7245" s="11"/>
      <c r="H7245" s="23">
        <v>0</v>
      </c>
      <c r="I7245" s="41">
        <v>17872550.98</v>
      </c>
    </row>
    <row r="7246" spans="1:9" s="50" customFormat="1" ht="15" customHeight="1">
      <c r="A7246" s="184">
        <v>891500982</v>
      </c>
      <c r="B7246" s="11" t="s">
        <v>901</v>
      </c>
      <c r="C7246" s="14"/>
      <c r="D7246" s="15"/>
      <c r="E7246" s="122">
        <v>44957</v>
      </c>
      <c r="F7246" s="11" t="s">
        <v>1319</v>
      </c>
      <c r="G7246" s="11"/>
      <c r="H7246" s="23">
        <v>0</v>
      </c>
      <c r="I7246" s="41">
        <v>9944644.6400000006</v>
      </c>
    </row>
    <row r="7247" spans="1:9" s="50" customFormat="1" ht="15" customHeight="1">
      <c r="A7247" s="184">
        <v>800095978</v>
      </c>
      <c r="B7247" s="11" t="s">
        <v>219</v>
      </c>
      <c r="C7247" s="14"/>
      <c r="D7247" s="15"/>
      <c r="E7247" s="122">
        <v>44957</v>
      </c>
      <c r="F7247" s="11" t="s">
        <v>1319</v>
      </c>
      <c r="G7247" s="11"/>
      <c r="H7247" s="23">
        <v>0</v>
      </c>
      <c r="I7247" s="41">
        <v>3213481.16</v>
      </c>
    </row>
    <row r="7248" spans="1:9" s="50" customFormat="1" ht="15" customHeight="1">
      <c r="A7248" s="184">
        <v>800095980</v>
      </c>
      <c r="B7248" s="11" t="s">
        <v>220</v>
      </c>
      <c r="C7248" s="14"/>
      <c r="D7248" s="15"/>
      <c r="E7248" s="122">
        <v>44957</v>
      </c>
      <c r="F7248" s="11" t="s">
        <v>1319</v>
      </c>
      <c r="G7248" s="11"/>
      <c r="H7248" s="23">
        <v>0</v>
      </c>
      <c r="I7248" s="41">
        <v>2477726.1800000002</v>
      </c>
    </row>
    <row r="7249" spans="1:9" s="50" customFormat="1" ht="15" customHeight="1">
      <c r="A7249" s="184">
        <v>891502194</v>
      </c>
      <c r="B7249" s="11" t="s">
        <v>909</v>
      </c>
      <c r="C7249" s="14"/>
      <c r="D7249" s="15"/>
      <c r="E7249" s="122">
        <v>44957</v>
      </c>
      <c r="F7249" s="11" t="s">
        <v>1319</v>
      </c>
      <c r="G7249" s="11"/>
      <c r="H7249" s="23">
        <v>0</v>
      </c>
      <c r="I7249" s="41">
        <v>27929265.129999999</v>
      </c>
    </row>
    <row r="7250" spans="1:9" s="50" customFormat="1" ht="15" customHeight="1">
      <c r="A7250" s="184">
        <v>891500856</v>
      </c>
      <c r="B7250" s="11" t="s">
        <v>896</v>
      </c>
      <c r="C7250" s="14"/>
      <c r="D7250" s="15"/>
      <c r="E7250" s="122">
        <v>44957</v>
      </c>
      <c r="F7250" s="11" t="s">
        <v>1319</v>
      </c>
      <c r="G7250" s="11"/>
      <c r="H7250" s="23">
        <v>0</v>
      </c>
      <c r="I7250" s="41">
        <v>5225134.1900000004</v>
      </c>
    </row>
    <row r="7251" spans="1:9" s="50" customFormat="1" ht="15" customHeight="1">
      <c r="A7251" s="184">
        <v>891500580</v>
      </c>
      <c r="B7251" s="11" t="s">
        <v>891</v>
      </c>
      <c r="C7251" s="14"/>
      <c r="D7251" s="15"/>
      <c r="E7251" s="122">
        <v>44957</v>
      </c>
      <c r="F7251" s="11" t="s">
        <v>1319</v>
      </c>
      <c r="G7251" s="11"/>
      <c r="H7251" s="23">
        <v>0</v>
      </c>
      <c r="I7251" s="41">
        <v>12358705.220000001</v>
      </c>
    </row>
    <row r="7252" spans="1:9" s="50" customFormat="1" ht="15" customHeight="1">
      <c r="A7252" s="184">
        <v>891500721</v>
      </c>
      <c r="B7252" s="11" t="s">
        <v>892</v>
      </c>
      <c r="C7252" s="14"/>
      <c r="D7252" s="15"/>
      <c r="E7252" s="122">
        <v>44957</v>
      </c>
      <c r="F7252" s="11" t="s">
        <v>1319</v>
      </c>
      <c r="G7252" s="11"/>
      <c r="H7252" s="23">
        <v>0</v>
      </c>
      <c r="I7252" s="41">
        <v>2500851.2200000002</v>
      </c>
    </row>
    <row r="7253" spans="1:9" s="50" customFormat="1" ht="15" customHeight="1">
      <c r="A7253" s="184">
        <v>800095983</v>
      </c>
      <c r="B7253" s="11" t="s">
        <v>221</v>
      </c>
      <c r="C7253" s="14"/>
      <c r="D7253" s="15"/>
      <c r="E7253" s="122">
        <v>44957</v>
      </c>
      <c r="F7253" s="11" t="s">
        <v>1319</v>
      </c>
      <c r="G7253" s="11"/>
      <c r="H7253" s="23">
        <v>0</v>
      </c>
      <c r="I7253" s="41">
        <v>5890400.2300000004</v>
      </c>
    </row>
    <row r="7254" spans="1:9" s="50" customFormat="1" ht="15" customHeight="1">
      <c r="A7254" s="184">
        <v>891502482</v>
      </c>
      <c r="B7254" s="11" t="s">
        <v>912</v>
      </c>
      <c r="C7254" s="14"/>
      <c r="D7254" s="15"/>
      <c r="E7254" s="122">
        <v>44957</v>
      </c>
      <c r="F7254" s="11" t="s">
        <v>1319</v>
      </c>
      <c r="G7254" s="11"/>
      <c r="H7254" s="23">
        <v>0</v>
      </c>
      <c r="I7254" s="41">
        <v>741498.72</v>
      </c>
    </row>
    <row r="7255" spans="1:9" s="50" customFormat="1" ht="15" customHeight="1">
      <c r="A7255" s="184">
        <v>891500269</v>
      </c>
      <c r="B7255" s="11" t="s">
        <v>890</v>
      </c>
      <c r="C7255" s="14"/>
      <c r="D7255" s="15"/>
      <c r="E7255" s="122">
        <v>44957</v>
      </c>
      <c r="F7255" s="11" t="s">
        <v>1319</v>
      </c>
      <c r="G7255" s="11"/>
      <c r="H7255" s="23">
        <v>0</v>
      </c>
      <c r="I7255" s="41">
        <v>88871202.390000001</v>
      </c>
    </row>
    <row r="7256" spans="1:9" s="50" customFormat="1" ht="15" customHeight="1">
      <c r="A7256" s="184">
        <v>800095984</v>
      </c>
      <c r="B7256" s="11" t="s">
        <v>222</v>
      </c>
      <c r="C7256" s="14"/>
      <c r="D7256" s="15"/>
      <c r="E7256" s="122">
        <v>44957</v>
      </c>
      <c r="F7256" s="11" t="s">
        <v>1319</v>
      </c>
      <c r="G7256" s="11"/>
      <c r="H7256" s="23">
        <v>0</v>
      </c>
      <c r="I7256" s="41">
        <v>1320937.8400000001</v>
      </c>
    </row>
    <row r="7257" spans="1:9" s="50" customFormat="1" ht="15" customHeight="1">
      <c r="A7257" s="184">
        <v>800095986</v>
      </c>
      <c r="B7257" s="11" t="s">
        <v>223</v>
      </c>
      <c r="C7257" s="14"/>
      <c r="D7257" s="15"/>
      <c r="E7257" s="122">
        <v>44957</v>
      </c>
      <c r="F7257" s="11" t="s">
        <v>1319</v>
      </c>
      <c r="G7257" s="11"/>
      <c r="H7257" s="23">
        <v>0</v>
      </c>
      <c r="I7257" s="41">
        <v>9642908.7300000004</v>
      </c>
    </row>
    <row r="7258" spans="1:9" s="50" customFormat="1" ht="15" customHeight="1">
      <c r="A7258" s="184">
        <v>891501277</v>
      </c>
      <c r="B7258" s="11" t="s">
        <v>904</v>
      </c>
      <c r="C7258" s="14"/>
      <c r="D7258" s="15"/>
      <c r="E7258" s="122">
        <v>44957</v>
      </c>
      <c r="F7258" s="11" t="s">
        <v>1319</v>
      </c>
      <c r="G7258" s="11"/>
      <c r="H7258" s="23">
        <v>0</v>
      </c>
      <c r="I7258" s="41">
        <v>2255322.48</v>
      </c>
    </row>
    <row r="7259" spans="1:9" s="50" customFormat="1" ht="15" customHeight="1">
      <c r="A7259" s="184">
        <v>800117687</v>
      </c>
      <c r="B7259" s="11" t="s">
        <v>421</v>
      </c>
      <c r="C7259" s="14"/>
      <c r="D7259" s="15"/>
      <c r="E7259" s="122">
        <v>44957</v>
      </c>
      <c r="F7259" s="11" t="s">
        <v>1319</v>
      </c>
      <c r="G7259" s="11"/>
      <c r="H7259" s="23">
        <v>0</v>
      </c>
      <c r="I7259" s="41">
        <v>754981.96</v>
      </c>
    </row>
    <row r="7260" spans="1:9" s="50" customFormat="1" ht="15" customHeight="1">
      <c r="A7260" s="184">
        <v>891500742</v>
      </c>
      <c r="B7260" s="11" t="s">
        <v>894</v>
      </c>
      <c r="C7260" s="14"/>
      <c r="D7260" s="15"/>
      <c r="E7260" s="122">
        <v>44957</v>
      </c>
      <c r="F7260" s="11" t="s">
        <v>1319</v>
      </c>
      <c r="G7260" s="11"/>
      <c r="H7260" s="23">
        <v>0</v>
      </c>
      <c r="I7260" s="41">
        <v>14184917.42</v>
      </c>
    </row>
    <row r="7261" spans="1:9" s="50" customFormat="1" ht="15" customHeight="1">
      <c r="A7261" s="184">
        <v>800051167</v>
      </c>
      <c r="B7261" s="11" t="s">
        <v>132</v>
      </c>
      <c r="C7261" s="14"/>
      <c r="D7261" s="15"/>
      <c r="E7261" s="122">
        <v>44957</v>
      </c>
      <c r="F7261" s="11" t="s">
        <v>1319</v>
      </c>
      <c r="G7261" s="11"/>
      <c r="H7261" s="23">
        <v>0</v>
      </c>
      <c r="I7261" s="41">
        <v>6744502.6799999997</v>
      </c>
    </row>
    <row r="7262" spans="1:9" s="50" customFormat="1" ht="15" customHeight="1">
      <c r="A7262" s="184">
        <v>891500887</v>
      </c>
      <c r="B7262" s="11" t="s">
        <v>899</v>
      </c>
      <c r="C7262" s="14"/>
      <c r="D7262" s="15"/>
      <c r="E7262" s="122">
        <v>44957</v>
      </c>
      <c r="F7262" s="11" t="s">
        <v>1319</v>
      </c>
      <c r="G7262" s="11"/>
      <c r="H7262" s="23">
        <v>0</v>
      </c>
      <c r="I7262" s="41">
        <v>2994479.09</v>
      </c>
    </row>
    <row r="7263" spans="1:9" s="50" customFormat="1" ht="15" customHeight="1">
      <c r="A7263" s="184">
        <v>800031874</v>
      </c>
      <c r="B7263" s="11" t="s">
        <v>110</v>
      </c>
      <c r="C7263" s="14"/>
      <c r="D7263" s="15"/>
      <c r="E7263" s="122">
        <v>44957</v>
      </c>
      <c r="F7263" s="11" t="s">
        <v>1319</v>
      </c>
      <c r="G7263" s="11"/>
      <c r="H7263" s="23">
        <v>0</v>
      </c>
      <c r="I7263" s="41">
        <v>1618249.16</v>
      </c>
    </row>
    <row r="7264" spans="1:9" s="50" customFormat="1" ht="15" customHeight="1">
      <c r="A7264" s="184">
        <v>892099216</v>
      </c>
      <c r="B7264" s="11" t="s">
        <v>23</v>
      </c>
      <c r="C7264" s="14">
        <v>800194600</v>
      </c>
      <c r="D7264" s="15" t="s">
        <v>1327</v>
      </c>
      <c r="E7264" s="122">
        <v>44957</v>
      </c>
      <c r="F7264" s="11" t="s">
        <v>1196</v>
      </c>
      <c r="G7264" s="11"/>
      <c r="H7264" s="23">
        <v>0</v>
      </c>
      <c r="I7264" s="41">
        <v>70000</v>
      </c>
    </row>
    <row r="7265" spans="1:9" s="50" customFormat="1" ht="15" customHeight="1">
      <c r="A7265" s="184">
        <v>817002675</v>
      </c>
      <c r="B7265" s="11" t="s">
        <v>474</v>
      </c>
      <c r="C7265" s="14"/>
      <c r="D7265" s="15"/>
      <c r="E7265" s="122">
        <v>44957</v>
      </c>
      <c r="F7265" s="11" t="s">
        <v>1319</v>
      </c>
      <c r="G7265" s="11"/>
      <c r="H7265" s="23">
        <v>0</v>
      </c>
      <c r="I7265" s="41">
        <v>2720571.14</v>
      </c>
    </row>
    <row r="7266" spans="1:9" s="50" customFormat="1" ht="15" customHeight="1">
      <c r="A7266" s="184">
        <v>892399999</v>
      </c>
      <c r="B7266" s="11" t="s">
        <v>14</v>
      </c>
      <c r="C7266" s="14"/>
      <c r="D7266" s="15"/>
      <c r="E7266" s="122">
        <v>44957</v>
      </c>
      <c r="F7266" s="11" t="s">
        <v>1319</v>
      </c>
      <c r="G7266" s="11"/>
      <c r="H7266" s="23">
        <v>0</v>
      </c>
      <c r="I7266" s="41">
        <v>74499457.930000007</v>
      </c>
    </row>
    <row r="7267" spans="1:9" s="50" customFormat="1" ht="15" customHeight="1">
      <c r="A7267" s="184">
        <v>800098911</v>
      </c>
      <c r="B7267" s="11" t="s">
        <v>271</v>
      </c>
      <c r="C7267" s="14"/>
      <c r="D7267" s="15"/>
      <c r="E7267" s="122">
        <v>44957</v>
      </c>
      <c r="F7267" s="11" t="s">
        <v>1319</v>
      </c>
      <c r="G7267" s="11"/>
      <c r="H7267" s="23">
        <v>0</v>
      </c>
      <c r="I7267" s="41">
        <v>26869527.989999998</v>
      </c>
    </row>
    <row r="7268" spans="1:9" s="50" customFormat="1" ht="15" customHeight="1">
      <c r="A7268" s="184">
        <v>800096561</v>
      </c>
      <c r="B7268" s="11" t="s">
        <v>225</v>
      </c>
      <c r="C7268" s="14"/>
      <c r="D7268" s="15"/>
      <c r="E7268" s="122">
        <v>44957</v>
      </c>
      <c r="F7268" s="11" t="s">
        <v>1319</v>
      </c>
      <c r="G7268" s="11"/>
      <c r="H7268" s="23">
        <v>0</v>
      </c>
      <c r="I7268" s="41">
        <v>46844006.200000003</v>
      </c>
    </row>
    <row r="7269" spans="1:9" s="50" customFormat="1" ht="15" customHeight="1">
      <c r="A7269" s="184">
        <v>800096558</v>
      </c>
      <c r="B7269" s="11" t="s">
        <v>224</v>
      </c>
      <c r="C7269" s="14"/>
      <c r="D7269" s="15"/>
      <c r="E7269" s="122">
        <v>44957</v>
      </c>
      <c r="F7269" s="11" t="s">
        <v>1319</v>
      </c>
      <c r="G7269" s="11"/>
      <c r="H7269" s="23">
        <v>0</v>
      </c>
      <c r="I7269" s="41">
        <v>18586006.66</v>
      </c>
    </row>
    <row r="7270" spans="1:9" s="50" customFormat="1" ht="15" customHeight="1">
      <c r="A7270" s="184">
        <v>892301541</v>
      </c>
      <c r="B7270" s="11" t="s">
        <v>1088</v>
      </c>
      <c r="C7270" s="14"/>
      <c r="D7270" s="15"/>
      <c r="E7270" s="122">
        <v>44957</v>
      </c>
      <c r="F7270" s="11" t="s">
        <v>1319</v>
      </c>
      <c r="G7270" s="11"/>
      <c r="H7270" s="23">
        <v>0</v>
      </c>
      <c r="I7270" s="41">
        <v>9062434.9600000009</v>
      </c>
    </row>
    <row r="7271" spans="1:9" s="50" customFormat="1" ht="15" customHeight="1">
      <c r="A7271" s="184">
        <v>800096576</v>
      </c>
      <c r="B7271" s="11" t="s">
        <v>226</v>
      </c>
      <c r="C7271" s="14"/>
      <c r="D7271" s="15"/>
      <c r="E7271" s="122">
        <v>44957</v>
      </c>
      <c r="F7271" s="11" t="s">
        <v>1319</v>
      </c>
      <c r="G7271" s="11"/>
      <c r="H7271" s="23">
        <v>0</v>
      </c>
      <c r="I7271" s="41">
        <v>4559899.34</v>
      </c>
    </row>
    <row r="7272" spans="1:9" s="50" customFormat="1" ht="15" customHeight="1">
      <c r="A7272" s="184">
        <v>892301130</v>
      </c>
      <c r="B7272" s="11" t="s">
        <v>1086</v>
      </c>
      <c r="C7272" s="14"/>
      <c r="D7272" s="15"/>
      <c r="E7272" s="122">
        <v>44957</v>
      </c>
      <c r="F7272" s="11" t="s">
        <v>1319</v>
      </c>
      <c r="G7272" s="11"/>
      <c r="H7272" s="23">
        <v>0</v>
      </c>
      <c r="I7272" s="41">
        <v>13392608.65</v>
      </c>
    </row>
    <row r="7273" spans="1:9" s="50" customFormat="1" ht="15" customHeight="1">
      <c r="A7273" s="184">
        <v>892300815</v>
      </c>
      <c r="B7273" s="11" t="s">
        <v>1084</v>
      </c>
      <c r="C7273" s="14"/>
      <c r="D7273" s="15"/>
      <c r="E7273" s="122">
        <v>44957</v>
      </c>
      <c r="F7273" s="11" t="s">
        <v>1319</v>
      </c>
      <c r="G7273" s="11"/>
      <c r="H7273" s="23">
        <v>0</v>
      </c>
      <c r="I7273" s="41">
        <v>13905759.960000001</v>
      </c>
    </row>
    <row r="7274" spans="1:9" s="50" customFormat="1" ht="15" customHeight="1">
      <c r="A7274" s="184">
        <v>800096585</v>
      </c>
      <c r="B7274" s="11" t="s">
        <v>228</v>
      </c>
      <c r="C7274" s="14"/>
      <c r="D7274" s="15"/>
      <c r="E7274" s="122">
        <v>44957</v>
      </c>
      <c r="F7274" s="11" t="s">
        <v>1319</v>
      </c>
      <c r="G7274" s="11"/>
      <c r="H7274" s="23">
        <v>0</v>
      </c>
      <c r="I7274" s="41">
        <v>9365646.4199999999</v>
      </c>
    </row>
    <row r="7275" spans="1:9" s="50" customFormat="1" ht="15" customHeight="1">
      <c r="A7275" s="184">
        <v>800096580</v>
      </c>
      <c r="B7275" s="11" t="s">
        <v>227</v>
      </c>
      <c r="C7275" s="14"/>
      <c r="D7275" s="15"/>
      <c r="E7275" s="122">
        <v>44957</v>
      </c>
      <c r="F7275" s="11" t="s">
        <v>1319</v>
      </c>
      <c r="G7275" s="11"/>
      <c r="H7275" s="23">
        <v>0</v>
      </c>
      <c r="I7275" s="41">
        <v>18454539.890000001</v>
      </c>
    </row>
    <row r="7276" spans="1:9" s="50" customFormat="1" ht="15" customHeight="1">
      <c r="A7276" s="184">
        <v>800096587</v>
      </c>
      <c r="B7276" s="11" t="s">
        <v>229</v>
      </c>
      <c r="C7276" s="14"/>
      <c r="D7276" s="15"/>
      <c r="E7276" s="122">
        <v>44957</v>
      </c>
      <c r="F7276" s="11" t="s">
        <v>1319</v>
      </c>
      <c r="G7276" s="11"/>
      <c r="H7276" s="23">
        <v>0</v>
      </c>
      <c r="I7276" s="41">
        <v>9434643.1699999999</v>
      </c>
    </row>
    <row r="7277" spans="1:9" s="50" customFormat="1" ht="15" customHeight="1">
      <c r="A7277" s="184">
        <v>800096592</v>
      </c>
      <c r="B7277" s="11" t="s">
        <v>230</v>
      </c>
      <c r="C7277" s="14"/>
      <c r="D7277" s="15"/>
      <c r="E7277" s="122">
        <v>44957</v>
      </c>
      <c r="F7277" s="11" t="s">
        <v>1319</v>
      </c>
      <c r="G7277" s="11"/>
      <c r="H7277" s="23">
        <v>0</v>
      </c>
      <c r="I7277" s="41">
        <v>19338859.68</v>
      </c>
    </row>
    <row r="7278" spans="1:9" s="50" customFormat="1" ht="15" customHeight="1">
      <c r="A7278" s="184">
        <v>800096595</v>
      </c>
      <c r="B7278" s="11" t="s">
        <v>231</v>
      </c>
      <c r="C7278" s="14"/>
      <c r="D7278" s="15"/>
      <c r="E7278" s="122">
        <v>44957</v>
      </c>
      <c r="F7278" s="11" t="s">
        <v>1319</v>
      </c>
      <c r="G7278" s="11"/>
      <c r="H7278" s="23">
        <v>0</v>
      </c>
      <c r="I7278" s="41">
        <v>3705645.44</v>
      </c>
    </row>
    <row r="7279" spans="1:9" s="50" customFormat="1" ht="15" customHeight="1">
      <c r="A7279" s="184">
        <v>800096597</v>
      </c>
      <c r="B7279" s="11" t="s">
        <v>232</v>
      </c>
      <c r="C7279" s="14"/>
      <c r="D7279" s="15"/>
      <c r="E7279" s="122">
        <v>44957</v>
      </c>
      <c r="F7279" s="11" t="s">
        <v>1319</v>
      </c>
      <c r="G7279" s="11"/>
      <c r="H7279" s="23">
        <v>0</v>
      </c>
      <c r="I7279" s="41">
        <v>2355452.61</v>
      </c>
    </row>
    <row r="7280" spans="1:9" s="50" customFormat="1" ht="15" customHeight="1">
      <c r="A7280" s="184">
        <v>800096599</v>
      </c>
      <c r="B7280" s="11" t="s">
        <v>233</v>
      </c>
      <c r="C7280" s="14"/>
      <c r="D7280" s="15"/>
      <c r="E7280" s="122">
        <v>44957</v>
      </c>
      <c r="F7280" s="11" t="s">
        <v>1319</v>
      </c>
      <c r="G7280" s="11"/>
      <c r="H7280" s="23">
        <v>0</v>
      </c>
      <c r="I7280" s="41">
        <v>3760521.64</v>
      </c>
    </row>
    <row r="7281" spans="1:9" s="50" customFormat="1" ht="15" customHeight="1">
      <c r="A7281" s="184">
        <v>800108683</v>
      </c>
      <c r="B7281" s="11" t="s">
        <v>418</v>
      </c>
      <c r="C7281" s="14"/>
      <c r="D7281" s="15"/>
      <c r="E7281" s="122">
        <v>44957</v>
      </c>
      <c r="F7281" s="11" t="s">
        <v>1319</v>
      </c>
      <c r="G7281" s="11"/>
      <c r="H7281" s="23">
        <v>0</v>
      </c>
      <c r="I7281" s="41">
        <v>2009700.56</v>
      </c>
    </row>
    <row r="7282" spans="1:9" s="50" customFormat="1" ht="15" customHeight="1">
      <c r="A7282" s="184">
        <v>892301761</v>
      </c>
      <c r="B7282" s="11" t="s">
        <v>1089</v>
      </c>
      <c r="C7282" s="14"/>
      <c r="D7282" s="15"/>
      <c r="E7282" s="122">
        <v>44957</v>
      </c>
      <c r="F7282" s="11" t="s">
        <v>1319</v>
      </c>
      <c r="G7282" s="11"/>
      <c r="H7282" s="23">
        <v>0</v>
      </c>
      <c r="I7282" s="41">
        <v>4649381.88</v>
      </c>
    </row>
    <row r="7283" spans="1:9" s="50" customFormat="1" ht="15" customHeight="1">
      <c r="A7283" s="184">
        <v>800096610</v>
      </c>
      <c r="B7283" s="11" t="s">
        <v>235</v>
      </c>
      <c r="C7283" s="14"/>
      <c r="D7283" s="15"/>
      <c r="E7283" s="122">
        <v>44957</v>
      </c>
      <c r="F7283" s="11" t="s">
        <v>1319</v>
      </c>
      <c r="G7283" s="11"/>
      <c r="H7283" s="23">
        <v>0</v>
      </c>
      <c r="I7283" s="41">
        <v>5983998.8200000003</v>
      </c>
    </row>
    <row r="7284" spans="1:9" s="50" customFormat="1" ht="15" customHeight="1">
      <c r="A7284" s="184">
        <v>800096613</v>
      </c>
      <c r="B7284" s="11" t="s">
        <v>236</v>
      </c>
      <c r="C7284" s="14"/>
      <c r="D7284" s="15"/>
      <c r="E7284" s="122">
        <v>44957</v>
      </c>
      <c r="F7284" s="11" t="s">
        <v>1319</v>
      </c>
      <c r="G7284" s="11"/>
      <c r="H7284" s="23">
        <v>0</v>
      </c>
      <c r="I7284" s="41">
        <v>8789737.9900000002</v>
      </c>
    </row>
    <row r="7285" spans="1:9" s="50" customFormat="1" ht="15" customHeight="1">
      <c r="A7285" s="184">
        <v>892300123</v>
      </c>
      <c r="B7285" s="11" t="s">
        <v>1083</v>
      </c>
      <c r="C7285" s="14"/>
      <c r="D7285" s="15"/>
      <c r="E7285" s="122">
        <v>44957</v>
      </c>
      <c r="F7285" s="11" t="s">
        <v>1319</v>
      </c>
      <c r="G7285" s="11"/>
      <c r="H7285" s="23">
        <v>0</v>
      </c>
      <c r="I7285" s="41">
        <v>4953642.1500000004</v>
      </c>
    </row>
    <row r="7286" spans="1:9" s="50" customFormat="1" ht="15" customHeight="1">
      <c r="A7286" s="184">
        <v>800096605</v>
      </c>
      <c r="B7286" s="11" t="s">
        <v>234</v>
      </c>
      <c r="C7286" s="14"/>
      <c r="D7286" s="15"/>
      <c r="E7286" s="122">
        <v>44957</v>
      </c>
      <c r="F7286" s="11" t="s">
        <v>1319</v>
      </c>
      <c r="G7286" s="11"/>
      <c r="H7286" s="23">
        <v>0</v>
      </c>
      <c r="I7286" s="41">
        <v>9558900.9600000009</v>
      </c>
    </row>
    <row r="7287" spans="1:9" s="50" customFormat="1" ht="15" customHeight="1">
      <c r="A7287" s="184">
        <v>800096619</v>
      </c>
      <c r="B7287" s="11" t="s">
        <v>237</v>
      </c>
      <c r="C7287" s="14"/>
      <c r="D7287" s="15"/>
      <c r="E7287" s="122">
        <v>44957</v>
      </c>
      <c r="F7287" s="11" t="s">
        <v>1319</v>
      </c>
      <c r="G7287" s="11"/>
      <c r="H7287" s="23">
        <v>0</v>
      </c>
      <c r="I7287" s="41">
        <v>5713770.9400000004</v>
      </c>
    </row>
    <row r="7288" spans="1:9" s="50" customFormat="1" ht="15" customHeight="1">
      <c r="A7288" s="184">
        <v>800096623</v>
      </c>
      <c r="B7288" s="11" t="s">
        <v>238</v>
      </c>
      <c r="C7288" s="14"/>
      <c r="D7288" s="15"/>
      <c r="E7288" s="122">
        <v>44957</v>
      </c>
      <c r="F7288" s="11" t="s">
        <v>1319</v>
      </c>
      <c r="G7288" s="11"/>
      <c r="H7288" s="23">
        <v>0</v>
      </c>
      <c r="I7288" s="41">
        <v>9889545.7799999993</v>
      </c>
    </row>
    <row r="7289" spans="1:9" s="50" customFormat="1" ht="15" customHeight="1">
      <c r="A7289" s="184">
        <v>892301093</v>
      </c>
      <c r="B7289" s="11" t="s">
        <v>1085</v>
      </c>
      <c r="C7289" s="14"/>
      <c r="D7289" s="15"/>
      <c r="E7289" s="122">
        <v>44957</v>
      </c>
      <c r="F7289" s="11" t="s">
        <v>1319</v>
      </c>
      <c r="G7289" s="11"/>
      <c r="H7289" s="23">
        <v>0</v>
      </c>
      <c r="I7289" s="41">
        <v>3937305.28</v>
      </c>
    </row>
    <row r="7290" spans="1:9" s="50" customFormat="1" ht="15" customHeight="1">
      <c r="A7290" s="184">
        <v>800096626</v>
      </c>
      <c r="B7290" s="11" t="s">
        <v>239</v>
      </c>
      <c r="C7290" s="14"/>
      <c r="D7290" s="15"/>
      <c r="E7290" s="122">
        <v>44957</v>
      </c>
      <c r="F7290" s="11" t="s">
        <v>1319</v>
      </c>
      <c r="G7290" s="11"/>
      <c r="H7290" s="23">
        <v>0</v>
      </c>
      <c r="I7290" s="41">
        <v>7917814.8399999999</v>
      </c>
    </row>
    <row r="7291" spans="1:9" s="50" customFormat="1" ht="15" customHeight="1">
      <c r="A7291" s="184">
        <v>800103935</v>
      </c>
      <c r="B7291" s="11" t="s">
        <v>415</v>
      </c>
      <c r="C7291" s="14"/>
      <c r="D7291" s="15"/>
      <c r="E7291" s="122">
        <v>44957</v>
      </c>
      <c r="F7291" s="11" t="s">
        <v>1319</v>
      </c>
      <c r="G7291" s="11"/>
      <c r="H7291" s="23">
        <v>0</v>
      </c>
      <c r="I7291" s="41">
        <v>1237553416.51</v>
      </c>
    </row>
    <row r="7292" spans="1:9" s="50" customFormat="1" ht="15" customHeight="1">
      <c r="A7292" s="184">
        <v>800096734</v>
      </c>
      <c r="B7292" s="11" t="s">
        <v>240</v>
      </c>
      <c r="C7292" s="14"/>
      <c r="D7292" s="15"/>
      <c r="E7292" s="122">
        <v>44957</v>
      </c>
      <c r="F7292" s="11" t="s">
        <v>1319</v>
      </c>
      <c r="G7292" s="11"/>
      <c r="H7292" s="23">
        <v>0</v>
      </c>
      <c r="I7292" s="41">
        <v>115687477.61</v>
      </c>
    </row>
    <row r="7293" spans="1:9" s="50" customFormat="1" ht="15" customHeight="1">
      <c r="A7293" s="184">
        <v>800096737</v>
      </c>
      <c r="B7293" s="11" t="s">
        <v>241</v>
      </c>
      <c r="C7293" s="14"/>
      <c r="D7293" s="15"/>
      <c r="E7293" s="122">
        <v>44957</v>
      </c>
      <c r="F7293" s="11" t="s">
        <v>1319</v>
      </c>
      <c r="G7293" s="11"/>
      <c r="H7293" s="23">
        <v>0</v>
      </c>
      <c r="I7293" s="41">
        <v>695717.99</v>
      </c>
    </row>
    <row r="7294" spans="1:9" s="50" customFormat="1" ht="15" customHeight="1">
      <c r="A7294" s="184">
        <v>800096739</v>
      </c>
      <c r="B7294" s="11" t="s">
        <v>242</v>
      </c>
      <c r="C7294" s="14"/>
      <c r="D7294" s="15"/>
      <c r="E7294" s="122">
        <v>44957</v>
      </c>
      <c r="F7294" s="11" t="s">
        <v>1319</v>
      </c>
      <c r="G7294" s="11"/>
      <c r="H7294" s="23">
        <v>0</v>
      </c>
      <c r="I7294" s="41">
        <v>7580737.1600000001</v>
      </c>
    </row>
    <row r="7295" spans="1:9" s="50" customFormat="1" ht="15" customHeight="1">
      <c r="A7295" s="184">
        <v>800096740</v>
      </c>
      <c r="B7295" s="11" t="s">
        <v>243</v>
      </c>
      <c r="C7295" s="14"/>
      <c r="D7295" s="15"/>
      <c r="E7295" s="122">
        <v>44957</v>
      </c>
      <c r="F7295" s="11" t="s">
        <v>1319</v>
      </c>
      <c r="G7295" s="11"/>
      <c r="H7295" s="23">
        <v>0</v>
      </c>
      <c r="I7295" s="41">
        <v>10005700.27</v>
      </c>
    </row>
    <row r="7296" spans="1:9" s="50" customFormat="1" ht="15" customHeight="1">
      <c r="A7296" s="184">
        <v>800096744</v>
      </c>
      <c r="B7296" s="11" t="s">
        <v>244</v>
      </c>
      <c r="C7296" s="14"/>
      <c r="D7296" s="15"/>
      <c r="E7296" s="122">
        <v>44957</v>
      </c>
      <c r="F7296" s="11" t="s">
        <v>1319</v>
      </c>
      <c r="G7296" s="11"/>
      <c r="H7296" s="23">
        <v>0</v>
      </c>
      <c r="I7296" s="41">
        <v>25475862.050000001</v>
      </c>
    </row>
    <row r="7297" spans="1:9" s="50" customFormat="1" ht="15" customHeight="1">
      <c r="A7297" s="184">
        <v>800096750</v>
      </c>
      <c r="B7297" s="11" t="s">
        <v>246</v>
      </c>
      <c r="C7297" s="14"/>
      <c r="D7297" s="15"/>
      <c r="E7297" s="122">
        <v>44957</v>
      </c>
      <c r="F7297" s="11" t="s">
        <v>1319</v>
      </c>
      <c r="G7297" s="11"/>
      <c r="H7297" s="23">
        <v>0</v>
      </c>
      <c r="I7297" s="41">
        <v>31989397.039999999</v>
      </c>
    </row>
    <row r="7298" spans="1:9" s="50" customFormat="1" ht="15" customHeight="1">
      <c r="A7298" s="184">
        <v>800096753</v>
      </c>
      <c r="B7298" s="11" t="s">
        <v>247</v>
      </c>
      <c r="C7298" s="14"/>
      <c r="D7298" s="15"/>
      <c r="E7298" s="122">
        <v>44957</v>
      </c>
      <c r="F7298" s="11" t="s">
        <v>1319</v>
      </c>
      <c r="G7298" s="11"/>
      <c r="H7298" s="23">
        <v>0</v>
      </c>
      <c r="I7298" s="41">
        <v>9736992.4800000004</v>
      </c>
    </row>
    <row r="7299" spans="1:9" s="50" customFormat="1" ht="15" customHeight="1">
      <c r="A7299" s="184">
        <v>800096746</v>
      </c>
      <c r="B7299" s="11" t="s">
        <v>245</v>
      </c>
      <c r="C7299" s="14"/>
      <c r="D7299" s="15"/>
      <c r="E7299" s="122">
        <v>44957</v>
      </c>
      <c r="F7299" s="11" t="s">
        <v>1319</v>
      </c>
      <c r="G7299" s="11"/>
      <c r="H7299" s="23">
        <v>0</v>
      </c>
      <c r="I7299" s="41">
        <v>12780653.380000001</v>
      </c>
    </row>
    <row r="7300" spans="1:9" s="50" customFormat="1" ht="15" customHeight="1">
      <c r="A7300" s="184">
        <v>812001681</v>
      </c>
      <c r="B7300" s="11" t="s">
        <v>470</v>
      </c>
      <c r="C7300" s="14"/>
      <c r="D7300" s="15"/>
      <c r="E7300" s="122">
        <v>44957</v>
      </c>
      <c r="F7300" s="11" t="s">
        <v>1319</v>
      </c>
      <c r="G7300" s="11"/>
      <c r="H7300" s="23">
        <v>0</v>
      </c>
      <c r="I7300" s="41">
        <v>4462193.79</v>
      </c>
    </row>
    <row r="7301" spans="1:9" s="50" customFormat="1" ht="15" customHeight="1">
      <c r="A7301" s="184">
        <v>800096758</v>
      </c>
      <c r="B7301" s="11" t="s">
        <v>248</v>
      </c>
      <c r="C7301" s="14"/>
      <c r="D7301" s="15"/>
      <c r="E7301" s="122">
        <v>44957</v>
      </c>
      <c r="F7301" s="11" t="s">
        <v>1319</v>
      </c>
      <c r="G7301" s="11"/>
      <c r="H7301" s="23">
        <v>0</v>
      </c>
      <c r="I7301" s="41">
        <v>30344042.859999999</v>
      </c>
    </row>
    <row r="7302" spans="1:9" s="50" customFormat="1" ht="15" customHeight="1">
      <c r="A7302" s="184">
        <v>800096761</v>
      </c>
      <c r="B7302" s="11" t="s">
        <v>249</v>
      </c>
      <c r="C7302" s="14"/>
      <c r="D7302" s="15"/>
      <c r="E7302" s="122">
        <v>44957</v>
      </c>
      <c r="F7302" s="11" t="s">
        <v>1319</v>
      </c>
      <c r="G7302" s="11"/>
      <c r="H7302" s="23">
        <v>0</v>
      </c>
      <c r="I7302" s="41">
        <v>4379311.38</v>
      </c>
    </row>
    <row r="7303" spans="1:9" s="50" customFormat="1" ht="15" customHeight="1">
      <c r="A7303" s="184">
        <v>800096762</v>
      </c>
      <c r="B7303" s="11" t="s">
        <v>250</v>
      </c>
      <c r="C7303" s="14"/>
      <c r="D7303" s="15"/>
      <c r="E7303" s="122">
        <v>44957</v>
      </c>
      <c r="F7303" s="11" t="s">
        <v>1319</v>
      </c>
      <c r="G7303" s="11"/>
      <c r="H7303" s="23">
        <v>0</v>
      </c>
      <c r="I7303" s="41">
        <v>2054583.67</v>
      </c>
    </row>
    <row r="7304" spans="1:9" s="50" customFormat="1" ht="15" customHeight="1">
      <c r="A7304" s="184">
        <v>800096763</v>
      </c>
      <c r="B7304" s="11" t="s">
        <v>251</v>
      </c>
      <c r="C7304" s="14"/>
      <c r="D7304" s="15"/>
      <c r="E7304" s="122">
        <v>44957</v>
      </c>
      <c r="F7304" s="11" t="s">
        <v>1319</v>
      </c>
      <c r="G7304" s="11"/>
      <c r="H7304" s="23">
        <v>0</v>
      </c>
      <c r="I7304" s="41">
        <v>8957425.1799999997</v>
      </c>
    </row>
    <row r="7305" spans="1:9" s="50" customFormat="1" ht="15" customHeight="1">
      <c r="A7305" s="184">
        <v>800065474</v>
      </c>
      <c r="B7305" s="11" t="s">
        <v>142</v>
      </c>
      <c r="C7305" s="14"/>
      <c r="D7305" s="15"/>
      <c r="E7305" s="122">
        <v>44957</v>
      </c>
      <c r="F7305" s="11" t="s">
        <v>1319</v>
      </c>
      <c r="G7305" s="11"/>
      <c r="H7305" s="23">
        <v>0</v>
      </c>
      <c r="I7305" s="41">
        <v>6828142.25</v>
      </c>
    </row>
    <row r="7306" spans="1:9" s="50" customFormat="1" ht="15" customHeight="1">
      <c r="A7306" s="184">
        <v>800096765</v>
      </c>
      <c r="B7306" s="11" t="s">
        <v>252</v>
      </c>
      <c r="C7306" s="14"/>
      <c r="D7306" s="15"/>
      <c r="E7306" s="122">
        <v>44957</v>
      </c>
      <c r="F7306" s="11" t="s">
        <v>1319</v>
      </c>
      <c r="G7306" s="11"/>
      <c r="H7306" s="23">
        <v>0</v>
      </c>
      <c r="I7306" s="41">
        <v>18145957.010000002</v>
      </c>
    </row>
    <row r="7307" spans="1:9" s="50" customFormat="1" ht="15" customHeight="1">
      <c r="A7307" s="184">
        <v>800096766</v>
      </c>
      <c r="B7307" s="11" t="s">
        <v>253</v>
      </c>
      <c r="C7307" s="14"/>
      <c r="D7307" s="15"/>
      <c r="E7307" s="122">
        <v>44957</v>
      </c>
      <c r="F7307" s="11" t="s">
        <v>1319</v>
      </c>
      <c r="G7307" s="11"/>
      <c r="H7307" s="23">
        <v>0</v>
      </c>
      <c r="I7307" s="41">
        <v>14001051.109999999</v>
      </c>
    </row>
    <row r="7308" spans="1:9" s="50" customFormat="1" ht="15" customHeight="1">
      <c r="A7308" s="184">
        <v>800096770</v>
      </c>
      <c r="B7308" s="11" t="s">
        <v>254</v>
      </c>
      <c r="C7308" s="14"/>
      <c r="D7308" s="15"/>
      <c r="E7308" s="122">
        <v>44957</v>
      </c>
      <c r="F7308" s="11" t="s">
        <v>1319</v>
      </c>
      <c r="G7308" s="11"/>
      <c r="H7308" s="23">
        <v>0</v>
      </c>
      <c r="I7308" s="41">
        <v>4492377.32</v>
      </c>
    </row>
    <row r="7309" spans="1:9" s="50" customFormat="1" ht="15" customHeight="1">
      <c r="A7309" s="184">
        <v>800096772</v>
      </c>
      <c r="B7309" s="11" t="s">
        <v>255</v>
      </c>
      <c r="C7309" s="14"/>
      <c r="D7309" s="15"/>
      <c r="E7309" s="122">
        <v>44957</v>
      </c>
      <c r="F7309" s="11" t="s">
        <v>1319</v>
      </c>
      <c r="G7309" s="11"/>
      <c r="H7309" s="23">
        <v>0</v>
      </c>
      <c r="I7309" s="41">
        <v>4962378.7699999996</v>
      </c>
    </row>
    <row r="7310" spans="1:9" s="50" customFormat="1" ht="15" customHeight="1">
      <c r="A7310" s="184">
        <v>800079162</v>
      </c>
      <c r="B7310" s="11" t="s">
        <v>160</v>
      </c>
      <c r="C7310" s="14"/>
      <c r="D7310" s="15"/>
      <c r="E7310" s="122">
        <v>44957</v>
      </c>
      <c r="F7310" s="11" t="s">
        <v>1319</v>
      </c>
      <c r="G7310" s="11"/>
      <c r="H7310" s="23">
        <v>0</v>
      </c>
      <c r="I7310" s="41">
        <v>3902797.49</v>
      </c>
    </row>
    <row r="7311" spans="1:9" s="50" customFormat="1" ht="15" customHeight="1">
      <c r="A7311" s="184">
        <v>800096777</v>
      </c>
      <c r="B7311" s="11" t="s">
        <v>256</v>
      </c>
      <c r="C7311" s="14"/>
      <c r="D7311" s="15"/>
      <c r="E7311" s="122">
        <v>44957</v>
      </c>
      <c r="F7311" s="11" t="s">
        <v>1319</v>
      </c>
      <c r="G7311" s="11"/>
      <c r="H7311" s="23">
        <v>0</v>
      </c>
      <c r="I7311" s="41">
        <v>25045730.050000001</v>
      </c>
    </row>
    <row r="7312" spans="1:9" s="50" customFormat="1" ht="15" customHeight="1">
      <c r="A7312" s="184">
        <v>800075231</v>
      </c>
      <c r="B7312" s="11" t="s">
        <v>154</v>
      </c>
      <c r="C7312" s="14"/>
      <c r="D7312" s="15"/>
      <c r="E7312" s="122">
        <v>44957</v>
      </c>
      <c r="F7312" s="11" t="s">
        <v>1319</v>
      </c>
      <c r="G7312" s="11"/>
      <c r="H7312" s="23">
        <v>0</v>
      </c>
      <c r="I7312" s="41">
        <v>40697434.039999999</v>
      </c>
    </row>
    <row r="7313" spans="1:9" s="50" customFormat="1" ht="15" customHeight="1">
      <c r="A7313" s="184">
        <v>800096781</v>
      </c>
      <c r="B7313" s="11" t="s">
        <v>257</v>
      </c>
      <c r="C7313" s="14"/>
      <c r="D7313" s="15"/>
      <c r="E7313" s="122">
        <v>44957</v>
      </c>
      <c r="F7313" s="11" t="s">
        <v>1319</v>
      </c>
      <c r="G7313" s="11"/>
      <c r="H7313" s="23">
        <v>0</v>
      </c>
      <c r="I7313" s="41">
        <v>19831570.690000001</v>
      </c>
    </row>
    <row r="7314" spans="1:9" s="50" customFormat="1" ht="15" customHeight="1">
      <c r="A7314" s="184">
        <v>800096804</v>
      </c>
      <c r="B7314" s="11" t="s">
        <v>258</v>
      </c>
      <c r="C7314" s="14"/>
      <c r="D7314" s="15"/>
      <c r="E7314" s="122">
        <v>44957</v>
      </c>
      <c r="F7314" s="11" t="s">
        <v>1319</v>
      </c>
      <c r="G7314" s="11"/>
      <c r="H7314" s="23">
        <v>0</v>
      </c>
      <c r="I7314" s="41">
        <v>10597014.449999999</v>
      </c>
    </row>
    <row r="7315" spans="1:9" s="50" customFormat="1" ht="15" customHeight="1">
      <c r="A7315" s="184">
        <v>800075537</v>
      </c>
      <c r="B7315" s="11" t="s">
        <v>155</v>
      </c>
      <c r="C7315" s="14"/>
      <c r="D7315" s="15"/>
      <c r="E7315" s="122">
        <v>44957</v>
      </c>
      <c r="F7315" s="11" t="s">
        <v>1319</v>
      </c>
      <c r="G7315" s="11"/>
      <c r="H7315" s="23">
        <v>0</v>
      </c>
      <c r="I7315" s="41">
        <v>7184609.7800000003</v>
      </c>
    </row>
    <row r="7316" spans="1:9" s="50" customFormat="1" ht="15" customHeight="1">
      <c r="A7316" s="184">
        <v>800096805</v>
      </c>
      <c r="B7316" s="11" t="s">
        <v>259</v>
      </c>
      <c r="C7316" s="14"/>
      <c r="D7316" s="15"/>
      <c r="E7316" s="122">
        <v>44957</v>
      </c>
      <c r="F7316" s="11" t="s">
        <v>1319</v>
      </c>
      <c r="G7316" s="11"/>
      <c r="H7316" s="23">
        <v>0</v>
      </c>
      <c r="I7316" s="41">
        <v>7792844.0199999996</v>
      </c>
    </row>
    <row r="7317" spans="1:9" s="50" customFormat="1" ht="15" customHeight="1">
      <c r="A7317" s="184">
        <v>800096807</v>
      </c>
      <c r="B7317" s="11" t="s">
        <v>260</v>
      </c>
      <c r="C7317" s="14"/>
      <c r="D7317" s="15"/>
      <c r="E7317" s="122">
        <v>44957</v>
      </c>
      <c r="F7317" s="11" t="s">
        <v>1319</v>
      </c>
      <c r="G7317" s="11"/>
      <c r="H7317" s="23">
        <v>0</v>
      </c>
      <c r="I7317" s="41">
        <v>27765891.609999999</v>
      </c>
    </row>
    <row r="7318" spans="1:9" s="50" customFormat="1" ht="15" customHeight="1">
      <c r="A7318" s="184">
        <v>800096808</v>
      </c>
      <c r="B7318" s="11" t="s">
        <v>261</v>
      </c>
      <c r="C7318" s="14"/>
      <c r="D7318" s="15"/>
      <c r="E7318" s="122">
        <v>44957</v>
      </c>
      <c r="F7318" s="11" t="s">
        <v>1319</v>
      </c>
      <c r="G7318" s="11"/>
      <c r="H7318" s="23">
        <v>0</v>
      </c>
      <c r="I7318" s="41">
        <v>11892925.220000001</v>
      </c>
    </row>
    <row r="7319" spans="1:9" s="50" customFormat="1" ht="15" customHeight="1">
      <c r="A7319" s="184">
        <v>899999114</v>
      </c>
      <c r="B7319" s="11" t="s">
        <v>8</v>
      </c>
      <c r="C7319" s="14"/>
      <c r="D7319" s="15"/>
      <c r="E7319" s="122">
        <v>44957</v>
      </c>
      <c r="F7319" s="11" t="s">
        <v>1319</v>
      </c>
      <c r="G7319" s="11"/>
      <c r="H7319" s="23">
        <v>0</v>
      </c>
      <c r="I7319" s="41">
        <v>2113772692.9300001</v>
      </c>
    </row>
    <row r="7320" spans="1:9" s="50" customFormat="1" ht="15" customHeight="1">
      <c r="A7320" s="184">
        <v>890680149</v>
      </c>
      <c r="B7320" s="11" t="s">
        <v>661</v>
      </c>
      <c r="C7320" s="14"/>
      <c r="D7320" s="15"/>
      <c r="E7320" s="122">
        <v>44957</v>
      </c>
      <c r="F7320" s="11" t="s">
        <v>1319</v>
      </c>
      <c r="G7320" s="11"/>
      <c r="H7320" s="23">
        <v>0</v>
      </c>
      <c r="I7320" s="41">
        <v>2486481.91</v>
      </c>
    </row>
    <row r="7321" spans="1:9" s="50" customFormat="1" ht="15" customHeight="1">
      <c r="A7321" s="184">
        <v>899999450</v>
      </c>
      <c r="B7321" s="11" t="s">
        <v>1141</v>
      </c>
      <c r="C7321" s="14"/>
      <c r="D7321" s="15"/>
      <c r="E7321" s="122">
        <v>44957</v>
      </c>
      <c r="F7321" s="11" t="s">
        <v>1319</v>
      </c>
      <c r="G7321" s="11"/>
      <c r="H7321" s="23">
        <v>0</v>
      </c>
      <c r="I7321" s="41">
        <v>1301715.3999999999</v>
      </c>
    </row>
    <row r="7322" spans="1:9" s="50" customFormat="1" ht="15" customHeight="1">
      <c r="A7322" s="184">
        <v>890680097</v>
      </c>
      <c r="B7322" s="11" t="s">
        <v>658</v>
      </c>
      <c r="C7322" s="14"/>
      <c r="D7322" s="15"/>
      <c r="E7322" s="122">
        <v>44957</v>
      </c>
      <c r="F7322" s="11" t="s">
        <v>1319</v>
      </c>
      <c r="G7322" s="11"/>
      <c r="H7322" s="23">
        <v>0</v>
      </c>
      <c r="I7322" s="41">
        <v>3121627.37</v>
      </c>
    </row>
    <row r="7323" spans="1:9" s="50" customFormat="1" ht="15" customHeight="1">
      <c r="A7323" s="184">
        <v>899999426</v>
      </c>
      <c r="B7323" s="11" t="s">
        <v>1130</v>
      </c>
      <c r="C7323" s="14"/>
      <c r="D7323" s="15"/>
      <c r="E7323" s="122">
        <v>44957</v>
      </c>
      <c r="F7323" s="11" t="s">
        <v>1319</v>
      </c>
      <c r="G7323" s="11"/>
      <c r="H7323" s="23">
        <v>0</v>
      </c>
      <c r="I7323" s="41">
        <v>4251628.32</v>
      </c>
    </row>
    <row r="7324" spans="1:9" s="50" customFormat="1" ht="15" customHeight="1">
      <c r="A7324" s="184">
        <v>800093386</v>
      </c>
      <c r="B7324" s="11" t="s">
        <v>169</v>
      </c>
      <c r="C7324" s="14"/>
      <c r="D7324" s="15"/>
      <c r="E7324" s="122">
        <v>44957</v>
      </c>
      <c r="F7324" s="11" t="s">
        <v>1319</v>
      </c>
      <c r="G7324" s="11"/>
      <c r="H7324" s="23">
        <v>0</v>
      </c>
      <c r="I7324" s="41">
        <v>4877387.4800000004</v>
      </c>
    </row>
    <row r="7325" spans="1:9" s="50" customFormat="1" ht="15" customHeight="1">
      <c r="A7325" s="184">
        <v>800094624</v>
      </c>
      <c r="B7325" s="11" t="s">
        <v>179</v>
      </c>
      <c r="C7325" s="14"/>
      <c r="D7325" s="15"/>
      <c r="E7325" s="122">
        <v>44957</v>
      </c>
      <c r="F7325" s="11" t="s">
        <v>1319</v>
      </c>
      <c r="G7325" s="11"/>
      <c r="H7325" s="23">
        <v>0</v>
      </c>
      <c r="I7325" s="41">
        <v>955874.15</v>
      </c>
    </row>
    <row r="7326" spans="1:9" s="50" customFormat="1" ht="15" customHeight="1">
      <c r="A7326" s="184">
        <v>899999708</v>
      </c>
      <c r="B7326" s="11" t="s">
        <v>1157</v>
      </c>
      <c r="C7326" s="14"/>
      <c r="D7326" s="15"/>
      <c r="E7326" s="122">
        <v>44957</v>
      </c>
      <c r="F7326" s="11" t="s">
        <v>1319</v>
      </c>
      <c r="G7326" s="11"/>
      <c r="H7326" s="23">
        <v>0</v>
      </c>
      <c r="I7326" s="41">
        <v>81398.48</v>
      </c>
    </row>
    <row r="7327" spans="1:9" s="50" customFormat="1" ht="15" customHeight="1">
      <c r="A7327" s="184">
        <v>800094622</v>
      </c>
      <c r="B7327" s="11" t="s">
        <v>178</v>
      </c>
      <c r="C7327" s="14"/>
      <c r="D7327" s="15"/>
      <c r="E7327" s="122">
        <v>44957</v>
      </c>
      <c r="F7327" s="11" t="s">
        <v>1319</v>
      </c>
      <c r="G7327" s="11"/>
      <c r="H7327" s="23">
        <v>0</v>
      </c>
      <c r="I7327" s="41">
        <v>2505982.67</v>
      </c>
    </row>
    <row r="7328" spans="1:9" s="50" customFormat="1" ht="15" customHeight="1">
      <c r="A7328" s="184">
        <v>890680107</v>
      </c>
      <c r="B7328" s="11" t="s">
        <v>659</v>
      </c>
      <c r="C7328" s="14"/>
      <c r="D7328" s="15"/>
      <c r="E7328" s="122">
        <v>44957</v>
      </c>
      <c r="F7328" s="11" t="s">
        <v>1319</v>
      </c>
      <c r="G7328" s="11"/>
      <c r="H7328" s="23">
        <v>0</v>
      </c>
      <c r="I7328" s="41">
        <v>1120545.51</v>
      </c>
    </row>
    <row r="7329" spans="1:9" s="50" customFormat="1" ht="15" customHeight="1">
      <c r="A7329" s="184">
        <v>800081091</v>
      </c>
      <c r="B7329" s="11" t="s">
        <v>161</v>
      </c>
      <c r="C7329" s="14"/>
      <c r="D7329" s="15"/>
      <c r="E7329" s="122">
        <v>44957</v>
      </c>
      <c r="F7329" s="11" t="s">
        <v>1319</v>
      </c>
      <c r="G7329" s="11"/>
      <c r="H7329" s="23">
        <v>0</v>
      </c>
      <c r="I7329" s="41">
        <v>1729058.2</v>
      </c>
    </row>
    <row r="7330" spans="1:9" s="50" customFormat="1" ht="15" customHeight="1">
      <c r="A7330" s="184">
        <v>899999465</v>
      </c>
      <c r="B7330" s="11" t="s">
        <v>1144</v>
      </c>
      <c r="C7330" s="14"/>
      <c r="D7330" s="15"/>
      <c r="E7330" s="122">
        <v>44957</v>
      </c>
      <c r="F7330" s="11" t="s">
        <v>1319</v>
      </c>
      <c r="G7330" s="11"/>
      <c r="H7330" s="23">
        <v>0</v>
      </c>
      <c r="I7330" s="41">
        <v>24281853.27</v>
      </c>
    </row>
    <row r="7331" spans="1:9" s="50" customFormat="1" ht="15" customHeight="1">
      <c r="A7331" s="184">
        <v>899999710</v>
      </c>
      <c r="B7331" s="11" t="s">
        <v>1159</v>
      </c>
      <c r="C7331" s="14"/>
      <c r="D7331" s="15"/>
      <c r="E7331" s="122">
        <v>44957</v>
      </c>
      <c r="F7331" s="11" t="s">
        <v>1319</v>
      </c>
      <c r="G7331" s="11"/>
      <c r="H7331" s="23">
        <v>0</v>
      </c>
      <c r="I7331" s="41">
        <v>3422010.74</v>
      </c>
    </row>
    <row r="7332" spans="1:9" s="50" customFormat="1" ht="15" customHeight="1">
      <c r="A7332" s="184">
        <v>899999462</v>
      </c>
      <c r="B7332" s="11" t="s">
        <v>1143</v>
      </c>
      <c r="C7332" s="14"/>
      <c r="D7332" s="15"/>
      <c r="E7332" s="122">
        <v>44957</v>
      </c>
      <c r="F7332" s="11" t="s">
        <v>1319</v>
      </c>
      <c r="G7332" s="11"/>
      <c r="H7332" s="23">
        <v>0</v>
      </c>
      <c r="I7332" s="41">
        <v>4853808.4800000004</v>
      </c>
    </row>
    <row r="7333" spans="1:9" s="50" customFormat="1" ht="15" customHeight="1">
      <c r="A7333" s="184">
        <v>899999367</v>
      </c>
      <c r="B7333" s="11" t="s">
        <v>1112</v>
      </c>
      <c r="C7333" s="14"/>
      <c r="D7333" s="15"/>
      <c r="E7333" s="122">
        <v>44957</v>
      </c>
      <c r="F7333" s="11" t="s">
        <v>1319</v>
      </c>
      <c r="G7333" s="11"/>
      <c r="H7333" s="23">
        <v>0</v>
      </c>
      <c r="I7333" s="41">
        <v>3530505.16</v>
      </c>
    </row>
    <row r="7334" spans="1:9" s="50" customFormat="1" ht="15" customHeight="1">
      <c r="A7334" s="184">
        <v>899999400</v>
      </c>
      <c r="B7334" s="11" t="s">
        <v>1120</v>
      </c>
      <c r="C7334" s="14"/>
      <c r="D7334" s="15"/>
      <c r="E7334" s="122">
        <v>44957</v>
      </c>
      <c r="F7334" s="11" t="s">
        <v>1319</v>
      </c>
      <c r="G7334" s="11"/>
      <c r="H7334" s="23">
        <v>0</v>
      </c>
      <c r="I7334" s="41">
        <v>758158.87</v>
      </c>
    </row>
    <row r="7335" spans="1:9" s="50" customFormat="1" ht="15" customHeight="1">
      <c r="A7335" s="184">
        <v>899999172</v>
      </c>
      <c r="B7335" s="11" t="s">
        <v>1094</v>
      </c>
      <c r="C7335" s="14"/>
      <c r="D7335" s="15"/>
      <c r="E7335" s="122">
        <v>44957</v>
      </c>
      <c r="F7335" s="11" t="s">
        <v>1319</v>
      </c>
      <c r="G7335" s="11"/>
      <c r="H7335" s="23">
        <v>0</v>
      </c>
      <c r="I7335" s="41">
        <v>9319999.2899999991</v>
      </c>
    </row>
    <row r="7336" spans="1:9" s="50" customFormat="1" ht="15" customHeight="1">
      <c r="A7336" s="184">
        <v>899999467</v>
      </c>
      <c r="B7336" s="11" t="s">
        <v>1146</v>
      </c>
      <c r="C7336" s="14"/>
      <c r="D7336" s="15"/>
      <c r="E7336" s="122">
        <v>44957</v>
      </c>
      <c r="F7336" s="11" t="s">
        <v>1319</v>
      </c>
      <c r="G7336" s="11"/>
      <c r="H7336" s="23">
        <v>0</v>
      </c>
      <c r="I7336" s="41">
        <v>575662.82999999996</v>
      </c>
    </row>
    <row r="7337" spans="1:9" s="50" customFormat="1" ht="15" customHeight="1">
      <c r="A7337" s="184">
        <v>899999414</v>
      </c>
      <c r="B7337" s="11" t="s">
        <v>1125</v>
      </c>
      <c r="C7337" s="14"/>
      <c r="D7337" s="15"/>
      <c r="E7337" s="122">
        <v>44957</v>
      </c>
      <c r="F7337" s="11" t="s">
        <v>1319</v>
      </c>
      <c r="G7337" s="11"/>
      <c r="H7337" s="23">
        <v>0</v>
      </c>
      <c r="I7337" s="41">
        <v>1145428.54</v>
      </c>
    </row>
    <row r="7338" spans="1:9" s="50" customFormat="1" ht="15" customHeight="1">
      <c r="A7338" s="184">
        <v>899999357</v>
      </c>
      <c r="B7338" s="11" t="s">
        <v>1108</v>
      </c>
      <c r="C7338" s="14"/>
      <c r="D7338" s="15"/>
      <c r="E7338" s="122">
        <v>44957</v>
      </c>
      <c r="F7338" s="11" t="s">
        <v>1319</v>
      </c>
      <c r="G7338" s="11"/>
      <c r="H7338" s="23">
        <v>0</v>
      </c>
      <c r="I7338" s="41">
        <v>4620729.3</v>
      </c>
    </row>
    <row r="7339" spans="1:9" s="50" customFormat="1" ht="15" customHeight="1">
      <c r="A7339" s="184">
        <v>899999466</v>
      </c>
      <c r="B7339" s="11" t="s">
        <v>1145</v>
      </c>
      <c r="C7339" s="14"/>
      <c r="D7339" s="15"/>
      <c r="E7339" s="122">
        <v>44957</v>
      </c>
      <c r="F7339" s="11" t="s">
        <v>1319</v>
      </c>
      <c r="G7339" s="11"/>
      <c r="H7339" s="23">
        <v>0</v>
      </c>
      <c r="I7339" s="41">
        <v>3987234.76</v>
      </c>
    </row>
    <row r="7340" spans="1:9" s="50" customFormat="1" ht="15" customHeight="1">
      <c r="A7340" s="184">
        <v>899999705</v>
      </c>
      <c r="B7340" s="11" t="s">
        <v>1155</v>
      </c>
      <c r="C7340" s="14"/>
      <c r="D7340" s="15"/>
      <c r="E7340" s="122">
        <v>44957</v>
      </c>
      <c r="F7340" s="11" t="s">
        <v>1319</v>
      </c>
      <c r="G7340" s="11"/>
      <c r="H7340" s="23">
        <v>0</v>
      </c>
      <c r="I7340" s="41">
        <v>4925158.88</v>
      </c>
    </row>
    <row r="7341" spans="1:9" s="50" customFormat="1" ht="15" customHeight="1">
      <c r="A7341" s="184">
        <v>899999406</v>
      </c>
      <c r="B7341" s="11" t="s">
        <v>1122</v>
      </c>
      <c r="C7341" s="14"/>
      <c r="D7341" s="15"/>
      <c r="E7341" s="122">
        <v>44957</v>
      </c>
      <c r="F7341" s="11" t="s">
        <v>1319</v>
      </c>
      <c r="G7341" s="11"/>
      <c r="H7341" s="23">
        <v>0</v>
      </c>
      <c r="I7341" s="41">
        <v>1512847.53</v>
      </c>
    </row>
    <row r="7342" spans="1:9" s="50" customFormat="1" ht="15" customHeight="1">
      <c r="A7342" s="184">
        <v>890680162</v>
      </c>
      <c r="B7342" s="11" t="s">
        <v>663</v>
      </c>
      <c r="C7342" s="14"/>
      <c r="D7342" s="15"/>
      <c r="E7342" s="122">
        <v>44957</v>
      </c>
      <c r="F7342" s="11" t="s">
        <v>1319</v>
      </c>
      <c r="G7342" s="11"/>
      <c r="H7342" s="23">
        <v>0</v>
      </c>
      <c r="I7342" s="41">
        <v>3078416.77</v>
      </c>
    </row>
    <row r="7343" spans="1:9" s="50" customFormat="1" ht="15" customHeight="1">
      <c r="A7343" s="184">
        <v>899999460</v>
      </c>
      <c r="B7343" s="11" t="s">
        <v>1142</v>
      </c>
      <c r="C7343" s="14"/>
      <c r="D7343" s="15"/>
      <c r="E7343" s="122">
        <v>44957</v>
      </c>
      <c r="F7343" s="11" t="s">
        <v>1319</v>
      </c>
      <c r="G7343" s="11"/>
      <c r="H7343" s="23">
        <v>0</v>
      </c>
      <c r="I7343" s="41">
        <v>3261678.76</v>
      </c>
    </row>
    <row r="7344" spans="1:9" s="50" customFormat="1" ht="15" customHeight="1">
      <c r="A7344" s="184">
        <v>832002318</v>
      </c>
      <c r="B7344" s="11" t="s">
        <v>507</v>
      </c>
      <c r="C7344" s="14"/>
      <c r="D7344" s="15"/>
      <c r="E7344" s="122">
        <v>44957</v>
      </c>
      <c r="F7344" s="11" t="s">
        <v>1319</v>
      </c>
      <c r="G7344" s="11"/>
      <c r="H7344" s="23">
        <v>0</v>
      </c>
      <c r="I7344" s="41">
        <v>339279.05</v>
      </c>
    </row>
    <row r="7345" spans="1:9" s="50" customFormat="1" ht="15" customHeight="1">
      <c r="A7345" s="184">
        <v>899999328</v>
      </c>
      <c r="B7345" s="11" t="s">
        <v>1104</v>
      </c>
      <c r="C7345" s="14"/>
      <c r="D7345" s="15"/>
      <c r="E7345" s="122">
        <v>44957</v>
      </c>
      <c r="F7345" s="11" t="s">
        <v>1319</v>
      </c>
      <c r="G7345" s="11"/>
      <c r="H7345" s="23">
        <v>0</v>
      </c>
      <c r="I7345" s="41">
        <v>8551830.6899999995</v>
      </c>
    </row>
    <row r="7346" spans="1:9" s="50" customFormat="1" ht="15" customHeight="1">
      <c r="A7346" s="184">
        <v>899999364</v>
      </c>
      <c r="B7346" s="11" t="s">
        <v>1110</v>
      </c>
      <c r="C7346" s="14"/>
      <c r="D7346" s="15"/>
      <c r="E7346" s="122">
        <v>44957</v>
      </c>
      <c r="F7346" s="11" t="s">
        <v>1319</v>
      </c>
      <c r="G7346" s="11"/>
      <c r="H7346" s="23">
        <v>0</v>
      </c>
      <c r="I7346" s="41">
        <v>3438581.83</v>
      </c>
    </row>
    <row r="7347" spans="1:9" s="50" customFormat="1" ht="15" customHeight="1">
      <c r="A7347" s="184">
        <v>899999433</v>
      </c>
      <c r="B7347" s="11" t="s">
        <v>1135</v>
      </c>
      <c r="C7347" s="14"/>
      <c r="D7347" s="15"/>
      <c r="E7347" s="122">
        <v>44957</v>
      </c>
      <c r="F7347" s="11" t="s">
        <v>1319</v>
      </c>
      <c r="G7347" s="11"/>
      <c r="H7347" s="23">
        <v>0</v>
      </c>
      <c r="I7347" s="41">
        <v>12510396.359999999</v>
      </c>
    </row>
    <row r="7348" spans="1:9" s="50" customFormat="1" ht="15" customHeight="1">
      <c r="A7348" s="184">
        <v>899999323</v>
      </c>
      <c r="B7348" s="11" t="s">
        <v>1102</v>
      </c>
      <c r="C7348" s="14"/>
      <c r="D7348" s="15"/>
      <c r="E7348" s="122">
        <v>44957</v>
      </c>
      <c r="F7348" s="11" t="s">
        <v>1319</v>
      </c>
      <c r="G7348" s="11"/>
      <c r="H7348" s="23">
        <v>0</v>
      </c>
      <c r="I7348" s="41">
        <v>740699.64</v>
      </c>
    </row>
    <row r="7349" spans="1:9" s="50" customFormat="1" ht="15" customHeight="1">
      <c r="A7349" s="184">
        <v>890680008</v>
      </c>
      <c r="B7349" s="11" t="s">
        <v>654</v>
      </c>
      <c r="C7349" s="14"/>
      <c r="D7349" s="15"/>
      <c r="E7349" s="122">
        <v>44957</v>
      </c>
      <c r="F7349" s="11" t="s">
        <v>1319</v>
      </c>
      <c r="G7349" s="11"/>
      <c r="H7349" s="23">
        <v>0</v>
      </c>
      <c r="I7349" s="41">
        <v>17461754.129999999</v>
      </c>
    </row>
    <row r="7350" spans="1:9" s="50" customFormat="1" ht="15" customHeight="1">
      <c r="A7350" s="184">
        <v>800094671</v>
      </c>
      <c r="B7350" s="11" t="s">
        <v>180</v>
      </c>
      <c r="C7350" s="14"/>
      <c r="D7350" s="15"/>
      <c r="E7350" s="122">
        <v>44957</v>
      </c>
      <c r="F7350" s="11" t="s">
        <v>1319</v>
      </c>
      <c r="G7350" s="11"/>
      <c r="H7350" s="23">
        <v>0</v>
      </c>
      <c r="I7350" s="41">
        <v>1758833.53</v>
      </c>
    </row>
    <row r="7351" spans="1:9" s="50" customFormat="1" ht="15" customHeight="1">
      <c r="A7351" s="184">
        <v>899999419</v>
      </c>
      <c r="B7351" s="11" t="s">
        <v>1127</v>
      </c>
      <c r="C7351" s="14"/>
      <c r="D7351" s="15"/>
      <c r="E7351" s="122">
        <v>44957</v>
      </c>
      <c r="F7351" s="11" t="s">
        <v>1319</v>
      </c>
      <c r="G7351" s="11"/>
      <c r="H7351" s="23">
        <v>0</v>
      </c>
      <c r="I7351" s="41">
        <v>1481802.81</v>
      </c>
    </row>
    <row r="7352" spans="1:9" s="50" customFormat="1" ht="15" customHeight="1">
      <c r="A7352" s="184">
        <v>899999331</v>
      </c>
      <c r="B7352" s="11" t="s">
        <v>1106</v>
      </c>
      <c r="C7352" s="14"/>
      <c r="D7352" s="15"/>
      <c r="E7352" s="122">
        <v>44957</v>
      </c>
      <c r="F7352" s="11" t="s">
        <v>1319</v>
      </c>
      <c r="G7352" s="11"/>
      <c r="H7352" s="23">
        <v>0</v>
      </c>
      <c r="I7352" s="41">
        <v>3468480.86</v>
      </c>
    </row>
    <row r="7353" spans="1:9" s="50" customFormat="1" ht="15" customHeight="1">
      <c r="A7353" s="184">
        <v>800094684</v>
      </c>
      <c r="B7353" s="11" t="s">
        <v>181</v>
      </c>
      <c r="C7353" s="14"/>
      <c r="D7353" s="15"/>
      <c r="E7353" s="122">
        <v>44957</v>
      </c>
      <c r="F7353" s="11" t="s">
        <v>1319</v>
      </c>
      <c r="G7353" s="11"/>
      <c r="H7353" s="23">
        <v>0</v>
      </c>
      <c r="I7353" s="41">
        <v>2098127.4300000002</v>
      </c>
    </row>
    <row r="7354" spans="1:9" s="50" customFormat="1" ht="15" customHeight="1">
      <c r="A7354" s="184">
        <v>890680378</v>
      </c>
      <c r="B7354" s="11" t="s">
        <v>666</v>
      </c>
      <c r="C7354" s="14"/>
      <c r="D7354" s="15"/>
      <c r="E7354" s="122">
        <v>44957</v>
      </c>
      <c r="F7354" s="11" t="s">
        <v>1319</v>
      </c>
      <c r="G7354" s="11"/>
      <c r="H7354" s="23">
        <v>0</v>
      </c>
      <c r="I7354" s="41">
        <v>114435718.36</v>
      </c>
    </row>
    <row r="7355" spans="1:9" s="50" customFormat="1" ht="15" customHeight="1">
      <c r="A7355" s="184">
        <v>899999362</v>
      </c>
      <c r="B7355" s="11" t="s">
        <v>1109</v>
      </c>
      <c r="C7355" s="14"/>
      <c r="D7355" s="15"/>
      <c r="E7355" s="122">
        <v>44957</v>
      </c>
      <c r="F7355" s="11" t="s">
        <v>1319</v>
      </c>
      <c r="G7355" s="11"/>
      <c r="H7355" s="23">
        <v>0</v>
      </c>
      <c r="I7355" s="41">
        <v>2760038.02</v>
      </c>
    </row>
    <row r="7356" spans="1:9" s="50" customFormat="1" ht="15" customHeight="1">
      <c r="A7356" s="184">
        <v>899999701</v>
      </c>
      <c r="B7356" s="11" t="s">
        <v>1153</v>
      </c>
      <c r="C7356" s="14"/>
      <c r="D7356" s="15"/>
      <c r="E7356" s="122">
        <v>44957</v>
      </c>
      <c r="F7356" s="11" t="s">
        <v>1319</v>
      </c>
      <c r="G7356" s="11"/>
      <c r="H7356" s="23">
        <v>0</v>
      </c>
      <c r="I7356" s="41">
        <v>8048918.6299999999</v>
      </c>
    </row>
    <row r="7357" spans="1:9" s="50" customFormat="1" ht="15" customHeight="1">
      <c r="A7357" s="184">
        <v>899999442</v>
      </c>
      <c r="B7357" s="11" t="s">
        <v>1136</v>
      </c>
      <c r="C7357" s="14"/>
      <c r="D7357" s="15"/>
      <c r="E7357" s="122">
        <v>44957</v>
      </c>
      <c r="F7357" s="11" t="s">
        <v>1319</v>
      </c>
      <c r="G7357" s="11"/>
      <c r="H7357" s="23">
        <v>0</v>
      </c>
      <c r="I7357" s="41">
        <v>1536723.96</v>
      </c>
    </row>
    <row r="7358" spans="1:9" s="50" customFormat="1" ht="15" customHeight="1">
      <c r="A7358" s="184">
        <v>800011271</v>
      </c>
      <c r="B7358" s="11" t="s">
        <v>52</v>
      </c>
      <c r="C7358" s="14"/>
      <c r="D7358" s="15"/>
      <c r="E7358" s="122">
        <v>44957</v>
      </c>
      <c r="F7358" s="11" t="s">
        <v>1319</v>
      </c>
      <c r="G7358" s="11"/>
      <c r="H7358" s="23">
        <v>0</v>
      </c>
      <c r="I7358" s="41">
        <v>137642.35</v>
      </c>
    </row>
    <row r="7359" spans="1:9" s="50" customFormat="1" ht="15" customHeight="1">
      <c r="A7359" s="184">
        <v>899999395</v>
      </c>
      <c r="B7359" s="11" t="s">
        <v>1118</v>
      </c>
      <c r="C7359" s="14"/>
      <c r="D7359" s="15"/>
      <c r="E7359" s="122">
        <v>44957</v>
      </c>
      <c r="F7359" s="11" t="s">
        <v>1319</v>
      </c>
      <c r="G7359" s="11"/>
      <c r="H7359" s="23">
        <v>0</v>
      </c>
      <c r="I7359" s="41">
        <v>310427.59000000003</v>
      </c>
    </row>
    <row r="7360" spans="1:9" s="50" customFormat="1" ht="15" customHeight="1">
      <c r="A7360" s="184">
        <v>800094685</v>
      </c>
      <c r="B7360" s="11" t="s">
        <v>182</v>
      </c>
      <c r="C7360" s="14"/>
      <c r="D7360" s="15"/>
      <c r="E7360" s="122">
        <v>44957</v>
      </c>
      <c r="F7360" s="11" t="s">
        <v>1319</v>
      </c>
      <c r="G7360" s="11"/>
      <c r="H7360" s="23">
        <v>0</v>
      </c>
      <c r="I7360" s="41">
        <v>1560683.39</v>
      </c>
    </row>
    <row r="7361" spans="1:9" s="50" customFormat="1" ht="15" customHeight="1">
      <c r="A7361" s="184">
        <v>800094701</v>
      </c>
      <c r="B7361" s="11" t="s">
        <v>183</v>
      </c>
      <c r="C7361" s="14"/>
      <c r="D7361" s="15"/>
      <c r="E7361" s="122">
        <v>44957</v>
      </c>
      <c r="F7361" s="11" t="s">
        <v>1319</v>
      </c>
      <c r="G7361" s="11"/>
      <c r="H7361" s="23">
        <v>0</v>
      </c>
      <c r="I7361" s="41">
        <v>388963.48</v>
      </c>
    </row>
    <row r="7362" spans="1:9" s="50" customFormat="1" ht="15" customHeight="1">
      <c r="A7362" s="184">
        <v>800094704</v>
      </c>
      <c r="B7362" s="11" t="s">
        <v>184</v>
      </c>
      <c r="C7362" s="14"/>
      <c r="D7362" s="15"/>
      <c r="E7362" s="122">
        <v>44957</v>
      </c>
      <c r="F7362" s="11" t="s">
        <v>1319</v>
      </c>
      <c r="G7362" s="11"/>
      <c r="H7362" s="23">
        <v>0</v>
      </c>
      <c r="I7362" s="41">
        <v>974272.78</v>
      </c>
    </row>
    <row r="7363" spans="1:9" s="50" customFormat="1" ht="15" customHeight="1">
      <c r="A7363" s="184">
        <v>800004018</v>
      </c>
      <c r="B7363" s="11" t="s">
        <v>44</v>
      </c>
      <c r="C7363" s="14"/>
      <c r="D7363" s="15"/>
      <c r="E7363" s="122">
        <v>44957</v>
      </c>
      <c r="F7363" s="11" t="s">
        <v>1319</v>
      </c>
      <c r="G7363" s="11"/>
      <c r="H7363" s="23">
        <v>0</v>
      </c>
      <c r="I7363" s="41">
        <v>1615879.97</v>
      </c>
    </row>
    <row r="7364" spans="1:9" s="50" customFormat="1" ht="15" customHeight="1">
      <c r="A7364" s="184">
        <v>800094705</v>
      </c>
      <c r="B7364" s="11" t="s">
        <v>185</v>
      </c>
      <c r="C7364" s="14"/>
      <c r="D7364" s="15"/>
      <c r="E7364" s="122">
        <v>44957</v>
      </c>
      <c r="F7364" s="11" t="s">
        <v>1319</v>
      </c>
      <c r="G7364" s="11"/>
      <c r="H7364" s="23">
        <v>0</v>
      </c>
      <c r="I7364" s="41">
        <v>1689288.26</v>
      </c>
    </row>
    <row r="7365" spans="1:9" s="50" customFormat="1" ht="15" customHeight="1">
      <c r="A7365" s="184">
        <v>892099216</v>
      </c>
      <c r="B7365" s="11" t="s">
        <v>23</v>
      </c>
      <c r="C7365" s="14">
        <v>800194600</v>
      </c>
      <c r="D7365" s="15" t="s">
        <v>1327</v>
      </c>
      <c r="E7365" s="122">
        <v>44957</v>
      </c>
      <c r="F7365" s="11" t="s">
        <v>1196</v>
      </c>
      <c r="G7365" s="11"/>
      <c r="H7365" s="23">
        <v>0</v>
      </c>
      <c r="I7365" s="41">
        <v>215000</v>
      </c>
    </row>
    <row r="7366" spans="1:9" s="50" customFormat="1" ht="15" customHeight="1">
      <c r="A7366" s="184">
        <v>899999712</v>
      </c>
      <c r="B7366" s="11" t="s">
        <v>1160</v>
      </c>
      <c r="C7366" s="14"/>
      <c r="D7366" s="15"/>
      <c r="E7366" s="122">
        <v>44957</v>
      </c>
      <c r="F7366" s="11" t="s">
        <v>1319</v>
      </c>
      <c r="G7366" s="11"/>
      <c r="H7366" s="23">
        <v>0</v>
      </c>
      <c r="I7366" s="41">
        <v>7574102.9500000002</v>
      </c>
    </row>
    <row r="7367" spans="1:9" s="50" customFormat="1" ht="15" customHeight="1">
      <c r="A7367" s="184">
        <v>890680026</v>
      </c>
      <c r="B7367" s="11" t="s">
        <v>655</v>
      </c>
      <c r="C7367" s="14"/>
      <c r="D7367" s="15"/>
      <c r="E7367" s="122">
        <v>44957</v>
      </c>
      <c r="F7367" s="11" t="s">
        <v>1319</v>
      </c>
      <c r="G7367" s="11"/>
      <c r="H7367" s="23">
        <v>0</v>
      </c>
      <c r="I7367" s="41">
        <v>7254301.1500000004</v>
      </c>
    </row>
    <row r="7368" spans="1:9" s="50" customFormat="1" ht="15" customHeight="1">
      <c r="A7368" s="184">
        <v>800073475</v>
      </c>
      <c r="B7368" s="11" t="s">
        <v>151</v>
      </c>
      <c r="C7368" s="14"/>
      <c r="D7368" s="15"/>
      <c r="E7368" s="122">
        <v>44957</v>
      </c>
      <c r="F7368" s="11" t="s">
        <v>1319</v>
      </c>
      <c r="G7368" s="11"/>
      <c r="H7368" s="23">
        <v>0</v>
      </c>
      <c r="I7368" s="41">
        <v>3822091.16</v>
      </c>
    </row>
    <row r="7369" spans="1:9" s="50" customFormat="1" ht="15" customHeight="1">
      <c r="A7369" s="184">
        <v>899999401</v>
      </c>
      <c r="B7369" s="11" t="s">
        <v>1121</v>
      </c>
      <c r="C7369" s="14"/>
      <c r="D7369" s="15"/>
      <c r="E7369" s="122">
        <v>44957</v>
      </c>
      <c r="F7369" s="11" t="s">
        <v>1319</v>
      </c>
      <c r="G7369" s="11"/>
      <c r="H7369" s="23">
        <v>0</v>
      </c>
      <c r="I7369" s="41">
        <v>1749887.45</v>
      </c>
    </row>
    <row r="7370" spans="1:9" s="50" customFormat="1" ht="15" customHeight="1">
      <c r="A7370" s="184">
        <v>899999325</v>
      </c>
      <c r="B7370" s="11" t="s">
        <v>1103</v>
      </c>
      <c r="C7370" s="14"/>
      <c r="D7370" s="15"/>
      <c r="E7370" s="122">
        <v>44957</v>
      </c>
      <c r="F7370" s="11" t="s">
        <v>1319</v>
      </c>
      <c r="G7370" s="11"/>
      <c r="H7370" s="23">
        <v>0</v>
      </c>
      <c r="I7370" s="41">
        <v>10576678.33</v>
      </c>
    </row>
    <row r="7371" spans="1:9" s="50" customFormat="1" ht="15" customHeight="1">
      <c r="A7371" s="184">
        <v>800094711</v>
      </c>
      <c r="B7371" s="11" t="s">
        <v>186</v>
      </c>
      <c r="C7371" s="14"/>
      <c r="D7371" s="15"/>
      <c r="E7371" s="122">
        <v>44957</v>
      </c>
      <c r="F7371" s="11" t="s">
        <v>1319</v>
      </c>
      <c r="G7371" s="11"/>
      <c r="H7371" s="23">
        <v>0</v>
      </c>
      <c r="I7371" s="41">
        <v>1435357.56</v>
      </c>
    </row>
    <row r="7372" spans="1:9" s="50" customFormat="1" ht="15" customHeight="1">
      <c r="A7372" s="184">
        <v>899999470</v>
      </c>
      <c r="B7372" s="11" t="s">
        <v>1148</v>
      </c>
      <c r="C7372" s="14"/>
      <c r="D7372" s="15"/>
      <c r="E7372" s="122">
        <v>44957</v>
      </c>
      <c r="F7372" s="11" t="s">
        <v>1319</v>
      </c>
      <c r="G7372" s="11"/>
      <c r="H7372" s="23">
        <v>0</v>
      </c>
      <c r="I7372" s="41">
        <v>692933.19</v>
      </c>
    </row>
    <row r="7373" spans="1:9" s="50" customFormat="1" ht="15" customHeight="1">
      <c r="A7373" s="184">
        <v>800096587</v>
      </c>
      <c r="B7373" s="11" t="s">
        <v>229</v>
      </c>
      <c r="C7373" s="14">
        <v>800096587</v>
      </c>
      <c r="D7373" s="15" t="s">
        <v>229</v>
      </c>
      <c r="E7373" s="122">
        <v>44936</v>
      </c>
      <c r="F7373" s="11" t="s">
        <v>1196</v>
      </c>
      <c r="G7373" s="11"/>
      <c r="H7373" s="23">
        <v>0</v>
      </c>
      <c r="I7373" s="41">
        <v>2785707</v>
      </c>
    </row>
    <row r="7374" spans="1:9" s="50" customFormat="1" ht="15" customHeight="1">
      <c r="A7374" s="184">
        <v>890984265</v>
      </c>
      <c r="B7374" s="11" t="s">
        <v>820</v>
      </c>
      <c r="C7374" s="14">
        <v>890984265</v>
      </c>
      <c r="D7374" s="15" t="s">
        <v>820</v>
      </c>
      <c r="E7374" s="122">
        <v>44928</v>
      </c>
      <c r="F7374" s="11" t="s">
        <v>1196</v>
      </c>
      <c r="G7374" s="11"/>
      <c r="H7374" s="23">
        <v>0</v>
      </c>
      <c r="I7374" s="41">
        <v>0.15</v>
      </c>
    </row>
    <row r="7375" spans="1:9" s="50" customFormat="1" ht="15" customHeight="1">
      <c r="A7375" s="184">
        <v>890201235</v>
      </c>
      <c r="B7375" s="11" t="s">
        <v>18</v>
      </c>
      <c r="C7375" s="14">
        <v>890201235</v>
      </c>
      <c r="D7375" s="15" t="s">
        <v>18</v>
      </c>
      <c r="E7375" s="122">
        <v>44937</v>
      </c>
      <c r="F7375" s="11" t="s">
        <v>1196</v>
      </c>
      <c r="G7375" s="11"/>
      <c r="H7375" s="23">
        <v>0</v>
      </c>
      <c r="I7375" s="41">
        <v>25050</v>
      </c>
    </row>
    <row r="7376" spans="1:9" s="50" customFormat="1" ht="15" customHeight="1">
      <c r="A7376" s="184">
        <v>899999067</v>
      </c>
      <c r="B7376" s="11" t="s">
        <v>1093</v>
      </c>
      <c r="C7376" s="14"/>
      <c r="D7376" s="15"/>
      <c r="E7376" s="122">
        <v>44957</v>
      </c>
      <c r="F7376" s="11" t="s">
        <v>1319</v>
      </c>
      <c r="G7376" s="11"/>
      <c r="H7376" s="23">
        <v>0</v>
      </c>
      <c r="I7376" s="41">
        <v>10876392055.959999</v>
      </c>
    </row>
    <row r="7377" spans="1:9" s="50" customFormat="1" ht="15" customHeight="1">
      <c r="A7377" s="184">
        <v>891580016</v>
      </c>
      <c r="B7377" s="11" t="s">
        <v>15</v>
      </c>
      <c r="C7377" s="14">
        <v>800194600</v>
      </c>
      <c r="D7377" s="15" t="s">
        <v>1327</v>
      </c>
      <c r="E7377" s="122">
        <v>44957</v>
      </c>
      <c r="F7377" s="11" t="s">
        <v>1196</v>
      </c>
      <c r="G7377" s="11"/>
      <c r="H7377" s="23">
        <v>0</v>
      </c>
      <c r="I7377" s="41">
        <v>3000</v>
      </c>
    </row>
    <row r="7378" spans="1:9" s="50" customFormat="1" ht="15" customHeight="1">
      <c r="A7378" s="184">
        <v>891855130</v>
      </c>
      <c r="B7378" s="11" t="s">
        <v>990</v>
      </c>
      <c r="C7378" s="14">
        <v>891855130</v>
      </c>
      <c r="D7378" s="15" t="s">
        <v>990</v>
      </c>
      <c r="E7378" s="122">
        <v>44932</v>
      </c>
      <c r="F7378" s="11" t="s">
        <v>1196</v>
      </c>
      <c r="G7378" s="11"/>
      <c r="H7378" s="23">
        <v>0</v>
      </c>
      <c r="I7378" s="41">
        <v>433167032.77999997</v>
      </c>
    </row>
    <row r="7379" spans="1:9" s="50" customFormat="1" ht="15" customHeight="1">
      <c r="A7379" s="184">
        <v>890204802</v>
      </c>
      <c r="B7379" s="11" t="s">
        <v>547</v>
      </c>
      <c r="C7379" s="14">
        <v>890204802</v>
      </c>
      <c r="D7379" s="15" t="s">
        <v>547</v>
      </c>
      <c r="E7379" s="122">
        <v>44931</v>
      </c>
      <c r="F7379" s="11" t="s">
        <v>1196</v>
      </c>
      <c r="G7379" s="11"/>
      <c r="H7379" s="23">
        <v>0</v>
      </c>
      <c r="I7379" s="41">
        <v>33695133</v>
      </c>
    </row>
    <row r="7380" spans="1:9" s="50" customFormat="1" ht="15" customHeight="1">
      <c r="A7380" s="184">
        <v>892000148</v>
      </c>
      <c r="B7380" s="11" t="s">
        <v>13</v>
      </c>
      <c r="C7380" s="14">
        <v>892000148</v>
      </c>
      <c r="D7380" s="15" t="s">
        <v>13</v>
      </c>
      <c r="E7380" s="122">
        <v>44937</v>
      </c>
      <c r="F7380" s="11" t="s">
        <v>1196</v>
      </c>
      <c r="G7380" s="11"/>
      <c r="H7380" s="23">
        <v>0</v>
      </c>
      <c r="I7380" s="41">
        <v>500000000</v>
      </c>
    </row>
    <row r="7381" spans="1:9" s="50" customFormat="1" ht="15" customHeight="1">
      <c r="A7381" s="184">
        <v>800099095</v>
      </c>
      <c r="B7381" s="11" t="s">
        <v>290</v>
      </c>
      <c r="C7381" s="14">
        <v>800099095</v>
      </c>
      <c r="D7381" s="15" t="s">
        <v>290</v>
      </c>
      <c r="E7381" s="122">
        <v>44938</v>
      </c>
      <c r="F7381" s="11" t="s">
        <v>1196</v>
      </c>
      <c r="G7381" s="11"/>
      <c r="H7381" s="23">
        <v>0</v>
      </c>
      <c r="I7381" s="41">
        <v>60899.6</v>
      </c>
    </row>
    <row r="7382" spans="1:9" s="50" customFormat="1" ht="15" customHeight="1">
      <c r="A7382" s="184">
        <v>890982123</v>
      </c>
      <c r="B7382" s="11" t="s">
        <v>775</v>
      </c>
      <c r="C7382" s="14">
        <v>890982123</v>
      </c>
      <c r="D7382" s="15" t="s">
        <v>775</v>
      </c>
      <c r="E7382" s="122">
        <v>44939</v>
      </c>
      <c r="F7382" s="11" t="s">
        <v>1196</v>
      </c>
      <c r="G7382" s="11"/>
      <c r="H7382" s="23">
        <v>0</v>
      </c>
      <c r="I7382" s="41">
        <v>112945354</v>
      </c>
    </row>
    <row r="7383" spans="1:9" s="50" customFormat="1" ht="15" customHeight="1">
      <c r="A7383" s="184">
        <v>899999342</v>
      </c>
      <c r="B7383" s="11" t="s">
        <v>1107</v>
      </c>
      <c r="C7383" s="14"/>
      <c r="D7383" s="15"/>
      <c r="E7383" s="122">
        <v>44957</v>
      </c>
      <c r="F7383" s="11" t="s">
        <v>1319</v>
      </c>
      <c r="G7383" s="11"/>
      <c r="H7383" s="23">
        <v>0</v>
      </c>
      <c r="I7383" s="41">
        <v>8720634.0299999993</v>
      </c>
    </row>
    <row r="7384" spans="1:9" s="50" customFormat="1" ht="15" customHeight="1">
      <c r="A7384" s="184">
        <v>890680390</v>
      </c>
      <c r="B7384" s="11" t="s">
        <v>667</v>
      </c>
      <c r="C7384" s="14"/>
      <c r="D7384" s="15"/>
      <c r="E7384" s="122">
        <v>44957</v>
      </c>
      <c r="F7384" s="11" t="s">
        <v>1319</v>
      </c>
      <c r="G7384" s="11"/>
      <c r="H7384" s="23">
        <v>0</v>
      </c>
      <c r="I7384" s="41">
        <v>528406.14</v>
      </c>
    </row>
    <row r="7385" spans="1:9" s="50" customFormat="1" ht="15" customHeight="1">
      <c r="A7385" s="184">
        <v>899999366</v>
      </c>
      <c r="B7385" s="11" t="s">
        <v>1111</v>
      </c>
      <c r="C7385" s="14"/>
      <c r="D7385" s="15"/>
      <c r="E7385" s="122">
        <v>44957</v>
      </c>
      <c r="F7385" s="11" t="s">
        <v>1319</v>
      </c>
      <c r="G7385" s="11"/>
      <c r="H7385" s="23">
        <v>0</v>
      </c>
      <c r="I7385" s="41">
        <v>4535840.68</v>
      </c>
    </row>
    <row r="7386" spans="1:9" s="50" customFormat="1" ht="15" customHeight="1">
      <c r="A7386" s="184">
        <v>899999707</v>
      </c>
      <c r="B7386" s="11" t="s">
        <v>1156</v>
      </c>
      <c r="C7386" s="14"/>
      <c r="D7386" s="15"/>
      <c r="E7386" s="122">
        <v>44957</v>
      </c>
      <c r="F7386" s="11" t="s">
        <v>1319</v>
      </c>
      <c r="G7386" s="11"/>
      <c r="H7386" s="23">
        <v>0</v>
      </c>
      <c r="I7386" s="41">
        <v>1489245.16</v>
      </c>
    </row>
    <row r="7387" spans="1:9" s="50" customFormat="1" ht="15" customHeight="1">
      <c r="A7387" s="184">
        <v>800094713</v>
      </c>
      <c r="B7387" s="11" t="s">
        <v>187</v>
      </c>
      <c r="C7387" s="14"/>
      <c r="D7387" s="15"/>
      <c r="E7387" s="122">
        <v>44957</v>
      </c>
      <c r="F7387" s="11" t="s">
        <v>1319</v>
      </c>
      <c r="G7387" s="11"/>
      <c r="H7387" s="23">
        <v>0</v>
      </c>
      <c r="I7387" s="41">
        <v>2471346.5099999998</v>
      </c>
    </row>
    <row r="7388" spans="1:9" s="50" customFormat="1" ht="15" customHeight="1">
      <c r="A7388" s="184">
        <v>899999718</v>
      </c>
      <c r="B7388" s="11" t="s">
        <v>1161</v>
      </c>
      <c r="C7388" s="14"/>
      <c r="D7388" s="15"/>
      <c r="E7388" s="122">
        <v>44957</v>
      </c>
      <c r="F7388" s="11" t="s">
        <v>1319</v>
      </c>
      <c r="G7388" s="11"/>
      <c r="H7388" s="23">
        <v>0</v>
      </c>
      <c r="I7388" s="41">
        <v>2153025.35</v>
      </c>
    </row>
    <row r="7389" spans="1:9" s="50" customFormat="1" ht="15" customHeight="1">
      <c r="A7389" s="184">
        <v>890680088</v>
      </c>
      <c r="B7389" s="11" t="s">
        <v>657</v>
      </c>
      <c r="C7389" s="14"/>
      <c r="D7389" s="15"/>
      <c r="E7389" s="122">
        <v>44957</v>
      </c>
      <c r="F7389" s="11" t="s">
        <v>1319</v>
      </c>
      <c r="G7389" s="11"/>
      <c r="H7389" s="23">
        <v>0</v>
      </c>
      <c r="I7389" s="41">
        <v>1974189.33</v>
      </c>
    </row>
    <row r="7390" spans="1:9" s="50" customFormat="1" ht="15" customHeight="1">
      <c r="A7390" s="184">
        <v>899999475</v>
      </c>
      <c r="B7390" s="11" t="s">
        <v>1149</v>
      </c>
      <c r="C7390" s="14"/>
      <c r="D7390" s="15"/>
      <c r="E7390" s="122">
        <v>44957</v>
      </c>
      <c r="F7390" s="11" t="s">
        <v>1319</v>
      </c>
      <c r="G7390" s="11"/>
      <c r="H7390" s="23">
        <v>0</v>
      </c>
      <c r="I7390" s="41">
        <v>4431687.42</v>
      </c>
    </row>
    <row r="7391" spans="1:9" s="50" customFormat="1" ht="15" customHeight="1">
      <c r="A7391" s="184">
        <v>899999704</v>
      </c>
      <c r="B7391" s="11" t="s">
        <v>1154</v>
      </c>
      <c r="C7391" s="14"/>
      <c r="D7391" s="15"/>
      <c r="E7391" s="122">
        <v>44957</v>
      </c>
      <c r="F7391" s="11" t="s">
        <v>1319</v>
      </c>
      <c r="G7391" s="11"/>
      <c r="H7391" s="23">
        <v>0</v>
      </c>
      <c r="I7391" s="41">
        <v>2796988.94</v>
      </c>
    </row>
    <row r="7392" spans="1:9" s="50" customFormat="1" ht="15" customHeight="1">
      <c r="A7392" s="184">
        <v>890680173</v>
      </c>
      <c r="B7392" s="11" t="s">
        <v>664</v>
      </c>
      <c r="C7392" s="14"/>
      <c r="D7392" s="15"/>
      <c r="E7392" s="122">
        <v>44957</v>
      </c>
      <c r="F7392" s="11" t="s">
        <v>1319</v>
      </c>
      <c r="G7392" s="11"/>
      <c r="H7392" s="23">
        <v>0</v>
      </c>
      <c r="I7392" s="41">
        <v>2005331.49</v>
      </c>
    </row>
    <row r="7393" spans="1:9" s="50" customFormat="1" ht="15" customHeight="1">
      <c r="A7393" s="184">
        <v>890680154</v>
      </c>
      <c r="B7393" s="11" t="s">
        <v>662</v>
      </c>
      <c r="C7393" s="14"/>
      <c r="D7393" s="15"/>
      <c r="E7393" s="122">
        <v>44957</v>
      </c>
      <c r="F7393" s="11" t="s">
        <v>1319</v>
      </c>
      <c r="G7393" s="11"/>
      <c r="H7393" s="23">
        <v>0</v>
      </c>
      <c r="I7393" s="41">
        <v>1777967.6</v>
      </c>
    </row>
    <row r="7394" spans="1:9" s="50" customFormat="1" ht="15" customHeight="1">
      <c r="A7394" s="184">
        <v>899999413</v>
      </c>
      <c r="B7394" s="11" t="s">
        <v>1124</v>
      </c>
      <c r="C7394" s="14"/>
      <c r="D7394" s="15"/>
      <c r="E7394" s="122">
        <v>44957</v>
      </c>
      <c r="F7394" s="11" t="s">
        <v>1319</v>
      </c>
      <c r="G7394" s="11"/>
      <c r="H7394" s="23">
        <v>0</v>
      </c>
      <c r="I7394" s="41">
        <v>5661121.5300000003</v>
      </c>
    </row>
    <row r="7395" spans="1:9" s="50" customFormat="1" ht="15" customHeight="1">
      <c r="A7395" s="184">
        <v>800085612</v>
      </c>
      <c r="B7395" s="11" t="s">
        <v>165</v>
      </c>
      <c r="C7395" s="14"/>
      <c r="D7395" s="15"/>
      <c r="E7395" s="122">
        <v>44957</v>
      </c>
      <c r="F7395" s="11" t="s">
        <v>1319</v>
      </c>
      <c r="G7395" s="11"/>
      <c r="H7395" s="23">
        <v>0</v>
      </c>
      <c r="I7395" s="41">
        <v>1084748.81</v>
      </c>
    </row>
    <row r="7396" spans="1:9" s="50" customFormat="1" ht="15" customHeight="1">
      <c r="A7396" s="184">
        <v>899999432</v>
      </c>
      <c r="B7396" s="11" t="s">
        <v>1134</v>
      </c>
      <c r="C7396" s="14"/>
      <c r="D7396" s="15"/>
      <c r="E7396" s="122">
        <v>44957</v>
      </c>
      <c r="F7396" s="11" t="s">
        <v>1319</v>
      </c>
      <c r="G7396" s="11"/>
      <c r="H7396" s="23">
        <v>0</v>
      </c>
      <c r="I7396" s="41">
        <v>1382260.79</v>
      </c>
    </row>
    <row r="7397" spans="1:9" s="50" customFormat="1" ht="15" customHeight="1">
      <c r="A7397" s="184">
        <v>800094716</v>
      </c>
      <c r="B7397" s="11" t="s">
        <v>188</v>
      </c>
      <c r="C7397" s="14"/>
      <c r="D7397" s="15"/>
      <c r="E7397" s="122">
        <v>44957</v>
      </c>
      <c r="F7397" s="11" t="s">
        <v>1319</v>
      </c>
      <c r="G7397" s="11"/>
      <c r="H7397" s="23">
        <v>0</v>
      </c>
      <c r="I7397" s="41">
        <v>2089576.62</v>
      </c>
    </row>
    <row r="7398" spans="1:9" s="50" customFormat="1" ht="15" customHeight="1">
      <c r="A7398" s="184">
        <v>899999431</v>
      </c>
      <c r="B7398" s="11" t="s">
        <v>1133</v>
      </c>
      <c r="C7398" s="14"/>
      <c r="D7398" s="15"/>
      <c r="E7398" s="122">
        <v>44957</v>
      </c>
      <c r="F7398" s="11" t="s">
        <v>1319</v>
      </c>
      <c r="G7398" s="11"/>
      <c r="H7398" s="23">
        <v>0</v>
      </c>
      <c r="I7398" s="41">
        <v>1385369.26</v>
      </c>
    </row>
    <row r="7399" spans="1:9" s="50" customFormat="1" ht="15" customHeight="1">
      <c r="A7399" s="184">
        <v>890680236</v>
      </c>
      <c r="B7399" s="11" t="s">
        <v>665</v>
      </c>
      <c r="C7399" s="14"/>
      <c r="D7399" s="15"/>
      <c r="E7399" s="122">
        <v>44957</v>
      </c>
      <c r="F7399" s="11" t="s">
        <v>1319</v>
      </c>
      <c r="G7399" s="11"/>
      <c r="H7399" s="23">
        <v>0</v>
      </c>
      <c r="I7399" s="41">
        <v>3060179.49</v>
      </c>
    </row>
    <row r="7400" spans="1:9" s="50" customFormat="1" ht="15" customHeight="1">
      <c r="A7400" s="184">
        <v>890680059</v>
      </c>
      <c r="B7400" s="11" t="s">
        <v>656</v>
      </c>
      <c r="C7400" s="14"/>
      <c r="D7400" s="15"/>
      <c r="E7400" s="122">
        <v>44957</v>
      </c>
      <c r="F7400" s="11" t="s">
        <v>1319</v>
      </c>
      <c r="G7400" s="11"/>
      <c r="H7400" s="23">
        <v>0</v>
      </c>
      <c r="I7400" s="41">
        <v>1780757.08</v>
      </c>
    </row>
    <row r="7401" spans="1:9" s="50" customFormat="1" ht="15" customHeight="1">
      <c r="A7401" s="184">
        <v>860527046</v>
      </c>
      <c r="B7401" s="11" t="s">
        <v>511</v>
      </c>
      <c r="C7401" s="14"/>
      <c r="D7401" s="15"/>
      <c r="E7401" s="122">
        <v>44957</v>
      </c>
      <c r="F7401" s="11" t="s">
        <v>1319</v>
      </c>
      <c r="G7401" s="11"/>
      <c r="H7401" s="23">
        <v>0</v>
      </c>
      <c r="I7401" s="41">
        <v>2154162.66</v>
      </c>
    </row>
    <row r="7402" spans="1:9" s="50" customFormat="1" ht="15" customHeight="1">
      <c r="A7402" s="184">
        <v>800093437</v>
      </c>
      <c r="B7402" s="11" t="s">
        <v>170</v>
      </c>
      <c r="C7402" s="14"/>
      <c r="D7402" s="15"/>
      <c r="E7402" s="122">
        <v>44957</v>
      </c>
      <c r="F7402" s="11" t="s">
        <v>1319</v>
      </c>
      <c r="G7402" s="11"/>
      <c r="H7402" s="23">
        <v>0</v>
      </c>
      <c r="I7402" s="41">
        <v>4274183.12</v>
      </c>
    </row>
    <row r="7403" spans="1:9" s="50" customFormat="1" ht="15" customHeight="1">
      <c r="A7403" s="184">
        <v>800094751</v>
      </c>
      <c r="B7403" s="11" t="s">
        <v>189</v>
      </c>
      <c r="C7403" s="14"/>
      <c r="D7403" s="15"/>
      <c r="E7403" s="122">
        <v>44957</v>
      </c>
      <c r="F7403" s="11" t="s">
        <v>1319</v>
      </c>
      <c r="G7403" s="11"/>
      <c r="H7403" s="23">
        <v>0</v>
      </c>
      <c r="I7403" s="41">
        <v>405842.44</v>
      </c>
    </row>
    <row r="7404" spans="1:9" s="50" customFormat="1" ht="15" customHeight="1">
      <c r="A7404" s="184">
        <v>899999173</v>
      </c>
      <c r="B7404" s="11" t="s">
        <v>1095</v>
      </c>
      <c r="C7404" s="14"/>
      <c r="D7404" s="15"/>
      <c r="E7404" s="122">
        <v>44957</v>
      </c>
      <c r="F7404" s="11" t="s">
        <v>1319</v>
      </c>
      <c r="G7404" s="11"/>
      <c r="H7404" s="23">
        <v>0</v>
      </c>
      <c r="I7404" s="41">
        <v>2916196.1</v>
      </c>
    </row>
    <row r="7405" spans="1:9" s="50" customFormat="1" ht="15" customHeight="1">
      <c r="A7405" s="184">
        <v>899999422</v>
      </c>
      <c r="B7405" s="11" t="s">
        <v>1129</v>
      </c>
      <c r="C7405" s="14"/>
      <c r="D7405" s="15"/>
      <c r="E7405" s="122">
        <v>44957</v>
      </c>
      <c r="F7405" s="11" t="s">
        <v>1319</v>
      </c>
      <c r="G7405" s="11"/>
      <c r="H7405" s="23">
        <v>0</v>
      </c>
      <c r="I7405" s="41">
        <v>1414019.1</v>
      </c>
    </row>
    <row r="7406" spans="1:9" s="50" customFormat="1" ht="15" customHeight="1">
      <c r="A7406" s="184">
        <v>800094752</v>
      </c>
      <c r="B7406" s="11" t="s">
        <v>190</v>
      </c>
      <c r="C7406" s="14"/>
      <c r="D7406" s="15"/>
      <c r="E7406" s="122">
        <v>44957</v>
      </c>
      <c r="F7406" s="11" t="s">
        <v>1319</v>
      </c>
      <c r="G7406" s="11"/>
      <c r="H7406" s="23">
        <v>0</v>
      </c>
      <c r="I7406" s="41">
        <v>1701424.87</v>
      </c>
    </row>
    <row r="7407" spans="1:9" s="50" customFormat="1" ht="15" customHeight="1">
      <c r="A7407" s="184">
        <v>899999415</v>
      </c>
      <c r="B7407" s="11" t="s">
        <v>1126</v>
      </c>
      <c r="C7407" s="14"/>
      <c r="D7407" s="15"/>
      <c r="E7407" s="122">
        <v>44957</v>
      </c>
      <c r="F7407" s="11" t="s">
        <v>1319</v>
      </c>
      <c r="G7407" s="11"/>
      <c r="H7407" s="23">
        <v>0</v>
      </c>
      <c r="I7407" s="41">
        <v>3189773.79</v>
      </c>
    </row>
    <row r="7408" spans="1:9" s="50" customFormat="1" ht="15" customHeight="1">
      <c r="A7408" s="184">
        <v>899999372</v>
      </c>
      <c r="B7408" s="11" t="s">
        <v>1114</v>
      </c>
      <c r="C7408" s="14"/>
      <c r="D7408" s="15"/>
      <c r="E7408" s="122">
        <v>44957</v>
      </c>
      <c r="F7408" s="11" t="s">
        <v>1319</v>
      </c>
      <c r="G7408" s="11"/>
      <c r="H7408" s="23">
        <v>0</v>
      </c>
      <c r="I7408" s="41">
        <v>20491872.41</v>
      </c>
    </row>
    <row r="7409" spans="1:9" s="50" customFormat="1" ht="15" customHeight="1">
      <c r="A7409" s="184">
        <v>890680437</v>
      </c>
      <c r="B7409" s="11" t="s">
        <v>668</v>
      </c>
      <c r="C7409" s="14"/>
      <c r="D7409" s="15"/>
      <c r="E7409" s="122">
        <v>44957</v>
      </c>
      <c r="F7409" s="11" t="s">
        <v>1319</v>
      </c>
      <c r="G7409" s="11"/>
      <c r="H7409" s="23">
        <v>0</v>
      </c>
      <c r="I7409" s="41">
        <v>5113674.2300000004</v>
      </c>
    </row>
    <row r="7410" spans="1:9" s="50" customFormat="1" ht="15" customHeight="1">
      <c r="A7410" s="184">
        <v>899999384</v>
      </c>
      <c r="B7410" s="11" t="s">
        <v>1115</v>
      </c>
      <c r="C7410" s="14"/>
      <c r="D7410" s="15"/>
      <c r="E7410" s="122">
        <v>44957</v>
      </c>
      <c r="F7410" s="11" t="s">
        <v>1319</v>
      </c>
      <c r="G7410" s="11"/>
      <c r="H7410" s="23">
        <v>0</v>
      </c>
      <c r="I7410" s="41">
        <v>2318682.56</v>
      </c>
    </row>
    <row r="7411" spans="1:9" s="50" customFormat="1" ht="15" customHeight="1">
      <c r="A7411" s="184">
        <v>800094755</v>
      </c>
      <c r="B7411" s="11" t="s">
        <v>191</v>
      </c>
      <c r="C7411" s="14"/>
      <c r="D7411" s="15"/>
      <c r="E7411" s="122">
        <v>44957</v>
      </c>
      <c r="F7411" s="11" t="s">
        <v>1319</v>
      </c>
      <c r="G7411" s="11"/>
      <c r="H7411" s="23">
        <v>0</v>
      </c>
      <c r="I7411" s="41">
        <v>51587423.310000002</v>
      </c>
    </row>
    <row r="7412" spans="1:9" s="50" customFormat="1" ht="15" customHeight="1">
      <c r="A7412" s="184">
        <v>899999468</v>
      </c>
      <c r="B7412" s="11" t="s">
        <v>1147</v>
      </c>
      <c r="C7412" s="14"/>
      <c r="D7412" s="15"/>
      <c r="E7412" s="122">
        <v>44957</v>
      </c>
      <c r="F7412" s="11" t="s">
        <v>1319</v>
      </c>
      <c r="G7412" s="11"/>
      <c r="H7412" s="23">
        <v>0</v>
      </c>
      <c r="I7412" s="41">
        <v>10549655.51</v>
      </c>
    </row>
    <row r="7413" spans="1:9" s="50" customFormat="1" ht="15" customHeight="1">
      <c r="A7413" s="184">
        <v>899999314</v>
      </c>
      <c r="B7413" s="11" t="s">
        <v>1100</v>
      </c>
      <c r="C7413" s="14"/>
      <c r="D7413" s="15"/>
      <c r="E7413" s="122">
        <v>44957</v>
      </c>
      <c r="F7413" s="11" t="s">
        <v>1319</v>
      </c>
      <c r="G7413" s="11"/>
      <c r="H7413" s="23">
        <v>0</v>
      </c>
      <c r="I7413" s="41">
        <v>4211124.04</v>
      </c>
    </row>
    <row r="7414" spans="1:9" s="50" customFormat="1" ht="15" customHeight="1">
      <c r="A7414" s="184">
        <v>899999430</v>
      </c>
      <c r="B7414" s="11" t="s">
        <v>1132</v>
      </c>
      <c r="C7414" s="14"/>
      <c r="D7414" s="15"/>
      <c r="E7414" s="122">
        <v>44957</v>
      </c>
      <c r="F7414" s="11" t="s">
        <v>1319</v>
      </c>
      <c r="G7414" s="11"/>
      <c r="H7414" s="23">
        <v>0</v>
      </c>
      <c r="I7414" s="41">
        <v>3523576.69</v>
      </c>
    </row>
    <row r="7415" spans="1:9" s="50" customFormat="1" ht="15" customHeight="1">
      <c r="A7415" s="184">
        <v>899999398</v>
      </c>
      <c r="B7415" s="11" t="s">
        <v>1119</v>
      </c>
      <c r="C7415" s="14"/>
      <c r="D7415" s="15"/>
      <c r="E7415" s="122">
        <v>44957</v>
      </c>
      <c r="F7415" s="11" t="s">
        <v>1319</v>
      </c>
      <c r="G7415" s="11"/>
      <c r="H7415" s="23">
        <v>0</v>
      </c>
      <c r="I7415" s="41">
        <v>596049.39</v>
      </c>
    </row>
    <row r="7416" spans="1:9" s="50" customFormat="1" ht="15" customHeight="1">
      <c r="A7416" s="184">
        <v>899999700</v>
      </c>
      <c r="B7416" s="11" t="s">
        <v>1152</v>
      </c>
      <c r="C7416" s="14"/>
      <c r="D7416" s="15"/>
      <c r="E7416" s="122">
        <v>44957</v>
      </c>
      <c r="F7416" s="11" t="s">
        <v>1319</v>
      </c>
      <c r="G7416" s="11"/>
      <c r="H7416" s="23">
        <v>0</v>
      </c>
      <c r="I7416" s="41">
        <v>863600.08</v>
      </c>
    </row>
    <row r="7417" spans="1:9" s="50" customFormat="1" ht="15" customHeight="1">
      <c r="A7417" s="184">
        <v>899999476</v>
      </c>
      <c r="B7417" s="11" t="s">
        <v>1150</v>
      </c>
      <c r="C7417" s="14"/>
      <c r="D7417" s="15"/>
      <c r="E7417" s="122">
        <v>44957</v>
      </c>
      <c r="F7417" s="11" t="s">
        <v>1319</v>
      </c>
      <c r="G7417" s="11"/>
      <c r="H7417" s="23">
        <v>0</v>
      </c>
      <c r="I7417" s="41">
        <v>2881167</v>
      </c>
    </row>
    <row r="7418" spans="1:9" s="50" customFormat="1" ht="15" customHeight="1">
      <c r="A7418" s="184">
        <v>899999443</v>
      </c>
      <c r="B7418" s="11" t="s">
        <v>1137</v>
      </c>
      <c r="C7418" s="14"/>
      <c r="D7418" s="15"/>
      <c r="E7418" s="122">
        <v>44957</v>
      </c>
      <c r="F7418" s="11" t="s">
        <v>1319</v>
      </c>
      <c r="G7418" s="11"/>
      <c r="H7418" s="23">
        <v>0</v>
      </c>
      <c r="I7418" s="41">
        <v>3809648.75</v>
      </c>
    </row>
    <row r="7419" spans="1:9" s="50" customFormat="1" ht="15" customHeight="1">
      <c r="A7419" s="184">
        <v>899999481</v>
      </c>
      <c r="B7419" s="11" t="s">
        <v>1151</v>
      </c>
      <c r="C7419" s="14"/>
      <c r="D7419" s="15"/>
      <c r="E7419" s="122">
        <v>44957</v>
      </c>
      <c r="F7419" s="11" t="s">
        <v>1319</v>
      </c>
      <c r="G7419" s="11"/>
      <c r="H7419" s="23">
        <v>0</v>
      </c>
      <c r="I7419" s="41">
        <v>3291782.44</v>
      </c>
    </row>
    <row r="7420" spans="1:9" s="50" customFormat="1" ht="15" customHeight="1">
      <c r="A7420" s="184">
        <v>800095174</v>
      </c>
      <c r="B7420" s="11" t="s">
        <v>196</v>
      </c>
      <c r="C7420" s="14"/>
      <c r="D7420" s="15"/>
      <c r="E7420" s="122">
        <v>44957</v>
      </c>
      <c r="F7420" s="11" t="s">
        <v>1319</v>
      </c>
      <c r="G7420" s="11"/>
      <c r="H7420" s="23">
        <v>0</v>
      </c>
      <c r="I7420" s="41">
        <v>2486670.89</v>
      </c>
    </row>
    <row r="7421" spans="1:9" s="50" customFormat="1" ht="15" customHeight="1">
      <c r="A7421" s="184">
        <v>800018689</v>
      </c>
      <c r="B7421" s="11" t="s">
        <v>70</v>
      </c>
      <c r="C7421" s="14"/>
      <c r="D7421" s="15"/>
      <c r="E7421" s="122">
        <v>44957</v>
      </c>
      <c r="F7421" s="11" t="s">
        <v>1319</v>
      </c>
      <c r="G7421" s="11"/>
      <c r="H7421" s="23">
        <v>0</v>
      </c>
      <c r="I7421" s="41">
        <v>596008.16</v>
      </c>
    </row>
    <row r="7422" spans="1:9" s="50" customFormat="1" ht="15" customHeight="1">
      <c r="A7422" s="184">
        <v>800094782</v>
      </c>
      <c r="B7422" s="11" t="s">
        <v>194</v>
      </c>
      <c r="C7422" s="14"/>
      <c r="D7422" s="15"/>
      <c r="E7422" s="122">
        <v>44957</v>
      </c>
      <c r="F7422" s="11" t="s">
        <v>1319</v>
      </c>
      <c r="G7422" s="11"/>
      <c r="H7422" s="23">
        <v>0</v>
      </c>
      <c r="I7422" s="41">
        <v>2438376.12</v>
      </c>
    </row>
    <row r="7423" spans="1:9" s="50" customFormat="1" ht="15" customHeight="1">
      <c r="A7423" s="184">
        <v>800093439</v>
      </c>
      <c r="B7423" s="11" t="s">
        <v>171</v>
      </c>
      <c r="C7423" s="14"/>
      <c r="D7423" s="15"/>
      <c r="E7423" s="122">
        <v>44957</v>
      </c>
      <c r="F7423" s="11" t="s">
        <v>1319</v>
      </c>
      <c r="G7423" s="11"/>
      <c r="H7423" s="23">
        <v>0</v>
      </c>
      <c r="I7423" s="41">
        <v>4442754.1900000004</v>
      </c>
    </row>
    <row r="7424" spans="1:9" s="50" customFormat="1" ht="15" customHeight="1">
      <c r="A7424" s="184">
        <v>899999428</v>
      </c>
      <c r="B7424" s="11" t="s">
        <v>1131</v>
      </c>
      <c r="C7424" s="14"/>
      <c r="D7424" s="15"/>
      <c r="E7424" s="122">
        <v>44957</v>
      </c>
      <c r="F7424" s="11" t="s">
        <v>1319</v>
      </c>
      <c r="G7424" s="11"/>
      <c r="H7424" s="23">
        <v>0</v>
      </c>
      <c r="I7424" s="41">
        <v>7245426.1200000001</v>
      </c>
    </row>
    <row r="7425" spans="1:9" s="50" customFormat="1" ht="15" customHeight="1">
      <c r="A7425" s="184">
        <v>800072715</v>
      </c>
      <c r="B7425" s="11" t="s">
        <v>150</v>
      </c>
      <c r="C7425" s="14"/>
      <c r="D7425" s="15"/>
      <c r="E7425" s="122">
        <v>44957</v>
      </c>
      <c r="F7425" s="11" t="s">
        <v>1319</v>
      </c>
      <c r="G7425" s="11"/>
      <c r="H7425" s="23">
        <v>0</v>
      </c>
      <c r="I7425" s="41">
        <v>2504624.4900000002</v>
      </c>
    </row>
    <row r="7426" spans="1:9" s="50" customFormat="1" ht="15" customHeight="1">
      <c r="A7426" s="184">
        <v>899999385</v>
      </c>
      <c r="B7426" s="11" t="s">
        <v>1116</v>
      </c>
      <c r="C7426" s="14"/>
      <c r="D7426" s="15"/>
      <c r="E7426" s="122">
        <v>44957</v>
      </c>
      <c r="F7426" s="11" t="s">
        <v>1319</v>
      </c>
      <c r="G7426" s="11"/>
      <c r="H7426" s="23">
        <v>0</v>
      </c>
      <c r="I7426" s="41">
        <v>3607333.36</v>
      </c>
    </row>
    <row r="7427" spans="1:9" s="50" customFormat="1" ht="15" customHeight="1">
      <c r="A7427" s="184">
        <v>800095568</v>
      </c>
      <c r="B7427" s="11" t="s">
        <v>202</v>
      </c>
      <c r="C7427" s="14"/>
      <c r="D7427" s="15"/>
      <c r="E7427" s="122">
        <v>44957</v>
      </c>
      <c r="F7427" s="11" t="s">
        <v>1319</v>
      </c>
      <c r="G7427" s="11"/>
      <c r="H7427" s="23">
        <v>0</v>
      </c>
      <c r="I7427" s="41">
        <v>353507.08</v>
      </c>
    </row>
    <row r="7428" spans="1:9" s="50" customFormat="1" ht="15" customHeight="1">
      <c r="A7428" s="184">
        <v>899999281</v>
      </c>
      <c r="B7428" s="11" t="s">
        <v>1096</v>
      </c>
      <c r="C7428" s="14"/>
      <c r="D7428" s="15"/>
      <c r="E7428" s="122">
        <v>44957</v>
      </c>
      <c r="F7428" s="11" t="s">
        <v>1319</v>
      </c>
      <c r="G7428" s="11"/>
      <c r="H7428" s="23">
        <v>0</v>
      </c>
      <c r="I7428" s="41">
        <v>3966713.78</v>
      </c>
    </row>
    <row r="7429" spans="1:9" s="50" customFormat="1" ht="15" customHeight="1">
      <c r="A7429" s="184">
        <v>899999388</v>
      </c>
      <c r="B7429" s="11" t="s">
        <v>1117</v>
      </c>
      <c r="C7429" s="14"/>
      <c r="D7429" s="15"/>
      <c r="E7429" s="122">
        <v>44957</v>
      </c>
      <c r="F7429" s="11" t="s">
        <v>1319</v>
      </c>
      <c r="G7429" s="11"/>
      <c r="H7429" s="23">
        <v>0</v>
      </c>
      <c r="I7429" s="41">
        <v>361708.51</v>
      </c>
    </row>
    <row r="7430" spans="1:9" s="50" customFormat="1" ht="15" customHeight="1">
      <c r="A7430" s="184">
        <v>899999407</v>
      </c>
      <c r="B7430" s="11" t="s">
        <v>1123</v>
      </c>
      <c r="C7430" s="14"/>
      <c r="D7430" s="15"/>
      <c r="E7430" s="122">
        <v>44957</v>
      </c>
      <c r="F7430" s="11" t="s">
        <v>1319</v>
      </c>
      <c r="G7430" s="11"/>
      <c r="H7430" s="23">
        <v>0</v>
      </c>
      <c r="I7430" s="41">
        <v>1285083.97</v>
      </c>
    </row>
    <row r="7431" spans="1:9" s="50" customFormat="1" ht="15" customHeight="1">
      <c r="A7431" s="184">
        <v>899999448</v>
      </c>
      <c r="B7431" s="11" t="s">
        <v>1140</v>
      </c>
      <c r="C7431" s="14"/>
      <c r="D7431" s="15"/>
      <c r="E7431" s="122">
        <v>44957</v>
      </c>
      <c r="F7431" s="11" t="s">
        <v>1319</v>
      </c>
      <c r="G7431" s="11"/>
      <c r="H7431" s="23">
        <v>0</v>
      </c>
      <c r="I7431" s="41">
        <v>25507.42</v>
      </c>
    </row>
    <row r="7432" spans="1:9" s="50" customFormat="1" ht="15" customHeight="1">
      <c r="A7432" s="184">
        <v>899999709</v>
      </c>
      <c r="B7432" s="11" t="s">
        <v>1158</v>
      </c>
      <c r="C7432" s="14"/>
      <c r="D7432" s="15"/>
      <c r="E7432" s="122">
        <v>44957</v>
      </c>
      <c r="F7432" s="11" t="s">
        <v>1319</v>
      </c>
      <c r="G7432" s="11"/>
      <c r="H7432" s="23">
        <v>0</v>
      </c>
      <c r="I7432" s="41">
        <v>2295736.61</v>
      </c>
    </row>
    <row r="7433" spans="1:9" s="50" customFormat="1" ht="15" customHeight="1">
      <c r="A7433" s="184">
        <v>899999445</v>
      </c>
      <c r="B7433" s="11" t="s">
        <v>1138</v>
      </c>
      <c r="C7433" s="14"/>
      <c r="D7433" s="15"/>
      <c r="E7433" s="122">
        <v>44957</v>
      </c>
      <c r="F7433" s="11" t="s">
        <v>1319</v>
      </c>
      <c r="G7433" s="11"/>
      <c r="H7433" s="23">
        <v>0</v>
      </c>
      <c r="I7433" s="41">
        <v>3454578.98</v>
      </c>
    </row>
    <row r="7434" spans="1:9" s="50" customFormat="1" ht="15" customHeight="1">
      <c r="A7434" s="184">
        <v>899999312</v>
      </c>
      <c r="B7434" s="11" t="s">
        <v>1099</v>
      </c>
      <c r="C7434" s="14"/>
      <c r="D7434" s="15"/>
      <c r="E7434" s="122">
        <v>44957</v>
      </c>
      <c r="F7434" s="11" t="s">
        <v>1319</v>
      </c>
      <c r="G7434" s="11"/>
      <c r="H7434" s="23">
        <v>0</v>
      </c>
      <c r="I7434" s="41">
        <v>5095203.3099999996</v>
      </c>
    </row>
    <row r="7435" spans="1:9" s="50" customFormat="1" ht="15" customHeight="1">
      <c r="A7435" s="184">
        <v>890680142</v>
      </c>
      <c r="B7435" s="11" t="s">
        <v>660</v>
      </c>
      <c r="C7435" s="14"/>
      <c r="D7435" s="15"/>
      <c r="E7435" s="122">
        <v>44957</v>
      </c>
      <c r="F7435" s="11" t="s">
        <v>1319</v>
      </c>
      <c r="G7435" s="11"/>
      <c r="H7435" s="23">
        <v>0</v>
      </c>
      <c r="I7435" s="41">
        <v>2518195</v>
      </c>
    </row>
    <row r="7436" spans="1:9" s="50" customFormat="1" ht="15" customHeight="1">
      <c r="A7436" s="184">
        <v>800094776</v>
      </c>
      <c r="B7436" s="11" t="s">
        <v>192</v>
      </c>
      <c r="C7436" s="14"/>
      <c r="D7436" s="15"/>
      <c r="E7436" s="122">
        <v>44957</v>
      </c>
      <c r="F7436" s="11" t="s">
        <v>1319</v>
      </c>
      <c r="G7436" s="11"/>
      <c r="H7436" s="23">
        <v>0</v>
      </c>
      <c r="I7436" s="41">
        <v>4242896.09</v>
      </c>
    </row>
    <row r="7437" spans="1:9" s="50" customFormat="1" ht="15" customHeight="1">
      <c r="A7437" s="184">
        <v>800094778</v>
      </c>
      <c r="B7437" s="11" t="s">
        <v>193</v>
      </c>
      <c r="C7437" s="14"/>
      <c r="D7437" s="15"/>
      <c r="E7437" s="122">
        <v>44957</v>
      </c>
      <c r="F7437" s="11" t="s">
        <v>1319</v>
      </c>
      <c r="G7437" s="11"/>
      <c r="H7437" s="23">
        <v>0</v>
      </c>
      <c r="I7437" s="41">
        <v>1052182.6299999999</v>
      </c>
    </row>
    <row r="7438" spans="1:9" s="50" customFormat="1" ht="15" customHeight="1">
      <c r="A7438" s="184">
        <v>899999318</v>
      </c>
      <c r="B7438" s="11" t="s">
        <v>1101</v>
      </c>
      <c r="C7438" s="14"/>
      <c r="D7438" s="15"/>
      <c r="E7438" s="122">
        <v>44957</v>
      </c>
      <c r="F7438" s="11" t="s">
        <v>1319</v>
      </c>
      <c r="G7438" s="11"/>
      <c r="H7438" s="23">
        <v>0</v>
      </c>
      <c r="I7438" s="41">
        <v>37905895.68</v>
      </c>
    </row>
    <row r="7439" spans="1:9" s="50" customFormat="1" ht="15" customHeight="1">
      <c r="A7439" s="184">
        <v>891680010</v>
      </c>
      <c r="B7439" s="11" t="s">
        <v>916</v>
      </c>
      <c r="C7439" s="14"/>
      <c r="D7439" s="15"/>
      <c r="E7439" s="122">
        <v>44957</v>
      </c>
      <c r="F7439" s="11" t="s">
        <v>1319</v>
      </c>
      <c r="G7439" s="11"/>
      <c r="H7439" s="23">
        <v>0</v>
      </c>
      <c r="I7439" s="41">
        <v>106198686.11</v>
      </c>
    </row>
    <row r="7440" spans="1:9" s="50" customFormat="1" ht="15" customHeight="1">
      <c r="A7440" s="184">
        <v>891680011</v>
      </c>
      <c r="B7440" s="11" t="s">
        <v>917</v>
      </c>
      <c r="C7440" s="14"/>
      <c r="D7440" s="15"/>
      <c r="E7440" s="122">
        <v>44957</v>
      </c>
      <c r="F7440" s="11" t="s">
        <v>1319</v>
      </c>
      <c r="G7440" s="11"/>
      <c r="H7440" s="23">
        <v>0</v>
      </c>
      <c r="I7440" s="41">
        <v>85686205.180000007</v>
      </c>
    </row>
    <row r="7441" spans="1:9" s="50" customFormat="1" ht="15" customHeight="1">
      <c r="A7441" s="184">
        <v>891680050</v>
      </c>
      <c r="B7441" s="11" t="s">
        <v>918</v>
      </c>
      <c r="C7441" s="14"/>
      <c r="D7441" s="15"/>
      <c r="E7441" s="122">
        <v>44957</v>
      </c>
      <c r="F7441" s="11" t="s">
        <v>1319</v>
      </c>
      <c r="G7441" s="11"/>
      <c r="H7441" s="23">
        <v>0</v>
      </c>
      <c r="I7441" s="41">
        <v>4345345.0999999996</v>
      </c>
    </row>
    <row r="7442" spans="1:9" s="50" customFormat="1" ht="15" customHeight="1">
      <c r="A7442" s="184">
        <v>891600062</v>
      </c>
      <c r="B7442" s="11" t="s">
        <v>915</v>
      </c>
      <c r="C7442" s="14"/>
      <c r="D7442" s="15"/>
      <c r="E7442" s="122">
        <v>44957</v>
      </c>
      <c r="F7442" s="11" t="s">
        <v>1319</v>
      </c>
      <c r="G7442" s="11"/>
      <c r="H7442" s="23">
        <v>0</v>
      </c>
      <c r="I7442" s="41">
        <v>1522780.98</v>
      </c>
    </row>
    <row r="7443" spans="1:9" s="50" customFormat="1" ht="15" customHeight="1">
      <c r="A7443" s="184">
        <v>818000395</v>
      </c>
      <c r="B7443" s="11" t="s">
        <v>477</v>
      </c>
      <c r="C7443" s="14"/>
      <c r="D7443" s="15"/>
      <c r="E7443" s="122">
        <v>44957</v>
      </c>
      <c r="F7443" s="11" t="s">
        <v>1319</v>
      </c>
      <c r="G7443" s="11"/>
      <c r="H7443" s="23">
        <v>0</v>
      </c>
      <c r="I7443" s="41">
        <v>1124031.53</v>
      </c>
    </row>
    <row r="7444" spans="1:9" s="50" customFormat="1" ht="15" customHeight="1">
      <c r="A7444" s="184">
        <v>891680055</v>
      </c>
      <c r="B7444" s="11" t="s">
        <v>919</v>
      </c>
      <c r="C7444" s="14"/>
      <c r="D7444" s="15"/>
      <c r="E7444" s="122">
        <v>44957</v>
      </c>
      <c r="F7444" s="11" t="s">
        <v>1319</v>
      </c>
      <c r="G7444" s="11"/>
      <c r="H7444" s="23">
        <v>0</v>
      </c>
      <c r="I7444" s="41">
        <v>11574308.710000001</v>
      </c>
    </row>
    <row r="7445" spans="1:9" s="50" customFormat="1" ht="15" customHeight="1">
      <c r="A7445" s="184">
        <v>891680395</v>
      </c>
      <c r="B7445" s="11" t="s">
        <v>930</v>
      </c>
      <c r="C7445" s="14"/>
      <c r="D7445" s="15"/>
      <c r="E7445" s="122">
        <v>44957</v>
      </c>
      <c r="F7445" s="11" t="s">
        <v>1319</v>
      </c>
      <c r="G7445" s="11"/>
      <c r="H7445" s="23">
        <v>0</v>
      </c>
      <c r="I7445" s="41">
        <v>2771522.06</v>
      </c>
    </row>
    <row r="7446" spans="1:9" s="50" customFormat="1" ht="15" customHeight="1">
      <c r="A7446" s="184">
        <v>800095589</v>
      </c>
      <c r="B7446" s="11" t="s">
        <v>203</v>
      </c>
      <c r="C7446" s="14"/>
      <c r="D7446" s="15"/>
      <c r="E7446" s="122">
        <v>44957</v>
      </c>
      <c r="F7446" s="11" t="s">
        <v>1319</v>
      </c>
      <c r="G7446" s="11"/>
      <c r="H7446" s="23">
        <v>0</v>
      </c>
      <c r="I7446" s="41">
        <v>9090022.6699999999</v>
      </c>
    </row>
    <row r="7447" spans="1:9" s="50" customFormat="1" ht="15" customHeight="1">
      <c r="A7447" s="184">
        <v>800070375</v>
      </c>
      <c r="B7447" s="11" t="s">
        <v>147</v>
      </c>
      <c r="C7447" s="14"/>
      <c r="D7447" s="15"/>
      <c r="E7447" s="122">
        <v>44957</v>
      </c>
      <c r="F7447" s="11" t="s">
        <v>1319</v>
      </c>
      <c r="G7447" s="11"/>
      <c r="H7447" s="23">
        <v>0</v>
      </c>
      <c r="I7447" s="41">
        <v>7268671.0099999998</v>
      </c>
    </row>
    <row r="7448" spans="1:9" s="50" customFormat="1" ht="15" customHeight="1">
      <c r="A7448" s="184">
        <v>818001202</v>
      </c>
      <c r="B7448" s="11" t="s">
        <v>482</v>
      </c>
      <c r="C7448" s="14"/>
      <c r="D7448" s="15"/>
      <c r="E7448" s="122">
        <v>44957</v>
      </c>
      <c r="F7448" s="11" t="s">
        <v>1319</v>
      </c>
      <c r="G7448" s="11"/>
      <c r="H7448" s="23">
        <v>0</v>
      </c>
      <c r="I7448" s="41">
        <v>1040739</v>
      </c>
    </row>
    <row r="7449" spans="1:9" s="50" customFormat="1" ht="15" customHeight="1">
      <c r="A7449" s="184">
        <v>891680057</v>
      </c>
      <c r="B7449" s="11" t="s">
        <v>920</v>
      </c>
      <c r="C7449" s="14"/>
      <c r="D7449" s="15"/>
      <c r="E7449" s="122">
        <v>44957</v>
      </c>
      <c r="F7449" s="11" t="s">
        <v>1319</v>
      </c>
      <c r="G7449" s="11"/>
      <c r="H7449" s="23">
        <v>0</v>
      </c>
      <c r="I7449" s="41">
        <v>22901781.899999999</v>
      </c>
    </row>
    <row r="7450" spans="1:9" s="50" customFormat="1" ht="15" customHeight="1">
      <c r="A7450" s="184">
        <v>891680061</v>
      </c>
      <c r="B7450" s="11" t="s">
        <v>921</v>
      </c>
      <c r="C7450" s="14"/>
      <c r="D7450" s="15"/>
      <c r="E7450" s="122">
        <v>44957</v>
      </c>
      <c r="F7450" s="11" t="s">
        <v>1319</v>
      </c>
      <c r="G7450" s="11"/>
      <c r="H7450" s="23">
        <v>0</v>
      </c>
      <c r="I7450" s="41">
        <v>4980114.12</v>
      </c>
    </row>
    <row r="7451" spans="1:9" s="50" customFormat="1" ht="15" customHeight="1">
      <c r="A7451" s="184">
        <v>818000002</v>
      </c>
      <c r="B7451" s="11" t="s">
        <v>476</v>
      </c>
      <c r="C7451" s="14"/>
      <c r="D7451" s="15"/>
      <c r="E7451" s="122">
        <v>44957</v>
      </c>
      <c r="F7451" s="11" t="s">
        <v>1319</v>
      </c>
      <c r="G7451" s="11"/>
      <c r="H7451" s="23">
        <v>0</v>
      </c>
      <c r="I7451" s="41">
        <v>2537486.7200000002</v>
      </c>
    </row>
    <row r="7452" spans="1:9" s="50" customFormat="1" ht="15" customHeight="1">
      <c r="A7452" s="184">
        <v>891680067</v>
      </c>
      <c r="B7452" s="11" t="s">
        <v>922</v>
      </c>
      <c r="C7452" s="14"/>
      <c r="D7452" s="15"/>
      <c r="E7452" s="122">
        <v>44957</v>
      </c>
      <c r="F7452" s="11" t="s">
        <v>1319</v>
      </c>
      <c r="G7452" s="11"/>
      <c r="H7452" s="23">
        <v>0</v>
      </c>
      <c r="I7452" s="41">
        <v>40368540.890000001</v>
      </c>
    </row>
    <row r="7453" spans="1:9" s="50" customFormat="1" ht="15" customHeight="1">
      <c r="A7453" s="184">
        <v>891680402</v>
      </c>
      <c r="B7453" s="11" t="s">
        <v>931</v>
      </c>
      <c r="C7453" s="14"/>
      <c r="D7453" s="15"/>
      <c r="E7453" s="122">
        <v>44957</v>
      </c>
      <c r="F7453" s="11" t="s">
        <v>1319</v>
      </c>
      <c r="G7453" s="11"/>
      <c r="H7453" s="23">
        <v>0</v>
      </c>
      <c r="I7453" s="41">
        <v>6778710.3099999996</v>
      </c>
    </row>
    <row r="7454" spans="1:9" s="50" customFormat="1" ht="15" customHeight="1">
      <c r="A7454" s="184">
        <v>891680281</v>
      </c>
      <c r="B7454" s="11" t="s">
        <v>929</v>
      </c>
      <c r="C7454" s="14"/>
      <c r="D7454" s="15"/>
      <c r="E7454" s="122">
        <v>44957</v>
      </c>
      <c r="F7454" s="11" t="s">
        <v>1319</v>
      </c>
      <c r="G7454" s="11"/>
      <c r="H7454" s="23">
        <v>0</v>
      </c>
      <c r="I7454" s="41">
        <v>10890357.880000001</v>
      </c>
    </row>
    <row r="7455" spans="1:9" s="50" customFormat="1" ht="15" customHeight="1">
      <c r="A7455" s="184">
        <v>818000907</v>
      </c>
      <c r="B7455" s="11" t="s">
        <v>479</v>
      </c>
      <c r="C7455" s="14"/>
      <c r="D7455" s="15"/>
      <c r="E7455" s="122">
        <v>44957</v>
      </c>
      <c r="F7455" s="11" t="s">
        <v>1319</v>
      </c>
      <c r="G7455" s="11"/>
      <c r="H7455" s="23">
        <v>0</v>
      </c>
      <c r="I7455" s="41">
        <v>47893.45</v>
      </c>
    </row>
    <row r="7456" spans="1:9" s="50" customFormat="1" ht="15" customHeight="1">
      <c r="A7456" s="184">
        <v>818001206</v>
      </c>
      <c r="B7456" s="11" t="s">
        <v>484</v>
      </c>
      <c r="C7456" s="14"/>
      <c r="D7456" s="15"/>
      <c r="E7456" s="122">
        <v>44957</v>
      </c>
      <c r="F7456" s="11" t="s">
        <v>1319</v>
      </c>
      <c r="G7456" s="11"/>
      <c r="H7456" s="23">
        <v>0</v>
      </c>
      <c r="I7456" s="41">
        <v>4905372.8</v>
      </c>
    </row>
    <row r="7457" spans="1:9" s="50" customFormat="1" ht="15" customHeight="1">
      <c r="A7457" s="184">
        <v>891680075</v>
      </c>
      <c r="B7457" s="11" t="s">
        <v>923</v>
      </c>
      <c r="C7457" s="14"/>
      <c r="D7457" s="15"/>
      <c r="E7457" s="122">
        <v>44957</v>
      </c>
      <c r="F7457" s="11" t="s">
        <v>1319</v>
      </c>
      <c r="G7457" s="11"/>
      <c r="H7457" s="23">
        <v>0</v>
      </c>
      <c r="I7457" s="41">
        <v>3285095.17</v>
      </c>
    </row>
    <row r="7458" spans="1:9" s="50" customFormat="1" ht="15" customHeight="1">
      <c r="A7458" s="184">
        <v>891680076</v>
      </c>
      <c r="B7458" s="11" t="s">
        <v>924</v>
      </c>
      <c r="C7458" s="14"/>
      <c r="D7458" s="15"/>
      <c r="E7458" s="122">
        <v>44957</v>
      </c>
      <c r="F7458" s="11" t="s">
        <v>1319</v>
      </c>
      <c r="G7458" s="11"/>
      <c r="H7458" s="23">
        <v>0</v>
      </c>
      <c r="I7458" s="41">
        <v>7199796.9900000002</v>
      </c>
    </row>
    <row r="7459" spans="1:9" s="50" customFormat="1" ht="15" customHeight="1">
      <c r="A7459" s="184">
        <v>818000899</v>
      </c>
      <c r="B7459" s="11" t="s">
        <v>478</v>
      </c>
      <c r="C7459" s="14"/>
      <c r="D7459" s="15"/>
      <c r="E7459" s="122">
        <v>44957</v>
      </c>
      <c r="F7459" s="11" t="s">
        <v>1319</v>
      </c>
      <c r="G7459" s="11"/>
      <c r="H7459" s="23">
        <v>0</v>
      </c>
      <c r="I7459" s="41">
        <v>452238.89</v>
      </c>
    </row>
    <row r="7460" spans="1:9" s="50" customFormat="1" ht="15" customHeight="1">
      <c r="A7460" s="184">
        <v>891680079</v>
      </c>
      <c r="B7460" s="11" t="s">
        <v>925</v>
      </c>
      <c r="C7460" s="14"/>
      <c r="D7460" s="15"/>
      <c r="E7460" s="122">
        <v>44957</v>
      </c>
      <c r="F7460" s="11" t="s">
        <v>1319</v>
      </c>
      <c r="G7460" s="11"/>
      <c r="H7460" s="23">
        <v>0</v>
      </c>
      <c r="I7460" s="41">
        <v>8617663.9900000002</v>
      </c>
    </row>
    <row r="7461" spans="1:9" s="50" customFormat="1" ht="15" customHeight="1">
      <c r="A7461" s="184">
        <v>891680080</v>
      </c>
      <c r="B7461" s="11" t="s">
        <v>926</v>
      </c>
      <c r="C7461" s="14"/>
      <c r="D7461" s="15"/>
      <c r="E7461" s="122">
        <v>44957</v>
      </c>
      <c r="F7461" s="11" t="s">
        <v>1319</v>
      </c>
      <c r="G7461" s="11"/>
      <c r="H7461" s="23">
        <v>0</v>
      </c>
      <c r="I7461" s="41">
        <v>5362455.8899999997</v>
      </c>
    </row>
    <row r="7462" spans="1:9" s="50" customFormat="1" ht="15" customHeight="1">
      <c r="A7462" s="184">
        <v>800095613</v>
      </c>
      <c r="B7462" s="11" t="s">
        <v>204</v>
      </c>
      <c r="C7462" s="14"/>
      <c r="D7462" s="15"/>
      <c r="E7462" s="122">
        <v>44957</v>
      </c>
      <c r="F7462" s="11" t="s">
        <v>1319</v>
      </c>
      <c r="G7462" s="11"/>
      <c r="H7462" s="23">
        <v>0</v>
      </c>
      <c r="I7462" s="41">
        <v>3720736.72</v>
      </c>
    </row>
    <row r="7463" spans="1:9" s="50" customFormat="1" ht="15" customHeight="1">
      <c r="A7463" s="184">
        <v>891680081</v>
      </c>
      <c r="B7463" s="11" t="s">
        <v>927</v>
      </c>
      <c r="C7463" s="14"/>
      <c r="D7463" s="15"/>
      <c r="E7463" s="122">
        <v>44957</v>
      </c>
      <c r="F7463" s="11" t="s">
        <v>1319</v>
      </c>
      <c r="G7463" s="11"/>
      <c r="H7463" s="23">
        <v>0</v>
      </c>
      <c r="I7463" s="41">
        <v>28603248.010000002</v>
      </c>
    </row>
    <row r="7464" spans="1:9" s="50" customFormat="1" ht="15" customHeight="1">
      <c r="A7464" s="184">
        <v>891680196</v>
      </c>
      <c r="B7464" s="11" t="s">
        <v>928</v>
      </c>
      <c r="C7464" s="14"/>
      <c r="D7464" s="15"/>
      <c r="E7464" s="122">
        <v>44957</v>
      </c>
      <c r="F7464" s="11" t="s">
        <v>1319</v>
      </c>
      <c r="G7464" s="11"/>
      <c r="H7464" s="23">
        <v>0</v>
      </c>
      <c r="I7464" s="41">
        <v>2889811.95</v>
      </c>
    </row>
    <row r="7465" spans="1:9" s="50" customFormat="1" ht="15" customHeight="1">
      <c r="A7465" s="184">
        <v>818000961</v>
      </c>
      <c r="B7465" s="11" t="s">
        <v>481</v>
      </c>
      <c r="C7465" s="14"/>
      <c r="D7465" s="15"/>
      <c r="E7465" s="122">
        <v>44957</v>
      </c>
      <c r="F7465" s="11" t="s">
        <v>1319</v>
      </c>
      <c r="G7465" s="11"/>
      <c r="H7465" s="23">
        <v>0</v>
      </c>
      <c r="I7465" s="41">
        <v>2209116.7999999998</v>
      </c>
    </row>
    <row r="7466" spans="1:9" s="50" customFormat="1" ht="15" customHeight="1">
      <c r="A7466" s="184">
        <v>800103913</v>
      </c>
      <c r="B7466" s="11" t="s">
        <v>10</v>
      </c>
      <c r="C7466" s="14"/>
      <c r="D7466" s="15"/>
      <c r="E7466" s="122">
        <v>44957</v>
      </c>
      <c r="F7466" s="11" t="s">
        <v>1319</v>
      </c>
      <c r="G7466" s="11"/>
      <c r="H7466" s="23">
        <v>0</v>
      </c>
      <c r="I7466" s="41">
        <v>855332011.94000006</v>
      </c>
    </row>
    <row r="7467" spans="1:9" s="50" customFormat="1" ht="15" customHeight="1">
      <c r="A7467" s="184">
        <v>891180009</v>
      </c>
      <c r="B7467" s="11" t="s">
        <v>837</v>
      </c>
      <c r="C7467" s="14"/>
      <c r="D7467" s="15"/>
      <c r="E7467" s="122">
        <v>44957</v>
      </c>
      <c r="F7467" s="11" t="s">
        <v>1319</v>
      </c>
      <c r="G7467" s="11"/>
      <c r="H7467" s="23">
        <v>0</v>
      </c>
      <c r="I7467" s="41">
        <v>86621737.170000002</v>
      </c>
    </row>
    <row r="7468" spans="1:9" s="50" customFormat="1" ht="15" customHeight="1">
      <c r="A7468" s="184">
        <v>891180069</v>
      </c>
      <c r="B7468" s="11" t="s">
        <v>845</v>
      </c>
      <c r="C7468" s="14"/>
      <c r="D7468" s="15"/>
      <c r="E7468" s="122">
        <v>44957</v>
      </c>
      <c r="F7468" s="11" t="s">
        <v>1319</v>
      </c>
      <c r="G7468" s="11"/>
      <c r="H7468" s="23">
        <v>0</v>
      </c>
      <c r="I7468" s="41">
        <v>1087226.3</v>
      </c>
    </row>
    <row r="7469" spans="1:9" s="50" customFormat="1" ht="15" customHeight="1">
      <c r="A7469" s="184">
        <v>891180139</v>
      </c>
      <c r="B7469" s="11" t="s">
        <v>853</v>
      </c>
      <c r="C7469" s="14"/>
      <c r="D7469" s="15"/>
      <c r="E7469" s="122">
        <v>44957</v>
      </c>
      <c r="F7469" s="11" t="s">
        <v>1319</v>
      </c>
      <c r="G7469" s="11"/>
      <c r="H7469" s="23">
        <v>0</v>
      </c>
      <c r="I7469" s="41">
        <v>120223.39</v>
      </c>
    </row>
    <row r="7470" spans="1:9" s="50" customFormat="1" ht="15" customHeight="1">
      <c r="A7470" s="184">
        <v>891180070</v>
      </c>
      <c r="B7470" s="11" t="s">
        <v>846</v>
      </c>
      <c r="C7470" s="14"/>
      <c r="D7470" s="15"/>
      <c r="E7470" s="122">
        <v>44957</v>
      </c>
      <c r="F7470" s="11" t="s">
        <v>1319</v>
      </c>
      <c r="G7470" s="11"/>
      <c r="H7470" s="23">
        <v>0</v>
      </c>
      <c r="I7470" s="41">
        <v>2659230.46</v>
      </c>
    </row>
    <row r="7471" spans="1:9" s="50" customFormat="1" ht="15" customHeight="1">
      <c r="A7471" s="184">
        <v>891180024</v>
      </c>
      <c r="B7471" s="11" t="s">
        <v>841</v>
      </c>
      <c r="C7471" s="14"/>
      <c r="D7471" s="15"/>
      <c r="E7471" s="122">
        <v>44957</v>
      </c>
      <c r="F7471" s="11" t="s">
        <v>1319</v>
      </c>
      <c r="G7471" s="11"/>
      <c r="H7471" s="23">
        <v>0</v>
      </c>
      <c r="I7471" s="41">
        <v>7117844.6299999999</v>
      </c>
    </row>
    <row r="7472" spans="1:9" s="50" customFormat="1" ht="15" customHeight="1">
      <c r="A7472" s="184">
        <v>891180118</v>
      </c>
      <c r="B7472" s="11" t="s">
        <v>849</v>
      </c>
      <c r="C7472" s="14"/>
      <c r="D7472" s="15"/>
      <c r="E7472" s="122">
        <v>44957</v>
      </c>
      <c r="F7472" s="11" t="s">
        <v>1319</v>
      </c>
      <c r="G7472" s="11"/>
      <c r="H7472" s="23">
        <v>0</v>
      </c>
      <c r="I7472" s="41">
        <v>1687331.39</v>
      </c>
    </row>
    <row r="7473" spans="1:9" s="50" customFormat="1" ht="15" customHeight="1">
      <c r="A7473" s="184">
        <v>891180183</v>
      </c>
      <c r="B7473" s="11" t="s">
        <v>861</v>
      </c>
      <c r="C7473" s="14"/>
      <c r="D7473" s="15"/>
      <c r="E7473" s="122">
        <v>44957</v>
      </c>
      <c r="F7473" s="11" t="s">
        <v>1319</v>
      </c>
      <c r="G7473" s="11"/>
      <c r="H7473" s="23">
        <v>0</v>
      </c>
      <c r="I7473" s="41">
        <v>4093010.63</v>
      </c>
    </row>
    <row r="7474" spans="1:9" s="50" customFormat="1" ht="15" customHeight="1">
      <c r="A7474" s="184">
        <v>891118119</v>
      </c>
      <c r="B7474" s="11" t="s">
        <v>836</v>
      </c>
      <c r="C7474" s="14"/>
      <c r="D7474" s="15"/>
      <c r="E7474" s="122">
        <v>44957</v>
      </c>
      <c r="F7474" s="11" t="s">
        <v>1319</v>
      </c>
      <c r="G7474" s="11"/>
      <c r="H7474" s="23">
        <v>0</v>
      </c>
      <c r="I7474" s="41">
        <v>2543152.25</v>
      </c>
    </row>
    <row r="7475" spans="1:9" s="50" customFormat="1" ht="15" customHeight="1">
      <c r="A7475" s="184">
        <v>891180028</v>
      </c>
      <c r="B7475" s="11" t="s">
        <v>842</v>
      </c>
      <c r="C7475" s="14"/>
      <c r="D7475" s="15"/>
      <c r="E7475" s="122">
        <v>44957</v>
      </c>
      <c r="F7475" s="11" t="s">
        <v>1319</v>
      </c>
      <c r="G7475" s="11"/>
      <c r="H7475" s="23">
        <v>0</v>
      </c>
      <c r="I7475" s="41">
        <v>5848384.7999999998</v>
      </c>
    </row>
    <row r="7476" spans="1:9" s="50" customFormat="1" ht="15" customHeight="1">
      <c r="A7476" s="184">
        <v>800103935</v>
      </c>
      <c r="B7476" s="11" t="s">
        <v>415</v>
      </c>
      <c r="C7476" s="14">
        <v>800194600</v>
      </c>
      <c r="D7476" s="15" t="s">
        <v>1327</v>
      </c>
      <c r="E7476" s="122">
        <v>44957</v>
      </c>
      <c r="F7476" s="11" t="s">
        <v>1196</v>
      </c>
      <c r="G7476" s="11"/>
      <c r="H7476" s="23">
        <v>0</v>
      </c>
      <c r="I7476" s="41">
        <v>460000</v>
      </c>
    </row>
    <row r="7477" spans="1:9" s="50" customFormat="1" ht="15" customHeight="1">
      <c r="A7477" s="184">
        <v>891180132</v>
      </c>
      <c r="B7477" s="11" t="s">
        <v>852</v>
      </c>
      <c r="C7477" s="14"/>
      <c r="D7477" s="15"/>
      <c r="E7477" s="122">
        <v>44957</v>
      </c>
      <c r="F7477" s="11" t="s">
        <v>1319</v>
      </c>
      <c r="G7477" s="11"/>
      <c r="H7477" s="23">
        <v>0</v>
      </c>
      <c r="I7477" s="41">
        <v>991227.06</v>
      </c>
    </row>
    <row r="7478" spans="1:9" s="50" customFormat="1" ht="15" customHeight="1">
      <c r="A7478" s="184">
        <v>891180022</v>
      </c>
      <c r="B7478" s="11" t="s">
        <v>840</v>
      </c>
      <c r="C7478" s="14"/>
      <c r="D7478" s="15"/>
      <c r="E7478" s="122">
        <v>44957</v>
      </c>
      <c r="F7478" s="11" t="s">
        <v>1319</v>
      </c>
      <c r="G7478" s="11"/>
      <c r="H7478" s="23">
        <v>0</v>
      </c>
      <c r="I7478" s="41">
        <v>19581029.390000001</v>
      </c>
    </row>
    <row r="7479" spans="1:9" s="50" customFormat="1" ht="15" customHeight="1">
      <c r="A7479" s="184">
        <v>891180176</v>
      </c>
      <c r="B7479" s="11" t="s">
        <v>855</v>
      </c>
      <c r="C7479" s="14"/>
      <c r="D7479" s="15"/>
      <c r="E7479" s="122">
        <v>44957</v>
      </c>
      <c r="F7479" s="11" t="s">
        <v>1319</v>
      </c>
      <c r="G7479" s="11"/>
      <c r="H7479" s="23">
        <v>0</v>
      </c>
      <c r="I7479" s="41">
        <v>3418445.42</v>
      </c>
    </row>
    <row r="7480" spans="1:9" s="50" customFormat="1" ht="15" customHeight="1">
      <c r="A7480" s="184">
        <v>891180177</v>
      </c>
      <c r="B7480" s="11" t="s">
        <v>856</v>
      </c>
      <c r="C7480" s="14"/>
      <c r="D7480" s="15"/>
      <c r="E7480" s="122">
        <v>44957</v>
      </c>
      <c r="F7480" s="11" t="s">
        <v>1319</v>
      </c>
      <c r="G7480" s="11"/>
      <c r="H7480" s="23">
        <v>0</v>
      </c>
      <c r="I7480" s="41">
        <v>851544.42</v>
      </c>
    </row>
    <row r="7481" spans="1:9" s="50" customFormat="1" ht="15" customHeight="1">
      <c r="A7481" s="184">
        <v>891180019</v>
      </c>
      <c r="B7481" s="11" t="s">
        <v>838</v>
      </c>
      <c r="C7481" s="14"/>
      <c r="D7481" s="15"/>
      <c r="E7481" s="122">
        <v>44957</v>
      </c>
      <c r="F7481" s="11" t="s">
        <v>1319</v>
      </c>
      <c r="G7481" s="11"/>
      <c r="H7481" s="23">
        <v>0</v>
      </c>
      <c r="I7481" s="41">
        <v>807178.64</v>
      </c>
    </row>
    <row r="7482" spans="1:9" s="50" customFormat="1" ht="15" customHeight="1">
      <c r="A7482" s="184">
        <v>891180131</v>
      </c>
      <c r="B7482" s="11" t="s">
        <v>851</v>
      </c>
      <c r="C7482" s="14"/>
      <c r="D7482" s="15"/>
      <c r="E7482" s="122">
        <v>44957</v>
      </c>
      <c r="F7482" s="11" t="s">
        <v>1319</v>
      </c>
      <c r="G7482" s="11"/>
      <c r="H7482" s="23">
        <v>0</v>
      </c>
      <c r="I7482" s="41">
        <v>2034807.48</v>
      </c>
    </row>
    <row r="7483" spans="1:9" s="50" customFormat="1" ht="15" customHeight="1">
      <c r="A7483" s="184">
        <v>800097098</v>
      </c>
      <c r="B7483" s="11" t="s">
        <v>262</v>
      </c>
      <c r="C7483" s="14"/>
      <c r="D7483" s="15"/>
      <c r="E7483" s="122">
        <v>44957</v>
      </c>
      <c r="F7483" s="11" t="s">
        <v>1319</v>
      </c>
      <c r="G7483" s="11"/>
      <c r="H7483" s="23">
        <v>0</v>
      </c>
      <c r="I7483" s="41">
        <v>3365632.59</v>
      </c>
    </row>
    <row r="7484" spans="1:9" s="50" customFormat="1" ht="15" customHeight="1">
      <c r="A7484" s="184">
        <v>891180205</v>
      </c>
      <c r="B7484" s="11" t="s">
        <v>866</v>
      </c>
      <c r="C7484" s="14"/>
      <c r="D7484" s="15"/>
      <c r="E7484" s="122">
        <v>44957</v>
      </c>
      <c r="F7484" s="11" t="s">
        <v>1319</v>
      </c>
      <c r="G7484" s="11"/>
      <c r="H7484" s="23">
        <v>0</v>
      </c>
      <c r="I7484" s="41">
        <v>3062082.34</v>
      </c>
    </row>
    <row r="7485" spans="1:9" s="50" customFormat="1" ht="15" customHeight="1">
      <c r="A7485" s="184">
        <v>891180155</v>
      </c>
      <c r="B7485" s="11" t="s">
        <v>854</v>
      </c>
      <c r="C7485" s="14"/>
      <c r="D7485" s="15"/>
      <c r="E7485" s="122">
        <v>44957</v>
      </c>
      <c r="F7485" s="11" t="s">
        <v>1319</v>
      </c>
      <c r="G7485" s="11"/>
      <c r="H7485" s="23">
        <v>0</v>
      </c>
      <c r="I7485" s="41">
        <v>9362490.4000000004</v>
      </c>
    </row>
    <row r="7486" spans="1:9" s="50" customFormat="1" ht="15" customHeight="1">
      <c r="A7486" s="184">
        <v>891102844</v>
      </c>
      <c r="B7486" s="11" t="s">
        <v>835</v>
      </c>
      <c r="C7486" s="14"/>
      <c r="D7486" s="15"/>
      <c r="E7486" s="122">
        <v>44957</v>
      </c>
      <c r="F7486" s="11" t="s">
        <v>1319</v>
      </c>
      <c r="G7486" s="11"/>
      <c r="H7486" s="23">
        <v>0</v>
      </c>
      <c r="I7486" s="41">
        <v>1213672.54</v>
      </c>
    </row>
    <row r="7487" spans="1:9" s="50" customFormat="1" ht="15" customHeight="1">
      <c r="A7487" s="184">
        <v>891180179</v>
      </c>
      <c r="B7487" s="11" t="s">
        <v>857</v>
      </c>
      <c r="C7487" s="14"/>
      <c r="D7487" s="15"/>
      <c r="E7487" s="122">
        <v>44957</v>
      </c>
      <c r="F7487" s="11" t="s">
        <v>1319</v>
      </c>
      <c r="G7487" s="11"/>
      <c r="H7487" s="23">
        <v>0</v>
      </c>
      <c r="I7487" s="41">
        <v>1606305.65</v>
      </c>
    </row>
    <row r="7488" spans="1:9" s="50" customFormat="1" ht="15" customHeight="1">
      <c r="A7488" s="184">
        <v>891180194</v>
      </c>
      <c r="B7488" s="11" t="s">
        <v>864</v>
      </c>
      <c r="C7488" s="14"/>
      <c r="D7488" s="15"/>
      <c r="E7488" s="122">
        <v>44957</v>
      </c>
      <c r="F7488" s="11" t="s">
        <v>1319</v>
      </c>
      <c r="G7488" s="11"/>
      <c r="H7488" s="23">
        <v>0</v>
      </c>
      <c r="I7488" s="41">
        <v>860597.3</v>
      </c>
    </row>
    <row r="7489" spans="1:9" s="50" customFormat="1" ht="15" customHeight="1">
      <c r="A7489" s="184">
        <v>891180021</v>
      </c>
      <c r="B7489" s="11" t="s">
        <v>839</v>
      </c>
      <c r="C7489" s="14"/>
      <c r="D7489" s="15"/>
      <c r="E7489" s="122">
        <v>44957</v>
      </c>
      <c r="F7489" s="11" t="s">
        <v>1319</v>
      </c>
      <c r="G7489" s="11"/>
      <c r="H7489" s="23">
        <v>0</v>
      </c>
      <c r="I7489" s="41">
        <v>4590097.58</v>
      </c>
    </row>
    <row r="7490" spans="1:9" s="50" customFormat="1" ht="15" customHeight="1">
      <c r="A7490" s="184">
        <v>891102764</v>
      </c>
      <c r="B7490" s="11" t="s">
        <v>834</v>
      </c>
      <c r="C7490" s="14"/>
      <c r="D7490" s="15"/>
      <c r="E7490" s="122">
        <v>44957</v>
      </c>
      <c r="F7490" s="11" t="s">
        <v>1319</v>
      </c>
      <c r="G7490" s="11"/>
      <c r="H7490" s="23">
        <v>0</v>
      </c>
      <c r="I7490" s="41">
        <v>483576.09</v>
      </c>
    </row>
    <row r="7491" spans="1:9" s="50" customFormat="1" ht="15" customHeight="1">
      <c r="A7491" s="184">
        <v>891180199</v>
      </c>
      <c r="B7491" s="11" t="s">
        <v>865</v>
      </c>
      <c r="C7491" s="14"/>
      <c r="D7491" s="15"/>
      <c r="E7491" s="122">
        <v>44957</v>
      </c>
      <c r="F7491" s="11" t="s">
        <v>1319</v>
      </c>
      <c r="G7491" s="11"/>
      <c r="H7491" s="23">
        <v>0</v>
      </c>
      <c r="I7491" s="41">
        <v>2590510.23</v>
      </c>
    </row>
    <row r="7492" spans="1:9" s="50" customFormat="1" ht="15" customHeight="1">
      <c r="A7492" s="184">
        <v>891180077</v>
      </c>
      <c r="B7492" s="11" t="s">
        <v>848</v>
      </c>
      <c r="C7492" s="14"/>
      <c r="D7492" s="15"/>
      <c r="E7492" s="122">
        <v>44957</v>
      </c>
      <c r="F7492" s="11" t="s">
        <v>1319</v>
      </c>
      <c r="G7492" s="11"/>
      <c r="H7492" s="23">
        <v>0</v>
      </c>
      <c r="I7492" s="41">
        <v>14751219.93</v>
      </c>
    </row>
    <row r="7493" spans="1:9" s="50" customFormat="1" ht="15" customHeight="1">
      <c r="A7493" s="184">
        <v>891180040</v>
      </c>
      <c r="B7493" s="11" t="s">
        <v>843</v>
      </c>
      <c r="C7493" s="14"/>
      <c r="D7493" s="15"/>
      <c r="E7493" s="122">
        <v>44957</v>
      </c>
      <c r="F7493" s="11" t="s">
        <v>1319</v>
      </c>
      <c r="G7493" s="11"/>
      <c r="H7493" s="23">
        <v>0</v>
      </c>
      <c r="I7493" s="41">
        <v>5643529.8099999996</v>
      </c>
    </row>
    <row r="7494" spans="1:9" s="50" customFormat="1" ht="15" customHeight="1">
      <c r="A7494" s="184">
        <v>891180180</v>
      </c>
      <c r="B7494" s="11" t="s">
        <v>858</v>
      </c>
      <c r="C7494" s="14"/>
      <c r="D7494" s="15"/>
      <c r="E7494" s="122">
        <v>44957</v>
      </c>
      <c r="F7494" s="11" t="s">
        <v>1319</v>
      </c>
      <c r="G7494" s="11"/>
      <c r="H7494" s="23">
        <v>0</v>
      </c>
      <c r="I7494" s="41">
        <v>338640.78</v>
      </c>
    </row>
    <row r="7495" spans="1:9" s="50" customFormat="1" ht="15" customHeight="1">
      <c r="A7495" s="184">
        <v>891180056</v>
      </c>
      <c r="B7495" s="11" t="s">
        <v>844</v>
      </c>
      <c r="C7495" s="14"/>
      <c r="D7495" s="15"/>
      <c r="E7495" s="122">
        <v>44957</v>
      </c>
      <c r="F7495" s="11" t="s">
        <v>1319</v>
      </c>
      <c r="G7495" s="11"/>
      <c r="H7495" s="23">
        <v>0</v>
      </c>
      <c r="I7495" s="41">
        <v>3618294.03</v>
      </c>
    </row>
    <row r="7496" spans="1:9" s="50" customFormat="1" ht="15" customHeight="1">
      <c r="A7496" s="184">
        <v>891180076</v>
      </c>
      <c r="B7496" s="11" t="s">
        <v>847</v>
      </c>
      <c r="C7496" s="14"/>
      <c r="D7496" s="15"/>
      <c r="E7496" s="122">
        <v>44957</v>
      </c>
      <c r="F7496" s="11" t="s">
        <v>1319</v>
      </c>
      <c r="G7496" s="11"/>
      <c r="H7496" s="23">
        <v>0</v>
      </c>
      <c r="I7496" s="41">
        <v>762169.91</v>
      </c>
    </row>
    <row r="7497" spans="1:9" s="50" customFormat="1" ht="15" customHeight="1">
      <c r="A7497" s="184">
        <v>891180191</v>
      </c>
      <c r="B7497" s="11" t="s">
        <v>863</v>
      </c>
      <c r="C7497" s="14"/>
      <c r="D7497" s="15"/>
      <c r="E7497" s="122">
        <v>44957</v>
      </c>
      <c r="F7497" s="11" t="s">
        <v>1319</v>
      </c>
      <c r="G7497" s="11"/>
      <c r="H7497" s="23">
        <v>0</v>
      </c>
      <c r="I7497" s="41">
        <v>3665001.52</v>
      </c>
    </row>
    <row r="7498" spans="1:9" s="50" customFormat="1" ht="15" customHeight="1">
      <c r="A7498" s="184">
        <v>891180211</v>
      </c>
      <c r="B7498" s="11" t="s">
        <v>867</v>
      </c>
      <c r="C7498" s="14"/>
      <c r="D7498" s="15"/>
      <c r="E7498" s="122">
        <v>44957</v>
      </c>
      <c r="F7498" s="11" t="s">
        <v>1319</v>
      </c>
      <c r="G7498" s="11"/>
      <c r="H7498" s="23">
        <v>0</v>
      </c>
      <c r="I7498" s="41">
        <v>3704801.97</v>
      </c>
    </row>
    <row r="7499" spans="1:9" s="50" customFormat="1" ht="15" customHeight="1">
      <c r="A7499" s="184">
        <v>800097176</v>
      </c>
      <c r="B7499" s="11" t="s">
        <v>263</v>
      </c>
      <c r="C7499" s="14"/>
      <c r="D7499" s="15"/>
      <c r="E7499" s="122">
        <v>44957</v>
      </c>
      <c r="F7499" s="11" t="s">
        <v>1319</v>
      </c>
      <c r="G7499" s="11"/>
      <c r="H7499" s="23">
        <v>0</v>
      </c>
      <c r="I7499" s="41">
        <v>2682821.56</v>
      </c>
    </row>
    <row r="7500" spans="1:9" s="50" customFormat="1" ht="15" customHeight="1">
      <c r="A7500" s="184">
        <v>891180127</v>
      </c>
      <c r="B7500" s="11" t="s">
        <v>850</v>
      </c>
      <c r="C7500" s="14"/>
      <c r="D7500" s="15"/>
      <c r="E7500" s="122">
        <v>44957</v>
      </c>
      <c r="F7500" s="11" t="s">
        <v>1319</v>
      </c>
      <c r="G7500" s="11"/>
      <c r="H7500" s="23">
        <v>0</v>
      </c>
      <c r="I7500" s="41">
        <v>3520370.23</v>
      </c>
    </row>
    <row r="7501" spans="1:9" s="50" customFormat="1" ht="15" customHeight="1">
      <c r="A7501" s="184">
        <v>891180181</v>
      </c>
      <c r="B7501" s="11" t="s">
        <v>859</v>
      </c>
      <c r="C7501" s="14"/>
      <c r="D7501" s="15"/>
      <c r="E7501" s="122">
        <v>44957</v>
      </c>
      <c r="F7501" s="11" t="s">
        <v>1319</v>
      </c>
      <c r="G7501" s="11"/>
      <c r="H7501" s="23">
        <v>0</v>
      </c>
      <c r="I7501" s="41">
        <v>3667733.13</v>
      </c>
    </row>
    <row r="7502" spans="1:9" s="50" customFormat="1" ht="15" customHeight="1">
      <c r="A7502" s="184">
        <v>891180182</v>
      </c>
      <c r="B7502" s="11" t="s">
        <v>860</v>
      </c>
      <c r="C7502" s="14"/>
      <c r="D7502" s="15"/>
      <c r="E7502" s="122">
        <v>44957</v>
      </c>
      <c r="F7502" s="11" t="s">
        <v>1319</v>
      </c>
      <c r="G7502" s="11"/>
      <c r="H7502" s="23">
        <v>0</v>
      </c>
      <c r="I7502" s="41">
        <v>480107.52000000002</v>
      </c>
    </row>
    <row r="7503" spans="1:9" s="50" customFormat="1" ht="15" customHeight="1">
      <c r="A7503" s="184">
        <v>891180187</v>
      </c>
      <c r="B7503" s="11" t="s">
        <v>862</v>
      </c>
      <c r="C7503" s="14"/>
      <c r="D7503" s="15"/>
      <c r="E7503" s="122">
        <v>44957</v>
      </c>
      <c r="F7503" s="11" t="s">
        <v>1319</v>
      </c>
      <c r="G7503" s="11"/>
      <c r="H7503" s="23">
        <v>0</v>
      </c>
      <c r="I7503" s="41">
        <v>2743429.41</v>
      </c>
    </row>
    <row r="7504" spans="1:9" s="50" customFormat="1" ht="15" customHeight="1">
      <c r="A7504" s="184">
        <v>800097180</v>
      </c>
      <c r="B7504" s="11" t="s">
        <v>264</v>
      </c>
      <c r="C7504" s="14"/>
      <c r="D7504" s="15"/>
      <c r="E7504" s="122">
        <v>44957</v>
      </c>
      <c r="F7504" s="11" t="s">
        <v>1319</v>
      </c>
      <c r="G7504" s="11"/>
      <c r="H7504" s="23">
        <v>0</v>
      </c>
      <c r="I7504" s="41">
        <v>3578100.09</v>
      </c>
    </row>
    <row r="7505" spans="1:9" s="50" customFormat="1" ht="15" customHeight="1">
      <c r="A7505" s="184">
        <v>892115015</v>
      </c>
      <c r="B7505" s="11" t="s">
        <v>11</v>
      </c>
      <c r="C7505" s="14"/>
      <c r="D7505" s="15"/>
      <c r="E7505" s="122">
        <v>44957</v>
      </c>
      <c r="F7505" s="11" t="s">
        <v>1319</v>
      </c>
      <c r="G7505" s="11"/>
      <c r="H7505" s="23">
        <v>0</v>
      </c>
      <c r="I7505" s="41">
        <v>172450036.36000001</v>
      </c>
    </row>
    <row r="7506" spans="1:9" s="50" customFormat="1" ht="15" customHeight="1">
      <c r="A7506" s="184">
        <v>892115007</v>
      </c>
      <c r="B7506" s="11" t="s">
        <v>1058</v>
      </c>
      <c r="C7506" s="14"/>
      <c r="D7506" s="15"/>
      <c r="E7506" s="122">
        <v>44957</v>
      </c>
      <c r="F7506" s="11" t="s">
        <v>1319</v>
      </c>
      <c r="G7506" s="11"/>
      <c r="H7506" s="23">
        <v>0</v>
      </c>
      <c r="I7506" s="41">
        <v>36007002.789999999</v>
      </c>
    </row>
    <row r="7507" spans="1:9" s="50" customFormat="1" ht="15" customHeight="1">
      <c r="A7507" s="184">
        <v>800099223</v>
      </c>
      <c r="B7507" s="11" t="s">
        <v>319</v>
      </c>
      <c r="C7507" s="14"/>
      <c r="D7507" s="15"/>
      <c r="E7507" s="122">
        <v>44957</v>
      </c>
      <c r="F7507" s="11" t="s">
        <v>1319</v>
      </c>
      <c r="G7507" s="11"/>
      <c r="H7507" s="23">
        <v>0</v>
      </c>
      <c r="I7507" s="41">
        <v>28335326.780000001</v>
      </c>
    </row>
    <row r="7508" spans="1:9" s="50" customFormat="1" ht="15" customHeight="1">
      <c r="A7508" s="184">
        <v>825000134</v>
      </c>
      <c r="B7508" s="11" t="s">
        <v>498</v>
      </c>
      <c r="C7508" s="14"/>
      <c r="D7508" s="15"/>
      <c r="E7508" s="122">
        <v>44957</v>
      </c>
      <c r="F7508" s="11" t="s">
        <v>1319</v>
      </c>
      <c r="G7508" s="11"/>
      <c r="H7508" s="23">
        <v>0</v>
      </c>
      <c r="I7508" s="41">
        <v>9449618.3200000003</v>
      </c>
    </row>
    <row r="7509" spans="1:9" s="50" customFormat="1" ht="15" customHeight="1">
      <c r="A7509" s="184">
        <v>825000166</v>
      </c>
      <c r="B7509" s="11" t="s">
        <v>499</v>
      </c>
      <c r="C7509" s="14"/>
      <c r="D7509" s="15"/>
      <c r="E7509" s="122">
        <v>44957</v>
      </c>
      <c r="F7509" s="11" t="s">
        <v>1319</v>
      </c>
      <c r="G7509" s="11"/>
      <c r="H7509" s="23">
        <v>0</v>
      </c>
      <c r="I7509" s="41">
        <v>104106.67</v>
      </c>
    </row>
    <row r="7510" spans="1:9" s="50" customFormat="1" ht="15" customHeight="1">
      <c r="A7510" s="184">
        <v>800092788</v>
      </c>
      <c r="B7510" s="11" t="s">
        <v>168</v>
      </c>
      <c r="C7510" s="14"/>
      <c r="D7510" s="15"/>
      <c r="E7510" s="122">
        <v>44957</v>
      </c>
      <c r="F7510" s="11" t="s">
        <v>1319</v>
      </c>
      <c r="G7510" s="11"/>
      <c r="H7510" s="23">
        <v>0</v>
      </c>
      <c r="I7510" s="41">
        <v>1034031.94</v>
      </c>
    </row>
    <row r="7511" spans="1:9" s="50" customFormat="1" ht="15" customHeight="1">
      <c r="A7511" s="184">
        <v>892170008</v>
      </c>
      <c r="B7511" s="11" t="s">
        <v>1065</v>
      </c>
      <c r="C7511" s="14"/>
      <c r="D7511" s="15"/>
      <c r="E7511" s="122">
        <v>44957</v>
      </c>
      <c r="F7511" s="11" t="s">
        <v>1319</v>
      </c>
      <c r="G7511" s="11"/>
      <c r="H7511" s="23">
        <v>0</v>
      </c>
      <c r="I7511" s="41">
        <v>4738189.7300000004</v>
      </c>
    </row>
    <row r="7512" spans="1:9" s="50" customFormat="1" ht="15" customHeight="1">
      <c r="A7512" s="184">
        <v>800255101</v>
      </c>
      <c r="B7512" s="11" t="s">
        <v>453</v>
      </c>
      <c r="C7512" s="14"/>
      <c r="D7512" s="15"/>
      <c r="E7512" s="122">
        <v>44957</v>
      </c>
      <c r="F7512" s="11" t="s">
        <v>1319</v>
      </c>
      <c r="G7512" s="11"/>
      <c r="H7512" s="23">
        <v>0</v>
      </c>
      <c r="I7512" s="41">
        <v>6004356.3700000001</v>
      </c>
    </row>
    <row r="7513" spans="1:9" s="50" customFormat="1" ht="15" customHeight="1">
      <c r="A7513" s="184">
        <v>892120020</v>
      </c>
      <c r="B7513" s="11" t="s">
        <v>1064</v>
      </c>
      <c r="C7513" s="14"/>
      <c r="D7513" s="15"/>
      <c r="E7513" s="122">
        <v>44957</v>
      </c>
      <c r="F7513" s="11" t="s">
        <v>1319</v>
      </c>
      <c r="G7513" s="11"/>
      <c r="H7513" s="23">
        <v>0</v>
      </c>
      <c r="I7513" s="41">
        <v>78320885.939999998</v>
      </c>
    </row>
    <row r="7514" spans="1:9" s="50" customFormat="1" ht="15" customHeight="1">
      <c r="A7514" s="184">
        <v>892115024</v>
      </c>
      <c r="B7514" s="11" t="s">
        <v>1059</v>
      </c>
      <c r="C7514" s="14"/>
      <c r="D7514" s="15"/>
      <c r="E7514" s="122">
        <v>44957</v>
      </c>
      <c r="F7514" s="11" t="s">
        <v>1319</v>
      </c>
      <c r="G7514" s="11"/>
      <c r="H7514" s="23">
        <v>0</v>
      </c>
      <c r="I7514" s="41">
        <v>9959360.8499999996</v>
      </c>
    </row>
    <row r="7515" spans="1:9" s="50" customFormat="1" ht="15" customHeight="1">
      <c r="A7515" s="184">
        <v>892115179</v>
      </c>
      <c r="B7515" s="11" t="s">
        <v>1061</v>
      </c>
      <c r="C7515" s="14"/>
      <c r="D7515" s="15"/>
      <c r="E7515" s="122">
        <v>44957</v>
      </c>
      <c r="F7515" s="11" t="s">
        <v>1319</v>
      </c>
      <c r="G7515" s="11"/>
      <c r="H7515" s="23">
        <v>0</v>
      </c>
      <c r="I7515" s="41">
        <v>11068554.119999999</v>
      </c>
    </row>
    <row r="7516" spans="1:9" s="50" customFormat="1" ht="15" customHeight="1">
      <c r="A7516" s="184">
        <v>892115155</v>
      </c>
      <c r="B7516" s="11" t="s">
        <v>1060</v>
      </c>
      <c r="C7516" s="14"/>
      <c r="D7516" s="15"/>
      <c r="E7516" s="122">
        <v>44957</v>
      </c>
      <c r="F7516" s="11" t="s">
        <v>1319</v>
      </c>
      <c r="G7516" s="11"/>
      <c r="H7516" s="23">
        <v>0</v>
      </c>
      <c r="I7516" s="41">
        <v>16081753.810000001</v>
      </c>
    </row>
    <row r="7517" spans="1:9" s="50" customFormat="1" ht="15" customHeight="1">
      <c r="A7517" s="184">
        <v>800059405</v>
      </c>
      <c r="B7517" s="11" t="s">
        <v>136</v>
      </c>
      <c r="C7517" s="14"/>
      <c r="D7517" s="15"/>
      <c r="E7517" s="122">
        <v>44957</v>
      </c>
      <c r="F7517" s="11" t="s">
        <v>1319</v>
      </c>
      <c r="G7517" s="11"/>
      <c r="H7517" s="23">
        <v>0</v>
      </c>
      <c r="I7517" s="41">
        <v>456917.34</v>
      </c>
    </row>
    <row r="7518" spans="1:9" s="50" customFormat="1" ht="15" customHeight="1">
      <c r="A7518" s="184">
        <v>892115198</v>
      </c>
      <c r="B7518" s="11" t="s">
        <v>1062</v>
      </c>
      <c r="C7518" s="14"/>
      <c r="D7518" s="15"/>
      <c r="E7518" s="122">
        <v>44957</v>
      </c>
      <c r="F7518" s="11" t="s">
        <v>1319</v>
      </c>
      <c r="G7518" s="11"/>
      <c r="H7518" s="23">
        <v>0</v>
      </c>
      <c r="I7518" s="41">
        <v>3155493.05</v>
      </c>
    </row>
    <row r="7519" spans="1:9" s="50" customFormat="1" ht="15" customHeight="1">
      <c r="A7519" s="184">
        <v>800103920</v>
      </c>
      <c r="B7519" s="11" t="s">
        <v>24</v>
      </c>
      <c r="C7519" s="14"/>
      <c r="D7519" s="15"/>
      <c r="E7519" s="122">
        <v>44957</v>
      </c>
      <c r="F7519" s="11" t="s">
        <v>1319</v>
      </c>
      <c r="G7519" s="11"/>
      <c r="H7519" s="23">
        <v>0</v>
      </c>
      <c r="I7519" s="41">
        <v>754423213.17999995</v>
      </c>
    </row>
    <row r="7520" spans="1:9" s="50" customFormat="1" ht="15" customHeight="1">
      <c r="A7520" s="184">
        <v>891780009</v>
      </c>
      <c r="B7520" s="11" t="s">
        <v>934</v>
      </c>
      <c r="C7520" s="14"/>
      <c r="D7520" s="15"/>
      <c r="E7520" s="122">
        <v>44957</v>
      </c>
      <c r="F7520" s="11" t="s">
        <v>1319</v>
      </c>
      <c r="G7520" s="11"/>
      <c r="H7520" s="23">
        <v>0</v>
      </c>
      <c r="I7520" s="41">
        <v>101662111.23</v>
      </c>
    </row>
    <row r="7521" spans="1:9" s="50" customFormat="1" ht="15" customHeight="1">
      <c r="A7521" s="184">
        <v>819003219</v>
      </c>
      <c r="B7521" s="11" t="s">
        <v>488</v>
      </c>
      <c r="C7521" s="14"/>
      <c r="D7521" s="15"/>
      <c r="E7521" s="122">
        <v>44957</v>
      </c>
      <c r="F7521" s="11" t="s">
        <v>1319</v>
      </c>
      <c r="G7521" s="11"/>
      <c r="H7521" s="23">
        <v>0</v>
      </c>
      <c r="I7521" s="41">
        <v>1585199.32</v>
      </c>
    </row>
    <row r="7522" spans="1:9" s="50" customFormat="1" ht="15" customHeight="1">
      <c r="A7522" s="184">
        <v>891780041</v>
      </c>
      <c r="B7522" s="11" t="s">
        <v>935</v>
      </c>
      <c r="C7522" s="14"/>
      <c r="D7522" s="15"/>
      <c r="E7522" s="122">
        <v>44957</v>
      </c>
      <c r="F7522" s="11" t="s">
        <v>1319</v>
      </c>
      <c r="G7522" s="11"/>
      <c r="H7522" s="23">
        <v>0</v>
      </c>
      <c r="I7522" s="41">
        <v>19837429.460000001</v>
      </c>
    </row>
    <row r="7523" spans="1:9" s="50" customFormat="1" ht="15" customHeight="1">
      <c r="A7523" s="184">
        <v>891702186</v>
      </c>
      <c r="B7523" s="11" t="s">
        <v>932</v>
      </c>
      <c r="C7523" s="14"/>
      <c r="D7523" s="15"/>
      <c r="E7523" s="122">
        <v>44957</v>
      </c>
      <c r="F7523" s="11" t="s">
        <v>1319</v>
      </c>
      <c r="G7523" s="11"/>
      <c r="H7523" s="23">
        <v>0</v>
      </c>
      <c r="I7523" s="41">
        <v>9096268.4700000007</v>
      </c>
    </row>
    <row r="7524" spans="1:9" s="50" customFormat="1" ht="15" customHeight="1">
      <c r="A7524" s="184">
        <v>891780042</v>
      </c>
      <c r="B7524" s="11" t="s">
        <v>936</v>
      </c>
      <c r="C7524" s="14"/>
      <c r="D7524" s="15"/>
      <c r="E7524" s="122">
        <v>44957</v>
      </c>
      <c r="F7524" s="11" t="s">
        <v>1319</v>
      </c>
      <c r="G7524" s="11"/>
      <c r="H7524" s="23">
        <v>0</v>
      </c>
      <c r="I7524" s="41">
        <v>1921979.59</v>
      </c>
    </row>
    <row r="7525" spans="1:9" s="50" customFormat="1" ht="15" customHeight="1">
      <c r="A7525" s="184">
        <v>800071934</v>
      </c>
      <c r="B7525" s="11" t="s">
        <v>149</v>
      </c>
      <c r="C7525" s="14"/>
      <c r="D7525" s="15"/>
      <c r="E7525" s="122">
        <v>44957</v>
      </c>
      <c r="F7525" s="11" t="s">
        <v>1319</v>
      </c>
      <c r="G7525" s="11"/>
      <c r="H7525" s="23">
        <v>0</v>
      </c>
      <c r="I7525" s="41">
        <v>8143548.5599999996</v>
      </c>
    </row>
    <row r="7526" spans="1:9" s="50" customFormat="1" ht="15" customHeight="1">
      <c r="A7526" s="184">
        <v>891780043</v>
      </c>
      <c r="B7526" s="11" t="s">
        <v>937</v>
      </c>
      <c r="C7526" s="14"/>
      <c r="D7526" s="15"/>
      <c r="E7526" s="122">
        <v>44957</v>
      </c>
      <c r="F7526" s="11" t="s">
        <v>1319</v>
      </c>
      <c r="G7526" s="11"/>
      <c r="H7526" s="23">
        <v>0</v>
      </c>
      <c r="I7526" s="41">
        <v>22078074.219999999</v>
      </c>
    </row>
    <row r="7527" spans="1:9" s="50" customFormat="1" ht="15" customHeight="1">
      <c r="A7527" s="184">
        <v>819003225</v>
      </c>
      <c r="B7527" s="11" t="s">
        <v>490</v>
      </c>
      <c r="C7527" s="14"/>
      <c r="D7527" s="15"/>
      <c r="E7527" s="122">
        <v>44957</v>
      </c>
      <c r="F7527" s="11" t="s">
        <v>1319</v>
      </c>
      <c r="G7527" s="11"/>
      <c r="H7527" s="23">
        <v>0</v>
      </c>
      <c r="I7527" s="41">
        <v>1949392.19</v>
      </c>
    </row>
    <row r="7528" spans="1:9" s="50" customFormat="1" ht="15" customHeight="1">
      <c r="A7528" s="184">
        <v>891780044</v>
      </c>
      <c r="B7528" s="11" t="s">
        <v>938</v>
      </c>
      <c r="C7528" s="14"/>
      <c r="D7528" s="15"/>
      <c r="E7528" s="122">
        <v>44957</v>
      </c>
      <c r="F7528" s="11" t="s">
        <v>1319</v>
      </c>
      <c r="G7528" s="11"/>
      <c r="H7528" s="23">
        <v>0</v>
      </c>
      <c r="I7528" s="41">
        <v>15737178.789999999</v>
      </c>
    </row>
    <row r="7529" spans="1:9" s="50" customFormat="1" ht="15" customHeight="1">
      <c r="A7529" s="184">
        <v>891780049</v>
      </c>
      <c r="B7529" s="11" t="s">
        <v>942</v>
      </c>
      <c r="C7529" s="14"/>
      <c r="D7529" s="15"/>
      <c r="E7529" s="122">
        <v>44957</v>
      </c>
      <c r="F7529" s="11" t="s">
        <v>1319</v>
      </c>
      <c r="G7529" s="11"/>
      <c r="H7529" s="23">
        <v>0</v>
      </c>
      <c r="I7529" s="41">
        <v>6260262.9000000004</v>
      </c>
    </row>
    <row r="7530" spans="1:9" s="50" customFormat="1" ht="15" customHeight="1">
      <c r="A7530" s="184">
        <v>819000925</v>
      </c>
      <c r="B7530" s="11" t="s">
        <v>486</v>
      </c>
      <c r="C7530" s="14"/>
      <c r="D7530" s="15"/>
      <c r="E7530" s="122">
        <v>44957</v>
      </c>
      <c r="F7530" s="11" t="s">
        <v>1319</v>
      </c>
      <c r="G7530" s="11"/>
      <c r="H7530" s="23">
        <v>0</v>
      </c>
      <c r="I7530" s="41">
        <v>1645345.65</v>
      </c>
    </row>
    <row r="7531" spans="1:9" s="50" customFormat="1" ht="15" customHeight="1">
      <c r="A7531" s="184">
        <v>891780045</v>
      </c>
      <c r="B7531" s="11" t="s">
        <v>939</v>
      </c>
      <c r="C7531" s="14"/>
      <c r="D7531" s="15"/>
      <c r="E7531" s="122">
        <v>44957</v>
      </c>
      <c r="F7531" s="11" t="s">
        <v>1319</v>
      </c>
      <c r="G7531" s="11"/>
      <c r="H7531" s="23">
        <v>0</v>
      </c>
      <c r="I7531" s="41">
        <v>41813991.880000003</v>
      </c>
    </row>
    <row r="7532" spans="1:9" s="50" customFormat="1" ht="15" customHeight="1">
      <c r="A7532" s="184">
        <v>891780047</v>
      </c>
      <c r="B7532" s="11" t="s">
        <v>940</v>
      </c>
      <c r="C7532" s="14"/>
      <c r="D7532" s="15"/>
      <c r="E7532" s="122">
        <v>44957</v>
      </c>
      <c r="F7532" s="11" t="s">
        <v>1319</v>
      </c>
      <c r="G7532" s="11"/>
      <c r="H7532" s="23">
        <v>0</v>
      </c>
      <c r="I7532" s="41">
        <v>28871768.059999999</v>
      </c>
    </row>
    <row r="7533" spans="1:9" s="50" customFormat="1" ht="15" customHeight="1">
      <c r="A7533" s="184">
        <v>819003849</v>
      </c>
      <c r="B7533" s="11" t="s">
        <v>494</v>
      </c>
      <c r="C7533" s="14"/>
      <c r="D7533" s="15"/>
      <c r="E7533" s="122">
        <v>44957</v>
      </c>
      <c r="F7533" s="11" t="s">
        <v>1319</v>
      </c>
      <c r="G7533" s="11"/>
      <c r="H7533" s="23">
        <v>0</v>
      </c>
      <c r="I7533" s="41">
        <v>390695.63</v>
      </c>
    </row>
    <row r="7534" spans="1:9" s="50" customFormat="1" ht="15" customHeight="1">
      <c r="A7534" s="184">
        <v>891780048</v>
      </c>
      <c r="B7534" s="11" t="s">
        <v>941</v>
      </c>
      <c r="C7534" s="14"/>
      <c r="D7534" s="15"/>
      <c r="E7534" s="122">
        <v>44957</v>
      </c>
      <c r="F7534" s="11" t="s">
        <v>1319</v>
      </c>
      <c r="G7534" s="11"/>
      <c r="H7534" s="23">
        <v>0</v>
      </c>
      <c r="I7534" s="41">
        <v>7351244.46</v>
      </c>
    </row>
    <row r="7535" spans="1:9" s="50" customFormat="1" ht="15" customHeight="1">
      <c r="A7535" s="184">
        <v>819000985</v>
      </c>
      <c r="B7535" s="11" t="s">
        <v>487</v>
      </c>
      <c r="C7535" s="14"/>
      <c r="D7535" s="15"/>
      <c r="E7535" s="122">
        <v>44957</v>
      </c>
      <c r="F7535" s="11" t="s">
        <v>1319</v>
      </c>
      <c r="G7535" s="11"/>
      <c r="H7535" s="23">
        <v>0</v>
      </c>
      <c r="I7535" s="41">
        <v>1648399.15</v>
      </c>
    </row>
    <row r="7536" spans="1:9" s="50" customFormat="1" ht="15" customHeight="1">
      <c r="A7536" s="184">
        <v>891780050</v>
      </c>
      <c r="B7536" s="11" t="s">
        <v>943</v>
      </c>
      <c r="C7536" s="14"/>
      <c r="D7536" s="15"/>
      <c r="E7536" s="122">
        <v>44957</v>
      </c>
      <c r="F7536" s="11" t="s">
        <v>1319</v>
      </c>
      <c r="G7536" s="11"/>
      <c r="H7536" s="23">
        <v>0</v>
      </c>
      <c r="I7536" s="41">
        <v>19042679.489999998</v>
      </c>
    </row>
    <row r="7537" spans="1:9" s="50" customFormat="1" ht="15" customHeight="1">
      <c r="A7537" s="184">
        <v>891780051</v>
      </c>
      <c r="B7537" s="11" t="s">
        <v>944</v>
      </c>
      <c r="C7537" s="14"/>
      <c r="D7537" s="15"/>
      <c r="E7537" s="122">
        <v>44957</v>
      </c>
      <c r="F7537" s="11" t="s">
        <v>1319</v>
      </c>
      <c r="G7537" s="11"/>
      <c r="H7537" s="23">
        <v>0</v>
      </c>
      <c r="I7537" s="41">
        <v>59112208.109999999</v>
      </c>
    </row>
    <row r="7538" spans="1:9" s="50" customFormat="1" ht="15" customHeight="1">
      <c r="A7538" s="184">
        <v>891703045</v>
      </c>
      <c r="B7538" s="11" t="s">
        <v>933</v>
      </c>
      <c r="C7538" s="14"/>
      <c r="D7538" s="15"/>
      <c r="E7538" s="122">
        <v>44957</v>
      </c>
      <c r="F7538" s="11" t="s">
        <v>1319</v>
      </c>
      <c r="G7538" s="11"/>
      <c r="H7538" s="23">
        <v>0</v>
      </c>
      <c r="I7538" s="41">
        <v>13353252.130000001</v>
      </c>
    </row>
    <row r="7539" spans="1:9" s="50" customFormat="1" ht="15" customHeight="1">
      <c r="A7539" s="184">
        <v>891780052</v>
      </c>
      <c r="B7539" s="11" t="s">
        <v>945</v>
      </c>
      <c r="C7539" s="14"/>
      <c r="D7539" s="15"/>
      <c r="E7539" s="122">
        <v>44957</v>
      </c>
      <c r="F7539" s="11" t="s">
        <v>1319</v>
      </c>
      <c r="G7539" s="11"/>
      <c r="H7539" s="23">
        <v>0</v>
      </c>
      <c r="I7539" s="41">
        <v>8077463.3300000001</v>
      </c>
    </row>
    <row r="7540" spans="1:9" s="50" customFormat="1" ht="15" customHeight="1">
      <c r="A7540" s="184">
        <v>891780054</v>
      </c>
      <c r="B7540" s="11" t="s">
        <v>947</v>
      </c>
      <c r="C7540" s="14"/>
      <c r="D7540" s="15"/>
      <c r="E7540" s="122">
        <v>44957</v>
      </c>
      <c r="F7540" s="11" t="s">
        <v>1319</v>
      </c>
      <c r="G7540" s="11"/>
      <c r="H7540" s="23">
        <v>0</v>
      </c>
      <c r="I7540" s="41">
        <v>17231466.34</v>
      </c>
    </row>
    <row r="7541" spans="1:9" s="50" customFormat="1" ht="15" customHeight="1">
      <c r="A7541" s="184">
        <v>891780055</v>
      </c>
      <c r="B7541" s="11" t="s">
        <v>948</v>
      </c>
      <c r="C7541" s="14"/>
      <c r="D7541" s="15"/>
      <c r="E7541" s="122">
        <v>44957</v>
      </c>
      <c r="F7541" s="11" t="s">
        <v>1319</v>
      </c>
      <c r="G7541" s="11"/>
      <c r="H7541" s="23">
        <v>0</v>
      </c>
      <c r="I7541" s="41">
        <v>10861231.949999999</v>
      </c>
    </row>
    <row r="7542" spans="1:9" s="50" customFormat="1" ht="15" customHeight="1">
      <c r="A7542" s="184">
        <v>891780056</v>
      </c>
      <c r="B7542" s="11" t="s">
        <v>949</v>
      </c>
      <c r="C7542" s="14"/>
      <c r="D7542" s="15"/>
      <c r="E7542" s="122">
        <v>44957</v>
      </c>
      <c r="F7542" s="11" t="s">
        <v>1319</v>
      </c>
      <c r="G7542" s="11"/>
      <c r="H7542" s="23">
        <v>0</v>
      </c>
      <c r="I7542" s="41">
        <v>13667322.970000001</v>
      </c>
    </row>
    <row r="7543" spans="1:9" s="50" customFormat="1" ht="15" customHeight="1">
      <c r="A7543" s="184">
        <v>819003762</v>
      </c>
      <c r="B7543" s="11" t="s">
        <v>493</v>
      </c>
      <c r="C7543" s="14"/>
      <c r="D7543" s="15"/>
      <c r="E7543" s="122">
        <v>44957</v>
      </c>
      <c r="F7543" s="11" t="s">
        <v>1319</v>
      </c>
      <c r="G7543" s="11"/>
      <c r="H7543" s="23">
        <v>0</v>
      </c>
      <c r="I7543" s="41">
        <v>695798.67</v>
      </c>
    </row>
    <row r="7544" spans="1:9" s="50" customFormat="1" ht="15" customHeight="1">
      <c r="A7544" s="184">
        <v>891780103</v>
      </c>
      <c r="B7544" s="11" t="s">
        <v>951</v>
      </c>
      <c r="C7544" s="14"/>
      <c r="D7544" s="15"/>
      <c r="E7544" s="122">
        <v>44957</v>
      </c>
      <c r="F7544" s="11" t="s">
        <v>1319</v>
      </c>
      <c r="G7544" s="11"/>
      <c r="H7544" s="23">
        <v>0</v>
      </c>
      <c r="I7544" s="41">
        <v>11906500</v>
      </c>
    </row>
    <row r="7545" spans="1:9" s="50" customFormat="1" ht="15" customHeight="1">
      <c r="A7545" s="184">
        <v>891780057</v>
      </c>
      <c r="B7545" s="11" t="s">
        <v>950</v>
      </c>
      <c r="C7545" s="14"/>
      <c r="D7545" s="15"/>
      <c r="E7545" s="122">
        <v>44957</v>
      </c>
      <c r="F7545" s="11" t="s">
        <v>1319</v>
      </c>
      <c r="G7545" s="11"/>
      <c r="H7545" s="23">
        <v>0</v>
      </c>
      <c r="I7545" s="41">
        <v>10136003.609999999</v>
      </c>
    </row>
    <row r="7546" spans="1:9" s="50" customFormat="1" ht="15" customHeight="1">
      <c r="A7546" s="184">
        <v>819003760</v>
      </c>
      <c r="B7546" s="11" t="s">
        <v>492</v>
      </c>
      <c r="C7546" s="14"/>
      <c r="D7546" s="15"/>
      <c r="E7546" s="122">
        <v>44957</v>
      </c>
      <c r="F7546" s="11" t="s">
        <v>1319</v>
      </c>
      <c r="G7546" s="11"/>
      <c r="H7546" s="23">
        <v>0</v>
      </c>
      <c r="I7546" s="41">
        <v>274254.03000000003</v>
      </c>
    </row>
    <row r="7547" spans="1:9" s="50" customFormat="1" ht="15" customHeight="1">
      <c r="A7547" s="184">
        <v>819003297</v>
      </c>
      <c r="B7547" s="11" t="s">
        <v>491</v>
      </c>
      <c r="C7547" s="14"/>
      <c r="D7547" s="15"/>
      <c r="E7547" s="122">
        <v>44957</v>
      </c>
      <c r="F7547" s="11" t="s">
        <v>1319</v>
      </c>
      <c r="G7547" s="11"/>
      <c r="H7547" s="23">
        <v>0</v>
      </c>
      <c r="I7547" s="41">
        <v>1701275.61</v>
      </c>
    </row>
    <row r="7548" spans="1:9" s="50" customFormat="1" ht="15" customHeight="1">
      <c r="A7548" s="184">
        <v>892000148</v>
      </c>
      <c r="B7548" s="11" t="s">
        <v>13</v>
      </c>
      <c r="C7548" s="14"/>
      <c r="D7548" s="15"/>
      <c r="E7548" s="122">
        <v>44957</v>
      </c>
      <c r="F7548" s="11" t="s">
        <v>1319</v>
      </c>
      <c r="G7548" s="11"/>
      <c r="H7548" s="23">
        <v>0</v>
      </c>
      <c r="I7548" s="41">
        <v>457958320.48000002</v>
      </c>
    </row>
    <row r="7549" spans="1:9" s="50" customFormat="1" ht="15" customHeight="1">
      <c r="A7549" s="184">
        <v>892099324</v>
      </c>
      <c r="B7549" s="11" t="s">
        <v>1052</v>
      </c>
      <c r="C7549" s="14"/>
      <c r="D7549" s="15"/>
      <c r="E7549" s="122">
        <v>44957</v>
      </c>
      <c r="F7549" s="11" t="s">
        <v>1319</v>
      </c>
      <c r="G7549" s="11"/>
      <c r="H7549" s="23">
        <v>0</v>
      </c>
      <c r="I7549" s="41">
        <v>3429106.06</v>
      </c>
    </row>
    <row r="7550" spans="1:9" s="50" customFormat="1" ht="15" customHeight="1">
      <c r="A7550" s="184">
        <v>892001457</v>
      </c>
      <c r="B7550" s="11" t="s">
        <v>1035</v>
      </c>
      <c r="C7550" s="14"/>
      <c r="D7550" s="15"/>
      <c r="E7550" s="122">
        <v>44957</v>
      </c>
      <c r="F7550" s="11" t="s">
        <v>1319</v>
      </c>
      <c r="G7550" s="11"/>
      <c r="H7550" s="23">
        <v>0</v>
      </c>
      <c r="I7550" s="41">
        <v>99854.15</v>
      </c>
    </row>
    <row r="7551" spans="1:9" s="50" customFormat="1" ht="15" customHeight="1">
      <c r="A7551" s="184">
        <v>800152577</v>
      </c>
      <c r="B7551" s="11" t="s">
        <v>430</v>
      </c>
      <c r="C7551" s="14"/>
      <c r="D7551" s="15"/>
      <c r="E7551" s="122">
        <v>44957</v>
      </c>
      <c r="F7551" s="11" t="s">
        <v>1319</v>
      </c>
      <c r="G7551" s="11"/>
      <c r="H7551" s="23">
        <v>0</v>
      </c>
      <c r="I7551" s="41">
        <v>150902.79</v>
      </c>
    </row>
    <row r="7552" spans="1:9" s="50" customFormat="1" ht="15" customHeight="1">
      <c r="A7552" s="184">
        <v>892099232</v>
      </c>
      <c r="B7552" s="11" t="s">
        <v>1042</v>
      </c>
      <c r="C7552" s="14"/>
      <c r="D7552" s="15"/>
      <c r="E7552" s="122">
        <v>44957</v>
      </c>
      <c r="F7552" s="11" t="s">
        <v>1319</v>
      </c>
      <c r="G7552" s="11"/>
      <c r="H7552" s="23">
        <v>0</v>
      </c>
      <c r="I7552" s="41">
        <v>506694.94</v>
      </c>
    </row>
    <row r="7553" spans="1:9" s="50" customFormat="1" ht="15" customHeight="1">
      <c r="A7553" s="184">
        <v>800098190</v>
      </c>
      <c r="B7553" s="11" t="s">
        <v>265</v>
      </c>
      <c r="C7553" s="14"/>
      <c r="D7553" s="15"/>
      <c r="E7553" s="122">
        <v>44957</v>
      </c>
      <c r="F7553" s="11" t="s">
        <v>1319</v>
      </c>
      <c r="G7553" s="11"/>
      <c r="H7553" s="23">
        <v>0</v>
      </c>
      <c r="I7553" s="41">
        <v>1086990.73</v>
      </c>
    </row>
    <row r="7554" spans="1:9" s="50" customFormat="1" ht="15" customHeight="1">
      <c r="A7554" s="184">
        <v>892099184</v>
      </c>
      <c r="B7554" s="11" t="s">
        <v>1041</v>
      </c>
      <c r="C7554" s="14"/>
      <c r="D7554" s="15"/>
      <c r="E7554" s="122">
        <v>44957</v>
      </c>
      <c r="F7554" s="11" t="s">
        <v>1319</v>
      </c>
      <c r="G7554" s="11"/>
      <c r="H7554" s="23">
        <v>0</v>
      </c>
      <c r="I7554" s="41">
        <v>96812.47</v>
      </c>
    </row>
    <row r="7555" spans="1:9" s="50" customFormat="1" ht="15" customHeight="1">
      <c r="A7555" s="184">
        <v>892099001</v>
      </c>
      <c r="B7555" s="11" t="s">
        <v>1036</v>
      </c>
      <c r="C7555" s="14"/>
      <c r="D7555" s="15"/>
      <c r="E7555" s="122">
        <v>44957</v>
      </c>
      <c r="F7555" s="11" t="s">
        <v>1319</v>
      </c>
      <c r="G7555" s="11"/>
      <c r="H7555" s="23">
        <v>0</v>
      </c>
      <c r="I7555" s="41">
        <v>599588.31999999995</v>
      </c>
    </row>
    <row r="7556" spans="1:9" s="50" customFormat="1" ht="15" customHeight="1">
      <c r="A7556" s="184">
        <v>892099183</v>
      </c>
      <c r="B7556" s="11" t="s">
        <v>1040</v>
      </c>
      <c r="C7556" s="14"/>
      <c r="D7556" s="15"/>
      <c r="E7556" s="122">
        <v>44957</v>
      </c>
      <c r="F7556" s="11" t="s">
        <v>1319</v>
      </c>
      <c r="G7556" s="11"/>
      <c r="H7556" s="23">
        <v>0</v>
      </c>
      <c r="I7556" s="41">
        <v>1211117.81</v>
      </c>
    </row>
    <row r="7557" spans="1:9" s="50" customFormat="1" ht="15" customHeight="1">
      <c r="A7557" s="184">
        <v>892099243</v>
      </c>
      <c r="B7557" s="11" t="s">
        <v>1046</v>
      </c>
      <c r="C7557" s="14"/>
      <c r="D7557" s="15"/>
      <c r="E7557" s="122">
        <v>44957</v>
      </c>
      <c r="F7557" s="11" t="s">
        <v>1319</v>
      </c>
      <c r="G7557" s="11"/>
      <c r="H7557" s="23">
        <v>0</v>
      </c>
      <c r="I7557" s="41">
        <v>3120243.91</v>
      </c>
    </row>
    <row r="7558" spans="1:9" s="50" customFormat="1" ht="15" customHeight="1">
      <c r="A7558" s="184">
        <v>800098193</v>
      </c>
      <c r="B7558" s="11" t="s">
        <v>266</v>
      </c>
      <c r="C7558" s="14"/>
      <c r="D7558" s="15"/>
      <c r="E7558" s="122">
        <v>44957</v>
      </c>
      <c r="F7558" s="11" t="s">
        <v>1319</v>
      </c>
      <c r="G7558" s="11"/>
      <c r="H7558" s="23">
        <v>0</v>
      </c>
      <c r="I7558" s="41">
        <v>431964.62</v>
      </c>
    </row>
    <row r="7559" spans="1:9" s="50" customFormat="1" ht="15" customHeight="1">
      <c r="A7559" s="184">
        <v>892099317</v>
      </c>
      <c r="B7559" s="11" t="s">
        <v>1051</v>
      </c>
      <c r="C7559" s="14"/>
      <c r="D7559" s="15"/>
      <c r="E7559" s="122">
        <v>44957</v>
      </c>
      <c r="F7559" s="11" t="s">
        <v>1319</v>
      </c>
      <c r="G7559" s="11"/>
      <c r="H7559" s="23">
        <v>0</v>
      </c>
      <c r="I7559" s="41">
        <v>1475409.53</v>
      </c>
    </row>
    <row r="7560" spans="1:9" s="50" customFormat="1" ht="15" customHeight="1">
      <c r="A7560" s="184">
        <v>892099234</v>
      </c>
      <c r="B7560" s="11" t="s">
        <v>1044</v>
      </c>
      <c r="C7560" s="14"/>
      <c r="D7560" s="15"/>
      <c r="E7560" s="122">
        <v>44957</v>
      </c>
      <c r="F7560" s="11" t="s">
        <v>1319</v>
      </c>
      <c r="G7560" s="11"/>
      <c r="H7560" s="23">
        <v>0</v>
      </c>
      <c r="I7560" s="41">
        <v>63990.38</v>
      </c>
    </row>
    <row r="7561" spans="1:9" s="50" customFormat="1" ht="15" customHeight="1">
      <c r="A7561" s="184">
        <v>800128428</v>
      </c>
      <c r="B7561" s="11" t="s">
        <v>423</v>
      </c>
      <c r="C7561" s="14"/>
      <c r="D7561" s="15"/>
      <c r="E7561" s="122">
        <v>44957</v>
      </c>
      <c r="F7561" s="11" t="s">
        <v>1319</v>
      </c>
      <c r="G7561" s="11"/>
      <c r="H7561" s="23">
        <v>0</v>
      </c>
      <c r="I7561" s="41">
        <v>590123.54</v>
      </c>
    </row>
    <row r="7562" spans="1:9" s="50" customFormat="1" ht="15" customHeight="1">
      <c r="A7562" s="184">
        <v>800172206</v>
      </c>
      <c r="B7562" s="11" t="s">
        <v>431</v>
      </c>
      <c r="C7562" s="14"/>
      <c r="D7562" s="15"/>
      <c r="E7562" s="122">
        <v>44957</v>
      </c>
      <c r="F7562" s="11" t="s">
        <v>1319</v>
      </c>
      <c r="G7562" s="11"/>
      <c r="H7562" s="23">
        <v>0</v>
      </c>
      <c r="I7562" s="41">
        <v>571324</v>
      </c>
    </row>
    <row r="7563" spans="1:9" s="50" customFormat="1" ht="15" customHeight="1">
      <c r="A7563" s="184">
        <v>892099325</v>
      </c>
      <c r="B7563" s="11" t="s">
        <v>1053</v>
      </c>
      <c r="C7563" s="14"/>
      <c r="D7563" s="15"/>
      <c r="E7563" s="122">
        <v>44957</v>
      </c>
      <c r="F7563" s="11" t="s">
        <v>1319</v>
      </c>
      <c r="G7563" s="11"/>
      <c r="H7563" s="23">
        <v>0</v>
      </c>
      <c r="I7563" s="41">
        <v>9058934.9299999997</v>
      </c>
    </row>
    <row r="7564" spans="1:9" s="50" customFormat="1" ht="15" customHeight="1">
      <c r="A7564" s="184">
        <v>892099309</v>
      </c>
      <c r="B7564" s="11" t="s">
        <v>1050</v>
      </c>
      <c r="C7564" s="14"/>
      <c r="D7564" s="15"/>
      <c r="E7564" s="122">
        <v>44957</v>
      </c>
      <c r="F7564" s="11" t="s">
        <v>1319</v>
      </c>
      <c r="G7564" s="11"/>
      <c r="H7564" s="23">
        <v>0</v>
      </c>
      <c r="I7564" s="41">
        <v>191107.87</v>
      </c>
    </row>
    <row r="7565" spans="1:9" s="50" customFormat="1" ht="15" customHeight="1">
      <c r="A7565" s="184">
        <v>800098195</v>
      </c>
      <c r="B7565" s="11" t="s">
        <v>267</v>
      </c>
      <c r="C7565" s="14"/>
      <c r="D7565" s="15"/>
      <c r="E7565" s="122">
        <v>44957</v>
      </c>
      <c r="F7565" s="11" t="s">
        <v>1319</v>
      </c>
      <c r="G7565" s="11"/>
      <c r="H7565" s="23">
        <v>0</v>
      </c>
      <c r="I7565" s="41">
        <v>584931.9</v>
      </c>
    </row>
    <row r="7566" spans="1:9" s="50" customFormat="1" ht="15" customHeight="1">
      <c r="A7566" s="184">
        <v>800098199</v>
      </c>
      <c r="B7566" s="11" t="s">
        <v>268</v>
      </c>
      <c r="C7566" s="14"/>
      <c r="D7566" s="15"/>
      <c r="E7566" s="122">
        <v>44957</v>
      </c>
      <c r="F7566" s="11" t="s">
        <v>1319</v>
      </c>
      <c r="G7566" s="11"/>
      <c r="H7566" s="23">
        <v>0</v>
      </c>
      <c r="I7566" s="41">
        <v>818941.82</v>
      </c>
    </row>
    <row r="7567" spans="1:9" s="50" customFormat="1" ht="15" customHeight="1">
      <c r="A7567" s="184">
        <v>800098205</v>
      </c>
      <c r="B7567" s="11" t="s">
        <v>270</v>
      </c>
      <c r="C7567" s="14"/>
      <c r="D7567" s="15"/>
      <c r="E7567" s="122">
        <v>44957</v>
      </c>
      <c r="F7567" s="11" t="s">
        <v>1319</v>
      </c>
      <c r="G7567" s="11"/>
      <c r="H7567" s="23">
        <v>0</v>
      </c>
      <c r="I7567" s="41">
        <v>5615.65</v>
      </c>
    </row>
    <row r="7568" spans="1:9" s="50" customFormat="1" ht="15" customHeight="1">
      <c r="A7568" s="184">
        <v>892099246</v>
      </c>
      <c r="B7568" s="11" t="s">
        <v>1047</v>
      </c>
      <c r="C7568" s="14"/>
      <c r="D7568" s="15"/>
      <c r="E7568" s="122">
        <v>44957</v>
      </c>
      <c r="F7568" s="11" t="s">
        <v>1319</v>
      </c>
      <c r="G7568" s="11"/>
      <c r="H7568" s="23">
        <v>0</v>
      </c>
      <c r="I7568" s="41">
        <v>351422.12</v>
      </c>
    </row>
    <row r="7569" spans="1:9" s="50" customFormat="1" ht="15" customHeight="1">
      <c r="A7569" s="184">
        <v>892099173</v>
      </c>
      <c r="B7569" s="11" t="s">
        <v>1039</v>
      </c>
      <c r="C7569" s="14"/>
      <c r="D7569" s="15"/>
      <c r="E7569" s="122">
        <v>44957</v>
      </c>
      <c r="F7569" s="11" t="s">
        <v>1319</v>
      </c>
      <c r="G7569" s="11"/>
      <c r="H7569" s="23">
        <v>0</v>
      </c>
      <c r="I7569" s="41">
        <v>1852991.49</v>
      </c>
    </row>
    <row r="7570" spans="1:9" s="50" customFormat="1" ht="15" customHeight="1">
      <c r="A7570" s="184">
        <v>891780009</v>
      </c>
      <c r="B7570" s="11" t="s">
        <v>934</v>
      </c>
      <c r="C7570" s="14"/>
      <c r="D7570" s="15"/>
      <c r="E7570" s="122">
        <v>44957</v>
      </c>
      <c r="F7570" s="11" t="s">
        <v>1319</v>
      </c>
      <c r="G7570" s="11"/>
      <c r="H7570" s="23">
        <v>0</v>
      </c>
      <c r="I7570" s="41">
        <v>718207122.13</v>
      </c>
    </row>
    <row r="7571" spans="1:9" s="50" customFormat="1" ht="15" customHeight="1">
      <c r="A7571" s="184">
        <v>800098911</v>
      </c>
      <c r="B7571" s="11" t="s">
        <v>271</v>
      </c>
      <c r="C7571" s="14"/>
      <c r="D7571" s="15"/>
      <c r="E7571" s="122">
        <v>44957</v>
      </c>
      <c r="F7571" s="11" t="s">
        <v>1319</v>
      </c>
      <c r="G7571" s="11"/>
      <c r="H7571" s="23">
        <v>0</v>
      </c>
      <c r="I7571" s="41">
        <v>821470594.49000001</v>
      </c>
    </row>
    <row r="7572" spans="1:9" s="50" customFormat="1" ht="15" customHeight="1">
      <c r="A7572" s="184">
        <v>800095728</v>
      </c>
      <c r="B7572" s="11" t="s">
        <v>205</v>
      </c>
      <c r="C7572" s="14"/>
      <c r="D7572" s="15"/>
      <c r="E7572" s="122">
        <v>44957</v>
      </c>
      <c r="F7572" s="11" t="s">
        <v>1319</v>
      </c>
      <c r="G7572" s="11"/>
      <c r="H7572" s="23">
        <v>0</v>
      </c>
      <c r="I7572" s="41">
        <v>459804888.05000001</v>
      </c>
    </row>
    <row r="7573" spans="1:9" s="50" customFormat="1" ht="15" customHeight="1">
      <c r="A7573" s="184">
        <v>891780009</v>
      </c>
      <c r="B7573" s="11" t="s">
        <v>934</v>
      </c>
      <c r="C7573" s="14"/>
      <c r="D7573" s="15"/>
      <c r="E7573" s="122">
        <v>44957</v>
      </c>
      <c r="F7573" s="11" t="s">
        <v>1319</v>
      </c>
      <c r="G7573" s="11"/>
      <c r="H7573" s="23">
        <v>0</v>
      </c>
      <c r="I7573" s="41">
        <v>110493403.40000001</v>
      </c>
    </row>
    <row r="7574" spans="1:9" s="50" customFormat="1" ht="15" customHeight="1">
      <c r="A7574" s="184">
        <v>800099095</v>
      </c>
      <c r="B7574" s="11" t="s">
        <v>290</v>
      </c>
      <c r="C7574" s="14"/>
      <c r="D7574" s="15"/>
      <c r="E7574" s="122">
        <v>44957</v>
      </c>
      <c r="F7574" s="11" t="s">
        <v>1319</v>
      </c>
      <c r="G7574" s="11"/>
      <c r="H7574" s="23">
        <v>0</v>
      </c>
      <c r="I7574" s="41">
        <v>49075388.350000001</v>
      </c>
    </row>
    <row r="7575" spans="1:9" s="50" customFormat="1" ht="15" customHeight="1">
      <c r="A7575" s="184">
        <v>800098911</v>
      </c>
      <c r="B7575" s="11" t="s">
        <v>271</v>
      </c>
      <c r="C7575" s="14"/>
      <c r="D7575" s="15"/>
      <c r="E7575" s="122">
        <v>44957</v>
      </c>
      <c r="F7575" s="11" t="s">
        <v>1319</v>
      </c>
      <c r="G7575" s="11"/>
      <c r="H7575" s="23">
        <v>0</v>
      </c>
      <c r="I7575" s="41">
        <v>126380091.34999999</v>
      </c>
    </row>
    <row r="7576" spans="1:9" s="50" customFormat="1" ht="15" customHeight="1">
      <c r="A7576" s="184">
        <v>800095728</v>
      </c>
      <c r="B7576" s="11" t="s">
        <v>205</v>
      </c>
      <c r="C7576" s="14"/>
      <c r="D7576" s="15"/>
      <c r="E7576" s="122">
        <v>44957</v>
      </c>
      <c r="F7576" s="11" t="s">
        <v>1319</v>
      </c>
      <c r="G7576" s="11"/>
      <c r="H7576" s="23">
        <v>0</v>
      </c>
      <c r="I7576" s="41">
        <v>70739213.5</v>
      </c>
    </row>
    <row r="7577" spans="1:9" s="50" customFormat="1" ht="15" customHeight="1">
      <c r="A7577" s="184">
        <v>901362662</v>
      </c>
      <c r="B7577" s="11" t="s">
        <v>1204</v>
      </c>
      <c r="C7577" s="14"/>
      <c r="D7577" s="15"/>
      <c r="E7577" s="122">
        <v>44957</v>
      </c>
      <c r="F7577" s="11" t="s">
        <v>1319</v>
      </c>
      <c r="G7577" s="11"/>
      <c r="H7577" s="23">
        <v>0</v>
      </c>
      <c r="I7577" s="41">
        <v>375311538.25</v>
      </c>
    </row>
    <row r="7578" spans="1:9" s="50" customFormat="1" ht="15" customHeight="1">
      <c r="A7578" s="184">
        <v>901362662</v>
      </c>
      <c r="B7578" s="11" t="s">
        <v>1204</v>
      </c>
      <c r="C7578" s="14"/>
      <c r="D7578" s="15"/>
      <c r="E7578" s="122">
        <v>44957</v>
      </c>
      <c r="F7578" s="11" t="s">
        <v>1319</v>
      </c>
      <c r="G7578" s="11"/>
      <c r="H7578" s="23">
        <v>0</v>
      </c>
      <c r="I7578" s="41">
        <v>57740236.740000002</v>
      </c>
    </row>
    <row r="7579" spans="1:9" s="50" customFormat="1" ht="15" customHeight="1">
      <c r="A7579" s="184">
        <v>891180176</v>
      </c>
      <c r="B7579" s="11" t="s">
        <v>855</v>
      </c>
      <c r="C7579" s="14"/>
      <c r="D7579" s="15"/>
      <c r="E7579" s="122">
        <v>44957</v>
      </c>
      <c r="F7579" s="11" t="s">
        <v>1319</v>
      </c>
      <c r="G7579" s="11"/>
      <c r="H7579" s="23">
        <v>0</v>
      </c>
      <c r="I7579" s="41">
        <v>199862670.22</v>
      </c>
    </row>
    <row r="7580" spans="1:9" s="50" customFormat="1" ht="15" customHeight="1">
      <c r="A7580" s="184">
        <v>891180177</v>
      </c>
      <c r="B7580" s="11" t="s">
        <v>856</v>
      </c>
      <c r="C7580" s="14"/>
      <c r="D7580" s="15"/>
      <c r="E7580" s="122">
        <v>44957</v>
      </c>
      <c r="F7580" s="11" t="s">
        <v>1319</v>
      </c>
      <c r="G7580" s="11"/>
      <c r="H7580" s="23">
        <v>0</v>
      </c>
      <c r="I7580" s="41">
        <v>215477140.30000001</v>
      </c>
    </row>
    <row r="7581" spans="1:9" s="50" customFormat="1" ht="15" customHeight="1">
      <c r="A7581" s="184">
        <v>891180019</v>
      </c>
      <c r="B7581" s="11" t="s">
        <v>838</v>
      </c>
      <c r="C7581" s="14"/>
      <c r="D7581" s="15"/>
      <c r="E7581" s="122">
        <v>44957</v>
      </c>
      <c r="F7581" s="11" t="s">
        <v>1319</v>
      </c>
      <c r="G7581" s="11"/>
      <c r="H7581" s="23">
        <v>0</v>
      </c>
      <c r="I7581" s="41">
        <v>159216013.52000001</v>
      </c>
    </row>
    <row r="7582" spans="1:9" s="50" customFormat="1" ht="15" customHeight="1">
      <c r="A7582" s="184">
        <v>891180131</v>
      </c>
      <c r="B7582" s="11" t="s">
        <v>851</v>
      </c>
      <c r="C7582" s="14"/>
      <c r="D7582" s="15"/>
      <c r="E7582" s="122">
        <v>44957</v>
      </c>
      <c r="F7582" s="11" t="s">
        <v>1319</v>
      </c>
      <c r="G7582" s="11"/>
      <c r="H7582" s="23">
        <v>0</v>
      </c>
      <c r="I7582" s="41">
        <v>193079839.33000001</v>
      </c>
    </row>
    <row r="7583" spans="1:9" s="50" customFormat="1" ht="15" customHeight="1">
      <c r="A7583" s="184">
        <v>800097098</v>
      </c>
      <c r="B7583" s="11" t="s">
        <v>262</v>
      </c>
      <c r="C7583" s="14"/>
      <c r="D7583" s="15"/>
      <c r="E7583" s="122">
        <v>44957</v>
      </c>
      <c r="F7583" s="11" t="s">
        <v>1319</v>
      </c>
      <c r="G7583" s="11"/>
      <c r="H7583" s="23">
        <v>0</v>
      </c>
      <c r="I7583" s="41">
        <v>254312945.72999999</v>
      </c>
    </row>
    <row r="7584" spans="1:9" s="50" customFormat="1" ht="15" customHeight="1">
      <c r="A7584" s="184">
        <v>891180205</v>
      </c>
      <c r="B7584" s="11" t="s">
        <v>866</v>
      </c>
      <c r="C7584" s="14"/>
      <c r="D7584" s="15"/>
      <c r="E7584" s="122">
        <v>44957</v>
      </c>
      <c r="F7584" s="11" t="s">
        <v>1319</v>
      </c>
      <c r="G7584" s="11"/>
      <c r="H7584" s="23">
        <v>0</v>
      </c>
      <c r="I7584" s="41">
        <v>194823821.83000001</v>
      </c>
    </row>
    <row r="7585" spans="1:9" s="50" customFormat="1" ht="15" customHeight="1">
      <c r="A7585" s="184">
        <v>891180155</v>
      </c>
      <c r="B7585" s="11" t="s">
        <v>854</v>
      </c>
      <c r="C7585" s="14"/>
      <c r="D7585" s="15"/>
      <c r="E7585" s="122">
        <v>44957</v>
      </c>
      <c r="F7585" s="11" t="s">
        <v>1319</v>
      </c>
      <c r="G7585" s="11"/>
      <c r="H7585" s="23">
        <v>0</v>
      </c>
      <c r="I7585" s="41">
        <v>359345854.68000001</v>
      </c>
    </row>
    <row r="7586" spans="1:9" s="50" customFormat="1" ht="15" customHeight="1">
      <c r="A7586" s="184">
        <v>891180205</v>
      </c>
      <c r="B7586" s="11" t="s">
        <v>866</v>
      </c>
      <c r="C7586" s="14"/>
      <c r="D7586" s="15"/>
      <c r="E7586" s="122">
        <v>44957</v>
      </c>
      <c r="F7586" s="11" t="s">
        <v>1319</v>
      </c>
      <c r="G7586" s="11"/>
      <c r="H7586" s="23">
        <v>0</v>
      </c>
      <c r="I7586" s="41">
        <v>29972895.690000001</v>
      </c>
    </row>
    <row r="7587" spans="1:9" s="50" customFormat="1" ht="15" customHeight="1">
      <c r="A7587" s="184">
        <v>891180155</v>
      </c>
      <c r="B7587" s="11" t="s">
        <v>854</v>
      </c>
      <c r="C7587" s="14"/>
      <c r="D7587" s="15"/>
      <c r="E7587" s="122">
        <v>44957</v>
      </c>
      <c r="F7587" s="11" t="s">
        <v>1319</v>
      </c>
      <c r="G7587" s="11"/>
      <c r="H7587" s="23">
        <v>0</v>
      </c>
      <c r="I7587" s="41">
        <v>55283977.659999996</v>
      </c>
    </row>
    <row r="7588" spans="1:9" s="50" customFormat="1" ht="15" customHeight="1">
      <c r="A7588" s="184">
        <v>891102844</v>
      </c>
      <c r="B7588" s="11" t="s">
        <v>835</v>
      </c>
      <c r="C7588" s="14"/>
      <c r="D7588" s="15"/>
      <c r="E7588" s="122">
        <v>44957</v>
      </c>
      <c r="F7588" s="11" t="s">
        <v>1319</v>
      </c>
      <c r="G7588" s="11"/>
      <c r="H7588" s="23">
        <v>0</v>
      </c>
      <c r="I7588" s="41">
        <v>22339183.66</v>
      </c>
    </row>
    <row r="7589" spans="1:9" s="50" customFormat="1" ht="15" customHeight="1">
      <c r="A7589" s="184">
        <v>891180179</v>
      </c>
      <c r="B7589" s="11" t="s">
        <v>857</v>
      </c>
      <c r="C7589" s="14"/>
      <c r="D7589" s="15"/>
      <c r="E7589" s="122">
        <v>44957</v>
      </c>
      <c r="F7589" s="11" t="s">
        <v>1319</v>
      </c>
      <c r="G7589" s="11"/>
      <c r="H7589" s="23">
        <v>0</v>
      </c>
      <c r="I7589" s="41">
        <v>27885459.550000001</v>
      </c>
    </row>
    <row r="7590" spans="1:9" s="50" customFormat="1" ht="15" customHeight="1">
      <c r="A7590" s="184">
        <v>891180194</v>
      </c>
      <c r="B7590" s="11" t="s">
        <v>864</v>
      </c>
      <c r="C7590" s="14"/>
      <c r="D7590" s="15"/>
      <c r="E7590" s="122">
        <v>44957</v>
      </c>
      <c r="F7590" s="11" t="s">
        <v>1319</v>
      </c>
      <c r="G7590" s="11"/>
      <c r="H7590" s="23">
        <v>0</v>
      </c>
      <c r="I7590" s="41">
        <v>16601594.02</v>
      </c>
    </row>
    <row r="7591" spans="1:9" s="50" customFormat="1" ht="15" customHeight="1">
      <c r="A7591" s="184">
        <v>891180021</v>
      </c>
      <c r="B7591" s="11" t="s">
        <v>839</v>
      </c>
      <c r="C7591" s="14"/>
      <c r="D7591" s="15"/>
      <c r="E7591" s="122">
        <v>44957</v>
      </c>
      <c r="F7591" s="11" t="s">
        <v>1319</v>
      </c>
      <c r="G7591" s="11"/>
      <c r="H7591" s="23">
        <v>0</v>
      </c>
      <c r="I7591" s="41">
        <v>30731529.550000001</v>
      </c>
    </row>
    <row r="7592" spans="1:9" s="50" customFormat="1" ht="15" customHeight="1">
      <c r="A7592" s="184">
        <v>891102764</v>
      </c>
      <c r="B7592" s="11" t="s">
        <v>834</v>
      </c>
      <c r="C7592" s="14"/>
      <c r="D7592" s="15"/>
      <c r="E7592" s="122">
        <v>44957</v>
      </c>
      <c r="F7592" s="11" t="s">
        <v>1319</v>
      </c>
      <c r="G7592" s="11"/>
      <c r="H7592" s="23">
        <v>0</v>
      </c>
      <c r="I7592" s="41">
        <v>28791032.039999999</v>
      </c>
    </row>
    <row r="7593" spans="1:9" s="50" customFormat="1" ht="15" customHeight="1">
      <c r="A7593" s="184">
        <v>823002595</v>
      </c>
      <c r="B7593" s="11" t="s">
        <v>495</v>
      </c>
      <c r="C7593" s="14"/>
      <c r="D7593" s="15"/>
      <c r="E7593" s="122">
        <v>44957</v>
      </c>
      <c r="F7593" s="11" t="s">
        <v>1319</v>
      </c>
      <c r="G7593" s="11"/>
      <c r="H7593" s="23">
        <v>0</v>
      </c>
      <c r="I7593" s="41">
        <v>252601709.59999999</v>
      </c>
    </row>
    <row r="7594" spans="1:9" s="50" customFormat="1" ht="15" customHeight="1">
      <c r="A7594" s="184">
        <v>832000605</v>
      </c>
      <c r="B7594" s="11" t="s">
        <v>505</v>
      </c>
      <c r="C7594" s="14"/>
      <c r="D7594" s="15"/>
      <c r="E7594" s="122">
        <v>44957</v>
      </c>
      <c r="F7594" s="11" t="s">
        <v>1319</v>
      </c>
      <c r="G7594" s="11"/>
      <c r="H7594" s="23">
        <v>0</v>
      </c>
      <c r="I7594" s="41">
        <v>29348432.989999998</v>
      </c>
    </row>
    <row r="7595" spans="1:9" s="50" customFormat="1" ht="15" customHeight="1">
      <c r="A7595" s="184">
        <v>892400038</v>
      </c>
      <c r="B7595" s="11" t="s">
        <v>1090</v>
      </c>
      <c r="C7595" s="14"/>
      <c r="D7595" s="15"/>
      <c r="E7595" s="122">
        <v>44957</v>
      </c>
      <c r="F7595" s="11" t="s">
        <v>1319</v>
      </c>
      <c r="G7595" s="11"/>
      <c r="H7595" s="23">
        <v>0</v>
      </c>
      <c r="I7595" s="41">
        <v>307865733.92000002</v>
      </c>
    </row>
    <row r="7596" spans="1:9" s="50" customFormat="1" ht="15" customHeight="1">
      <c r="A7596" s="184">
        <v>900192833</v>
      </c>
      <c r="B7596" s="11" t="s">
        <v>1164</v>
      </c>
      <c r="C7596" s="14"/>
      <c r="D7596" s="15"/>
      <c r="E7596" s="122">
        <v>44957</v>
      </c>
      <c r="F7596" s="11" t="s">
        <v>1319</v>
      </c>
      <c r="G7596" s="11"/>
      <c r="H7596" s="23">
        <v>0</v>
      </c>
      <c r="I7596" s="41">
        <v>56272614.670000002</v>
      </c>
    </row>
    <row r="7597" spans="1:9" s="50" customFormat="1" ht="15" customHeight="1">
      <c r="A7597" s="184">
        <v>900127183</v>
      </c>
      <c r="B7597" s="11" t="s">
        <v>1163</v>
      </c>
      <c r="C7597" s="14"/>
      <c r="D7597" s="15"/>
      <c r="E7597" s="122">
        <v>44957</v>
      </c>
      <c r="F7597" s="11" t="s">
        <v>1319</v>
      </c>
      <c r="G7597" s="11"/>
      <c r="H7597" s="23">
        <v>0</v>
      </c>
      <c r="I7597" s="41">
        <v>15607807.560000001</v>
      </c>
    </row>
    <row r="7598" spans="1:9" s="50" customFormat="1" ht="15" customHeight="1">
      <c r="A7598" s="184">
        <v>900220061</v>
      </c>
      <c r="B7598" s="11" t="s">
        <v>1165</v>
      </c>
      <c r="C7598" s="14"/>
      <c r="D7598" s="15"/>
      <c r="E7598" s="122">
        <v>44957</v>
      </c>
      <c r="F7598" s="11" t="s">
        <v>1319</v>
      </c>
      <c r="G7598" s="11"/>
      <c r="H7598" s="23">
        <v>0</v>
      </c>
      <c r="I7598" s="41">
        <v>55591232.869999997</v>
      </c>
    </row>
    <row r="7599" spans="1:9" s="50" customFormat="1" ht="15" customHeight="1">
      <c r="A7599" s="184">
        <v>900220147</v>
      </c>
      <c r="B7599" s="11" t="s">
        <v>1166</v>
      </c>
      <c r="C7599" s="14"/>
      <c r="D7599" s="15"/>
      <c r="E7599" s="122">
        <v>44957</v>
      </c>
      <c r="F7599" s="11" t="s">
        <v>1319</v>
      </c>
      <c r="G7599" s="11"/>
      <c r="H7599" s="23">
        <v>0</v>
      </c>
      <c r="I7599" s="41">
        <v>122052786.86</v>
      </c>
    </row>
    <row r="7600" spans="1:9" s="50" customFormat="1" ht="15" customHeight="1">
      <c r="A7600" s="184">
        <v>814003734</v>
      </c>
      <c r="B7600" s="11" t="s">
        <v>472</v>
      </c>
      <c r="C7600" s="14"/>
      <c r="D7600" s="15"/>
      <c r="E7600" s="122">
        <v>44957</v>
      </c>
      <c r="F7600" s="11" t="s">
        <v>1319</v>
      </c>
      <c r="G7600" s="11"/>
      <c r="H7600" s="23">
        <v>0</v>
      </c>
      <c r="I7600" s="41">
        <v>22270140.050000001</v>
      </c>
    </row>
    <row r="7601" spans="1:9" s="50" customFormat="1" ht="15" customHeight="1">
      <c r="A7601" s="184">
        <v>892400038</v>
      </c>
      <c r="B7601" s="11" t="s">
        <v>1090</v>
      </c>
      <c r="C7601" s="14"/>
      <c r="D7601" s="15"/>
      <c r="E7601" s="122">
        <v>44957</v>
      </c>
      <c r="F7601" s="11" t="s">
        <v>1319</v>
      </c>
      <c r="G7601" s="11"/>
      <c r="H7601" s="23">
        <v>0</v>
      </c>
      <c r="I7601" s="41">
        <v>47363959.119999997</v>
      </c>
    </row>
    <row r="7602" spans="1:9" s="50" customFormat="1" ht="15" customHeight="1">
      <c r="A7602" s="184">
        <v>800103923</v>
      </c>
      <c r="B7602" s="11" t="s">
        <v>414</v>
      </c>
      <c r="C7602" s="14"/>
      <c r="D7602" s="15"/>
      <c r="E7602" s="122">
        <v>44957</v>
      </c>
      <c r="F7602" s="11" t="s">
        <v>1319</v>
      </c>
      <c r="G7602" s="11"/>
      <c r="H7602" s="23">
        <v>0</v>
      </c>
      <c r="I7602" s="41">
        <v>1289466147.99</v>
      </c>
    </row>
    <row r="7603" spans="1:9" s="50" customFormat="1" ht="15" customHeight="1">
      <c r="A7603" s="184">
        <v>891280000</v>
      </c>
      <c r="B7603" s="11" t="s">
        <v>874</v>
      </c>
      <c r="C7603" s="14"/>
      <c r="D7603" s="15"/>
      <c r="E7603" s="122">
        <v>44957</v>
      </c>
      <c r="F7603" s="11" t="s">
        <v>1319</v>
      </c>
      <c r="G7603" s="11"/>
      <c r="H7603" s="23">
        <v>0</v>
      </c>
      <c r="I7603" s="41">
        <v>140902237.22999999</v>
      </c>
    </row>
    <row r="7604" spans="1:9" s="50" customFormat="1" ht="15" customHeight="1">
      <c r="A7604" s="184">
        <v>800099054</v>
      </c>
      <c r="B7604" s="11" t="s">
        <v>273</v>
      </c>
      <c r="C7604" s="14"/>
      <c r="D7604" s="15"/>
      <c r="E7604" s="122">
        <v>44957</v>
      </c>
      <c r="F7604" s="11" t="s">
        <v>1319</v>
      </c>
      <c r="G7604" s="11"/>
      <c r="H7604" s="23">
        <v>0</v>
      </c>
      <c r="I7604" s="41">
        <v>4088580.53</v>
      </c>
    </row>
    <row r="7605" spans="1:9" s="50" customFormat="1" ht="15" customHeight="1">
      <c r="A7605" s="184">
        <v>800099052</v>
      </c>
      <c r="B7605" s="11" t="s">
        <v>272</v>
      </c>
      <c r="C7605" s="14"/>
      <c r="D7605" s="15"/>
      <c r="E7605" s="122">
        <v>44957</v>
      </c>
      <c r="F7605" s="11" t="s">
        <v>1319</v>
      </c>
      <c r="G7605" s="11"/>
      <c r="H7605" s="23">
        <v>0</v>
      </c>
      <c r="I7605" s="41">
        <v>2818411.93</v>
      </c>
    </row>
    <row r="7606" spans="1:9" s="50" customFormat="1" ht="15" customHeight="1">
      <c r="A7606" s="184">
        <v>800099055</v>
      </c>
      <c r="B7606" s="11" t="s">
        <v>274</v>
      </c>
      <c r="C7606" s="14"/>
      <c r="D7606" s="15"/>
      <c r="E7606" s="122">
        <v>44957</v>
      </c>
      <c r="F7606" s="11" t="s">
        <v>1319</v>
      </c>
      <c r="G7606" s="11"/>
      <c r="H7606" s="23">
        <v>0</v>
      </c>
      <c r="I7606" s="41">
        <v>11203097.76</v>
      </c>
    </row>
    <row r="7607" spans="1:9" s="50" customFormat="1" ht="15" customHeight="1">
      <c r="A7607" s="184">
        <v>800099058</v>
      </c>
      <c r="B7607" s="11" t="s">
        <v>275</v>
      </c>
      <c r="C7607" s="14"/>
      <c r="D7607" s="15"/>
      <c r="E7607" s="122">
        <v>44957</v>
      </c>
      <c r="F7607" s="11" t="s">
        <v>1319</v>
      </c>
      <c r="G7607" s="11"/>
      <c r="H7607" s="23">
        <v>0</v>
      </c>
      <c r="I7607" s="41">
        <v>4860318.03</v>
      </c>
    </row>
    <row r="7608" spans="1:9" s="50" customFormat="1" ht="15" customHeight="1">
      <c r="A7608" s="184">
        <v>800099061</v>
      </c>
      <c r="B7608" s="11" t="s">
        <v>276</v>
      </c>
      <c r="C7608" s="14"/>
      <c r="D7608" s="15"/>
      <c r="E7608" s="122">
        <v>44957</v>
      </c>
      <c r="F7608" s="11" t="s">
        <v>1319</v>
      </c>
      <c r="G7608" s="11"/>
      <c r="H7608" s="23">
        <v>0</v>
      </c>
      <c r="I7608" s="41">
        <v>37790771.719999999</v>
      </c>
    </row>
    <row r="7609" spans="1:9" s="50" customFormat="1" ht="15" customHeight="1">
      <c r="A7609" s="184">
        <v>800035482</v>
      </c>
      <c r="B7609" s="11" t="s">
        <v>114</v>
      </c>
      <c r="C7609" s="14"/>
      <c r="D7609" s="15"/>
      <c r="E7609" s="122">
        <v>44957</v>
      </c>
      <c r="F7609" s="11" t="s">
        <v>1319</v>
      </c>
      <c r="G7609" s="11"/>
      <c r="H7609" s="23">
        <v>0</v>
      </c>
      <c r="I7609" s="41">
        <v>5313653.41</v>
      </c>
    </row>
    <row r="7610" spans="1:9" s="50" customFormat="1" ht="15" customHeight="1">
      <c r="A7610" s="184">
        <v>800099062</v>
      </c>
      <c r="B7610" s="11" t="s">
        <v>277</v>
      </c>
      <c r="C7610" s="14"/>
      <c r="D7610" s="15"/>
      <c r="E7610" s="122">
        <v>44957</v>
      </c>
      <c r="F7610" s="11" t="s">
        <v>1319</v>
      </c>
      <c r="G7610" s="11"/>
      <c r="H7610" s="23">
        <v>0</v>
      </c>
      <c r="I7610" s="41">
        <v>10052885.35</v>
      </c>
    </row>
    <row r="7611" spans="1:9" s="50" customFormat="1" ht="15" customHeight="1">
      <c r="A7611" s="184">
        <v>800019816</v>
      </c>
      <c r="B7611" s="11" t="s">
        <v>80</v>
      </c>
      <c r="C7611" s="14"/>
      <c r="D7611" s="15"/>
      <c r="E7611" s="122">
        <v>44957</v>
      </c>
      <c r="F7611" s="11" t="s">
        <v>1319</v>
      </c>
      <c r="G7611" s="11"/>
      <c r="H7611" s="23">
        <v>0</v>
      </c>
      <c r="I7611" s="41">
        <v>9147457.0399999991</v>
      </c>
    </row>
    <row r="7612" spans="1:9" s="50" customFormat="1" ht="15" customHeight="1">
      <c r="A7612" s="184">
        <v>800019000</v>
      </c>
      <c r="B7612" s="11" t="s">
        <v>71</v>
      </c>
      <c r="C7612" s="14"/>
      <c r="D7612" s="15"/>
      <c r="E7612" s="122">
        <v>44957</v>
      </c>
      <c r="F7612" s="11" t="s">
        <v>1319</v>
      </c>
      <c r="G7612" s="11"/>
      <c r="H7612" s="23">
        <v>0</v>
      </c>
      <c r="I7612" s="41">
        <v>10736434.029999999</v>
      </c>
    </row>
    <row r="7613" spans="1:9" s="50" customFormat="1" ht="15" customHeight="1">
      <c r="A7613" s="184">
        <v>800099064</v>
      </c>
      <c r="B7613" s="11" t="s">
        <v>278</v>
      </c>
      <c r="C7613" s="14"/>
      <c r="D7613" s="15"/>
      <c r="E7613" s="122">
        <v>44957</v>
      </c>
      <c r="F7613" s="11" t="s">
        <v>1319</v>
      </c>
      <c r="G7613" s="11"/>
      <c r="H7613" s="23">
        <v>0</v>
      </c>
      <c r="I7613" s="41">
        <v>4499464.8099999996</v>
      </c>
    </row>
    <row r="7614" spans="1:9" s="50" customFormat="1" ht="15" customHeight="1">
      <c r="A7614" s="184">
        <v>800035024</v>
      </c>
      <c r="B7614" s="11" t="s">
        <v>113</v>
      </c>
      <c r="C7614" s="14"/>
      <c r="D7614" s="15"/>
      <c r="E7614" s="122">
        <v>44957</v>
      </c>
      <c r="F7614" s="11" t="s">
        <v>1319</v>
      </c>
      <c r="G7614" s="11"/>
      <c r="H7614" s="23">
        <v>0</v>
      </c>
      <c r="I7614" s="41">
        <v>9711435.3000000007</v>
      </c>
    </row>
    <row r="7615" spans="1:9" s="50" customFormat="1" ht="15" customHeight="1">
      <c r="A7615" s="184">
        <v>800099070</v>
      </c>
      <c r="B7615" s="11" t="s">
        <v>280</v>
      </c>
      <c r="C7615" s="14"/>
      <c r="D7615" s="15"/>
      <c r="E7615" s="122">
        <v>44957</v>
      </c>
      <c r="F7615" s="11" t="s">
        <v>1319</v>
      </c>
      <c r="G7615" s="11"/>
      <c r="H7615" s="23">
        <v>0</v>
      </c>
      <c r="I7615" s="41">
        <v>1882829.22</v>
      </c>
    </row>
    <row r="7616" spans="1:9" s="50" customFormat="1" ht="15" customHeight="1">
      <c r="A7616" s="184">
        <v>800099066</v>
      </c>
      <c r="B7616" s="11" t="s">
        <v>279</v>
      </c>
      <c r="C7616" s="14"/>
      <c r="D7616" s="15"/>
      <c r="E7616" s="122">
        <v>44957</v>
      </c>
      <c r="F7616" s="11" t="s">
        <v>1319</v>
      </c>
      <c r="G7616" s="11"/>
      <c r="H7616" s="23">
        <v>0</v>
      </c>
      <c r="I7616" s="41">
        <v>39302442.630000003</v>
      </c>
    </row>
    <row r="7617" spans="1:9" s="50" customFormat="1" ht="15" customHeight="1">
      <c r="A7617" s="184">
        <v>800099072</v>
      </c>
      <c r="B7617" s="11" t="s">
        <v>281</v>
      </c>
      <c r="C7617" s="14"/>
      <c r="D7617" s="15"/>
      <c r="E7617" s="122">
        <v>44957</v>
      </c>
      <c r="F7617" s="11" t="s">
        <v>1319</v>
      </c>
      <c r="G7617" s="11"/>
      <c r="H7617" s="23">
        <v>0</v>
      </c>
      <c r="I7617" s="41">
        <v>3017680.14</v>
      </c>
    </row>
    <row r="7618" spans="1:9" s="50" customFormat="1" ht="15" customHeight="1">
      <c r="A7618" s="184">
        <v>800199959</v>
      </c>
      <c r="B7618" s="11" t="s">
        <v>436</v>
      </c>
      <c r="C7618" s="14"/>
      <c r="D7618" s="15"/>
      <c r="E7618" s="122">
        <v>44957</v>
      </c>
      <c r="F7618" s="11" t="s">
        <v>1319</v>
      </c>
      <c r="G7618" s="11"/>
      <c r="H7618" s="23">
        <v>0</v>
      </c>
      <c r="I7618" s="41">
        <v>1173278.6200000001</v>
      </c>
    </row>
    <row r="7619" spans="1:9" s="50" customFormat="1" ht="15" customHeight="1">
      <c r="A7619" s="184">
        <v>800099076</v>
      </c>
      <c r="B7619" s="11" t="s">
        <v>282</v>
      </c>
      <c r="C7619" s="14"/>
      <c r="D7619" s="15"/>
      <c r="E7619" s="122">
        <v>44957</v>
      </c>
      <c r="F7619" s="11" t="s">
        <v>1319</v>
      </c>
      <c r="G7619" s="11"/>
      <c r="H7619" s="23">
        <v>0</v>
      </c>
      <c r="I7619" s="41">
        <v>101420361.12</v>
      </c>
    </row>
    <row r="7620" spans="1:9" s="50" customFormat="1" ht="15" customHeight="1">
      <c r="A7620" s="184">
        <v>800099079</v>
      </c>
      <c r="B7620" s="11" t="s">
        <v>283</v>
      </c>
      <c r="C7620" s="14"/>
      <c r="D7620" s="15"/>
      <c r="E7620" s="122">
        <v>44957</v>
      </c>
      <c r="F7620" s="11" t="s">
        <v>1319</v>
      </c>
      <c r="G7620" s="11"/>
      <c r="H7620" s="23">
        <v>0</v>
      </c>
      <c r="I7620" s="41">
        <v>237278.51</v>
      </c>
    </row>
    <row r="7621" spans="1:9" s="50" customFormat="1" ht="15" customHeight="1">
      <c r="A7621" s="184">
        <v>800099080</v>
      </c>
      <c r="B7621" s="11" t="s">
        <v>284</v>
      </c>
      <c r="C7621" s="14"/>
      <c r="D7621" s="15"/>
      <c r="E7621" s="122">
        <v>44957</v>
      </c>
      <c r="F7621" s="11" t="s">
        <v>1319</v>
      </c>
      <c r="G7621" s="11"/>
      <c r="H7621" s="23">
        <v>0</v>
      </c>
      <c r="I7621" s="41">
        <v>6300991.0700000003</v>
      </c>
    </row>
    <row r="7622" spans="1:9" s="50" customFormat="1" ht="15" customHeight="1">
      <c r="A7622" s="184">
        <v>800099084</v>
      </c>
      <c r="B7622" s="11" t="s">
        <v>285</v>
      </c>
      <c r="C7622" s="14"/>
      <c r="D7622" s="15"/>
      <c r="E7622" s="122">
        <v>44957</v>
      </c>
      <c r="F7622" s="11" t="s">
        <v>1319</v>
      </c>
      <c r="G7622" s="11"/>
      <c r="H7622" s="23">
        <v>0</v>
      </c>
      <c r="I7622" s="41">
        <v>32665297.059999999</v>
      </c>
    </row>
    <row r="7623" spans="1:9" s="50" customFormat="1" ht="15" customHeight="1">
      <c r="A7623" s="184">
        <v>800099089</v>
      </c>
      <c r="B7623" s="11" t="s">
        <v>287</v>
      </c>
      <c r="C7623" s="14"/>
      <c r="D7623" s="15"/>
      <c r="E7623" s="122">
        <v>44957</v>
      </c>
      <c r="F7623" s="11" t="s">
        <v>1319</v>
      </c>
      <c r="G7623" s="11"/>
      <c r="H7623" s="23">
        <v>0</v>
      </c>
      <c r="I7623" s="41">
        <v>1850324.34</v>
      </c>
    </row>
    <row r="7624" spans="1:9" s="50" customFormat="1" ht="15" customHeight="1">
      <c r="A7624" s="184">
        <v>800015689</v>
      </c>
      <c r="B7624" s="11" t="s">
        <v>63</v>
      </c>
      <c r="C7624" s="14"/>
      <c r="D7624" s="15"/>
      <c r="E7624" s="122">
        <v>44957</v>
      </c>
      <c r="F7624" s="11" t="s">
        <v>1319</v>
      </c>
      <c r="G7624" s="11"/>
      <c r="H7624" s="23">
        <v>0</v>
      </c>
      <c r="I7624" s="41">
        <v>19565117.73</v>
      </c>
    </row>
    <row r="7625" spans="1:9" s="50" customFormat="1" ht="15" customHeight="1">
      <c r="A7625" s="184">
        <v>800099090</v>
      </c>
      <c r="B7625" s="11" t="s">
        <v>288</v>
      </c>
      <c r="C7625" s="14"/>
      <c r="D7625" s="15"/>
      <c r="E7625" s="122">
        <v>44957</v>
      </c>
      <c r="F7625" s="11" t="s">
        <v>1319</v>
      </c>
      <c r="G7625" s="11"/>
      <c r="H7625" s="23">
        <v>0</v>
      </c>
      <c r="I7625" s="41">
        <v>3225142.91</v>
      </c>
    </row>
    <row r="7626" spans="1:9" s="50" customFormat="1" ht="15" customHeight="1">
      <c r="A7626" s="184">
        <v>800083672</v>
      </c>
      <c r="B7626" s="11" t="s">
        <v>163</v>
      </c>
      <c r="C7626" s="14"/>
      <c r="D7626" s="15"/>
      <c r="E7626" s="122">
        <v>44957</v>
      </c>
      <c r="F7626" s="11" t="s">
        <v>1319</v>
      </c>
      <c r="G7626" s="11"/>
      <c r="H7626" s="23">
        <v>0</v>
      </c>
      <c r="I7626" s="41">
        <v>6099732.1900000004</v>
      </c>
    </row>
    <row r="7627" spans="1:9" s="50" customFormat="1" ht="15" customHeight="1">
      <c r="A7627" s="184">
        <v>800099092</v>
      </c>
      <c r="B7627" s="11" t="s">
        <v>289</v>
      </c>
      <c r="C7627" s="14"/>
      <c r="D7627" s="15"/>
      <c r="E7627" s="122">
        <v>44957</v>
      </c>
      <c r="F7627" s="11" t="s">
        <v>1319</v>
      </c>
      <c r="G7627" s="11"/>
      <c r="H7627" s="23">
        <v>0</v>
      </c>
      <c r="I7627" s="41">
        <v>10700131.140000001</v>
      </c>
    </row>
    <row r="7628" spans="1:9" s="50" customFormat="1" ht="15" customHeight="1">
      <c r="A7628" s="184">
        <v>800019005</v>
      </c>
      <c r="B7628" s="11" t="s">
        <v>72</v>
      </c>
      <c r="C7628" s="14"/>
      <c r="D7628" s="15"/>
      <c r="E7628" s="122">
        <v>44957</v>
      </c>
      <c r="F7628" s="11" t="s">
        <v>1319</v>
      </c>
      <c r="G7628" s="11"/>
      <c r="H7628" s="23">
        <v>0</v>
      </c>
      <c r="I7628" s="41">
        <v>10398862.66</v>
      </c>
    </row>
    <row r="7629" spans="1:9" s="50" customFormat="1" ht="15" customHeight="1">
      <c r="A7629" s="184">
        <v>800099095</v>
      </c>
      <c r="B7629" s="11" t="s">
        <v>290</v>
      </c>
      <c r="C7629" s="14"/>
      <c r="D7629" s="15"/>
      <c r="E7629" s="122">
        <v>44957</v>
      </c>
      <c r="F7629" s="11" t="s">
        <v>1319</v>
      </c>
      <c r="G7629" s="11"/>
      <c r="H7629" s="23">
        <v>0</v>
      </c>
      <c r="I7629" s="41">
        <v>16993367.870000001</v>
      </c>
    </row>
    <row r="7630" spans="1:9" s="50" customFormat="1" ht="15" customHeight="1">
      <c r="A7630" s="184">
        <v>800099098</v>
      </c>
      <c r="B7630" s="11" t="s">
        <v>291</v>
      </c>
      <c r="C7630" s="14"/>
      <c r="D7630" s="15"/>
      <c r="E7630" s="122">
        <v>44957</v>
      </c>
      <c r="F7630" s="11" t="s">
        <v>1319</v>
      </c>
      <c r="G7630" s="11"/>
      <c r="H7630" s="23">
        <v>0</v>
      </c>
      <c r="I7630" s="41">
        <v>7384122.9100000001</v>
      </c>
    </row>
    <row r="7631" spans="1:9" s="50" customFormat="1" ht="15" customHeight="1">
      <c r="A7631" s="184">
        <v>800099100</v>
      </c>
      <c r="B7631" s="11" t="s">
        <v>292</v>
      </c>
      <c r="C7631" s="14"/>
      <c r="D7631" s="15"/>
      <c r="E7631" s="122">
        <v>44957</v>
      </c>
      <c r="F7631" s="11" t="s">
        <v>1319</v>
      </c>
      <c r="G7631" s="11"/>
      <c r="H7631" s="23">
        <v>0</v>
      </c>
      <c r="I7631" s="41">
        <v>13098593.960000001</v>
      </c>
    </row>
    <row r="7632" spans="1:9" s="50" customFormat="1" ht="15" customHeight="1">
      <c r="A7632" s="184">
        <v>800149894</v>
      </c>
      <c r="B7632" s="11" t="s">
        <v>429</v>
      </c>
      <c r="C7632" s="14"/>
      <c r="D7632" s="15"/>
      <c r="E7632" s="122">
        <v>44957</v>
      </c>
      <c r="F7632" s="11" t="s">
        <v>1319</v>
      </c>
      <c r="G7632" s="11"/>
      <c r="H7632" s="23">
        <v>0</v>
      </c>
      <c r="I7632" s="41">
        <v>495988.95</v>
      </c>
    </row>
    <row r="7633" spans="1:9" s="50" customFormat="1" ht="15" customHeight="1">
      <c r="A7633" s="184">
        <v>800222502</v>
      </c>
      <c r="B7633" s="11" t="s">
        <v>440</v>
      </c>
      <c r="C7633" s="14"/>
      <c r="D7633" s="15"/>
      <c r="E7633" s="122">
        <v>44957</v>
      </c>
      <c r="F7633" s="11" t="s">
        <v>1319</v>
      </c>
      <c r="G7633" s="11"/>
      <c r="H7633" s="23">
        <v>0</v>
      </c>
      <c r="I7633" s="41">
        <v>7718019.4100000001</v>
      </c>
    </row>
    <row r="7634" spans="1:9" s="50" customFormat="1" ht="15" customHeight="1">
      <c r="A7634" s="184">
        <v>800099102</v>
      </c>
      <c r="B7634" s="11" t="s">
        <v>293</v>
      </c>
      <c r="C7634" s="14"/>
      <c r="D7634" s="15"/>
      <c r="E7634" s="122">
        <v>44957</v>
      </c>
      <c r="F7634" s="11" t="s">
        <v>1319</v>
      </c>
      <c r="G7634" s="11"/>
      <c r="H7634" s="23">
        <v>0</v>
      </c>
      <c r="I7634" s="41">
        <v>14276668.68</v>
      </c>
    </row>
    <row r="7635" spans="1:9" s="50" customFormat="1" ht="15" customHeight="1">
      <c r="A7635" s="184">
        <v>800019111</v>
      </c>
      <c r="B7635" s="11" t="s">
        <v>73</v>
      </c>
      <c r="C7635" s="14"/>
      <c r="D7635" s="15"/>
      <c r="E7635" s="122">
        <v>44957</v>
      </c>
      <c r="F7635" s="11" t="s">
        <v>1319</v>
      </c>
      <c r="G7635" s="11"/>
      <c r="H7635" s="23">
        <v>0</v>
      </c>
      <c r="I7635" s="41">
        <v>9294711.2200000007</v>
      </c>
    </row>
    <row r="7636" spans="1:9" s="50" customFormat="1" ht="15" customHeight="1">
      <c r="A7636" s="184">
        <v>800099105</v>
      </c>
      <c r="B7636" s="11" t="s">
        <v>294</v>
      </c>
      <c r="C7636" s="14"/>
      <c r="D7636" s="15"/>
      <c r="E7636" s="122">
        <v>44957</v>
      </c>
      <c r="F7636" s="11" t="s">
        <v>1319</v>
      </c>
      <c r="G7636" s="11"/>
      <c r="H7636" s="23">
        <v>0</v>
      </c>
      <c r="I7636" s="41">
        <v>10724099.51</v>
      </c>
    </row>
    <row r="7637" spans="1:9" s="50" customFormat="1" ht="15" customHeight="1">
      <c r="A7637" s="184">
        <v>800019112</v>
      </c>
      <c r="B7637" s="11" t="s">
        <v>74</v>
      </c>
      <c r="C7637" s="14"/>
      <c r="D7637" s="15"/>
      <c r="E7637" s="122">
        <v>44957</v>
      </c>
      <c r="F7637" s="11" t="s">
        <v>1319</v>
      </c>
      <c r="G7637" s="11"/>
      <c r="H7637" s="23">
        <v>0</v>
      </c>
      <c r="I7637" s="41">
        <v>4945354.54</v>
      </c>
    </row>
    <row r="7638" spans="1:9" s="50" customFormat="1" ht="15" customHeight="1">
      <c r="A7638" s="184">
        <v>800099106</v>
      </c>
      <c r="B7638" s="11" t="s">
        <v>295</v>
      </c>
      <c r="C7638" s="14"/>
      <c r="D7638" s="15"/>
      <c r="E7638" s="122">
        <v>44957</v>
      </c>
      <c r="F7638" s="11" t="s">
        <v>1319</v>
      </c>
      <c r="G7638" s="11"/>
      <c r="H7638" s="23">
        <v>0</v>
      </c>
      <c r="I7638" s="41">
        <v>3591371.26</v>
      </c>
    </row>
    <row r="7639" spans="1:9" s="50" customFormat="1" ht="15" customHeight="1">
      <c r="A7639" s="184">
        <v>800099108</v>
      </c>
      <c r="B7639" s="11" t="s">
        <v>296</v>
      </c>
      <c r="C7639" s="14"/>
      <c r="D7639" s="15"/>
      <c r="E7639" s="122">
        <v>44957</v>
      </c>
      <c r="F7639" s="11" t="s">
        <v>1319</v>
      </c>
      <c r="G7639" s="11"/>
      <c r="H7639" s="23">
        <v>0</v>
      </c>
      <c r="I7639" s="41">
        <v>2796540.61</v>
      </c>
    </row>
    <row r="7640" spans="1:9" s="50" customFormat="1" ht="15" customHeight="1">
      <c r="A7640" s="184">
        <v>800099111</v>
      </c>
      <c r="B7640" s="11" t="s">
        <v>297</v>
      </c>
      <c r="C7640" s="14"/>
      <c r="D7640" s="15"/>
      <c r="E7640" s="122">
        <v>44957</v>
      </c>
      <c r="F7640" s="11" t="s">
        <v>1319</v>
      </c>
      <c r="G7640" s="11"/>
      <c r="H7640" s="23">
        <v>0</v>
      </c>
      <c r="I7640" s="41">
        <v>11268929.550000001</v>
      </c>
    </row>
    <row r="7641" spans="1:9" s="50" customFormat="1" ht="15" customHeight="1">
      <c r="A7641" s="184">
        <v>800099113</v>
      </c>
      <c r="B7641" s="11" t="s">
        <v>298</v>
      </c>
      <c r="C7641" s="14"/>
      <c r="D7641" s="15"/>
      <c r="E7641" s="122">
        <v>44957</v>
      </c>
      <c r="F7641" s="11" t="s">
        <v>1319</v>
      </c>
      <c r="G7641" s="11"/>
      <c r="H7641" s="23">
        <v>0</v>
      </c>
      <c r="I7641" s="41">
        <v>16480101.109999999</v>
      </c>
    </row>
    <row r="7642" spans="1:9" s="50" customFormat="1" ht="15" customHeight="1">
      <c r="A7642" s="184">
        <v>800099115</v>
      </c>
      <c r="B7642" s="11" t="s">
        <v>299</v>
      </c>
      <c r="C7642" s="14"/>
      <c r="D7642" s="15"/>
      <c r="E7642" s="122">
        <v>44957</v>
      </c>
      <c r="F7642" s="11" t="s">
        <v>1319</v>
      </c>
      <c r="G7642" s="11"/>
      <c r="H7642" s="23">
        <v>0</v>
      </c>
      <c r="I7642" s="41">
        <v>6650434.2000000002</v>
      </c>
    </row>
    <row r="7643" spans="1:9" s="50" customFormat="1" ht="15" customHeight="1">
      <c r="A7643" s="184">
        <v>800099085</v>
      </c>
      <c r="B7643" s="11" t="s">
        <v>286</v>
      </c>
      <c r="C7643" s="14"/>
      <c r="D7643" s="15"/>
      <c r="E7643" s="122">
        <v>44957</v>
      </c>
      <c r="F7643" s="11" t="s">
        <v>1319</v>
      </c>
      <c r="G7643" s="11"/>
      <c r="H7643" s="23">
        <v>0</v>
      </c>
      <c r="I7643" s="41">
        <v>8289166.7999999998</v>
      </c>
    </row>
    <row r="7644" spans="1:9" s="50" customFormat="1" ht="15" customHeight="1">
      <c r="A7644" s="184">
        <v>800020324</v>
      </c>
      <c r="B7644" s="11" t="s">
        <v>83</v>
      </c>
      <c r="C7644" s="14"/>
      <c r="D7644" s="15"/>
      <c r="E7644" s="122">
        <v>44957</v>
      </c>
      <c r="F7644" s="11" t="s">
        <v>1319</v>
      </c>
      <c r="G7644" s="11"/>
      <c r="H7644" s="23">
        <v>0</v>
      </c>
      <c r="I7644" s="41">
        <v>11063050.9</v>
      </c>
    </row>
    <row r="7645" spans="1:9" s="50" customFormat="1" ht="15" customHeight="1">
      <c r="A7645" s="184">
        <v>800037232</v>
      </c>
      <c r="B7645" s="11" t="s">
        <v>118</v>
      </c>
      <c r="C7645" s="14"/>
      <c r="D7645" s="15"/>
      <c r="E7645" s="122">
        <v>44957</v>
      </c>
      <c r="F7645" s="11" t="s">
        <v>1319</v>
      </c>
      <c r="G7645" s="11"/>
      <c r="H7645" s="23">
        <v>0</v>
      </c>
      <c r="I7645" s="41">
        <v>3198354</v>
      </c>
    </row>
    <row r="7646" spans="1:9" s="50" customFormat="1" ht="15" customHeight="1">
      <c r="A7646" s="184">
        <v>800099118</v>
      </c>
      <c r="B7646" s="11" t="s">
        <v>300</v>
      </c>
      <c r="C7646" s="14"/>
      <c r="D7646" s="15"/>
      <c r="E7646" s="122">
        <v>44957</v>
      </c>
      <c r="F7646" s="11" t="s">
        <v>1319</v>
      </c>
      <c r="G7646" s="11"/>
      <c r="H7646" s="23">
        <v>0</v>
      </c>
      <c r="I7646" s="41">
        <v>11327340.43</v>
      </c>
    </row>
    <row r="7647" spans="1:9" s="50" customFormat="1" ht="15" customHeight="1">
      <c r="A7647" s="184">
        <v>800099122</v>
      </c>
      <c r="B7647" s="11" t="s">
        <v>301</v>
      </c>
      <c r="C7647" s="14"/>
      <c r="D7647" s="15"/>
      <c r="E7647" s="122">
        <v>44957</v>
      </c>
      <c r="F7647" s="11" t="s">
        <v>1319</v>
      </c>
      <c r="G7647" s="11"/>
      <c r="H7647" s="23">
        <v>0</v>
      </c>
      <c r="I7647" s="41">
        <v>5501233.3499999996</v>
      </c>
    </row>
    <row r="7648" spans="1:9" s="50" customFormat="1" ht="15" customHeight="1">
      <c r="A7648" s="184">
        <v>800099127</v>
      </c>
      <c r="B7648" s="11" t="s">
        <v>302</v>
      </c>
      <c r="C7648" s="14"/>
      <c r="D7648" s="15"/>
      <c r="E7648" s="122">
        <v>44957</v>
      </c>
      <c r="F7648" s="11" t="s">
        <v>1319</v>
      </c>
      <c r="G7648" s="11"/>
      <c r="H7648" s="23">
        <v>0</v>
      </c>
      <c r="I7648" s="41">
        <v>10245758.08</v>
      </c>
    </row>
    <row r="7649" spans="1:9" s="50" customFormat="1" ht="15" customHeight="1">
      <c r="A7649" s="184">
        <v>800099132</v>
      </c>
      <c r="B7649" s="11" t="s">
        <v>303</v>
      </c>
      <c r="C7649" s="14"/>
      <c r="D7649" s="15"/>
      <c r="E7649" s="122">
        <v>44957</v>
      </c>
      <c r="F7649" s="11" t="s">
        <v>1319</v>
      </c>
      <c r="G7649" s="11"/>
      <c r="H7649" s="23">
        <v>0</v>
      </c>
      <c r="I7649" s="41">
        <v>6817545.25</v>
      </c>
    </row>
    <row r="7650" spans="1:9" s="50" customFormat="1" ht="15" customHeight="1">
      <c r="A7650" s="184">
        <v>800099136</v>
      </c>
      <c r="B7650" s="11" t="s">
        <v>304</v>
      </c>
      <c r="C7650" s="14"/>
      <c r="D7650" s="15"/>
      <c r="E7650" s="122">
        <v>44957</v>
      </c>
      <c r="F7650" s="11" t="s">
        <v>1319</v>
      </c>
      <c r="G7650" s="11"/>
      <c r="H7650" s="23">
        <v>0</v>
      </c>
      <c r="I7650" s="41">
        <v>24766348.690000001</v>
      </c>
    </row>
    <row r="7651" spans="1:9" s="50" customFormat="1" ht="15" customHeight="1">
      <c r="A7651" s="184">
        <v>800099138</v>
      </c>
      <c r="B7651" s="11" t="s">
        <v>305</v>
      </c>
      <c r="C7651" s="14"/>
      <c r="D7651" s="15"/>
      <c r="E7651" s="122">
        <v>44957</v>
      </c>
      <c r="F7651" s="11" t="s">
        <v>1319</v>
      </c>
      <c r="G7651" s="11"/>
      <c r="H7651" s="23">
        <v>0</v>
      </c>
      <c r="I7651" s="41">
        <v>32143750.800000001</v>
      </c>
    </row>
    <row r="7652" spans="1:9" s="50" customFormat="1" ht="15" customHeight="1">
      <c r="A7652" s="184">
        <v>800193031</v>
      </c>
      <c r="B7652" s="11" t="s">
        <v>435</v>
      </c>
      <c r="C7652" s="14"/>
      <c r="D7652" s="15"/>
      <c r="E7652" s="122">
        <v>44957</v>
      </c>
      <c r="F7652" s="11" t="s">
        <v>1319</v>
      </c>
      <c r="G7652" s="11"/>
      <c r="H7652" s="23">
        <v>0</v>
      </c>
      <c r="I7652" s="41">
        <v>1893906.44</v>
      </c>
    </row>
    <row r="7653" spans="1:9" s="50" customFormat="1" ht="15" customHeight="1">
      <c r="A7653" s="184">
        <v>800099142</v>
      </c>
      <c r="B7653" s="11" t="s">
        <v>306</v>
      </c>
      <c r="C7653" s="14"/>
      <c r="D7653" s="15"/>
      <c r="E7653" s="122">
        <v>44957</v>
      </c>
      <c r="F7653" s="11" t="s">
        <v>1319</v>
      </c>
      <c r="G7653" s="11"/>
      <c r="H7653" s="23">
        <v>0</v>
      </c>
      <c r="I7653" s="41">
        <v>12141541.4</v>
      </c>
    </row>
    <row r="7654" spans="1:9" s="50" customFormat="1" ht="15" customHeight="1">
      <c r="A7654" s="184">
        <v>800099143</v>
      </c>
      <c r="B7654" s="11" t="s">
        <v>307</v>
      </c>
      <c r="C7654" s="14"/>
      <c r="D7654" s="15"/>
      <c r="E7654" s="122">
        <v>44957</v>
      </c>
      <c r="F7654" s="11" t="s">
        <v>1319</v>
      </c>
      <c r="G7654" s="11"/>
      <c r="H7654" s="23">
        <v>0</v>
      </c>
      <c r="I7654" s="41">
        <v>2329871.25</v>
      </c>
    </row>
    <row r="7655" spans="1:9" s="50" customFormat="1" ht="15" customHeight="1">
      <c r="A7655" s="184">
        <v>800148720</v>
      </c>
      <c r="B7655" s="11" t="s">
        <v>428</v>
      </c>
      <c r="C7655" s="14"/>
      <c r="D7655" s="15"/>
      <c r="E7655" s="122">
        <v>44957</v>
      </c>
      <c r="F7655" s="11" t="s">
        <v>1319</v>
      </c>
      <c r="G7655" s="11"/>
      <c r="H7655" s="23">
        <v>0</v>
      </c>
      <c r="I7655" s="41">
        <v>1463851</v>
      </c>
    </row>
    <row r="7656" spans="1:9" s="50" customFormat="1" ht="15" customHeight="1">
      <c r="A7656" s="184">
        <v>800099147</v>
      </c>
      <c r="B7656" s="11" t="s">
        <v>308</v>
      </c>
      <c r="C7656" s="14"/>
      <c r="D7656" s="15"/>
      <c r="E7656" s="122">
        <v>44957</v>
      </c>
      <c r="F7656" s="11" t="s">
        <v>1319</v>
      </c>
      <c r="G7656" s="11"/>
      <c r="H7656" s="23">
        <v>0</v>
      </c>
      <c r="I7656" s="41">
        <v>9247163.4399999995</v>
      </c>
    </row>
    <row r="7657" spans="1:9" s="50" customFormat="1" ht="15" customHeight="1">
      <c r="A7657" s="184">
        <v>800019685</v>
      </c>
      <c r="B7657" s="11" t="s">
        <v>78</v>
      </c>
      <c r="C7657" s="14"/>
      <c r="D7657" s="15"/>
      <c r="E7657" s="122">
        <v>44957</v>
      </c>
      <c r="F7657" s="11" t="s">
        <v>1319</v>
      </c>
      <c r="G7657" s="11"/>
      <c r="H7657" s="23">
        <v>0</v>
      </c>
      <c r="I7657" s="41">
        <v>14157669.189999999</v>
      </c>
    </row>
    <row r="7658" spans="1:9" s="50" customFormat="1" ht="15" customHeight="1">
      <c r="A7658" s="184">
        <v>800099149</v>
      </c>
      <c r="B7658" s="11" t="s">
        <v>309</v>
      </c>
      <c r="C7658" s="14"/>
      <c r="D7658" s="15"/>
      <c r="E7658" s="122">
        <v>44957</v>
      </c>
      <c r="F7658" s="11" t="s">
        <v>1319</v>
      </c>
      <c r="G7658" s="11"/>
      <c r="H7658" s="23">
        <v>0</v>
      </c>
      <c r="I7658" s="41">
        <v>1591542.16</v>
      </c>
    </row>
    <row r="7659" spans="1:9" s="50" customFormat="1" ht="15" customHeight="1">
      <c r="A7659" s="184">
        <v>800024977</v>
      </c>
      <c r="B7659" s="11" t="s">
        <v>90</v>
      </c>
      <c r="C7659" s="14"/>
      <c r="D7659" s="15"/>
      <c r="E7659" s="122">
        <v>44957</v>
      </c>
      <c r="F7659" s="11" t="s">
        <v>1319</v>
      </c>
      <c r="G7659" s="11"/>
      <c r="H7659" s="23">
        <v>0</v>
      </c>
      <c r="I7659" s="41">
        <v>26079896.68</v>
      </c>
    </row>
    <row r="7660" spans="1:9" s="50" customFormat="1" ht="15" customHeight="1">
      <c r="A7660" s="184">
        <v>891200916</v>
      </c>
      <c r="B7660" s="11" t="s">
        <v>871</v>
      </c>
      <c r="C7660" s="14"/>
      <c r="D7660" s="15"/>
      <c r="E7660" s="122">
        <v>44957</v>
      </c>
      <c r="F7660" s="11" t="s">
        <v>1319</v>
      </c>
      <c r="G7660" s="11"/>
      <c r="H7660" s="23">
        <v>0</v>
      </c>
      <c r="I7660" s="41">
        <v>95513356.120000005</v>
      </c>
    </row>
    <row r="7661" spans="1:9" s="50" customFormat="1" ht="15" customHeight="1">
      <c r="A7661" s="184">
        <v>800099152</v>
      </c>
      <c r="B7661" s="11" t="s">
        <v>311</v>
      </c>
      <c r="C7661" s="14"/>
      <c r="D7661" s="15"/>
      <c r="E7661" s="122">
        <v>44957</v>
      </c>
      <c r="F7661" s="11" t="s">
        <v>1319</v>
      </c>
      <c r="G7661" s="11"/>
      <c r="H7661" s="23">
        <v>0</v>
      </c>
      <c r="I7661" s="41">
        <v>40983895.600000001</v>
      </c>
    </row>
    <row r="7662" spans="1:9" s="50" customFormat="1" ht="15" customHeight="1">
      <c r="A7662" s="184">
        <v>800099153</v>
      </c>
      <c r="B7662" s="11" t="s">
        <v>312</v>
      </c>
      <c r="C7662" s="14"/>
      <c r="D7662" s="15"/>
      <c r="E7662" s="122">
        <v>44957</v>
      </c>
      <c r="F7662" s="11" t="s">
        <v>1319</v>
      </c>
      <c r="G7662" s="11"/>
      <c r="H7662" s="23">
        <v>0</v>
      </c>
      <c r="I7662" s="41">
        <v>1722411.76</v>
      </c>
    </row>
    <row r="7663" spans="1:9" s="50" customFormat="1" ht="15" customHeight="1">
      <c r="A7663" s="184">
        <v>800103927</v>
      </c>
      <c r="B7663" s="11" t="s">
        <v>17</v>
      </c>
      <c r="C7663" s="14"/>
      <c r="D7663" s="15"/>
      <c r="E7663" s="122">
        <v>44957</v>
      </c>
      <c r="F7663" s="11" t="s">
        <v>1319</v>
      </c>
      <c r="G7663" s="11"/>
      <c r="H7663" s="23">
        <v>0</v>
      </c>
      <c r="I7663" s="41">
        <v>1037144531.14</v>
      </c>
    </row>
    <row r="7664" spans="1:9" s="50" customFormat="1" ht="15" customHeight="1">
      <c r="A7664" s="184">
        <v>890501434</v>
      </c>
      <c r="B7664" s="11" t="s">
        <v>637</v>
      </c>
      <c r="C7664" s="14"/>
      <c r="D7664" s="15"/>
      <c r="E7664" s="122">
        <v>44957</v>
      </c>
      <c r="F7664" s="11" t="s">
        <v>1319</v>
      </c>
      <c r="G7664" s="11"/>
      <c r="H7664" s="23">
        <v>0</v>
      </c>
      <c r="I7664" s="41">
        <v>120760335.3</v>
      </c>
    </row>
    <row r="7665" spans="1:9" s="50" customFormat="1" ht="15" customHeight="1">
      <c r="A7665" s="184">
        <v>890504612</v>
      </c>
      <c r="B7665" s="11" t="s">
        <v>649</v>
      </c>
      <c r="C7665" s="14"/>
      <c r="D7665" s="15"/>
      <c r="E7665" s="122">
        <v>44957</v>
      </c>
      <c r="F7665" s="11" t="s">
        <v>1319</v>
      </c>
      <c r="G7665" s="11"/>
      <c r="H7665" s="23">
        <v>0</v>
      </c>
      <c r="I7665" s="41">
        <v>42723420.240000002</v>
      </c>
    </row>
    <row r="7666" spans="1:9" s="50" customFormat="1" ht="15" customHeight="1">
      <c r="A7666" s="184">
        <v>890501436</v>
      </c>
      <c r="B7666" s="11" t="s">
        <v>638</v>
      </c>
      <c r="C7666" s="14"/>
      <c r="D7666" s="15"/>
      <c r="E7666" s="122">
        <v>44957</v>
      </c>
      <c r="F7666" s="11" t="s">
        <v>1319</v>
      </c>
      <c r="G7666" s="11"/>
      <c r="H7666" s="23">
        <v>0</v>
      </c>
      <c r="I7666" s="41">
        <v>7723298.1900000004</v>
      </c>
    </row>
    <row r="7667" spans="1:9" s="50" customFormat="1" ht="15" customHeight="1">
      <c r="A7667" s="184">
        <v>890505662</v>
      </c>
      <c r="B7667" s="11" t="s">
        <v>651</v>
      </c>
      <c r="C7667" s="14"/>
      <c r="D7667" s="15"/>
      <c r="E7667" s="122">
        <v>44957</v>
      </c>
      <c r="F7667" s="11" t="s">
        <v>1319</v>
      </c>
      <c r="G7667" s="11"/>
      <c r="H7667" s="23">
        <v>0</v>
      </c>
      <c r="I7667" s="41">
        <v>2727677.45</v>
      </c>
    </row>
    <row r="7668" spans="1:9" s="50" customFormat="1" ht="15" customHeight="1">
      <c r="A7668" s="184">
        <v>890503483</v>
      </c>
      <c r="B7668" s="11" t="s">
        <v>647</v>
      </c>
      <c r="C7668" s="14"/>
      <c r="D7668" s="15"/>
      <c r="E7668" s="122">
        <v>44957</v>
      </c>
      <c r="F7668" s="11" t="s">
        <v>1319</v>
      </c>
      <c r="G7668" s="11"/>
      <c r="H7668" s="23">
        <v>0</v>
      </c>
      <c r="I7668" s="41">
        <v>2364948.86</v>
      </c>
    </row>
    <row r="7669" spans="1:9" s="50" customFormat="1" ht="15" customHeight="1">
      <c r="A7669" s="184">
        <v>800099234</v>
      </c>
      <c r="B7669" s="11" t="s">
        <v>320</v>
      </c>
      <c r="C7669" s="14"/>
      <c r="D7669" s="15"/>
      <c r="E7669" s="122">
        <v>44957</v>
      </c>
      <c r="F7669" s="11" t="s">
        <v>1319</v>
      </c>
      <c r="G7669" s="11"/>
      <c r="H7669" s="23">
        <v>0</v>
      </c>
      <c r="I7669" s="41">
        <v>1325247.54</v>
      </c>
    </row>
    <row r="7670" spans="1:9" s="50" customFormat="1" ht="15" customHeight="1">
      <c r="A7670" s="184">
        <v>890501776</v>
      </c>
      <c r="B7670" s="11" t="s">
        <v>640</v>
      </c>
      <c r="C7670" s="14"/>
      <c r="D7670" s="15"/>
      <c r="E7670" s="122">
        <v>44957</v>
      </c>
      <c r="F7670" s="11" t="s">
        <v>1319</v>
      </c>
      <c r="G7670" s="11"/>
      <c r="H7670" s="23">
        <v>0</v>
      </c>
      <c r="I7670" s="41">
        <v>1832862.77</v>
      </c>
    </row>
    <row r="7671" spans="1:9" s="50" customFormat="1" ht="15" customHeight="1">
      <c r="A7671" s="184">
        <v>890503106</v>
      </c>
      <c r="B7671" s="11" t="s">
        <v>644</v>
      </c>
      <c r="C7671" s="14"/>
      <c r="D7671" s="15"/>
      <c r="E7671" s="122">
        <v>44957</v>
      </c>
      <c r="F7671" s="11" t="s">
        <v>1319</v>
      </c>
      <c r="G7671" s="11"/>
      <c r="H7671" s="23">
        <v>0</v>
      </c>
      <c r="I7671" s="41">
        <v>3405369.27</v>
      </c>
    </row>
    <row r="7672" spans="1:9" s="50" customFormat="1" ht="15" customHeight="1">
      <c r="A7672" s="184">
        <v>890501422</v>
      </c>
      <c r="B7672" s="11" t="s">
        <v>636</v>
      </c>
      <c r="C7672" s="14"/>
      <c r="D7672" s="15"/>
      <c r="E7672" s="122">
        <v>44957</v>
      </c>
      <c r="F7672" s="11" t="s">
        <v>1319</v>
      </c>
      <c r="G7672" s="11"/>
      <c r="H7672" s="23">
        <v>0</v>
      </c>
      <c r="I7672" s="41">
        <v>6873590.0999999996</v>
      </c>
    </row>
    <row r="7673" spans="1:9" s="50" customFormat="1" ht="15" customHeight="1">
      <c r="A7673" s="184">
        <v>800099236</v>
      </c>
      <c r="B7673" s="11" t="s">
        <v>321</v>
      </c>
      <c r="C7673" s="14"/>
      <c r="D7673" s="15"/>
      <c r="E7673" s="122">
        <v>44957</v>
      </c>
      <c r="F7673" s="11" t="s">
        <v>1319</v>
      </c>
      <c r="G7673" s="11"/>
      <c r="H7673" s="23">
        <v>0</v>
      </c>
      <c r="I7673" s="41">
        <v>12568948.529999999</v>
      </c>
    </row>
    <row r="7674" spans="1:9" s="50" customFormat="1" ht="15" customHeight="1">
      <c r="A7674" s="184">
        <v>800013237</v>
      </c>
      <c r="B7674" s="11" t="s">
        <v>58</v>
      </c>
      <c r="C7674" s="14"/>
      <c r="D7674" s="15"/>
      <c r="E7674" s="122">
        <v>44957</v>
      </c>
      <c r="F7674" s="11" t="s">
        <v>1319</v>
      </c>
      <c r="G7674" s="11"/>
      <c r="H7674" s="23">
        <v>0</v>
      </c>
      <c r="I7674" s="41">
        <v>2691784.13</v>
      </c>
    </row>
    <row r="7675" spans="1:9" s="50" customFormat="1" ht="15" customHeight="1">
      <c r="A7675" s="184">
        <v>800099237</v>
      </c>
      <c r="B7675" s="11" t="s">
        <v>322</v>
      </c>
      <c r="C7675" s="14"/>
      <c r="D7675" s="15"/>
      <c r="E7675" s="122">
        <v>44957</v>
      </c>
      <c r="F7675" s="11" t="s">
        <v>1319</v>
      </c>
      <c r="G7675" s="11"/>
      <c r="H7675" s="23">
        <v>0</v>
      </c>
      <c r="I7675" s="41">
        <v>2646417.5099999998</v>
      </c>
    </row>
    <row r="7676" spans="1:9" s="50" customFormat="1" ht="15" customHeight="1">
      <c r="A7676" s="184">
        <v>800099238</v>
      </c>
      <c r="B7676" s="11" t="s">
        <v>323</v>
      </c>
      <c r="C7676" s="14"/>
      <c r="D7676" s="15"/>
      <c r="E7676" s="122">
        <v>44957</v>
      </c>
      <c r="F7676" s="11" t="s">
        <v>1319</v>
      </c>
      <c r="G7676" s="11"/>
      <c r="H7676" s="23">
        <v>0</v>
      </c>
      <c r="I7676" s="41">
        <v>8021638.3799999999</v>
      </c>
    </row>
    <row r="7677" spans="1:9" s="50" customFormat="1" ht="15" customHeight="1">
      <c r="A7677" s="184">
        <v>800138959</v>
      </c>
      <c r="B7677" s="11" t="s">
        <v>427</v>
      </c>
      <c r="C7677" s="14"/>
      <c r="D7677" s="15"/>
      <c r="E7677" s="122">
        <v>44957</v>
      </c>
      <c r="F7677" s="11" t="s">
        <v>1319</v>
      </c>
      <c r="G7677" s="11"/>
      <c r="H7677" s="23">
        <v>0</v>
      </c>
      <c r="I7677" s="41">
        <v>3132409.79</v>
      </c>
    </row>
    <row r="7678" spans="1:9" s="50" customFormat="1" ht="15" customHeight="1">
      <c r="A7678" s="184">
        <v>800039803</v>
      </c>
      <c r="B7678" s="11" t="s">
        <v>122</v>
      </c>
      <c r="C7678" s="14"/>
      <c r="D7678" s="15"/>
      <c r="E7678" s="122">
        <v>44957</v>
      </c>
      <c r="F7678" s="11" t="s">
        <v>1319</v>
      </c>
      <c r="G7678" s="11"/>
      <c r="H7678" s="23">
        <v>0</v>
      </c>
      <c r="I7678" s="41">
        <v>7092133.3899999997</v>
      </c>
    </row>
    <row r="7679" spans="1:9" s="50" customFormat="1" ht="15" customHeight="1">
      <c r="A7679" s="184">
        <v>890501404</v>
      </c>
      <c r="B7679" s="11" t="s">
        <v>635</v>
      </c>
      <c r="C7679" s="14"/>
      <c r="D7679" s="15"/>
      <c r="E7679" s="122">
        <v>44957</v>
      </c>
      <c r="F7679" s="11" t="s">
        <v>1319</v>
      </c>
      <c r="G7679" s="11"/>
      <c r="H7679" s="23">
        <v>0</v>
      </c>
      <c r="I7679" s="41">
        <v>2884946.45</v>
      </c>
    </row>
    <row r="7680" spans="1:9" s="50" customFormat="1" ht="15" customHeight="1">
      <c r="A7680" s="184">
        <v>800099241</v>
      </c>
      <c r="B7680" s="11" t="s">
        <v>324</v>
      </c>
      <c r="C7680" s="14"/>
      <c r="D7680" s="15"/>
      <c r="E7680" s="122">
        <v>44957</v>
      </c>
      <c r="F7680" s="11" t="s">
        <v>1319</v>
      </c>
      <c r="G7680" s="11"/>
      <c r="H7680" s="23">
        <v>0</v>
      </c>
      <c r="I7680" s="41">
        <v>1726076.45</v>
      </c>
    </row>
    <row r="7681" spans="1:9" s="50" customFormat="1" ht="15" customHeight="1">
      <c r="A7681" s="184">
        <v>800005292</v>
      </c>
      <c r="B7681" s="11" t="s">
        <v>47</v>
      </c>
      <c r="C7681" s="14"/>
      <c r="D7681" s="15"/>
      <c r="E7681" s="122">
        <v>44957</v>
      </c>
      <c r="F7681" s="11" t="s">
        <v>1319</v>
      </c>
      <c r="G7681" s="11"/>
      <c r="H7681" s="23">
        <v>0</v>
      </c>
      <c r="I7681" s="41">
        <v>1074326.49</v>
      </c>
    </row>
    <row r="7682" spans="1:9" s="50" customFormat="1" ht="15" customHeight="1">
      <c r="A7682" s="184">
        <v>890503680</v>
      </c>
      <c r="B7682" s="11" t="s">
        <v>648</v>
      </c>
      <c r="C7682" s="14"/>
      <c r="D7682" s="15"/>
      <c r="E7682" s="122">
        <v>44957</v>
      </c>
      <c r="F7682" s="11" t="s">
        <v>1319</v>
      </c>
      <c r="G7682" s="11"/>
      <c r="H7682" s="23">
        <v>0</v>
      </c>
      <c r="I7682" s="41">
        <v>2293825.5099999998</v>
      </c>
    </row>
    <row r="7683" spans="1:9" s="50" customFormat="1" ht="15" customHeight="1">
      <c r="A7683" s="184">
        <v>800000681</v>
      </c>
      <c r="B7683" s="11" t="s">
        <v>42</v>
      </c>
      <c r="C7683" s="14"/>
      <c r="D7683" s="15"/>
      <c r="E7683" s="122">
        <v>44957</v>
      </c>
      <c r="F7683" s="11" t="s">
        <v>1319</v>
      </c>
      <c r="G7683" s="11"/>
      <c r="H7683" s="23">
        <v>0</v>
      </c>
      <c r="I7683" s="41">
        <v>2415662.02</v>
      </c>
    </row>
    <row r="7684" spans="1:9" s="50" customFormat="1" ht="15" customHeight="1">
      <c r="A7684" s="184">
        <v>800044113</v>
      </c>
      <c r="B7684" s="11" t="s">
        <v>125</v>
      </c>
      <c r="C7684" s="14"/>
      <c r="D7684" s="15"/>
      <c r="E7684" s="122">
        <v>44957</v>
      </c>
      <c r="F7684" s="11" t="s">
        <v>1319</v>
      </c>
      <c r="G7684" s="11"/>
      <c r="H7684" s="23">
        <v>0</v>
      </c>
      <c r="I7684" s="41">
        <v>13610980.279999999</v>
      </c>
    </row>
    <row r="7685" spans="1:9" s="50" customFormat="1" ht="15" customHeight="1">
      <c r="A7685" s="184">
        <v>890502611</v>
      </c>
      <c r="B7685" s="11" t="s">
        <v>643</v>
      </c>
      <c r="C7685" s="14"/>
      <c r="D7685" s="15"/>
      <c r="E7685" s="122">
        <v>44957</v>
      </c>
      <c r="F7685" s="11" t="s">
        <v>1319</v>
      </c>
      <c r="G7685" s="11"/>
      <c r="H7685" s="23">
        <v>0</v>
      </c>
      <c r="I7685" s="41">
        <v>1260759.49</v>
      </c>
    </row>
    <row r="7686" spans="1:9" s="50" customFormat="1" ht="15" customHeight="1">
      <c r="A7686" s="184">
        <v>890503233</v>
      </c>
      <c r="B7686" s="11" t="s">
        <v>645</v>
      </c>
      <c r="C7686" s="14"/>
      <c r="D7686" s="15"/>
      <c r="E7686" s="122">
        <v>44957</v>
      </c>
      <c r="F7686" s="11" t="s">
        <v>1319</v>
      </c>
      <c r="G7686" s="11"/>
      <c r="H7686" s="23">
        <v>0</v>
      </c>
      <c r="I7686" s="41">
        <v>736095.42</v>
      </c>
    </row>
    <row r="7687" spans="1:9" s="50" customFormat="1" ht="15" customHeight="1">
      <c r="A7687" s="184">
        <v>890501102</v>
      </c>
      <c r="B7687" s="11" t="s">
        <v>633</v>
      </c>
      <c r="C7687" s="14"/>
      <c r="D7687" s="15"/>
      <c r="E7687" s="122">
        <v>44957</v>
      </c>
      <c r="F7687" s="11" t="s">
        <v>1319</v>
      </c>
      <c r="G7687" s="11"/>
      <c r="H7687" s="23">
        <v>0</v>
      </c>
      <c r="I7687" s="41">
        <v>71873793.659999996</v>
      </c>
    </row>
    <row r="7688" spans="1:9" s="50" customFormat="1" ht="15" customHeight="1">
      <c r="A7688" s="184">
        <v>800007652</v>
      </c>
      <c r="B7688" s="11" t="s">
        <v>49</v>
      </c>
      <c r="C7688" s="14"/>
      <c r="D7688" s="15"/>
      <c r="E7688" s="122">
        <v>44957</v>
      </c>
      <c r="F7688" s="11" t="s">
        <v>1319</v>
      </c>
      <c r="G7688" s="11"/>
      <c r="H7688" s="23">
        <v>0</v>
      </c>
      <c r="I7688" s="41">
        <v>32831560.93</v>
      </c>
    </row>
    <row r="7689" spans="1:9" s="50" customFormat="1" ht="15" customHeight="1">
      <c r="A7689" s="184">
        <v>890506116</v>
      </c>
      <c r="B7689" s="11" t="s">
        <v>652</v>
      </c>
      <c r="C7689" s="14"/>
      <c r="D7689" s="15"/>
      <c r="E7689" s="122">
        <v>44957</v>
      </c>
      <c r="F7689" s="11" t="s">
        <v>1319</v>
      </c>
      <c r="G7689" s="11"/>
      <c r="H7689" s="23">
        <v>0</v>
      </c>
      <c r="I7689" s="41">
        <v>2454941.85</v>
      </c>
    </row>
    <row r="7690" spans="1:9" s="50" customFormat="1" ht="15" customHeight="1">
      <c r="A7690" s="184">
        <v>800250853</v>
      </c>
      <c r="B7690" s="11" t="s">
        <v>445</v>
      </c>
      <c r="C7690" s="14"/>
      <c r="D7690" s="15"/>
      <c r="E7690" s="122">
        <v>44957</v>
      </c>
      <c r="F7690" s="11" t="s">
        <v>1319</v>
      </c>
      <c r="G7690" s="11"/>
      <c r="H7690" s="23">
        <v>0</v>
      </c>
      <c r="I7690" s="41">
        <v>829344.9</v>
      </c>
    </row>
    <row r="7691" spans="1:9" s="50" customFormat="1" ht="15" customHeight="1">
      <c r="A7691" s="184">
        <v>800099251</v>
      </c>
      <c r="B7691" s="11" t="s">
        <v>325</v>
      </c>
      <c r="C7691" s="14"/>
      <c r="D7691" s="15"/>
      <c r="E7691" s="122">
        <v>44957</v>
      </c>
      <c r="F7691" s="11" t="s">
        <v>1319</v>
      </c>
      <c r="G7691" s="11"/>
      <c r="H7691" s="23">
        <v>0</v>
      </c>
      <c r="I7691" s="41">
        <v>950329.15</v>
      </c>
    </row>
    <row r="7692" spans="1:9" s="50" customFormat="1" ht="15" customHeight="1">
      <c r="A7692" s="184">
        <v>890501549</v>
      </c>
      <c r="B7692" s="11" t="s">
        <v>639</v>
      </c>
      <c r="C7692" s="14"/>
      <c r="D7692" s="15"/>
      <c r="E7692" s="122">
        <v>44957</v>
      </c>
      <c r="F7692" s="11" t="s">
        <v>1319</v>
      </c>
      <c r="G7692" s="11"/>
      <c r="H7692" s="23">
        <v>0</v>
      </c>
      <c r="I7692" s="41">
        <v>5971924.0599999996</v>
      </c>
    </row>
    <row r="7693" spans="1:9" s="50" customFormat="1" ht="15" customHeight="1">
      <c r="A7693" s="184">
        <v>800099260</v>
      </c>
      <c r="B7693" s="11" t="s">
        <v>326</v>
      </c>
      <c r="C7693" s="14"/>
      <c r="D7693" s="15"/>
      <c r="E7693" s="122">
        <v>44957</v>
      </c>
      <c r="F7693" s="11" t="s">
        <v>1319</v>
      </c>
      <c r="G7693" s="11"/>
      <c r="H7693" s="23">
        <v>0</v>
      </c>
      <c r="I7693" s="41">
        <v>2894471.56</v>
      </c>
    </row>
    <row r="7694" spans="1:9" s="50" customFormat="1" ht="15" customHeight="1">
      <c r="A7694" s="184">
        <v>890501876</v>
      </c>
      <c r="B7694" s="11" t="s">
        <v>641</v>
      </c>
      <c r="C7694" s="14"/>
      <c r="D7694" s="15"/>
      <c r="E7694" s="122">
        <v>44957</v>
      </c>
      <c r="F7694" s="11" t="s">
        <v>1319</v>
      </c>
      <c r="G7694" s="11"/>
      <c r="H7694" s="23">
        <v>0</v>
      </c>
      <c r="I7694" s="41">
        <v>2601077.69</v>
      </c>
    </row>
    <row r="7695" spans="1:9" s="50" customFormat="1" ht="15" customHeight="1">
      <c r="A7695" s="184">
        <v>800099262</v>
      </c>
      <c r="B7695" s="11" t="s">
        <v>327</v>
      </c>
      <c r="C7695" s="14"/>
      <c r="D7695" s="15"/>
      <c r="E7695" s="122">
        <v>44957</v>
      </c>
      <c r="F7695" s="11" t="s">
        <v>1319</v>
      </c>
      <c r="G7695" s="11"/>
      <c r="H7695" s="23">
        <v>0</v>
      </c>
      <c r="I7695" s="41">
        <v>1617168.19</v>
      </c>
    </row>
    <row r="7696" spans="1:9" s="50" customFormat="1" ht="15" customHeight="1">
      <c r="A7696" s="184">
        <v>800099263</v>
      </c>
      <c r="B7696" s="11" t="s">
        <v>328</v>
      </c>
      <c r="C7696" s="14"/>
      <c r="D7696" s="15"/>
      <c r="E7696" s="122">
        <v>44957</v>
      </c>
      <c r="F7696" s="11" t="s">
        <v>1319</v>
      </c>
      <c r="G7696" s="11"/>
      <c r="H7696" s="23">
        <v>0</v>
      </c>
      <c r="I7696" s="41">
        <v>3797637.49</v>
      </c>
    </row>
    <row r="7697" spans="1:9" s="50" customFormat="1" ht="15" customHeight="1">
      <c r="A7697" s="184">
        <v>890506128</v>
      </c>
      <c r="B7697" s="11" t="s">
        <v>653</v>
      </c>
      <c r="C7697" s="14"/>
      <c r="D7697" s="15"/>
      <c r="E7697" s="122">
        <v>44957</v>
      </c>
      <c r="F7697" s="11" t="s">
        <v>1319</v>
      </c>
      <c r="G7697" s="11"/>
      <c r="H7697" s="23">
        <v>0</v>
      </c>
      <c r="I7697" s="41">
        <v>1399893.33</v>
      </c>
    </row>
    <row r="7698" spans="1:9" s="50" customFormat="1" ht="15" customHeight="1">
      <c r="A7698" s="184">
        <v>800017022</v>
      </c>
      <c r="B7698" s="11" t="s">
        <v>67</v>
      </c>
      <c r="C7698" s="14"/>
      <c r="D7698" s="15"/>
      <c r="E7698" s="122">
        <v>44957</v>
      </c>
      <c r="F7698" s="11" t="s">
        <v>1319</v>
      </c>
      <c r="G7698" s="11"/>
      <c r="H7698" s="23">
        <v>0</v>
      </c>
      <c r="I7698" s="41">
        <v>7435243.4400000004</v>
      </c>
    </row>
    <row r="7699" spans="1:9" s="50" customFormat="1" ht="15" customHeight="1">
      <c r="A7699" s="184">
        <v>800070682</v>
      </c>
      <c r="B7699" s="11" t="s">
        <v>148</v>
      </c>
      <c r="C7699" s="14"/>
      <c r="D7699" s="15"/>
      <c r="E7699" s="122">
        <v>44957</v>
      </c>
      <c r="F7699" s="11" t="s">
        <v>1319</v>
      </c>
      <c r="G7699" s="11"/>
      <c r="H7699" s="23">
        <v>0</v>
      </c>
      <c r="I7699" s="41">
        <v>17841243.199999999</v>
      </c>
    </row>
    <row r="7700" spans="1:9" s="50" customFormat="1" ht="15" customHeight="1">
      <c r="A7700" s="184">
        <v>890501362</v>
      </c>
      <c r="B7700" s="11" t="s">
        <v>634</v>
      </c>
      <c r="C7700" s="14"/>
      <c r="D7700" s="15"/>
      <c r="E7700" s="122">
        <v>44957</v>
      </c>
      <c r="F7700" s="11" t="s">
        <v>1319</v>
      </c>
      <c r="G7700" s="11"/>
      <c r="H7700" s="23">
        <v>0</v>
      </c>
      <c r="I7700" s="41">
        <v>6213330.5700000003</v>
      </c>
    </row>
    <row r="7701" spans="1:9" s="50" customFormat="1" ht="15" customHeight="1">
      <c r="A7701" s="184">
        <v>890501981</v>
      </c>
      <c r="B7701" s="11" t="s">
        <v>642</v>
      </c>
      <c r="C7701" s="14"/>
      <c r="D7701" s="15"/>
      <c r="E7701" s="122">
        <v>44957</v>
      </c>
      <c r="F7701" s="11" t="s">
        <v>1319</v>
      </c>
      <c r="G7701" s="11"/>
      <c r="H7701" s="23">
        <v>0</v>
      </c>
      <c r="I7701" s="41">
        <v>1737044.68</v>
      </c>
    </row>
    <row r="7702" spans="1:9" s="50" customFormat="1" ht="15" customHeight="1">
      <c r="A7702" s="184">
        <v>890503373</v>
      </c>
      <c r="B7702" s="11" t="s">
        <v>646</v>
      </c>
      <c r="C7702" s="14"/>
      <c r="D7702" s="15"/>
      <c r="E7702" s="122">
        <v>44957</v>
      </c>
      <c r="F7702" s="11" t="s">
        <v>1319</v>
      </c>
      <c r="G7702" s="11"/>
      <c r="H7702" s="23">
        <v>0</v>
      </c>
      <c r="I7702" s="41">
        <v>11221396.470000001</v>
      </c>
    </row>
    <row r="7703" spans="1:9" s="50" customFormat="1" ht="15" customHeight="1">
      <c r="A7703" s="184">
        <v>890001639</v>
      </c>
      <c r="B7703" s="11" t="s">
        <v>523</v>
      </c>
      <c r="C7703" s="14"/>
      <c r="D7703" s="15"/>
      <c r="E7703" s="122">
        <v>44957</v>
      </c>
      <c r="F7703" s="11" t="s">
        <v>1319</v>
      </c>
      <c r="G7703" s="11"/>
      <c r="H7703" s="23">
        <v>0</v>
      </c>
      <c r="I7703" s="41">
        <v>303226713.74000001</v>
      </c>
    </row>
    <row r="7704" spans="1:9" s="50" customFormat="1" ht="15" customHeight="1">
      <c r="A7704" s="184">
        <v>890000464</v>
      </c>
      <c r="B7704" s="11" t="s">
        <v>513</v>
      </c>
      <c r="C7704" s="14"/>
      <c r="D7704" s="15"/>
      <c r="E7704" s="122">
        <v>44957</v>
      </c>
      <c r="F7704" s="11" t="s">
        <v>1319</v>
      </c>
      <c r="G7704" s="11"/>
      <c r="H7704" s="23">
        <v>0</v>
      </c>
      <c r="I7704" s="41">
        <v>78571471.900000006</v>
      </c>
    </row>
    <row r="7705" spans="1:9" s="50" customFormat="1" ht="15" customHeight="1">
      <c r="A7705" s="184">
        <v>890001879</v>
      </c>
      <c r="B7705" s="11" t="s">
        <v>524</v>
      </c>
      <c r="C7705" s="14"/>
      <c r="D7705" s="15"/>
      <c r="E7705" s="122">
        <v>44957</v>
      </c>
      <c r="F7705" s="11" t="s">
        <v>1319</v>
      </c>
      <c r="G7705" s="11"/>
      <c r="H7705" s="23">
        <v>0</v>
      </c>
      <c r="I7705" s="41">
        <v>2119664.4900000002</v>
      </c>
    </row>
    <row r="7706" spans="1:9" s="50" customFormat="1" ht="15" customHeight="1">
      <c r="A7706" s="184">
        <v>890000441</v>
      </c>
      <c r="B7706" s="11" t="s">
        <v>512</v>
      </c>
      <c r="C7706" s="14"/>
      <c r="D7706" s="15"/>
      <c r="E7706" s="122">
        <v>44957</v>
      </c>
      <c r="F7706" s="11" t="s">
        <v>1319</v>
      </c>
      <c r="G7706" s="11"/>
      <c r="H7706" s="23">
        <v>0</v>
      </c>
      <c r="I7706" s="41">
        <v>39639457.369999997</v>
      </c>
    </row>
    <row r="7707" spans="1:9" s="50" customFormat="1" ht="15" customHeight="1">
      <c r="A7707" s="184">
        <v>890001044</v>
      </c>
      <c r="B7707" s="11" t="s">
        <v>518</v>
      </c>
      <c r="C7707" s="14"/>
      <c r="D7707" s="15"/>
      <c r="E7707" s="122">
        <v>44957</v>
      </c>
      <c r="F7707" s="11" t="s">
        <v>1319</v>
      </c>
      <c r="G7707" s="11"/>
      <c r="H7707" s="23">
        <v>0</v>
      </c>
      <c r="I7707" s="41">
        <v>2174056.5</v>
      </c>
    </row>
    <row r="7708" spans="1:9" s="50" customFormat="1" ht="15" customHeight="1">
      <c r="A7708" s="184">
        <v>890001061</v>
      </c>
      <c r="B7708" s="11" t="s">
        <v>519</v>
      </c>
      <c r="C7708" s="14"/>
      <c r="D7708" s="15"/>
      <c r="E7708" s="122">
        <v>44957</v>
      </c>
      <c r="F7708" s="11" t="s">
        <v>1319</v>
      </c>
      <c r="G7708" s="11"/>
      <c r="H7708" s="23">
        <v>0</v>
      </c>
      <c r="I7708" s="41">
        <v>1573247.57</v>
      </c>
    </row>
    <row r="7709" spans="1:9" s="50" customFormat="1" ht="15" customHeight="1">
      <c r="A7709" s="184">
        <v>890001339</v>
      </c>
      <c r="B7709" s="11" t="s">
        <v>522</v>
      </c>
      <c r="C7709" s="14"/>
      <c r="D7709" s="15"/>
      <c r="E7709" s="122">
        <v>44957</v>
      </c>
      <c r="F7709" s="11" t="s">
        <v>1319</v>
      </c>
      <c r="G7709" s="11"/>
      <c r="H7709" s="23">
        <v>0</v>
      </c>
      <c r="I7709" s="41">
        <v>4187173.53</v>
      </c>
    </row>
    <row r="7710" spans="1:9" s="50" customFormat="1" ht="15" customHeight="1">
      <c r="A7710" s="184">
        <v>890000864</v>
      </c>
      <c r="B7710" s="11" t="s">
        <v>517</v>
      </c>
      <c r="C7710" s="14"/>
      <c r="D7710" s="15"/>
      <c r="E7710" s="122">
        <v>44957</v>
      </c>
      <c r="F7710" s="11" t="s">
        <v>1319</v>
      </c>
      <c r="G7710" s="11"/>
      <c r="H7710" s="23">
        <v>0</v>
      </c>
      <c r="I7710" s="41">
        <v>4247017.91</v>
      </c>
    </row>
    <row r="7711" spans="1:9" s="50" customFormat="1" ht="15" customHeight="1">
      <c r="A7711" s="184">
        <v>890000564</v>
      </c>
      <c r="B7711" s="11" t="s">
        <v>514</v>
      </c>
      <c r="C7711" s="14"/>
      <c r="D7711" s="15"/>
      <c r="E7711" s="122">
        <v>44957</v>
      </c>
      <c r="F7711" s="11" t="s">
        <v>1319</v>
      </c>
      <c r="G7711" s="11"/>
      <c r="H7711" s="23">
        <v>0</v>
      </c>
      <c r="I7711" s="41">
        <v>3895538.34</v>
      </c>
    </row>
    <row r="7712" spans="1:9" s="50" customFormat="1" ht="15" customHeight="1">
      <c r="A7712" s="184">
        <v>890000858</v>
      </c>
      <c r="B7712" s="11" t="s">
        <v>516</v>
      </c>
      <c r="C7712" s="14"/>
      <c r="D7712" s="15"/>
      <c r="E7712" s="122">
        <v>44957</v>
      </c>
      <c r="F7712" s="11" t="s">
        <v>1319</v>
      </c>
      <c r="G7712" s="11"/>
      <c r="H7712" s="23">
        <v>0</v>
      </c>
      <c r="I7712" s="41">
        <v>8490512</v>
      </c>
    </row>
    <row r="7713" spans="1:9" s="50" customFormat="1" ht="15" customHeight="1">
      <c r="A7713" s="184">
        <v>890001181</v>
      </c>
      <c r="B7713" s="11" t="s">
        <v>521</v>
      </c>
      <c r="C7713" s="14"/>
      <c r="D7713" s="15"/>
      <c r="E7713" s="122">
        <v>44957</v>
      </c>
      <c r="F7713" s="11" t="s">
        <v>1319</v>
      </c>
      <c r="G7713" s="11"/>
      <c r="H7713" s="23">
        <v>0</v>
      </c>
      <c r="I7713" s="41">
        <v>3928801.75</v>
      </c>
    </row>
    <row r="7714" spans="1:9" s="50" customFormat="1" ht="15" customHeight="1">
      <c r="A7714" s="184">
        <v>890000613</v>
      </c>
      <c r="B7714" s="11" t="s">
        <v>515</v>
      </c>
      <c r="C7714" s="14"/>
      <c r="D7714" s="15"/>
      <c r="E7714" s="122">
        <v>44957</v>
      </c>
      <c r="F7714" s="11" t="s">
        <v>1319</v>
      </c>
      <c r="G7714" s="11"/>
      <c r="H7714" s="23">
        <v>0</v>
      </c>
      <c r="I7714" s="41">
        <v>9738779.4700000007</v>
      </c>
    </row>
    <row r="7715" spans="1:9" s="50" customFormat="1" ht="15" customHeight="1">
      <c r="A7715" s="184">
        <v>890001127</v>
      </c>
      <c r="B7715" s="11" t="s">
        <v>520</v>
      </c>
      <c r="C7715" s="14"/>
      <c r="D7715" s="15"/>
      <c r="E7715" s="122">
        <v>44957</v>
      </c>
      <c r="F7715" s="11" t="s">
        <v>1319</v>
      </c>
      <c r="G7715" s="11"/>
      <c r="H7715" s="23">
        <v>0</v>
      </c>
      <c r="I7715" s="41">
        <v>6360012.7300000004</v>
      </c>
    </row>
    <row r="7716" spans="1:9" s="50" customFormat="1" ht="15" customHeight="1">
      <c r="A7716" s="184">
        <v>891480085</v>
      </c>
      <c r="B7716" s="11" t="s">
        <v>25</v>
      </c>
      <c r="C7716" s="14"/>
      <c r="D7716" s="15"/>
      <c r="E7716" s="122">
        <v>44957</v>
      </c>
      <c r="F7716" s="11" t="s">
        <v>1319</v>
      </c>
      <c r="G7716" s="11"/>
      <c r="H7716" s="23">
        <v>0</v>
      </c>
      <c r="I7716" s="41">
        <v>475339894.94</v>
      </c>
    </row>
    <row r="7717" spans="1:9" s="50" customFormat="1" ht="15" customHeight="1">
      <c r="A7717" s="184">
        <v>891480030</v>
      </c>
      <c r="B7717" s="11" t="s">
        <v>885</v>
      </c>
      <c r="C7717" s="14"/>
      <c r="D7717" s="15"/>
      <c r="E7717" s="122">
        <v>44957</v>
      </c>
      <c r="F7717" s="11" t="s">
        <v>1319</v>
      </c>
      <c r="G7717" s="11"/>
      <c r="H7717" s="23">
        <v>0</v>
      </c>
      <c r="I7717" s="41">
        <v>261077356.68000001</v>
      </c>
    </row>
    <row r="7718" spans="1:9" s="50" customFormat="1" ht="15" customHeight="1">
      <c r="A7718" s="184">
        <v>891480022</v>
      </c>
      <c r="B7718" s="11" t="s">
        <v>880</v>
      </c>
      <c r="C7718" s="14"/>
      <c r="D7718" s="15"/>
      <c r="E7718" s="122">
        <v>44957</v>
      </c>
      <c r="F7718" s="11" t="s">
        <v>1319</v>
      </c>
      <c r="G7718" s="11"/>
      <c r="H7718" s="23">
        <v>0</v>
      </c>
      <c r="I7718" s="41">
        <v>160278.1</v>
      </c>
    </row>
    <row r="7719" spans="1:9" s="50" customFormat="1" ht="15" customHeight="1">
      <c r="A7719" s="184">
        <v>890801143</v>
      </c>
      <c r="B7719" s="11" t="s">
        <v>701</v>
      </c>
      <c r="C7719" s="14"/>
      <c r="D7719" s="15"/>
      <c r="E7719" s="122">
        <v>44957</v>
      </c>
      <c r="F7719" s="11" t="s">
        <v>1319</v>
      </c>
      <c r="G7719" s="11"/>
      <c r="H7719" s="23">
        <v>0</v>
      </c>
      <c r="I7719" s="41">
        <v>43815769.32</v>
      </c>
    </row>
    <row r="7720" spans="1:9" s="50" customFormat="1" ht="15" customHeight="1">
      <c r="A7720" s="184">
        <v>891480024</v>
      </c>
      <c r="B7720" s="11" t="s">
        <v>881</v>
      </c>
      <c r="C7720" s="14"/>
      <c r="D7720" s="15"/>
      <c r="E7720" s="122">
        <v>44957</v>
      </c>
      <c r="F7720" s="11" t="s">
        <v>1319</v>
      </c>
      <c r="G7720" s="11"/>
      <c r="H7720" s="23">
        <v>0</v>
      </c>
      <c r="I7720" s="41">
        <v>14871102.880000001</v>
      </c>
    </row>
    <row r="7721" spans="1:9" s="50" customFormat="1" ht="15" customHeight="1">
      <c r="A7721" s="184">
        <v>800099310</v>
      </c>
      <c r="B7721" s="11" t="s">
        <v>329</v>
      </c>
      <c r="C7721" s="14"/>
      <c r="D7721" s="15"/>
      <c r="E7721" s="122">
        <v>44957</v>
      </c>
      <c r="F7721" s="11" t="s">
        <v>1319</v>
      </c>
      <c r="G7721" s="11"/>
      <c r="H7721" s="23">
        <v>0</v>
      </c>
      <c r="I7721" s="41">
        <v>18002963.59</v>
      </c>
    </row>
    <row r="7722" spans="1:9" s="50" customFormat="1" ht="15" customHeight="1">
      <c r="A7722" s="184">
        <v>891480025</v>
      </c>
      <c r="B7722" s="11" t="s">
        <v>882</v>
      </c>
      <c r="C7722" s="14"/>
      <c r="D7722" s="15"/>
      <c r="E7722" s="122">
        <v>44957</v>
      </c>
      <c r="F7722" s="11" t="s">
        <v>1319</v>
      </c>
      <c r="G7722" s="11"/>
      <c r="H7722" s="23">
        <v>0</v>
      </c>
      <c r="I7722" s="41">
        <v>3768809.66</v>
      </c>
    </row>
    <row r="7723" spans="1:9" s="50" customFormat="1" ht="15" customHeight="1">
      <c r="A7723" s="184">
        <v>891480026</v>
      </c>
      <c r="B7723" s="11" t="s">
        <v>883</v>
      </c>
      <c r="C7723" s="14"/>
      <c r="D7723" s="15"/>
      <c r="E7723" s="122">
        <v>44957</v>
      </c>
      <c r="F7723" s="11" t="s">
        <v>1319</v>
      </c>
      <c r="G7723" s="11"/>
      <c r="H7723" s="23">
        <v>0</v>
      </c>
      <c r="I7723" s="41">
        <v>2467943.37</v>
      </c>
    </row>
    <row r="7724" spans="1:9" s="50" customFormat="1" ht="15" customHeight="1">
      <c r="A7724" s="184">
        <v>891480027</v>
      </c>
      <c r="B7724" s="11" t="s">
        <v>884</v>
      </c>
      <c r="C7724" s="14"/>
      <c r="D7724" s="15"/>
      <c r="E7724" s="122">
        <v>44957</v>
      </c>
      <c r="F7724" s="11" t="s">
        <v>1319</v>
      </c>
      <c r="G7724" s="11"/>
      <c r="H7724" s="23">
        <v>0</v>
      </c>
      <c r="I7724" s="41">
        <v>6370226.0099999998</v>
      </c>
    </row>
    <row r="7725" spans="1:9" s="50" customFormat="1" ht="15" customHeight="1">
      <c r="A7725" s="184">
        <v>800099317</v>
      </c>
      <c r="B7725" s="11" t="s">
        <v>330</v>
      </c>
      <c r="C7725" s="14"/>
      <c r="D7725" s="15"/>
      <c r="E7725" s="122">
        <v>44957</v>
      </c>
      <c r="F7725" s="11" t="s">
        <v>1319</v>
      </c>
      <c r="G7725" s="11"/>
      <c r="H7725" s="23">
        <v>0</v>
      </c>
      <c r="I7725" s="41">
        <v>7568452.25</v>
      </c>
    </row>
    <row r="7726" spans="1:9" s="50" customFormat="1" ht="15" customHeight="1">
      <c r="A7726" s="184">
        <v>800031075</v>
      </c>
      <c r="B7726" s="11" t="s">
        <v>109</v>
      </c>
      <c r="C7726" s="14"/>
      <c r="D7726" s="15"/>
      <c r="E7726" s="122">
        <v>44957</v>
      </c>
      <c r="F7726" s="11" t="s">
        <v>1319</v>
      </c>
      <c r="G7726" s="11"/>
      <c r="H7726" s="23">
        <v>0</v>
      </c>
      <c r="I7726" s="41">
        <v>4482768.5</v>
      </c>
    </row>
    <row r="7727" spans="1:9" s="50" customFormat="1" ht="15" customHeight="1">
      <c r="A7727" s="184">
        <v>891480031</v>
      </c>
      <c r="B7727" s="11" t="s">
        <v>886</v>
      </c>
      <c r="C7727" s="14"/>
      <c r="D7727" s="15"/>
      <c r="E7727" s="122">
        <v>44957</v>
      </c>
      <c r="F7727" s="11" t="s">
        <v>1319</v>
      </c>
      <c r="G7727" s="11"/>
      <c r="H7727" s="23">
        <v>0</v>
      </c>
      <c r="I7727" s="41">
        <v>509233.73</v>
      </c>
    </row>
    <row r="7728" spans="1:9" s="50" customFormat="1" ht="15" customHeight="1">
      <c r="A7728" s="184">
        <v>891480032</v>
      </c>
      <c r="B7728" s="11" t="s">
        <v>887</v>
      </c>
      <c r="C7728" s="14"/>
      <c r="D7728" s="15"/>
      <c r="E7728" s="122">
        <v>44957</v>
      </c>
      <c r="F7728" s="11" t="s">
        <v>1319</v>
      </c>
      <c r="G7728" s="11"/>
      <c r="H7728" s="23">
        <v>0</v>
      </c>
      <c r="I7728" s="41">
        <v>7121382.3300000001</v>
      </c>
    </row>
    <row r="7729" spans="1:9" s="50" customFormat="1" ht="15" customHeight="1">
      <c r="A7729" s="184">
        <v>891480033</v>
      </c>
      <c r="B7729" s="11" t="s">
        <v>888</v>
      </c>
      <c r="C7729" s="14"/>
      <c r="D7729" s="15"/>
      <c r="E7729" s="122">
        <v>44957</v>
      </c>
      <c r="F7729" s="11" t="s">
        <v>1319</v>
      </c>
      <c r="G7729" s="11"/>
      <c r="H7729" s="23">
        <v>0</v>
      </c>
      <c r="I7729" s="41">
        <v>33771555.859999999</v>
      </c>
    </row>
    <row r="7730" spans="1:9" s="50" customFormat="1" ht="15" customHeight="1">
      <c r="A7730" s="184">
        <v>891480034</v>
      </c>
      <c r="B7730" s="11" t="s">
        <v>889</v>
      </c>
      <c r="C7730" s="14"/>
      <c r="D7730" s="15"/>
      <c r="E7730" s="122">
        <v>44957</v>
      </c>
      <c r="F7730" s="11" t="s">
        <v>1319</v>
      </c>
      <c r="G7730" s="11"/>
      <c r="H7730" s="23">
        <v>0</v>
      </c>
      <c r="I7730" s="41">
        <v>3511068.31</v>
      </c>
    </row>
    <row r="7731" spans="1:9" s="50" customFormat="1" ht="15" customHeight="1">
      <c r="A7731" s="184">
        <v>890201235</v>
      </c>
      <c r="B7731" s="11" t="s">
        <v>18</v>
      </c>
      <c r="C7731" s="14"/>
      <c r="D7731" s="15"/>
      <c r="E7731" s="122">
        <v>44957</v>
      </c>
      <c r="F7731" s="11" t="s">
        <v>1319</v>
      </c>
      <c r="G7731" s="11"/>
      <c r="H7731" s="23">
        <v>0</v>
      </c>
      <c r="I7731" s="41">
        <v>2608880366.0900002</v>
      </c>
    </row>
    <row r="7732" spans="1:9" s="50" customFormat="1" ht="15" customHeight="1">
      <c r="A7732" s="184">
        <v>890201222</v>
      </c>
      <c r="B7732" s="11" t="s">
        <v>538</v>
      </c>
      <c r="C7732" s="14"/>
      <c r="D7732" s="15"/>
      <c r="E7732" s="122">
        <v>44957</v>
      </c>
      <c r="F7732" s="11" t="s">
        <v>1319</v>
      </c>
      <c r="G7732" s="11"/>
      <c r="H7732" s="23">
        <v>0</v>
      </c>
      <c r="I7732" s="41">
        <v>478678036.17000002</v>
      </c>
    </row>
    <row r="7733" spans="1:9" s="50" customFormat="1" ht="15" customHeight="1">
      <c r="A7733" s="184">
        <v>800099455</v>
      </c>
      <c r="B7733" s="11" t="s">
        <v>336</v>
      </c>
      <c r="C7733" s="14"/>
      <c r="D7733" s="15"/>
      <c r="E7733" s="122">
        <v>44957</v>
      </c>
      <c r="F7733" s="11" t="s">
        <v>1319</v>
      </c>
      <c r="G7733" s="11"/>
      <c r="H7733" s="23">
        <v>0</v>
      </c>
      <c r="I7733" s="41">
        <v>1613034.83</v>
      </c>
    </row>
    <row r="7734" spans="1:9" s="50" customFormat="1" ht="15" customHeight="1">
      <c r="A7734" s="184">
        <v>890205334</v>
      </c>
      <c r="B7734" s="11" t="s">
        <v>561</v>
      </c>
      <c r="C7734" s="14"/>
      <c r="D7734" s="15"/>
      <c r="E7734" s="122">
        <v>44957</v>
      </c>
      <c r="F7734" s="11" t="s">
        <v>1319</v>
      </c>
      <c r="G7734" s="11"/>
      <c r="H7734" s="23">
        <v>0</v>
      </c>
      <c r="I7734" s="41">
        <v>1905082.9</v>
      </c>
    </row>
    <row r="7735" spans="1:9" s="50" customFormat="1" ht="15" customHeight="1">
      <c r="A7735" s="184">
        <v>890206033</v>
      </c>
      <c r="B7735" s="11" t="s">
        <v>570</v>
      </c>
      <c r="C7735" s="14"/>
      <c r="D7735" s="15"/>
      <c r="E7735" s="122">
        <v>44957</v>
      </c>
      <c r="F7735" s="11" t="s">
        <v>1319</v>
      </c>
      <c r="G7735" s="11"/>
      <c r="H7735" s="23">
        <v>0</v>
      </c>
      <c r="I7735" s="41">
        <v>2071105.29</v>
      </c>
    </row>
    <row r="7736" spans="1:9" s="50" customFormat="1" ht="15" customHeight="1">
      <c r="A7736" s="184">
        <v>890210932</v>
      </c>
      <c r="B7736" s="11" t="s">
        <v>600</v>
      </c>
      <c r="C7736" s="14"/>
      <c r="D7736" s="15"/>
      <c r="E7736" s="122">
        <v>44957</v>
      </c>
      <c r="F7736" s="11" t="s">
        <v>1319</v>
      </c>
      <c r="G7736" s="11"/>
      <c r="H7736" s="23">
        <v>0</v>
      </c>
      <c r="I7736" s="41">
        <v>2608326.12</v>
      </c>
    </row>
    <row r="7737" spans="1:9" s="50" customFormat="1" ht="15" customHeight="1">
      <c r="A7737" s="184">
        <v>890201900</v>
      </c>
      <c r="B7737" s="11" t="s">
        <v>539</v>
      </c>
      <c r="C7737" s="14"/>
      <c r="D7737" s="15"/>
      <c r="E7737" s="122">
        <v>44957</v>
      </c>
      <c r="F7737" s="11" t="s">
        <v>1319</v>
      </c>
      <c r="G7737" s="11"/>
      <c r="H7737" s="23">
        <v>0</v>
      </c>
      <c r="I7737" s="41">
        <v>255207393.72</v>
      </c>
    </row>
    <row r="7738" spans="1:9" s="50" customFormat="1" ht="15" customHeight="1">
      <c r="A7738" s="184">
        <v>890208119</v>
      </c>
      <c r="B7738" s="11" t="s">
        <v>581</v>
      </c>
      <c r="C7738" s="14"/>
      <c r="D7738" s="15"/>
      <c r="E7738" s="122">
        <v>44957</v>
      </c>
      <c r="F7738" s="11" t="s">
        <v>1319</v>
      </c>
      <c r="G7738" s="11"/>
      <c r="H7738" s="23">
        <v>0</v>
      </c>
      <c r="I7738" s="41">
        <v>508681.63</v>
      </c>
    </row>
    <row r="7739" spans="1:9" s="50" customFormat="1" ht="15" customHeight="1">
      <c r="A7739" s="184">
        <v>890210890</v>
      </c>
      <c r="B7739" s="11" t="s">
        <v>598</v>
      </c>
      <c r="C7739" s="14"/>
      <c r="D7739" s="15"/>
      <c r="E7739" s="122">
        <v>44957</v>
      </c>
      <c r="F7739" s="11" t="s">
        <v>1319</v>
      </c>
      <c r="G7739" s="11"/>
      <c r="H7739" s="23">
        <v>0</v>
      </c>
      <c r="I7739" s="41">
        <v>3788783.35</v>
      </c>
    </row>
    <row r="7740" spans="1:9" s="50" customFormat="1" ht="15" customHeight="1">
      <c r="A7740" s="184">
        <v>890205575</v>
      </c>
      <c r="B7740" s="11" t="s">
        <v>565</v>
      </c>
      <c r="C7740" s="14"/>
      <c r="D7740" s="15"/>
      <c r="E7740" s="122">
        <v>44957</v>
      </c>
      <c r="F7740" s="11" t="s">
        <v>1319</v>
      </c>
      <c r="G7740" s="11"/>
      <c r="H7740" s="23">
        <v>0</v>
      </c>
      <c r="I7740" s="41">
        <v>1762024.33</v>
      </c>
    </row>
    <row r="7741" spans="1:9" s="50" customFormat="1" ht="15" customHeight="1">
      <c r="A7741" s="184">
        <v>890210967</v>
      </c>
      <c r="B7741" s="11" t="s">
        <v>608</v>
      </c>
      <c r="C7741" s="14"/>
      <c r="D7741" s="15"/>
      <c r="E7741" s="122">
        <v>44957</v>
      </c>
      <c r="F7741" s="11" t="s">
        <v>1319</v>
      </c>
      <c r="G7741" s="11"/>
      <c r="H7741" s="23">
        <v>0</v>
      </c>
      <c r="I7741" s="41">
        <v>985237.99</v>
      </c>
    </row>
    <row r="7742" spans="1:9" s="50" customFormat="1" ht="15" customHeight="1">
      <c r="A7742" s="184">
        <v>890205119</v>
      </c>
      <c r="B7742" s="11" t="s">
        <v>555</v>
      </c>
      <c r="C7742" s="14"/>
      <c r="D7742" s="15"/>
      <c r="E7742" s="122">
        <v>44957</v>
      </c>
      <c r="F7742" s="11" t="s">
        <v>1319</v>
      </c>
      <c r="G7742" s="11"/>
      <c r="H7742" s="23">
        <v>0</v>
      </c>
      <c r="I7742" s="41">
        <v>1437133.56</v>
      </c>
    </row>
    <row r="7743" spans="1:9" s="50" customFormat="1" ht="15" customHeight="1">
      <c r="A7743" s="184">
        <v>890210933</v>
      </c>
      <c r="B7743" s="11" t="s">
        <v>601</v>
      </c>
      <c r="C7743" s="14"/>
      <c r="D7743" s="15"/>
      <c r="E7743" s="122">
        <v>44957</v>
      </c>
      <c r="F7743" s="11" t="s">
        <v>1319</v>
      </c>
      <c r="G7743" s="11"/>
      <c r="H7743" s="23">
        <v>0</v>
      </c>
      <c r="I7743" s="41">
        <v>1485581.02</v>
      </c>
    </row>
    <row r="7744" spans="1:9" s="50" customFormat="1" ht="15" customHeight="1">
      <c r="A7744" s="184">
        <v>890204699</v>
      </c>
      <c r="B7744" s="11" t="s">
        <v>546</v>
      </c>
      <c r="C7744" s="14"/>
      <c r="D7744" s="15"/>
      <c r="E7744" s="122">
        <v>44957</v>
      </c>
      <c r="F7744" s="11" t="s">
        <v>1319</v>
      </c>
      <c r="G7744" s="11"/>
      <c r="H7744" s="23">
        <v>0</v>
      </c>
      <c r="I7744" s="41">
        <v>369235.67</v>
      </c>
    </row>
    <row r="7745" spans="1:9" s="50" customFormat="1" ht="15" customHeight="1">
      <c r="A7745" s="184">
        <v>890209889</v>
      </c>
      <c r="B7745" s="11" t="s">
        <v>592</v>
      </c>
      <c r="C7745" s="14"/>
      <c r="D7745" s="15"/>
      <c r="E7745" s="122">
        <v>44957</v>
      </c>
      <c r="F7745" s="11" t="s">
        <v>1319</v>
      </c>
      <c r="G7745" s="11"/>
      <c r="H7745" s="23">
        <v>0</v>
      </c>
      <c r="I7745" s="41">
        <v>426561.46</v>
      </c>
    </row>
    <row r="7746" spans="1:9" s="50" customFormat="1" ht="15" customHeight="1">
      <c r="A7746" s="184">
        <v>890205063</v>
      </c>
      <c r="B7746" s="11" t="s">
        <v>553</v>
      </c>
      <c r="C7746" s="14"/>
      <c r="D7746" s="15"/>
      <c r="E7746" s="122">
        <v>44957</v>
      </c>
      <c r="F7746" s="11" t="s">
        <v>1319</v>
      </c>
      <c r="G7746" s="11"/>
      <c r="H7746" s="23">
        <v>0</v>
      </c>
      <c r="I7746" s="41">
        <v>3674804.95</v>
      </c>
    </row>
    <row r="7747" spans="1:9" s="50" customFormat="1" ht="15" customHeight="1">
      <c r="A7747" s="184">
        <v>890206724</v>
      </c>
      <c r="B7747" s="11" t="s">
        <v>577</v>
      </c>
      <c r="C7747" s="14"/>
      <c r="D7747" s="15"/>
      <c r="E7747" s="122">
        <v>44957</v>
      </c>
      <c r="F7747" s="11" t="s">
        <v>1319</v>
      </c>
      <c r="G7747" s="11"/>
      <c r="H7747" s="23">
        <v>0</v>
      </c>
      <c r="I7747" s="41">
        <v>1407191.65</v>
      </c>
    </row>
    <row r="7748" spans="1:9" s="50" customFormat="1" ht="15" customHeight="1">
      <c r="A7748" s="184">
        <v>890206290</v>
      </c>
      <c r="B7748" s="11" t="s">
        <v>574</v>
      </c>
      <c r="C7748" s="14"/>
      <c r="D7748" s="15"/>
      <c r="E7748" s="122">
        <v>44957</v>
      </c>
      <c r="F7748" s="11" t="s">
        <v>1319</v>
      </c>
      <c r="G7748" s="11"/>
      <c r="H7748" s="23">
        <v>0</v>
      </c>
      <c r="I7748" s="41">
        <v>1655162.28</v>
      </c>
    </row>
    <row r="7749" spans="1:9" s="50" customFormat="1" ht="15" customHeight="1">
      <c r="A7749" s="184">
        <v>890208098</v>
      </c>
      <c r="B7749" s="11" t="s">
        <v>580</v>
      </c>
      <c r="C7749" s="14"/>
      <c r="D7749" s="15"/>
      <c r="E7749" s="122">
        <v>44957</v>
      </c>
      <c r="F7749" s="11" t="s">
        <v>1319</v>
      </c>
      <c r="G7749" s="11"/>
      <c r="H7749" s="23">
        <v>0</v>
      </c>
      <c r="I7749" s="41">
        <v>5186423.91</v>
      </c>
    </row>
    <row r="7750" spans="1:9" s="50" customFormat="1" ht="15" customHeight="1">
      <c r="A7750" s="184">
        <v>800104060</v>
      </c>
      <c r="B7750" s="11" t="s">
        <v>416</v>
      </c>
      <c r="C7750" s="14"/>
      <c r="D7750" s="15"/>
      <c r="E7750" s="122">
        <v>44957</v>
      </c>
      <c r="F7750" s="11" t="s">
        <v>1319</v>
      </c>
      <c r="G7750" s="11"/>
      <c r="H7750" s="23">
        <v>0</v>
      </c>
      <c r="I7750" s="41">
        <v>1603382.59</v>
      </c>
    </row>
    <row r="7751" spans="1:9" s="50" customFormat="1" ht="15" customHeight="1">
      <c r="A7751" s="184">
        <v>890208947</v>
      </c>
      <c r="B7751" s="11" t="s">
        <v>588</v>
      </c>
      <c r="C7751" s="14"/>
      <c r="D7751" s="15"/>
      <c r="E7751" s="122">
        <v>44957</v>
      </c>
      <c r="F7751" s="11" t="s">
        <v>1319</v>
      </c>
      <c r="G7751" s="11"/>
      <c r="H7751" s="23">
        <v>0</v>
      </c>
      <c r="I7751" s="41">
        <v>729290.09</v>
      </c>
    </row>
    <row r="7752" spans="1:9" s="50" customFormat="1" ht="15" customHeight="1">
      <c r="A7752" s="184">
        <v>890206058</v>
      </c>
      <c r="B7752" s="11" t="s">
        <v>571</v>
      </c>
      <c r="C7752" s="14"/>
      <c r="D7752" s="15"/>
      <c r="E7752" s="122">
        <v>44957</v>
      </c>
      <c r="F7752" s="11" t="s">
        <v>1319</v>
      </c>
      <c r="G7752" s="11"/>
      <c r="H7752" s="23">
        <v>0</v>
      </c>
      <c r="I7752" s="41">
        <v>179881.11</v>
      </c>
    </row>
    <row r="7753" spans="1:9" s="50" customFormat="1" ht="15" customHeight="1">
      <c r="A7753" s="184">
        <v>890205058</v>
      </c>
      <c r="B7753" s="11" t="s">
        <v>552</v>
      </c>
      <c r="C7753" s="14"/>
      <c r="D7753" s="15"/>
      <c r="E7753" s="122">
        <v>44957</v>
      </c>
      <c r="F7753" s="11" t="s">
        <v>1319</v>
      </c>
      <c r="G7753" s="11"/>
      <c r="H7753" s="23">
        <v>0</v>
      </c>
      <c r="I7753" s="41">
        <v>1589240.46</v>
      </c>
    </row>
    <row r="7754" spans="1:9" s="50" customFormat="1" ht="15" customHeight="1">
      <c r="A7754" s="184">
        <v>800099489</v>
      </c>
      <c r="B7754" s="11" t="s">
        <v>337</v>
      </c>
      <c r="C7754" s="14"/>
      <c r="D7754" s="15"/>
      <c r="E7754" s="122">
        <v>44957</v>
      </c>
      <c r="F7754" s="11" t="s">
        <v>1319</v>
      </c>
      <c r="G7754" s="11"/>
      <c r="H7754" s="23">
        <v>0</v>
      </c>
      <c r="I7754" s="41">
        <v>2422657.15</v>
      </c>
    </row>
    <row r="7755" spans="1:9" s="50" customFormat="1" ht="15" customHeight="1">
      <c r="A7755" s="184">
        <v>890270859</v>
      </c>
      <c r="B7755" s="11" t="s">
        <v>609</v>
      </c>
      <c r="C7755" s="14"/>
      <c r="D7755" s="15"/>
      <c r="E7755" s="122">
        <v>44957</v>
      </c>
      <c r="F7755" s="11" t="s">
        <v>1319</v>
      </c>
      <c r="G7755" s="11"/>
      <c r="H7755" s="23">
        <v>0</v>
      </c>
      <c r="I7755" s="41">
        <v>1163952.6599999999</v>
      </c>
    </row>
    <row r="7756" spans="1:9" s="50" customFormat="1" ht="15" customHeight="1">
      <c r="A7756" s="184">
        <v>890205439</v>
      </c>
      <c r="B7756" s="11" t="s">
        <v>563</v>
      </c>
      <c r="C7756" s="14"/>
      <c r="D7756" s="15"/>
      <c r="E7756" s="122">
        <v>44957</v>
      </c>
      <c r="F7756" s="11" t="s">
        <v>1319</v>
      </c>
      <c r="G7756" s="11"/>
      <c r="H7756" s="23">
        <v>0</v>
      </c>
      <c r="I7756" s="41">
        <v>448610.21</v>
      </c>
    </row>
    <row r="7757" spans="1:9" s="50" customFormat="1" ht="15" customHeight="1">
      <c r="A7757" s="184">
        <v>800213967</v>
      </c>
      <c r="B7757" s="11" t="s">
        <v>437</v>
      </c>
      <c r="C7757" s="14"/>
      <c r="D7757" s="15"/>
      <c r="E7757" s="122">
        <v>44957</v>
      </c>
      <c r="F7757" s="11" t="s">
        <v>1319</v>
      </c>
      <c r="G7757" s="11"/>
      <c r="H7757" s="23">
        <v>0</v>
      </c>
      <c r="I7757" s="41">
        <v>1488838.76</v>
      </c>
    </row>
    <row r="7758" spans="1:9" s="50" customFormat="1" ht="15" customHeight="1">
      <c r="A7758" s="184">
        <v>890208199</v>
      </c>
      <c r="B7758" s="11" t="s">
        <v>583</v>
      </c>
      <c r="C7758" s="14"/>
      <c r="D7758" s="15"/>
      <c r="E7758" s="122">
        <v>44957</v>
      </c>
      <c r="F7758" s="11" t="s">
        <v>1319</v>
      </c>
      <c r="G7758" s="11"/>
      <c r="H7758" s="23">
        <v>0</v>
      </c>
      <c r="I7758" s="41">
        <v>4879175.9800000004</v>
      </c>
    </row>
    <row r="7759" spans="1:9" s="50" customFormat="1" ht="15" customHeight="1">
      <c r="A7759" s="184">
        <v>890205114</v>
      </c>
      <c r="B7759" s="11" t="s">
        <v>554</v>
      </c>
      <c r="C7759" s="14"/>
      <c r="D7759" s="15"/>
      <c r="E7759" s="122">
        <v>44957</v>
      </c>
      <c r="F7759" s="11" t="s">
        <v>1319</v>
      </c>
      <c r="G7759" s="11"/>
      <c r="H7759" s="23">
        <v>0</v>
      </c>
      <c r="I7759" s="41">
        <v>1845608.24</v>
      </c>
    </row>
    <row r="7760" spans="1:9" s="50" customFormat="1" ht="15" customHeight="1">
      <c r="A7760" s="184">
        <v>890209666</v>
      </c>
      <c r="B7760" s="11" t="s">
        <v>591</v>
      </c>
      <c r="C7760" s="14"/>
      <c r="D7760" s="15"/>
      <c r="E7760" s="122">
        <v>44957</v>
      </c>
      <c r="F7760" s="11" t="s">
        <v>1319</v>
      </c>
      <c r="G7760" s="11"/>
      <c r="H7760" s="23">
        <v>0</v>
      </c>
      <c r="I7760" s="41">
        <v>1485252.96</v>
      </c>
    </row>
    <row r="7761" spans="1:9" s="50" customFormat="1" ht="15" customHeight="1">
      <c r="A7761" s="184">
        <v>890209640</v>
      </c>
      <c r="B7761" s="11" t="s">
        <v>590</v>
      </c>
      <c r="C7761" s="14"/>
      <c r="D7761" s="15"/>
      <c r="E7761" s="122">
        <v>44957</v>
      </c>
      <c r="F7761" s="11" t="s">
        <v>1319</v>
      </c>
      <c r="G7761" s="11"/>
      <c r="H7761" s="23">
        <v>0</v>
      </c>
      <c r="I7761" s="41">
        <v>984115.38</v>
      </c>
    </row>
    <row r="7762" spans="1:9" s="50" customFormat="1" ht="15" customHeight="1">
      <c r="A7762" s="184">
        <v>890205176</v>
      </c>
      <c r="B7762" s="11" t="s">
        <v>557</v>
      </c>
      <c r="C7762" s="14"/>
      <c r="D7762" s="15"/>
      <c r="E7762" s="122">
        <v>44957</v>
      </c>
      <c r="F7762" s="11" t="s">
        <v>1319</v>
      </c>
      <c r="G7762" s="11"/>
      <c r="H7762" s="23">
        <v>0</v>
      </c>
      <c r="I7762" s="41">
        <v>68496147.469999999</v>
      </c>
    </row>
    <row r="7763" spans="1:9" s="50" customFormat="1" ht="15" customHeight="1">
      <c r="A7763" s="184">
        <v>890206722</v>
      </c>
      <c r="B7763" s="11" t="s">
        <v>576</v>
      </c>
      <c r="C7763" s="14"/>
      <c r="D7763" s="15"/>
      <c r="E7763" s="122">
        <v>44957</v>
      </c>
      <c r="F7763" s="11" t="s">
        <v>1319</v>
      </c>
      <c r="G7763" s="11"/>
      <c r="H7763" s="23">
        <v>0</v>
      </c>
      <c r="I7763" s="41">
        <v>1844709.52</v>
      </c>
    </row>
    <row r="7764" spans="1:9" s="50" customFormat="1" ht="15" customHeight="1">
      <c r="A7764" s="184">
        <v>800099691</v>
      </c>
      <c r="B7764" s="11" t="s">
        <v>345</v>
      </c>
      <c r="C7764" s="14"/>
      <c r="D7764" s="15"/>
      <c r="E7764" s="122">
        <v>44957</v>
      </c>
      <c r="F7764" s="11" t="s">
        <v>1319</v>
      </c>
      <c r="G7764" s="11"/>
      <c r="H7764" s="23">
        <v>0</v>
      </c>
      <c r="I7764" s="41">
        <v>752835.01</v>
      </c>
    </row>
    <row r="7765" spans="1:9" s="50" customFormat="1" ht="15" customHeight="1">
      <c r="A7765" s="184">
        <v>890204802</v>
      </c>
      <c r="B7765" s="11" t="s">
        <v>547</v>
      </c>
      <c r="C7765" s="14"/>
      <c r="D7765" s="15"/>
      <c r="E7765" s="122">
        <v>44957</v>
      </c>
      <c r="F7765" s="11" t="s">
        <v>1319</v>
      </c>
      <c r="G7765" s="11"/>
      <c r="H7765" s="23">
        <v>0</v>
      </c>
      <c r="I7765" s="41">
        <v>6521480.0999999996</v>
      </c>
    </row>
    <row r="7766" spans="1:9" s="50" customFormat="1" ht="15" customHeight="1">
      <c r="A7766" s="184">
        <v>890208360</v>
      </c>
      <c r="B7766" s="11" t="s">
        <v>584</v>
      </c>
      <c r="C7766" s="14"/>
      <c r="D7766" s="15"/>
      <c r="E7766" s="122">
        <v>44957</v>
      </c>
      <c r="F7766" s="11" t="s">
        <v>1319</v>
      </c>
      <c r="G7766" s="11"/>
      <c r="H7766" s="23">
        <v>0</v>
      </c>
      <c r="I7766" s="41">
        <v>2114614.14</v>
      </c>
    </row>
    <row r="7767" spans="1:9" s="50" customFormat="1" ht="15" customHeight="1">
      <c r="A7767" s="184">
        <v>800099694</v>
      </c>
      <c r="B7767" s="11" t="s">
        <v>346</v>
      </c>
      <c r="C7767" s="14"/>
      <c r="D7767" s="15"/>
      <c r="E7767" s="122">
        <v>44957</v>
      </c>
      <c r="F7767" s="11" t="s">
        <v>1319</v>
      </c>
      <c r="G7767" s="11"/>
      <c r="H7767" s="23">
        <v>0</v>
      </c>
      <c r="I7767" s="41">
        <v>53747.96</v>
      </c>
    </row>
    <row r="7768" spans="1:9" s="50" customFormat="1" ht="15" customHeight="1">
      <c r="A7768" s="184">
        <v>890204979</v>
      </c>
      <c r="B7768" s="11" t="s">
        <v>549</v>
      </c>
      <c r="C7768" s="14"/>
      <c r="D7768" s="15"/>
      <c r="E7768" s="122">
        <v>44957</v>
      </c>
      <c r="F7768" s="11" t="s">
        <v>1319</v>
      </c>
      <c r="G7768" s="11"/>
      <c r="H7768" s="23">
        <v>0</v>
      </c>
      <c r="I7768" s="41">
        <v>880442.07</v>
      </c>
    </row>
    <row r="7769" spans="1:9" s="50" customFormat="1" ht="15" customHeight="1">
      <c r="A7769" s="184">
        <v>890210945</v>
      </c>
      <c r="B7769" s="11" t="s">
        <v>602</v>
      </c>
      <c r="C7769" s="14"/>
      <c r="D7769" s="15"/>
      <c r="E7769" s="122">
        <v>44957</v>
      </c>
      <c r="F7769" s="11" t="s">
        <v>1319</v>
      </c>
      <c r="G7769" s="11"/>
      <c r="H7769" s="23">
        <v>0</v>
      </c>
      <c r="I7769" s="41">
        <v>263922.96999999997</v>
      </c>
    </row>
    <row r="7770" spans="1:9" s="50" customFormat="1" ht="15" customHeight="1">
      <c r="A7770" s="184">
        <v>890207790</v>
      </c>
      <c r="B7770" s="11" t="s">
        <v>579</v>
      </c>
      <c r="C7770" s="14"/>
      <c r="D7770" s="15"/>
      <c r="E7770" s="122">
        <v>44957</v>
      </c>
      <c r="F7770" s="11" t="s">
        <v>1319</v>
      </c>
      <c r="G7770" s="11"/>
      <c r="H7770" s="23">
        <v>0</v>
      </c>
      <c r="I7770" s="41">
        <v>1177059.72</v>
      </c>
    </row>
    <row r="7771" spans="1:9" s="50" customFormat="1" ht="15" customHeight="1">
      <c r="A7771" s="184">
        <v>890210438</v>
      </c>
      <c r="B7771" s="11" t="s">
        <v>594</v>
      </c>
      <c r="C7771" s="14"/>
      <c r="D7771" s="15"/>
      <c r="E7771" s="122">
        <v>44957</v>
      </c>
      <c r="F7771" s="11" t="s">
        <v>1319</v>
      </c>
      <c r="G7771" s="11"/>
      <c r="H7771" s="23">
        <v>0</v>
      </c>
      <c r="I7771" s="41">
        <v>1238473.93</v>
      </c>
    </row>
    <row r="7772" spans="1:9" s="50" customFormat="1" ht="15" customHeight="1">
      <c r="A7772" s="184">
        <v>890210946</v>
      </c>
      <c r="B7772" s="11" t="s">
        <v>603</v>
      </c>
      <c r="C7772" s="14"/>
      <c r="D7772" s="15"/>
      <c r="E7772" s="122">
        <v>44957</v>
      </c>
      <c r="F7772" s="11" t="s">
        <v>1319</v>
      </c>
      <c r="G7772" s="11"/>
      <c r="H7772" s="23">
        <v>0</v>
      </c>
      <c r="I7772" s="41">
        <v>44917.47</v>
      </c>
    </row>
    <row r="7773" spans="1:9" s="50" customFormat="1" ht="15" customHeight="1">
      <c r="A7773" s="184">
        <v>800124166</v>
      </c>
      <c r="B7773" s="11" t="s">
        <v>422</v>
      </c>
      <c r="C7773" s="14"/>
      <c r="D7773" s="15"/>
      <c r="E7773" s="122">
        <v>44957</v>
      </c>
      <c r="F7773" s="11" t="s">
        <v>1319</v>
      </c>
      <c r="G7773" s="11"/>
      <c r="H7773" s="23">
        <v>0</v>
      </c>
      <c r="I7773" s="41">
        <v>826268.04</v>
      </c>
    </row>
    <row r="7774" spans="1:9" s="50" customFormat="1" ht="15" customHeight="1">
      <c r="A7774" s="184">
        <v>890210617</v>
      </c>
      <c r="B7774" s="11" t="s">
        <v>595</v>
      </c>
      <c r="C7774" s="14"/>
      <c r="D7774" s="15"/>
      <c r="E7774" s="122">
        <v>44957</v>
      </c>
      <c r="F7774" s="11" t="s">
        <v>1319</v>
      </c>
      <c r="G7774" s="11"/>
      <c r="H7774" s="23">
        <v>0</v>
      </c>
      <c r="I7774" s="41">
        <v>1202598.48</v>
      </c>
    </row>
    <row r="7775" spans="1:9" s="50" customFormat="1" ht="15" customHeight="1">
      <c r="A7775" s="184">
        <v>890210704</v>
      </c>
      <c r="B7775" s="11" t="s">
        <v>596</v>
      </c>
      <c r="C7775" s="14"/>
      <c r="D7775" s="15"/>
      <c r="E7775" s="122">
        <v>44957</v>
      </c>
      <c r="F7775" s="11" t="s">
        <v>1319</v>
      </c>
      <c r="G7775" s="11"/>
      <c r="H7775" s="23">
        <v>0</v>
      </c>
      <c r="I7775" s="41">
        <v>392553.12</v>
      </c>
    </row>
    <row r="7776" spans="1:9" s="50" customFormat="1" ht="15" customHeight="1">
      <c r="A7776" s="184">
        <v>890205308</v>
      </c>
      <c r="B7776" s="11" t="s">
        <v>559</v>
      </c>
      <c r="C7776" s="14"/>
      <c r="D7776" s="15"/>
      <c r="E7776" s="122">
        <v>44957</v>
      </c>
      <c r="F7776" s="11" t="s">
        <v>1319</v>
      </c>
      <c r="G7776" s="11"/>
      <c r="H7776" s="23">
        <v>0</v>
      </c>
      <c r="I7776" s="41">
        <v>2104031.9700000002</v>
      </c>
    </row>
    <row r="7777" spans="1:9" s="50" customFormat="1" ht="15" customHeight="1">
      <c r="A7777" s="184">
        <v>890206110</v>
      </c>
      <c r="B7777" s="11" t="s">
        <v>572</v>
      </c>
      <c r="C7777" s="14"/>
      <c r="D7777" s="15"/>
      <c r="E7777" s="122">
        <v>44957</v>
      </c>
      <c r="F7777" s="11" t="s">
        <v>1319</v>
      </c>
      <c r="G7777" s="11"/>
      <c r="H7777" s="23">
        <v>0</v>
      </c>
      <c r="I7777" s="41">
        <v>2066183.71</v>
      </c>
    </row>
    <row r="7778" spans="1:9" s="50" customFormat="1" ht="15" customHeight="1">
      <c r="A7778" s="184">
        <v>890204537</v>
      </c>
      <c r="B7778" s="11" t="s">
        <v>543</v>
      </c>
      <c r="C7778" s="14"/>
      <c r="D7778" s="15"/>
      <c r="E7778" s="122">
        <v>44957</v>
      </c>
      <c r="F7778" s="11" t="s">
        <v>1319</v>
      </c>
      <c r="G7778" s="11"/>
      <c r="H7778" s="23">
        <v>0</v>
      </c>
      <c r="I7778" s="41">
        <v>1419488.1</v>
      </c>
    </row>
    <row r="7779" spans="1:9" s="50" customFormat="1" ht="15" customHeight="1">
      <c r="A7779" s="184">
        <v>890205229</v>
      </c>
      <c r="B7779" s="11" t="s">
        <v>558</v>
      </c>
      <c r="C7779" s="14"/>
      <c r="D7779" s="15"/>
      <c r="E7779" s="122">
        <v>44957</v>
      </c>
      <c r="F7779" s="11" t="s">
        <v>1319</v>
      </c>
      <c r="G7779" s="11"/>
      <c r="H7779" s="23">
        <v>0</v>
      </c>
      <c r="I7779" s="41">
        <v>274417.71999999997</v>
      </c>
    </row>
    <row r="7780" spans="1:9" s="50" customFormat="1" ht="15" customHeight="1">
      <c r="A7780" s="184">
        <v>890206696</v>
      </c>
      <c r="B7780" s="11" t="s">
        <v>575</v>
      </c>
      <c r="C7780" s="14"/>
      <c r="D7780" s="15"/>
      <c r="E7780" s="122">
        <v>44957</v>
      </c>
      <c r="F7780" s="11" t="s">
        <v>1319</v>
      </c>
      <c r="G7780" s="11"/>
      <c r="H7780" s="23">
        <v>0</v>
      </c>
      <c r="I7780" s="41">
        <v>2031303.32</v>
      </c>
    </row>
    <row r="7781" spans="1:9" s="50" customFormat="1" ht="15" customHeight="1">
      <c r="A7781" s="184">
        <v>890205632</v>
      </c>
      <c r="B7781" s="11" t="s">
        <v>567</v>
      </c>
      <c r="C7781" s="14"/>
      <c r="D7781" s="15"/>
      <c r="E7781" s="122">
        <v>44957</v>
      </c>
      <c r="F7781" s="11" t="s">
        <v>1319</v>
      </c>
      <c r="G7781" s="11"/>
      <c r="H7781" s="23">
        <v>0</v>
      </c>
      <c r="I7781" s="41">
        <v>2842397.75</v>
      </c>
    </row>
    <row r="7782" spans="1:9" s="50" customFormat="1" ht="15" customHeight="1">
      <c r="A7782" s="184">
        <v>890205326</v>
      </c>
      <c r="B7782" s="11" t="s">
        <v>560</v>
      </c>
      <c r="C7782" s="14"/>
      <c r="D7782" s="15"/>
      <c r="E7782" s="122">
        <v>44957</v>
      </c>
      <c r="F7782" s="11" t="s">
        <v>1319</v>
      </c>
      <c r="G7782" s="11"/>
      <c r="H7782" s="23">
        <v>0</v>
      </c>
      <c r="I7782" s="41">
        <v>1679050.93</v>
      </c>
    </row>
    <row r="7783" spans="1:9" s="50" customFormat="1" ht="15" customHeight="1">
      <c r="A7783" s="184">
        <v>890205124</v>
      </c>
      <c r="B7783" s="11" t="s">
        <v>556</v>
      </c>
      <c r="C7783" s="14"/>
      <c r="D7783" s="15"/>
      <c r="E7783" s="122">
        <v>44957</v>
      </c>
      <c r="F7783" s="11" t="s">
        <v>1319</v>
      </c>
      <c r="G7783" s="11"/>
      <c r="H7783" s="23">
        <v>0</v>
      </c>
      <c r="I7783" s="41">
        <v>941349.53</v>
      </c>
    </row>
    <row r="7784" spans="1:9" s="50" customFormat="1" ht="15" customHeight="1">
      <c r="A7784" s="184">
        <v>890210948</v>
      </c>
      <c r="B7784" s="11" t="s">
        <v>605</v>
      </c>
      <c r="C7784" s="14"/>
      <c r="D7784" s="15"/>
      <c r="E7784" s="122">
        <v>44957</v>
      </c>
      <c r="F7784" s="11" t="s">
        <v>1319</v>
      </c>
      <c r="G7784" s="11"/>
      <c r="H7784" s="23">
        <v>0</v>
      </c>
      <c r="I7784" s="41">
        <v>1451250.26</v>
      </c>
    </row>
    <row r="7785" spans="1:9" s="50" customFormat="1" ht="15" customHeight="1">
      <c r="A7785" s="184">
        <v>890208148</v>
      </c>
      <c r="B7785" s="11" t="s">
        <v>582</v>
      </c>
      <c r="C7785" s="14"/>
      <c r="D7785" s="15"/>
      <c r="E7785" s="122">
        <v>44957</v>
      </c>
      <c r="F7785" s="11" t="s">
        <v>1319</v>
      </c>
      <c r="G7785" s="11"/>
      <c r="H7785" s="23">
        <v>0</v>
      </c>
      <c r="I7785" s="41">
        <v>722529.03</v>
      </c>
    </row>
    <row r="7786" spans="1:9" s="50" customFormat="1" ht="15" customHeight="1">
      <c r="A7786" s="184">
        <v>800099818</v>
      </c>
      <c r="B7786" s="11" t="s">
        <v>350</v>
      </c>
      <c r="C7786" s="14"/>
      <c r="D7786" s="15"/>
      <c r="E7786" s="122">
        <v>44957</v>
      </c>
      <c r="F7786" s="11" t="s">
        <v>1319</v>
      </c>
      <c r="G7786" s="11"/>
      <c r="H7786" s="23">
        <v>0</v>
      </c>
      <c r="I7786" s="41">
        <v>459869.13</v>
      </c>
    </row>
    <row r="7787" spans="1:9" s="50" customFormat="1" ht="15" customHeight="1">
      <c r="A7787" s="184">
        <v>800003253</v>
      </c>
      <c r="B7787" s="11" t="s">
        <v>43</v>
      </c>
      <c r="C7787" s="14"/>
      <c r="D7787" s="15"/>
      <c r="E7787" s="122">
        <v>44957</v>
      </c>
      <c r="F7787" s="11" t="s">
        <v>1319</v>
      </c>
      <c r="G7787" s="11"/>
      <c r="H7787" s="23">
        <v>0</v>
      </c>
      <c r="I7787" s="41">
        <v>1064973.5900000001</v>
      </c>
    </row>
    <row r="7788" spans="1:9" s="50" customFormat="1" ht="15" customHeight="1">
      <c r="A7788" s="184">
        <v>800099819</v>
      </c>
      <c r="B7788" s="11" t="s">
        <v>351</v>
      </c>
      <c r="C7788" s="14"/>
      <c r="D7788" s="15"/>
      <c r="E7788" s="122">
        <v>44957</v>
      </c>
      <c r="F7788" s="11" t="s">
        <v>1319</v>
      </c>
      <c r="G7788" s="11"/>
      <c r="H7788" s="23">
        <v>0</v>
      </c>
      <c r="I7788" s="41">
        <v>1736799.35</v>
      </c>
    </row>
    <row r="7789" spans="1:9" s="50" customFormat="1" ht="15" customHeight="1">
      <c r="A7789" s="184">
        <v>890205383</v>
      </c>
      <c r="B7789" s="11" t="s">
        <v>562</v>
      </c>
      <c r="C7789" s="14"/>
      <c r="D7789" s="15"/>
      <c r="E7789" s="122">
        <v>44957</v>
      </c>
      <c r="F7789" s="11" t="s">
        <v>1319</v>
      </c>
      <c r="G7789" s="11"/>
      <c r="H7789" s="23">
        <v>0</v>
      </c>
      <c r="I7789" s="41">
        <v>33085757.989999998</v>
      </c>
    </row>
    <row r="7790" spans="1:9" s="50" customFormat="1" ht="15" customHeight="1">
      <c r="A7790" s="184">
        <v>890204265</v>
      </c>
      <c r="B7790" s="11" t="s">
        <v>542</v>
      </c>
      <c r="C7790" s="14"/>
      <c r="D7790" s="15"/>
      <c r="E7790" s="122">
        <v>44957</v>
      </c>
      <c r="F7790" s="11" t="s">
        <v>1319</v>
      </c>
      <c r="G7790" s="11"/>
      <c r="H7790" s="23">
        <v>0</v>
      </c>
      <c r="I7790" s="41">
        <v>1247253.57</v>
      </c>
    </row>
    <row r="7791" spans="1:9" s="50" customFormat="1" ht="15" customHeight="1">
      <c r="A7791" s="184">
        <v>890209299</v>
      </c>
      <c r="B7791" s="11" t="s">
        <v>589</v>
      </c>
      <c r="C7791" s="14"/>
      <c r="D7791" s="15"/>
      <c r="E7791" s="122">
        <v>44957</v>
      </c>
      <c r="F7791" s="11" t="s">
        <v>1319</v>
      </c>
      <c r="G7791" s="11"/>
      <c r="H7791" s="23">
        <v>0</v>
      </c>
      <c r="I7791" s="41">
        <v>3077010.49</v>
      </c>
    </row>
    <row r="7792" spans="1:9" s="50" customFormat="1" ht="15" customHeight="1">
      <c r="A7792" s="184">
        <v>800060525</v>
      </c>
      <c r="B7792" s="11" t="s">
        <v>137</v>
      </c>
      <c r="C7792" s="14"/>
      <c r="D7792" s="15"/>
      <c r="E7792" s="122">
        <v>44957</v>
      </c>
      <c r="F7792" s="11" t="s">
        <v>1319</v>
      </c>
      <c r="G7792" s="11"/>
      <c r="H7792" s="23">
        <v>0</v>
      </c>
      <c r="I7792" s="41">
        <v>967143.65</v>
      </c>
    </row>
    <row r="7793" spans="1:9" s="50" customFormat="1" ht="15" customHeight="1">
      <c r="A7793" s="184">
        <v>890201190</v>
      </c>
      <c r="B7793" s="11" t="s">
        <v>537</v>
      </c>
      <c r="C7793" s="14"/>
      <c r="D7793" s="15"/>
      <c r="E7793" s="122">
        <v>44957</v>
      </c>
      <c r="F7793" s="11" t="s">
        <v>1319</v>
      </c>
      <c r="G7793" s="11"/>
      <c r="H7793" s="23">
        <v>0</v>
      </c>
      <c r="I7793" s="41">
        <v>13998913.92</v>
      </c>
    </row>
    <row r="7794" spans="1:9" s="50" customFormat="1" ht="15" customHeight="1">
      <c r="A7794" s="184">
        <v>890204646</v>
      </c>
      <c r="B7794" s="11" t="s">
        <v>545</v>
      </c>
      <c r="C7794" s="14"/>
      <c r="D7794" s="15"/>
      <c r="E7794" s="122">
        <v>44957</v>
      </c>
      <c r="F7794" s="11" t="s">
        <v>1319</v>
      </c>
      <c r="G7794" s="11"/>
      <c r="H7794" s="23">
        <v>0</v>
      </c>
      <c r="I7794" s="41">
        <v>10389561.57</v>
      </c>
    </row>
    <row r="7795" spans="1:9" s="50" customFormat="1" ht="15" customHeight="1">
      <c r="A7795" s="184">
        <v>890204643</v>
      </c>
      <c r="B7795" s="11" t="s">
        <v>544</v>
      </c>
      <c r="C7795" s="14"/>
      <c r="D7795" s="15"/>
      <c r="E7795" s="122">
        <v>44957</v>
      </c>
      <c r="F7795" s="11" t="s">
        <v>1319</v>
      </c>
      <c r="G7795" s="11"/>
      <c r="H7795" s="23">
        <v>0</v>
      </c>
      <c r="I7795" s="41">
        <v>45994815.289999999</v>
      </c>
    </row>
    <row r="7796" spans="1:9" s="50" customFormat="1" ht="15" customHeight="1">
      <c r="A7796" s="184">
        <v>890207022</v>
      </c>
      <c r="B7796" s="11" t="s">
        <v>578</v>
      </c>
      <c r="C7796" s="14"/>
      <c r="D7796" s="15"/>
      <c r="E7796" s="122">
        <v>44957</v>
      </c>
      <c r="F7796" s="11" t="s">
        <v>1319</v>
      </c>
      <c r="G7796" s="11"/>
      <c r="H7796" s="23">
        <v>0</v>
      </c>
      <c r="I7796" s="41">
        <v>2911614.82</v>
      </c>
    </row>
    <row r="7797" spans="1:9" s="50" customFormat="1" ht="15" customHeight="1">
      <c r="A7797" s="184">
        <v>890210227</v>
      </c>
      <c r="B7797" s="11" t="s">
        <v>593</v>
      </c>
      <c r="C7797" s="14"/>
      <c r="D7797" s="15"/>
      <c r="E7797" s="122">
        <v>44957</v>
      </c>
      <c r="F7797" s="11" t="s">
        <v>1319</v>
      </c>
      <c r="G7797" s="11"/>
      <c r="H7797" s="23">
        <v>0</v>
      </c>
      <c r="I7797" s="41">
        <v>1478265.11</v>
      </c>
    </row>
    <row r="7798" spans="1:9" s="50" customFormat="1" ht="15" customHeight="1">
      <c r="A7798" s="184">
        <v>800099824</v>
      </c>
      <c r="B7798" s="11" t="s">
        <v>352</v>
      </c>
      <c r="C7798" s="14"/>
      <c r="D7798" s="15"/>
      <c r="E7798" s="122">
        <v>44957</v>
      </c>
      <c r="F7798" s="11" t="s">
        <v>1319</v>
      </c>
      <c r="G7798" s="11"/>
      <c r="H7798" s="23">
        <v>0</v>
      </c>
      <c r="I7798" s="41">
        <v>43013400.799999997</v>
      </c>
    </row>
    <row r="7799" spans="1:9" s="50" customFormat="1" ht="15" customHeight="1">
      <c r="A7799" s="184">
        <v>890208676</v>
      </c>
      <c r="B7799" s="11" t="s">
        <v>586</v>
      </c>
      <c r="C7799" s="14"/>
      <c r="D7799" s="15"/>
      <c r="E7799" s="122">
        <v>44957</v>
      </c>
      <c r="F7799" s="11" t="s">
        <v>1319</v>
      </c>
      <c r="G7799" s="11"/>
      <c r="H7799" s="23">
        <v>0</v>
      </c>
      <c r="I7799" s="41">
        <v>538054.94999999995</v>
      </c>
    </row>
    <row r="7800" spans="1:9" s="50" customFormat="1" ht="15" customHeight="1">
      <c r="A7800" s="184">
        <v>890204890</v>
      </c>
      <c r="B7800" s="11" t="s">
        <v>548</v>
      </c>
      <c r="C7800" s="14"/>
      <c r="D7800" s="15"/>
      <c r="E7800" s="122">
        <v>44957</v>
      </c>
      <c r="F7800" s="11" t="s">
        <v>1319</v>
      </c>
      <c r="G7800" s="11"/>
      <c r="H7800" s="23">
        <v>0</v>
      </c>
      <c r="I7800" s="41">
        <v>1272042.32</v>
      </c>
    </row>
    <row r="7801" spans="1:9" s="50" customFormat="1" ht="15" customHeight="1">
      <c r="A7801" s="184">
        <v>890210950</v>
      </c>
      <c r="B7801" s="11" t="s">
        <v>606</v>
      </c>
      <c r="C7801" s="14"/>
      <c r="D7801" s="15"/>
      <c r="E7801" s="122">
        <v>44957</v>
      </c>
      <c r="F7801" s="11" t="s">
        <v>1319</v>
      </c>
      <c r="G7801" s="11"/>
      <c r="H7801" s="23">
        <v>0</v>
      </c>
      <c r="I7801" s="41">
        <v>1624557.22</v>
      </c>
    </row>
    <row r="7802" spans="1:9" s="50" customFormat="1" ht="15" customHeight="1">
      <c r="A7802" s="184">
        <v>800099829</v>
      </c>
      <c r="B7802" s="11" t="s">
        <v>353</v>
      </c>
      <c r="C7802" s="14"/>
      <c r="D7802" s="15"/>
      <c r="E7802" s="122">
        <v>44957</v>
      </c>
      <c r="F7802" s="11" t="s">
        <v>1319</v>
      </c>
      <c r="G7802" s="11"/>
      <c r="H7802" s="23">
        <v>0</v>
      </c>
      <c r="I7802" s="41">
        <v>8179409.4400000004</v>
      </c>
    </row>
    <row r="7803" spans="1:9" s="50" customFormat="1" ht="15" customHeight="1">
      <c r="A7803" s="184">
        <v>890205973</v>
      </c>
      <c r="B7803" s="11" t="s">
        <v>569</v>
      </c>
      <c r="C7803" s="14"/>
      <c r="D7803" s="15"/>
      <c r="E7803" s="122">
        <v>44957</v>
      </c>
      <c r="F7803" s="11" t="s">
        <v>1319</v>
      </c>
      <c r="G7803" s="11"/>
      <c r="H7803" s="23">
        <v>0</v>
      </c>
      <c r="I7803" s="41">
        <v>448352.37</v>
      </c>
    </row>
    <row r="7804" spans="1:9" s="50" customFormat="1" ht="15" customHeight="1">
      <c r="A7804" s="184">
        <v>890208807</v>
      </c>
      <c r="B7804" s="11" t="s">
        <v>587</v>
      </c>
      <c r="C7804" s="14"/>
      <c r="D7804" s="15"/>
      <c r="E7804" s="122">
        <v>44957</v>
      </c>
      <c r="F7804" s="11" t="s">
        <v>1319</v>
      </c>
      <c r="G7804" s="11"/>
      <c r="H7804" s="23">
        <v>0</v>
      </c>
      <c r="I7804" s="41">
        <v>822804.01</v>
      </c>
    </row>
    <row r="7805" spans="1:9" s="50" customFormat="1" ht="15" customHeight="1">
      <c r="A7805" s="184">
        <v>890203688</v>
      </c>
      <c r="B7805" s="11" t="s">
        <v>540</v>
      </c>
      <c r="C7805" s="14"/>
      <c r="D7805" s="15"/>
      <c r="E7805" s="122">
        <v>44957</v>
      </c>
      <c r="F7805" s="11" t="s">
        <v>1319</v>
      </c>
      <c r="G7805" s="11"/>
      <c r="H7805" s="23">
        <v>0</v>
      </c>
      <c r="I7805" s="41">
        <v>4030836.79</v>
      </c>
    </row>
    <row r="7806" spans="1:9" s="50" customFormat="1" ht="15" customHeight="1">
      <c r="A7806" s="184">
        <v>890204985</v>
      </c>
      <c r="B7806" s="11" t="s">
        <v>550</v>
      </c>
      <c r="C7806" s="14"/>
      <c r="D7806" s="15"/>
      <c r="E7806" s="122">
        <v>44957</v>
      </c>
      <c r="F7806" s="11" t="s">
        <v>1319</v>
      </c>
      <c r="G7806" s="11"/>
      <c r="H7806" s="23">
        <v>0</v>
      </c>
      <c r="I7806" s="41">
        <v>76315</v>
      </c>
    </row>
    <row r="7807" spans="1:9" s="50" customFormat="1" ht="15" customHeight="1">
      <c r="A7807" s="184">
        <v>890210883</v>
      </c>
      <c r="B7807" s="11" t="s">
        <v>597</v>
      </c>
      <c r="C7807" s="14"/>
      <c r="D7807" s="15"/>
      <c r="E7807" s="122">
        <v>44957</v>
      </c>
      <c r="F7807" s="11" t="s">
        <v>1319</v>
      </c>
      <c r="G7807" s="11"/>
      <c r="H7807" s="23">
        <v>0</v>
      </c>
      <c r="I7807" s="41">
        <v>2336713.9500000002</v>
      </c>
    </row>
    <row r="7808" spans="1:9" s="50" customFormat="1" ht="15" customHeight="1">
      <c r="A7808" s="184">
        <v>890205051</v>
      </c>
      <c r="B7808" s="11" t="s">
        <v>551</v>
      </c>
      <c r="C7808" s="14"/>
      <c r="D7808" s="15"/>
      <c r="E7808" s="122">
        <v>44957</v>
      </c>
      <c r="F7808" s="11" t="s">
        <v>1319</v>
      </c>
      <c r="G7808" s="11"/>
      <c r="H7808" s="23">
        <v>0</v>
      </c>
      <c r="I7808" s="41">
        <v>1320113.48</v>
      </c>
    </row>
    <row r="7809" spans="1:9" s="50" customFormat="1" ht="15" customHeight="1">
      <c r="A7809" s="184">
        <v>890205581</v>
      </c>
      <c r="B7809" s="11" t="s">
        <v>566</v>
      </c>
      <c r="C7809" s="14"/>
      <c r="D7809" s="15"/>
      <c r="E7809" s="122">
        <v>44957</v>
      </c>
      <c r="F7809" s="11" t="s">
        <v>1319</v>
      </c>
      <c r="G7809" s="11"/>
      <c r="H7809" s="23">
        <v>0</v>
      </c>
      <c r="I7809" s="41">
        <v>1936531.56</v>
      </c>
    </row>
    <row r="7810" spans="1:9" s="50" customFormat="1" ht="15" customHeight="1">
      <c r="A7810" s="184">
        <v>890205460</v>
      </c>
      <c r="B7810" s="11" t="s">
        <v>564</v>
      </c>
      <c r="C7810" s="14"/>
      <c r="D7810" s="15"/>
      <c r="E7810" s="122">
        <v>44957</v>
      </c>
      <c r="F7810" s="11" t="s">
        <v>1319</v>
      </c>
      <c r="G7810" s="11"/>
      <c r="H7810" s="23">
        <v>0</v>
      </c>
      <c r="I7810" s="41">
        <v>1048323.33</v>
      </c>
    </row>
    <row r="7811" spans="1:9" s="50" customFormat="1" ht="15" customHeight="1">
      <c r="A7811" s="184">
        <v>890205677</v>
      </c>
      <c r="B7811" s="11" t="s">
        <v>568</v>
      </c>
      <c r="C7811" s="14"/>
      <c r="D7811" s="15"/>
      <c r="E7811" s="122">
        <v>44957</v>
      </c>
      <c r="F7811" s="11" t="s">
        <v>1319</v>
      </c>
      <c r="G7811" s="11"/>
      <c r="H7811" s="23">
        <v>0</v>
      </c>
      <c r="I7811" s="41">
        <v>7732685.8700000001</v>
      </c>
    </row>
    <row r="7812" spans="1:9" s="50" customFormat="1" ht="15" customHeight="1">
      <c r="A7812" s="184">
        <v>890210951</v>
      </c>
      <c r="B7812" s="11" t="s">
        <v>607</v>
      </c>
      <c r="C7812" s="14"/>
      <c r="D7812" s="15"/>
      <c r="E7812" s="122">
        <v>44957</v>
      </c>
      <c r="F7812" s="11" t="s">
        <v>1319</v>
      </c>
      <c r="G7812" s="11"/>
      <c r="H7812" s="23">
        <v>0</v>
      </c>
      <c r="I7812" s="41">
        <v>980947.81</v>
      </c>
    </row>
    <row r="7813" spans="1:9" s="50" customFormat="1" ht="15" customHeight="1">
      <c r="A7813" s="184">
        <v>890206250</v>
      </c>
      <c r="B7813" s="11" t="s">
        <v>573</v>
      </c>
      <c r="C7813" s="14"/>
      <c r="D7813" s="15"/>
      <c r="E7813" s="122">
        <v>44957</v>
      </c>
      <c r="F7813" s="11" t="s">
        <v>1319</v>
      </c>
      <c r="G7813" s="11"/>
      <c r="H7813" s="23">
        <v>0</v>
      </c>
      <c r="I7813" s="41">
        <v>1105197.3500000001</v>
      </c>
    </row>
    <row r="7814" spans="1:9" s="50" customFormat="1" ht="15" customHeight="1">
      <c r="A7814" s="184">
        <v>890204138</v>
      </c>
      <c r="B7814" s="11" t="s">
        <v>541</v>
      </c>
      <c r="C7814" s="14"/>
      <c r="D7814" s="15"/>
      <c r="E7814" s="122">
        <v>44957</v>
      </c>
      <c r="F7814" s="11" t="s">
        <v>1319</v>
      </c>
      <c r="G7814" s="11"/>
      <c r="H7814" s="23">
        <v>0</v>
      </c>
      <c r="I7814" s="41">
        <v>4327153.18</v>
      </c>
    </row>
    <row r="7815" spans="1:9" s="50" customFormat="1" ht="15" customHeight="1">
      <c r="A7815" s="184">
        <v>892280021</v>
      </c>
      <c r="B7815" s="11" t="s">
        <v>20</v>
      </c>
      <c r="C7815" s="14"/>
      <c r="D7815" s="15"/>
      <c r="E7815" s="122">
        <v>44957</v>
      </c>
      <c r="F7815" s="11" t="s">
        <v>1319</v>
      </c>
      <c r="G7815" s="11"/>
      <c r="H7815" s="23">
        <v>0</v>
      </c>
      <c r="I7815" s="41">
        <v>303271809.32999998</v>
      </c>
    </row>
    <row r="7816" spans="1:9" s="50" customFormat="1" ht="15" customHeight="1">
      <c r="A7816" s="184">
        <v>800104062</v>
      </c>
      <c r="B7816" s="11" t="s">
        <v>417</v>
      </c>
      <c r="C7816" s="14"/>
      <c r="D7816" s="15"/>
      <c r="E7816" s="122">
        <v>44957</v>
      </c>
      <c r="F7816" s="11" t="s">
        <v>1319</v>
      </c>
      <c r="G7816" s="11"/>
      <c r="H7816" s="23">
        <v>0</v>
      </c>
      <c r="I7816" s="41">
        <v>47120410.469999999</v>
      </c>
    </row>
    <row r="7817" spans="1:9" s="50" customFormat="1" ht="15" customHeight="1">
      <c r="A7817" s="184">
        <v>892201286</v>
      </c>
      <c r="B7817" s="11" t="s">
        <v>1073</v>
      </c>
      <c r="C7817" s="14"/>
      <c r="D7817" s="15"/>
      <c r="E7817" s="122">
        <v>44957</v>
      </c>
      <c r="F7817" s="11" t="s">
        <v>1319</v>
      </c>
      <c r="G7817" s="11"/>
      <c r="H7817" s="23">
        <v>0</v>
      </c>
      <c r="I7817" s="41">
        <v>1470555.16</v>
      </c>
    </row>
    <row r="7818" spans="1:9" s="50" customFormat="1" ht="15" customHeight="1">
      <c r="A7818" s="184">
        <v>892200058</v>
      </c>
      <c r="B7818" s="11" t="s">
        <v>1066</v>
      </c>
      <c r="C7818" s="14"/>
      <c r="D7818" s="15"/>
      <c r="E7818" s="122">
        <v>44957</v>
      </c>
      <c r="F7818" s="11" t="s">
        <v>1319</v>
      </c>
      <c r="G7818" s="11"/>
      <c r="H7818" s="23">
        <v>0</v>
      </c>
      <c r="I7818" s="41">
        <v>10184967.710000001</v>
      </c>
    </row>
    <row r="7819" spans="1:9" s="50" customFormat="1" ht="15" customHeight="1">
      <c r="A7819" s="184">
        <v>892280053</v>
      </c>
      <c r="B7819" s="11" t="s">
        <v>1077</v>
      </c>
      <c r="C7819" s="14"/>
      <c r="D7819" s="15"/>
      <c r="E7819" s="122">
        <v>44957</v>
      </c>
      <c r="F7819" s="11" t="s">
        <v>1319</v>
      </c>
      <c r="G7819" s="11"/>
      <c r="H7819" s="23">
        <v>0</v>
      </c>
      <c r="I7819" s="41">
        <v>7631128.4299999997</v>
      </c>
    </row>
    <row r="7820" spans="1:9" s="50" customFormat="1" ht="15" customHeight="1">
      <c r="A7820" s="184">
        <v>892280032</v>
      </c>
      <c r="B7820" s="11" t="s">
        <v>1076</v>
      </c>
      <c r="C7820" s="14"/>
      <c r="D7820" s="15"/>
      <c r="E7820" s="122">
        <v>44957</v>
      </c>
      <c r="F7820" s="11" t="s">
        <v>1319</v>
      </c>
      <c r="G7820" s="11"/>
      <c r="H7820" s="23">
        <v>0</v>
      </c>
      <c r="I7820" s="41">
        <v>42591160.990000002</v>
      </c>
    </row>
    <row r="7821" spans="1:9" s="50" customFormat="1" ht="15" customHeight="1">
      <c r="A7821" s="184">
        <v>892200740</v>
      </c>
      <c r="B7821" s="11" t="s">
        <v>1070</v>
      </c>
      <c r="C7821" s="14"/>
      <c r="D7821" s="15"/>
      <c r="E7821" s="122">
        <v>44957</v>
      </c>
      <c r="F7821" s="11" t="s">
        <v>1319</v>
      </c>
      <c r="G7821" s="11"/>
      <c r="H7821" s="23">
        <v>0</v>
      </c>
      <c r="I7821" s="41">
        <v>865964.45</v>
      </c>
    </row>
    <row r="7822" spans="1:9" s="50" customFormat="1" ht="15" customHeight="1">
      <c r="A7822" s="184">
        <v>823002595</v>
      </c>
      <c r="B7822" s="11" t="s">
        <v>495</v>
      </c>
      <c r="C7822" s="14"/>
      <c r="D7822" s="15"/>
      <c r="E7822" s="122">
        <v>44957</v>
      </c>
      <c r="F7822" s="11" t="s">
        <v>1319</v>
      </c>
      <c r="G7822" s="11"/>
      <c r="H7822" s="23">
        <v>0</v>
      </c>
      <c r="I7822" s="41">
        <v>433587.51</v>
      </c>
    </row>
    <row r="7823" spans="1:9" s="50" customFormat="1" ht="15" customHeight="1">
      <c r="A7823" s="184">
        <v>800049826</v>
      </c>
      <c r="B7823" s="11" t="s">
        <v>128</v>
      </c>
      <c r="C7823" s="14"/>
      <c r="D7823" s="15"/>
      <c r="E7823" s="122">
        <v>44957</v>
      </c>
      <c r="F7823" s="11" t="s">
        <v>1319</v>
      </c>
      <c r="G7823" s="11"/>
      <c r="H7823" s="23">
        <v>0</v>
      </c>
      <c r="I7823" s="41">
        <v>5010030.05</v>
      </c>
    </row>
    <row r="7824" spans="1:9" s="50" customFormat="1" ht="15" customHeight="1">
      <c r="A7824" s="184">
        <v>800061313</v>
      </c>
      <c r="B7824" s="11" t="s">
        <v>138</v>
      </c>
      <c r="C7824" s="14"/>
      <c r="D7824" s="15"/>
      <c r="E7824" s="122">
        <v>44957</v>
      </c>
      <c r="F7824" s="11" t="s">
        <v>1319</v>
      </c>
      <c r="G7824" s="11"/>
      <c r="H7824" s="23">
        <v>0</v>
      </c>
      <c r="I7824" s="41">
        <v>1943407.11</v>
      </c>
    </row>
    <row r="7825" spans="1:9" s="50" customFormat="1" ht="15" customHeight="1">
      <c r="A7825" s="184">
        <v>800050331</v>
      </c>
      <c r="B7825" s="11" t="s">
        <v>129</v>
      </c>
      <c r="C7825" s="14"/>
      <c r="D7825" s="15"/>
      <c r="E7825" s="122">
        <v>44957</v>
      </c>
      <c r="F7825" s="11" t="s">
        <v>1319</v>
      </c>
      <c r="G7825" s="11"/>
      <c r="H7825" s="23">
        <v>0</v>
      </c>
      <c r="I7825" s="41">
        <v>3034127.4</v>
      </c>
    </row>
    <row r="7826" spans="1:9" s="50" customFormat="1" ht="15" customHeight="1">
      <c r="A7826" s="184">
        <v>892201287</v>
      </c>
      <c r="B7826" s="11" t="s">
        <v>1074</v>
      </c>
      <c r="C7826" s="14"/>
      <c r="D7826" s="15"/>
      <c r="E7826" s="122">
        <v>44957</v>
      </c>
      <c r="F7826" s="11" t="s">
        <v>1319</v>
      </c>
      <c r="G7826" s="11"/>
      <c r="H7826" s="23">
        <v>0</v>
      </c>
      <c r="I7826" s="41">
        <v>6081351.0099999998</v>
      </c>
    </row>
    <row r="7827" spans="1:9" s="50" customFormat="1" ht="15" customHeight="1">
      <c r="A7827" s="184">
        <v>892280057</v>
      </c>
      <c r="B7827" s="11" t="s">
        <v>1080</v>
      </c>
      <c r="C7827" s="14"/>
      <c r="D7827" s="15"/>
      <c r="E7827" s="122">
        <v>44957</v>
      </c>
      <c r="F7827" s="11" t="s">
        <v>1319</v>
      </c>
      <c r="G7827" s="11"/>
      <c r="H7827" s="23">
        <v>0</v>
      </c>
      <c r="I7827" s="41">
        <v>31524500.510000002</v>
      </c>
    </row>
    <row r="7828" spans="1:9" s="50" customFormat="1" ht="15" customHeight="1">
      <c r="A7828" s="184">
        <v>892201296</v>
      </c>
      <c r="B7828" s="11" t="s">
        <v>1075</v>
      </c>
      <c r="C7828" s="14"/>
      <c r="D7828" s="15"/>
      <c r="E7828" s="122">
        <v>44957</v>
      </c>
      <c r="F7828" s="11" t="s">
        <v>1319</v>
      </c>
      <c r="G7828" s="11"/>
      <c r="H7828" s="23">
        <v>0</v>
      </c>
      <c r="I7828" s="41">
        <v>3517339.13</v>
      </c>
    </row>
    <row r="7829" spans="1:9" s="50" customFormat="1" ht="15" customHeight="1">
      <c r="A7829" s="184">
        <v>800100729</v>
      </c>
      <c r="B7829" s="11" t="s">
        <v>391</v>
      </c>
      <c r="C7829" s="14"/>
      <c r="D7829" s="15"/>
      <c r="E7829" s="122">
        <v>44957</v>
      </c>
      <c r="F7829" s="11" t="s">
        <v>1319</v>
      </c>
      <c r="G7829" s="11"/>
      <c r="H7829" s="23">
        <v>0</v>
      </c>
      <c r="I7829" s="41">
        <v>12234639.02</v>
      </c>
    </row>
    <row r="7830" spans="1:9" s="50" customFormat="1" ht="15" customHeight="1">
      <c r="A7830" s="184">
        <v>892200312</v>
      </c>
      <c r="B7830" s="11" t="s">
        <v>1067</v>
      </c>
      <c r="C7830" s="14"/>
      <c r="D7830" s="15"/>
      <c r="E7830" s="122">
        <v>44957</v>
      </c>
      <c r="F7830" s="11" t="s">
        <v>1319</v>
      </c>
      <c r="G7830" s="11"/>
      <c r="H7830" s="23">
        <v>0</v>
      </c>
      <c r="I7830" s="41">
        <v>7905433.4500000002</v>
      </c>
    </row>
    <row r="7831" spans="1:9" s="50" customFormat="1" ht="15" customHeight="1">
      <c r="A7831" s="184">
        <v>892280055</v>
      </c>
      <c r="B7831" s="11" t="s">
        <v>1079</v>
      </c>
      <c r="C7831" s="14"/>
      <c r="D7831" s="15"/>
      <c r="E7831" s="122">
        <v>44957</v>
      </c>
      <c r="F7831" s="11" t="s">
        <v>1319</v>
      </c>
      <c r="G7831" s="11"/>
      <c r="H7831" s="23">
        <v>0</v>
      </c>
      <c r="I7831" s="41">
        <v>16246211.310000001</v>
      </c>
    </row>
    <row r="7832" spans="1:9" s="50" customFormat="1" ht="15" customHeight="1">
      <c r="A7832" s="184">
        <v>892280054</v>
      </c>
      <c r="B7832" s="11" t="s">
        <v>1078</v>
      </c>
      <c r="C7832" s="14"/>
      <c r="D7832" s="15"/>
      <c r="E7832" s="122">
        <v>44957</v>
      </c>
      <c r="F7832" s="11" t="s">
        <v>1319</v>
      </c>
      <c r="G7832" s="11"/>
      <c r="H7832" s="23">
        <v>0</v>
      </c>
      <c r="I7832" s="41">
        <v>13832782.82</v>
      </c>
    </row>
    <row r="7833" spans="1:9" s="50" customFormat="1" ht="15" customHeight="1">
      <c r="A7833" s="184">
        <v>892201282</v>
      </c>
      <c r="B7833" s="11" t="s">
        <v>1072</v>
      </c>
      <c r="C7833" s="14"/>
      <c r="D7833" s="15"/>
      <c r="E7833" s="122">
        <v>44957</v>
      </c>
      <c r="F7833" s="11" t="s">
        <v>1319</v>
      </c>
      <c r="G7833" s="11"/>
      <c r="H7833" s="23">
        <v>0</v>
      </c>
      <c r="I7833" s="41">
        <v>5244742.01</v>
      </c>
    </row>
    <row r="7834" spans="1:9" s="50" customFormat="1" ht="15" customHeight="1">
      <c r="A7834" s="184">
        <v>892200591</v>
      </c>
      <c r="B7834" s="11" t="s">
        <v>1068</v>
      </c>
      <c r="C7834" s="14"/>
      <c r="D7834" s="15"/>
      <c r="E7834" s="122">
        <v>44957</v>
      </c>
      <c r="F7834" s="11" t="s">
        <v>1319</v>
      </c>
      <c r="G7834" s="11"/>
      <c r="H7834" s="23">
        <v>0</v>
      </c>
      <c r="I7834" s="41">
        <v>25835355.859999999</v>
      </c>
    </row>
    <row r="7835" spans="1:9" s="50" customFormat="1" ht="15" customHeight="1">
      <c r="A7835" s="184">
        <v>892200592</v>
      </c>
      <c r="B7835" s="11" t="s">
        <v>1069</v>
      </c>
      <c r="C7835" s="14"/>
      <c r="D7835" s="15"/>
      <c r="E7835" s="122">
        <v>44957</v>
      </c>
      <c r="F7835" s="11" t="s">
        <v>1319</v>
      </c>
      <c r="G7835" s="11"/>
      <c r="H7835" s="23">
        <v>0</v>
      </c>
      <c r="I7835" s="41">
        <v>38507686.880000003</v>
      </c>
    </row>
    <row r="7836" spans="1:9" s="50" customFormat="1" ht="15" customHeight="1">
      <c r="A7836" s="184">
        <v>892280063</v>
      </c>
      <c r="B7836" s="11" t="s">
        <v>1082</v>
      </c>
      <c r="C7836" s="14"/>
      <c r="D7836" s="15"/>
      <c r="E7836" s="122">
        <v>44957</v>
      </c>
      <c r="F7836" s="11" t="s">
        <v>1319</v>
      </c>
      <c r="G7836" s="11"/>
      <c r="H7836" s="23">
        <v>0</v>
      </c>
      <c r="I7836" s="41">
        <v>13584009.41</v>
      </c>
    </row>
    <row r="7837" spans="1:9" s="50" customFormat="1" ht="15" customHeight="1">
      <c r="A7837" s="184">
        <v>800100747</v>
      </c>
      <c r="B7837" s="11" t="s">
        <v>392</v>
      </c>
      <c r="C7837" s="14"/>
      <c r="D7837" s="15"/>
      <c r="E7837" s="122">
        <v>44957</v>
      </c>
      <c r="F7837" s="11" t="s">
        <v>1319</v>
      </c>
      <c r="G7837" s="11"/>
      <c r="H7837" s="23">
        <v>0</v>
      </c>
      <c r="I7837" s="41">
        <v>10181972.220000001</v>
      </c>
    </row>
    <row r="7838" spans="1:9" s="50" customFormat="1" ht="15" customHeight="1">
      <c r="A7838" s="184">
        <v>892280061</v>
      </c>
      <c r="B7838" s="11" t="s">
        <v>1081</v>
      </c>
      <c r="C7838" s="14"/>
      <c r="D7838" s="15"/>
      <c r="E7838" s="122">
        <v>44957</v>
      </c>
      <c r="F7838" s="11" t="s">
        <v>1319</v>
      </c>
      <c r="G7838" s="11"/>
      <c r="H7838" s="23">
        <v>0</v>
      </c>
      <c r="I7838" s="41">
        <v>9848379.8699999992</v>
      </c>
    </row>
    <row r="7839" spans="1:9" s="50" customFormat="1" ht="15" customHeight="1">
      <c r="A7839" s="184">
        <v>892200839</v>
      </c>
      <c r="B7839" s="11" t="s">
        <v>1071</v>
      </c>
      <c r="C7839" s="14"/>
      <c r="D7839" s="15"/>
      <c r="E7839" s="122">
        <v>44957</v>
      </c>
      <c r="F7839" s="11" t="s">
        <v>1319</v>
      </c>
      <c r="G7839" s="11"/>
      <c r="H7839" s="23">
        <v>0</v>
      </c>
      <c r="I7839" s="41">
        <v>33446523.940000001</v>
      </c>
    </row>
    <row r="7840" spans="1:9" s="50" customFormat="1" ht="15" customHeight="1">
      <c r="A7840" s="184">
        <v>800100751</v>
      </c>
      <c r="B7840" s="11" t="s">
        <v>393</v>
      </c>
      <c r="C7840" s="14"/>
      <c r="D7840" s="15"/>
      <c r="E7840" s="122">
        <v>44957</v>
      </c>
      <c r="F7840" s="11" t="s">
        <v>1319</v>
      </c>
      <c r="G7840" s="11"/>
      <c r="H7840" s="23">
        <v>0</v>
      </c>
      <c r="I7840" s="41">
        <v>19949577.449999999</v>
      </c>
    </row>
    <row r="7841" spans="1:9" s="50" customFormat="1" ht="15" customHeight="1">
      <c r="A7841" s="184">
        <v>800113672</v>
      </c>
      <c r="B7841" s="11" t="s">
        <v>21</v>
      </c>
      <c r="C7841" s="14"/>
      <c r="D7841" s="15"/>
      <c r="E7841" s="122">
        <v>44957</v>
      </c>
      <c r="F7841" s="11" t="s">
        <v>1319</v>
      </c>
      <c r="G7841" s="11"/>
      <c r="H7841" s="23">
        <v>0</v>
      </c>
      <c r="I7841" s="41">
        <v>1111781562.8299999</v>
      </c>
    </row>
    <row r="7842" spans="1:9" s="50" customFormat="1" ht="15" customHeight="1">
      <c r="A7842" s="184">
        <v>800113389</v>
      </c>
      <c r="B7842" s="11" t="s">
        <v>419</v>
      </c>
      <c r="C7842" s="14"/>
      <c r="D7842" s="15"/>
      <c r="E7842" s="122">
        <v>44957</v>
      </c>
      <c r="F7842" s="11" t="s">
        <v>1319</v>
      </c>
      <c r="G7842" s="11"/>
      <c r="H7842" s="23">
        <v>0</v>
      </c>
      <c r="I7842" s="41">
        <v>203459891.31999999</v>
      </c>
    </row>
    <row r="7843" spans="1:9" s="50" customFormat="1" ht="15" customHeight="1">
      <c r="A7843" s="184">
        <v>890702017</v>
      </c>
      <c r="B7843" s="11" t="s">
        <v>680</v>
      </c>
      <c r="C7843" s="14"/>
      <c r="D7843" s="15"/>
      <c r="E7843" s="122">
        <v>44957</v>
      </c>
      <c r="F7843" s="11" t="s">
        <v>1319</v>
      </c>
      <c r="G7843" s="11"/>
      <c r="H7843" s="23">
        <v>0</v>
      </c>
      <c r="I7843" s="41">
        <v>2011511.33</v>
      </c>
    </row>
    <row r="7844" spans="1:9" s="50" customFormat="1" ht="15" customHeight="1">
      <c r="A7844" s="184">
        <v>890700961</v>
      </c>
      <c r="B7844" s="11" t="s">
        <v>673</v>
      </c>
      <c r="C7844" s="14"/>
      <c r="D7844" s="15"/>
      <c r="E7844" s="122">
        <v>44957</v>
      </c>
      <c r="F7844" s="11" t="s">
        <v>1319</v>
      </c>
      <c r="G7844" s="11"/>
      <c r="H7844" s="23">
        <v>0</v>
      </c>
      <c r="I7844" s="41">
        <v>4564924.82</v>
      </c>
    </row>
    <row r="7845" spans="1:9" s="50" customFormat="1" ht="15" customHeight="1">
      <c r="A7845" s="184">
        <v>800100048</v>
      </c>
      <c r="B7845" s="11" t="s">
        <v>355</v>
      </c>
      <c r="C7845" s="14"/>
      <c r="D7845" s="15"/>
      <c r="E7845" s="122">
        <v>44957</v>
      </c>
      <c r="F7845" s="11" t="s">
        <v>1319</v>
      </c>
      <c r="G7845" s="11"/>
      <c r="H7845" s="23">
        <v>0</v>
      </c>
      <c r="I7845" s="41">
        <v>3846318.87</v>
      </c>
    </row>
    <row r="7846" spans="1:9" s="50" customFormat="1" ht="15" customHeight="1">
      <c r="A7846" s="184">
        <v>890702018</v>
      </c>
      <c r="B7846" s="11" t="s">
        <v>681</v>
      </c>
      <c r="C7846" s="14"/>
      <c r="D7846" s="15"/>
      <c r="E7846" s="122">
        <v>44957</v>
      </c>
      <c r="F7846" s="11" t="s">
        <v>1319</v>
      </c>
      <c r="G7846" s="11"/>
      <c r="H7846" s="23">
        <v>0</v>
      </c>
      <c r="I7846" s="41">
        <v>4204302.3600000003</v>
      </c>
    </row>
    <row r="7847" spans="1:9" s="50" customFormat="1" ht="15" customHeight="1">
      <c r="A7847" s="184">
        <v>890700982</v>
      </c>
      <c r="B7847" s="11" t="s">
        <v>675</v>
      </c>
      <c r="C7847" s="14"/>
      <c r="D7847" s="15"/>
      <c r="E7847" s="122">
        <v>44957</v>
      </c>
      <c r="F7847" s="11" t="s">
        <v>1319</v>
      </c>
      <c r="G7847" s="11"/>
      <c r="H7847" s="23">
        <v>0</v>
      </c>
      <c r="I7847" s="41">
        <v>26416433.129999999</v>
      </c>
    </row>
    <row r="7848" spans="1:9" s="50" customFormat="1" ht="15" customHeight="1">
      <c r="A7848" s="184">
        <v>800100049</v>
      </c>
      <c r="B7848" s="11" t="s">
        <v>356</v>
      </c>
      <c r="C7848" s="14"/>
      <c r="D7848" s="15"/>
      <c r="E7848" s="122">
        <v>44957</v>
      </c>
      <c r="F7848" s="11" t="s">
        <v>1319</v>
      </c>
      <c r="G7848" s="11"/>
      <c r="H7848" s="23">
        <v>0</v>
      </c>
      <c r="I7848" s="41">
        <v>4854527.42</v>
      </c>
    </row>
    <row r="7849" spans="1:9" s="50" customFormat="1" ht="15" customHeight="1">
      <c r="A7849" s="184">
        <v>890700859</v>
      </c>
      <c r="B7849" s="11" t="s">
        <v>670</v>
      </c>
      <c r="C7849" s="14"/>
      <c r="D7849" s="15"/>
      <c r="E7849" s="122">
        <v>44957</v>
      </c>
      <c r="F7849" s="11" t="s">
        <v>1319</v>
      </c>
      <c r="G7849" s="11"/>
      <c r="H7849" s="23">
        <v>0</v>
      </c>
      <c r="I7849" s="41">
        <v>7315794.3899999997</v>
      </c>
    </row>
    <row r="7850" spans="1:9" s="50" customFormat="1" ht="15" customHeight="1">
      <c r="A7850" s="184">
        <v>800100050</v>
      </c>
      <c r="B7850" s="11" t="s">
        <v>357</v>
      </c>
      <c r="C7850" s="14"/>
      <c r="D7850" s="15"/>
      <c r="E7850" s="122">
        <v>44957</v>
      </c>
      <c r="F7850" s="11" t="s">
        <v>1319</v>
      </c>
      <c r="G7850" s="11"/>
      <c r="H7850" s="23">
        <v>0</v>
      </c>
      <c r="I7850" s="41">
        <v>5645932.6699999999</v>
      </c>
    </row>
    <row r="7851" spans="1:9" s="50" customFormat="1" ht="15" customHeight="1">
      <c r="A7851" s="184">
        <v>890702021</v>
      </c>
      <c r="B7851" s="11" t="s">
        <v>682</v>
      </c>
      <c r="C7851" s="14"/>
      <c r="D7851" s="15"/>
      <c r="E7851" s="122">
        <v>44957</v>
      </c>
      <c r="F7851" s="11" t="s">
        <v>1319</v>
      </c>
      <c r="G7851" s="11"/>
      <c r="H7851" s="23">
        <v>0</v>
      </c>
      <c r="I7851" s="41">
        <v>2047310.92</v>
      </c>
    </row>
    <row r="7852" spans="1:9" s="50" customFormat="1" ht="15" customHeight="1">
      <c r="A7852" s="184">
        <v>800100053</v>
      </c>
      <c r="B7852" s="11" t="s">
        <v>360</v>
      </c>
      <c r="C7852" s="14"/>
      <c r="D7852" s="15"/>
      <c r="E7852" s="122">
        <v>44957</v>
      </c>
      <c r="F7852" s="11" t="s">
        <v>1319</v>
      </c>
      <c r="G7852" s="11"/>
      <c r="H7852" s="23">
        <v>0</v>
      </c>
      <c r="I7852" s="41">
        <v>8535140.9800000004</v>
      </c>
    </row>
    <row r="7853" spans="1:9" s="50" customFormat="1" ht="15" customHeight="1">
      <c r="A7853" s="184">
        <v>800100051</v>
      </c>
      <c r="B7853" s="11" t="s">
        <v>358</v>
      </c>
      <c r="C7853" s="14"/>
      <c r="D7853" s="15"/>
      <c r="E7853" s="122">
        <v>44957</v>
      </c>
      <c r="F7853" s="11" t="s">
        <v>1319</v>
      </c>
      <c r="G7853" s="11"/>
      <c r="H7853" s="23">
        <v>0</v>
      </c>
      <c r="I7853" s="41">
        <v>2010180.5</v>
      </c>
    </row>
    <row r="7854" spans="1:9" s="50" customFormat="1" ht="15" customHeight="1">
      <c r="A7854" s="184">
        <v>890702023</v>
      </c>
      <c r="B7854" s="11" t="s">
        <v>683</v>
      </c>
      <c r="C7854" s="14"/>
      <c r="D7854" s="15"/>
      <c r="E7854" s="122">
        <v>44957</v>
      </c>
      <c r="F7854" s="11" t="s">
        <v>1319</v>
      </c>
      <c r="G7854" s="11"/>
      <c r="H7854" s="23">
        <v>0</v>
      </c>
      <c r="I7854" s="41">
        <v>2654951.5499999998</v>
      </c>
    </row>
    <row r="7855" spans="1:9" s="50" customFormat="1" ht="15" customHeight="1">
      <c r="A7855" s="184">
        <v>800100052</v>
      </c>
      <c r="B7855" s="11" t="s">
        <v>359</v>
      </c>
      <c r="C7855" s="14"/>
      <c r="D7855" s="15"/>
      <c r="E7855" s="122">
        <v>44957</v>
      </c>
      <c r="F7855" s="11" t="s">
        <v>1319</v>
      </c>
      <c r="G7855" s="11"/>
      <c r="H7855" s="23">
        <v>0</v>
      </c>
      <c r="I7855" s="41">
        <v>10785220.689999999</v>
      </c>
    </row>
    <row r="7856" spans="1:9" s="50" customFormat="1" ht="15" customHeight="1">
      <c r="A7856" s="184">
        <v>890702026</v>
      </c>
      <c r="B7856" s="11" t="s">
        <v>684</v>
      </c>
      <c r="C7856" s="14"/>
      <c r="D7856" s="15"/>
      <c r="E7856" s="122">
        <v>44957</v>
      </c>
      <c r="F7856" s="11" t="s">
        <v>1319</v>
      </c>
      <c r="G7856" s="11"/>
      <c r="H7856" s="23">
        <v>0</v>
      </c>
      <c r="I7856" s="41">
        <v>2417196.81</v>
      </c>
    </row>
    <row r="7857" spans="1:9" s="50" customFormat="1" ht="15" customHeight="1">
      <c r="A7857" s="184">
        <v>890702027</v>
      </c>
      <c r="B7857" s="11" t="s">
        <v>685</v>
      </c>
      <c r="C7857" s="14"/>
      <c r="D7857" s="15"/>
      <c r="E7857" s="122">
        <v>44957</v>
      </c>
      <c r="F7857" s="11" t="s">
        <v>1319</v>
      </c>
      <c r="G7857" s="11"/>
      <c r="H7857" s="23">
        <v>0</v>
      </c>
      <c r="I7857" s="41">
        <v>27946751.57</v>
      </c>
    </row>
    <row r="7858" spans="1:9" s="50" customFormat="1" ht="15" customHeight="1">
      <c r="A7858" s="184">
        <v>800100054</v>
      </c>
      <c r="B7858" s="11" t="s">
        <v>361</v>
      </c>
      <c r="C7858" s="14"/>
      <c r="D7858" s="15"/>
      <c r="E7858" s="122">
        <v>44957</v>
      </c>
      <c r="F7858" s="11" t="s">
        <v>1319</v>
      </c>
      <c r="G7858" s="11"/>
      <c r="H7858" s="23">
        <v>0</v>
      </c>
      <c r="I7858" s="41">
        <v>1838502.47</v>
      </c>
    </row>
    <row r="7859" spans="1:9" s="50" customFormat="1" ht="15" customHeight="1">
      <c r="A7859" s="184">
        <v>800100055</v>
      </c>
      <c r="B7859" s="11" t="s">
        <v>362</v>
      </c>
      <c r="C7859" s="14"/>
      <c r="D7859" s="15"/>
      <c r="E7859" s="122">
        <v>44957</v>
      </c>
      <c r="F7859" s="11" t="s">
        <v>1319</v>
      </c>
      <c r="G7859" s="11"/>
      <c r="H7859" s="23">
        <v>0</v>
      </c>
      <c r="I7859" s="41">
        <v>8259998.6799999997</v>
      </c>
    </row>
    <row r="7860" spans="1:9" s="50" customFormat="1" ht="15" customHeight="1">
      <c r="A7860" s="184">
        <v>800100056</v>
      </c>
      <c r="B7860" s="11" t="s">
        <v>363</v>
      </c>
      <c r="C7860" s="14"/>
      <c r="D7860" s="15"/>
      <c r="E7860" s="122">
        <v>44957</v>
      </c>
      <c r="F7860" s="11" t="s">
        <v>1319</v>
      </c>
      <c r="G7860" s="11"/>
      <c r="H7860" s="23">
        <v>0</v>
      </c>
      <c r="I7860" s="41">
        <v>17613157.48</v>
      </c>
    </row>
    <row r="7861" spans="1:9" s="50" customFormat="1" ht="15" customHeight="1">
      <c r="A7861" s="184">
        <v>890702015</v>
      </c>
      <c r="B7861" s="11" t="s">
        <v>679</v>
      </c>
      <c r="C7861" s="14"/>
      <c r="D7861" s="15"/>
      <c r="E7861" s="122">
        <v>44957</v>
      </c>
      <c r="F7861" s="11" t="s">
        <v>1319</v>
      </c>
      <c r="G7861" s="11"/>
      <c r="H7861" s="23">
        <v>0</v>
      </c>
      <c r="I7861" s="41">
        <v>39092009.380000003</v>
      </c>
    </row>
    <row r="7862" spans="1:9" s="50" customFormat="1" ht="15" customHeight="1">
      <c r="A7862" s="184">
        <v>800100057</v>
      </c>
      <c r="B7862" s="11" t="s">
        <v>364</v>
      </c>
      <c r="C7862" s="14"/>
      <c r="D7862" s="15"/>
      <c r="E7862" s="122">
        <v>44957</v>
      </c>
      <c r="F7862" s="11" t="s">
        <v>1319</v>
      </c>
      <c r="G7862" s="11"/>
      <c r="H7862" s="23">
        <v>0</v>
      </c>
      <c r="I7862" s="41">
        <v>3327882.46</v>
      </c>
    </row>
    <row r="7863" spans="1:9" s="50" customFormat="1" ht="15" customHeight="1">
      <c r="A7863" s="184">
        <v>800100058</v>
      </c>
      <c r="B7863" s="11" t="s">
        <v>365</v>
      </c>
      <c r="C7863" s="14"/>
      <c r="D7863" s="15"/>
      <c r="E7863" s="122">
        <v>44957</v>
      </c>
      <c r="F7863" s="11" t="s">
        <v>1319</v>
      </c>
      <c r="G7863" s="11"/>
      <c r="H7863" s="23">
        <v>0</v>
      </c>
      <c r="I7863" s="41">
        <v>9853925.1400000006</v>
      </c>
    </row>
    <row r="7864" spans="1:9" s="50" customFormat="1" ht="15" customHeight="1">
      <c r="A7864" s="184">
        <v>800100059</v>
      </c>
      <c r="B7864" s="11" t="s">
        <v>366</v>
      </c>
      <c r="C7864" s="14"/>
      <c r="D7864" s="15"/>
      <c r="E7864" s="122">
        <v>44957</v>
      </c>
      <c r="F7864" s="11" t="s">
        <v>1319</v>
      </c>
      <c r="G7864" s="11"/>
      <c r="H7864" s="23">
        <v>0</v>
      </c>
      <c r="I7864" s="41">
        <v>3675911.06</v>
      </c>
    </row>
    <row r="7865" spans="1:9" s="50" customFormat="1" ht="15" customHeight="1">
      <c r="A7865" s="184">
        <v>890702034</v>
      </c>
      <c r="B7865" s="11" t="s">
        <v>686</v>
      </c>
      <c r="C7865" s="14"/>
      <c r="D7865" s="15"/>
      <c r="E7865" s="122">
        <v>44957</v>
      </c>
      <c r="F7865" s="11" t="s">
        <v>1319</v>
      </c>
      <c r="G7865" s="11"/>
      <c r="H7865" s="23">
        <v>0</v>
      </c>
      <c r="I7865" s="41">
        <v>15006301.130000001</v>
      </c>
    </row>
    <row r="7866" spans="1:9" s="50" customFormat="1" ht="15" customHeight="1">
      <c r="A7866" s="184">
        <v>800100061</v>
      </c>
      <c r="B7866" s="11" t="s">
        <v>367</v>
      </c>
      <c r="C7866" s="14"/>
      <c r="D7866" s="15"/>
      <c r="E7866" s="122">
        <v>44957</v>
      </c>
      <c r="F7866" s="11" t="s">
        <v>1319</v>
      </c>
      <c r="G7866" s="11"/>
      <c r="H7866" s="23">
        <v>0</v>
      </c>
      <c r="I7866" s="41">
        <v>34618228.869999997</v>
      </c>
    </row>
    <row r="7867" spans="1:9" s="50" customFormat="1" ht="15" customHeight="1">
      <c r="A7867" s="184">
        <v>890701342</v>
      </c>
      <c r="B7867" s="11" t="s">
        <v>677</v>
      </c>
      <c r="C7867" s="14"/>
      <c r="D7867" s="15"/>
      <c r="E7867" s="122">
        <v>44957</v>
      </c>
      <c r="F7867" s="11" t="s">
        <v>1319</v>
      </c>
      <c r="G7867" s="11"/>
      <c r="H7867" s="23">
        <v>0</v>
      </c>
      <c r="I7867" s="41">
        <v>2233924.5099999998</v>
      </c>
    </row>
    <row r="7868" spans="1:9" s="50" customFormat="1" ht="15" customHeight="1">
      <c r="A7868" s="184">
        <v>890701933</v>
      </c>
      <c r="B7868" s="11" t="s">
        <v>678</v>
      </c>
      <c r="C7868" s="14"/>
      <c r="D7868" s="15"/>
      <c r="E7868" s="122">
        <v>44957</v>
      </c>
      <c r="F7868" s="11" t="s">
        <v>1319</v>
      </c>
      <c r="G7868" s="11"/>
      <c r="H7868" s="23">
        <v>0</v>
      </c>
      <c r="I7868" s="41">
        <v>9120587.4499999993</v>
      </c>
    </row>
    <row r="7869" spans="1:9" s="50" customFormat="1" ht="15" customHeight="1">
      <c r="A7869" s="184">
        <v>800010350</v>
      </c>
      <c r="B7869" s="11" t="s">
        <v>51</v>
      </c>
      <c r="C7869" s="14"/>
      <c r="D7869" s="15"/>
      <c r="E7869" s="122">
        <v>44957</v>
      </c>
      <c r="F7869" s="11" t="s">
        <v>1319</v>
      </c>
      <c r="G7869" s="11"/>
      <c r="H7869" s="23">
        <v>0</v>
      </c>
      <c r="I7869" s="41">
        <v>1432734.25</v>
      </c>
    </row>
    <row r="7870" spans="1:9" s="50" customFormat="1" ht="15" customHeight="1">
      <c r="A7870" s="184">
        <v>800100134</v>
      </c>
      <c r="B7870" s="11" t="s">
        <v>368</v>
      </c>
      <c r="C7870" s="14"/>
      <c r="D7870" s="15"/>
      <c r="E7870" s="122">
        <v>44957</v>
      </c>
      <c r="F7870" s="11" t="s">
        <v>1319</v>
      </c>
      <c r="G7870" s="11"/>
      <c r="H7870" s="23">
        <v>0</v>
      </c>
      <c r="I7870" s="41">
        <v>2745148.5</v>
      </c>
    </row>
    <row r="7871" spans="1:9" s="50" customFormat="1" ht="15" customHeight="1">
      <c r="A7871" s="184">
        <v>890700942</v>
      </c>
      <c r="B7871" s="11" t="s">
        <v>672</v>
      </c>
      <c r="C7871" s="14"/>
      <c r="D7871" s="15"/>
      <c r="E7871" s="122">
        <v>44957</v>
      </c>
      <c r="F7871" s="11" t="s">
        <v>1319</v>
      </c>
      <c r="G7871" s="11"/>
      <c r="H7871" s="23">
        <v>0</v>
      </c>
      <c r="I7871" s="41">
        <v>8889312.8499999996</v>
      </c>
    </row>
    <row r="7872" spans="1:9" s="50" customFormat="1" ht="15" customHeight="1">
      <c r="A7872" s="184">
        <v>800100136</v>
      </c>
      <c r="B7872" s="11" t="s">
        <v>369</v>
      </c>
      <c r="C7872" s="14"/>
      <c r="D7872" s="15"/>
      <c r="E7872" s="122">
        <v>44957</v>
      </c>
      <c r="F7872" s="11" t="s">
        <v>1319</v>
      </c>
      <c r="G7872" s="11"/>
      <c r="H7872" s="23">
        <v>0</v>
      </c>
      <c r="I7872" s="41">
        <v>776910.86</v>
      </c>
    </row>
    <row r="7873" spans="1:9" s="50" customFormat="1" ht="15" customHeight="1">
      <c r="A7873" s="184">
        <v>800100137</v>
      </c>
      <c r="B7873" s="11" t="s">
        <v>370</v>
      </c>
      <c r="C7873" s="14"/>
      <c r="D7873" s="15"/>
      <c r="E7873" s="122">
        <v>44957</v>
      </c>
      <c r="F7873" s="11" t="s">
        <v>1319</v>
      </c>
      <c r="G7873" s="11"/>
      <c r="H7873" s="23">
        <v>0</v>
      </c>
      <c r="I7873" s="41">
        <v>6547587.0300000003</v>
      </c>
    </row>
    <row r="7874" spans="1:9" s="50" customFormat="1" ht="15" customHeight="1">
      <c r="A7874" s="184">
        <v>890702038</v>
      </c>
      <c r="B7874" s="11" t="s">
        <v>687</v>
      </c>
      <c r="C7874" s="14"/>
      <c r="D7874" s="15"/>
      <c r="E7874" s="122">
        <v>44957</v>
      </c>
      <c r="F7874" s="11" t="s">
        <v>1319</v>
      </c>
      <c r="G7874" s="11"/>
      <c r="H7874" s="23">
        <v>0</v>
      </c>
      <c r="I7874" s="41">
        <v>3184444.98</v>
      </c>
    </row>
    <row r="7875" spans="1:9" s="50" customFormat="1" ht="15" customHeight="1">
      <c r="A7875" s="184">
        <v>890701077</v>
      </c>
      <c r="B7875" s="11" t="s">
        <v>676</v>
      </c>
      <c r="C7875" s="14"/>
      <c r="D7875" s="15"/>
      <c r="E7875" s="122">
        <v>44957</v>
      </c>
      <c r="F7875" s="11" t="s">
        <v>1319</v>
      </c>
      <c r="G7875" s="11"/>
      <c r="H7875" s="23">
        <v>0</v>
      </c>
      <c r="I7875" s="41">
        <v>9165574.0500000007</v>
      </c>
    </row>
    <row r="7876" spans="1:9" s="50" customFormat="1" ht="15" customHeight="1">
      <c r="A7876" s="184">
        <v>890702040</v>
      </c>
      <c r="B7876" s="11" t="s">
        <v>688</v>
      </c>
      <c r="C7876" s="14"/>
      <c r="D7876" s="15"/>
      <c r="E7876" s="122">
        <v>44957</v>
      </c>
      <c r="F7876" s="11" t="s">
        <v>1319</v>
      </c>
      <c r="G7876" s="11"/>
      <c r="H7876" s="23">
        <v>0</v>
      </c>
      <c r="I7876" s="41">
        <v>3572659.82</v>
      </c>
    </row>
    <row r="7877" spans="1:9" s="50" customFormat="1" ht="15" customHeight="1">
      <c r="A7877" s="184">
        <v>890700911</v>
      </c>
      <c r="B7877" s="11" t="s">
        <v>671</v>
      </c>
      <c r="C7877" s="14"/>
      <c r="D7877" s="15"/>
      <c r="E7877" s="122">
        <v>44957</v>
      </c>
      <c r="F7877" s="11" t="s">
        <v>1319</v>
      </c>
      <c r="G7877" s="11"/>
      <c r="H7877" s="23">
        <v>0</v>
      </c>
      <c r="I7877" s="41">
        <v>911211.09</v>
      </c>
    </row>
    <row r="7878" spans="1:9" s="50" customFormat="1" ht="15" customHeight="1">
      <c r="A7878" s="184">
        <v>800100138</v>
      </c>
      <c r="B7878" s="11" t="s">
        <v>371</v>
      </c>
      <c r="C7878" s="14"/>
      <c r="D7878" s="15"/>
      <c r="E7878" s="122">
        <v>44957</v>
      </c>
      <c r="F7878" s="11" t="s">
        <v>1319</v>
      </c>
      <c r="G7878" s="11"/>
      <c r="H7878" s="23">
        <v>0</v>
      </c>
      <c r="I7878" s="41">
        <v>10448691.949999999</v>
      </c>
    </row>
    <row r="7879" spans="1:9" s="50" customFormat="1" ht="15" customHeight="1">
      <c r="A7879" s="184">
        <v>800100140</v>
      </c>
      <c r="B7879" s="11" t="s">
        <v>372</v>
      </c>
      <c r="C7879" s="14"/>
      <c r="D7879" s="15"/>
      <c r="E7879" s="122">
        <v>44957</v>
      </c>
      <c r="F7879" s="11" t="s">
        <v>1319</v>
      </c>
      <c r="G7879" s="11"/>
      <c r="H7879" s="23">
        <v>0</v>
      </c>
      <c r="I7879" s="41">
        <v>4377548.4400000004</v>
      </c>
    </row>
    <row r="7880" spans="1:9" s="50" customFormat="1" ht="15" customHeight="1">
      <c r="A7880" s="184">
        <v>800100141</v>
      </c>
      <c r="B7880" s="11" t="s">
        <v>373</v>
      </c>
      <c r="C7880" s="14"/>
      <c r="D7880" s="15"/>
      <c r="E7880" s="122">
        <v>44957</v>
      </c>
      <c r="F7880" s="11" t="s">
        <v>1319</v>
      </c>
      <c r="G7880" s="11"/>
      <c r="H7880" s="23">
        <v>0</v>
      </c>
      <c r="I7880" s="41">
        <v>2768657.82</v>
      </c>
    </row>
    <row r="7881" spans="1:9" s="50" customFormat="1" ht="15" customHeight="1">
      <c r="A7881" s="184">
        <v>890700842</v>
      </c>
      <c r="B7881" s="11" t="s">
        <v>669</v>
      </c>
      <c r="C7881" s="14"/>
      <c r="D7881" s="15"/>
      <c r="E7881" s="122">
        <v>44957</v>
      </c>
      <c r="F7881" s="11" t="s">
        <v>1319</v>
      </c>
      <c r="G7881" s="11"/>
      <c r="H7881" s="23">
        <v>0</v>
      </c>
      <c r="I7881" s="41">
        <v>4784179.37</v>
      </c>
    </row>
    <row r="7882" spans="1:9" s="50" customFormat="1" ht="15" customHeight="1">
      <c r="A7882" s="184">
        <v>890072044</v>
      </c>
      <c r="B7882" s="11" t="s">
        <v>525</v>
      </c>
      <c r="C7882" s="14"/>
      <c r="D7882" s="15"/>
      <c r="E7882" s="122">
        <v>44957</v>
      </c>
      <c r="F7882" s="11" t="s">
        <v>1319</v>
      </c>
      <c r="G7882" s="11"/>
      <c r="H7882" s="23">
        <v>0</v>
      </c>
      <c r="I7882" s="41">
        <v>3827221.36</v>
      </c>
    </row>
    <row r="7883" spans="1:9" s="50" customFormat="1" ht="15" customHeight="1">
      <c r="A7883" s="184">
        <v>890700978</v>
      </c>
      <c r="B7883" s="11" t="s">
        <v>674</v>
      </c>
      <c r="C7883" s="14"/>
      <c r="D7883" s="15"/>
      <c r="E7883" s="122">
        <v>44957</v>
      </c>
      <c r="F7883" s="11" t="s">
        <v>1319</v>
      </c>
      <c r="G7883" s="11"/>
      <c r="H7883" s="23">
        <v>0</v>
      </c>
      <c r="I7883" s="41">
        <v>1604539</v>
      </c>
    </row>
    <row r="7884" spans="1:9" s="50" customFormat="1" ht="15" customHeight="1">
      <c r="A7884" s="184">
        <v>800100143</v>
      </c>
      <c r="B7884" s="11" t="s">
        <v>374</v>
      </c>
      <c r="C7884" s="14"/>
      <c r="D7884" s="15"/>
      <c r="E7884" s="122">
        <v>44957</v>
      </c>
      <c r="F7884" s="11" t="s">
        <v>1319</v>
      </c>
      <c r="G7884" s="11"/>
      <c r="H7884" s="23">
        <v>0</v>
      </c>
      <c r="I7884" s="41">
        <v>775398.34</v>
      </c>
    </row>
    <row r="7885" spans="1:9" s="50" customFormat="1" ht="15" customHeight="1">
      <c r="A7885" s="184">
        <v>800100144</v>
      </c>
      <c r="B7885" s="11" t="s">
        <v>375</v>
      </c>
      <c r="C7885" s="14"/>
      <c r="D7885" s="15"/>
      <c r="E7885" s="122">
        <v>44957</v>
      </c>
      <c r="F7885" s="11" t="s">
        <v>1319</v>
      </c>
      <c r="G7885" s="11"/>
      <c r="H7885" s="23">
        <v>0</v>
      </c>
      <c r="I7885" s="41">
        <v>6658771.1500000004</v>
      </c>
    </row>
    <row r="7886" spans="1:9" s="50" customFormat="1" ht="15" customHeight="1">
      <c r="A7886" s="184">
        <v>800100145</v>
      </c>
      <c r="B7886" s="11" t="s">
        <v>376</v>
      </c>
      <c r="C7886" s="14"/>
      <c r="D7886" s="15"/>
      <c r="E7886" s="122">
        <v>44957</v>
      </c>
      <c r="F7886" s="11" t="s">
        <v>1319</v>
      </c>
      <c r="G7886" s="11"/>
      <c r="H7886" s="23">
        <v>0</v>
      </c>
      <c r="I7886" s="41">
        <v>3425197.55</v>
      </c>
    </row>
    <row r="7887" spans="1:9" s="50" customFormat="1" ht="15" customHeight="1">
      <c r="A7887" s="184">
        <v>800100147</v>
      </c>
      <c r="B7887" s="11" t="s">
        <v>377</v>
      </c>
      <c r="C7887" s="14"/>
      <c r="D7887" s="15"/>
      <c r="E7887" s="122">
        <v>44957</v>
      </c>
      <c r="F7887" s="11" t="s">
        <v>1319</v>
      </c>
      <c r="G7887" s="11"/>
      <c r="H7887" s="23">
        <v>0</v>
      </c>
      <c r="I7887" s="41">
        <v>2199499.87</v>
      </c>
    </row>
    <row r="7888" spans="1:9" s="50" customFormat="1" ht="15" customHeight="1">
      <c r="A7888" s="184">
        <v>890399029</v>
      </c>
      <c r="B7888" s="11" t="s">
        <v>19</v>
      </c>
      <c r="C7888" s="14"/>
      <c r="D7888" s="15"/>
      <c r="E7888" s="122">
        <v>44957</v>
      </c>
      <c r="F7888" s="11" t="s">
        <v>1319</v>
      </c>
      <c r="G7888" s="11"/>
      <c r="H7888" s="23">
        <v>0</v>
      </c>
      <c r="I7888" s="41">
        <v>3391293324.4299998</v>
      </c>
    </row>
    <row r="7889" spans="1:9" s="50" customFormat="1" ht="15" customHeight="1">
      <c r="A7889" s="184">
        <v>890399011</v>
      </c>
      <c r="B7889" s="11" t="s">
        <v>612</v>
      </c>
      <c r="C7889" s="14"/>
      <c r="D7889" s="15"/>
      <c r="E7889" s="122">
        <v>44957</v>
      </c>
      <c r="F7889" s="11" t="s">
        <v>1319</v>
      </c>
      <c r="G7889" s="11"/>
      <c r="H7889" s="23">
        <v>0</v>
      </c>
      <c r="I7889" s="41">
        <v>1721509855.5799999</v>
      </c>
    </row>
    <row r="7890" spans="1:9" s="50" customFormat="1" ht="15" customHeight="1">
      <c r="A7890" s="184">
        <v>891901079</v>
      </c>
      <c r="B7890" s="11" t="s">
        <v>1029</v>
      </c>
      <c r="C7890" s="14"/>
      <c r="D7890" s="15"/>
      <c r="E7890" s="122">
        <v>44957</v>
      </c>
      <c r="F7890" s="11" t="s">
        <v>1319</v>
      </c>
      <c r="G7890" s="11"/>
      <c r="H7890" s="23">
        <v>0</v>
      </c>
      <c r="I7890" s="41">
        <v>2748736.64</v>
      </c>
    </row>
    <row r="7891" spans="1:9" s="50" customFormat="1" ht="15" customHeight="1">
      <c r="A7891" s="184">
        <v>891900443</v>
      </c>
      <c r="B7891" s="11" t="s">
        <v>1020</v>
      </c>
      <c r="C7891" s="14"/>
      <c r="D7891" s="15"/>
      <c r="E7891" s="122">
        <v>44957</v>
      </c>
      <c r="F7891" s="11" t="s">
        <v>1319</v>
      </c>
      <c r="G7891" s="11"/>
      <c r="H7891" s="23">
        <v>0</v>
      </c>
      <c r="I7891" s="41">
        <v>3411707.16</v>
      </c>
    </row>
    <row r="7892" spans="1:9" s="50" customFormat="1" ht="15" customHeight="1">
      <c r="A7892" s="184">
        <v>800100532</v>
      </c>
      <c r="B7892" s="11" t="s">
        <v>389</v>
      </c>
      <c r="C7892" s="14"/>
      <c r="D7892" s="15"/>
      <c r="E7892" s="122">
        <v>44957</v>
      </c>
      <c r="F7892" s="11" t="s">
        <v>1319</v>
      </c>
      <c r="G7892" s="11"/>
      <c r="H7892" s="23">
        <v>0</v>
      </c>
      <c r="I7892" s="41">
        <v>10179243.9</v>
      </c>
    </row>
    <row r="7893" spans="1:9" s="50" customFormat="1" ht="15" customHeight="1">
      <c r="A7893" s="184">
        <v>891901019</v>
      </c>
      <c r="B7893" s="11" t="s">
        <v>1028</v>
      </c>
      <c r="C7893" s="14"/>
      <c r="D7893" s="15"/>
      <c r="E7893" s="122">
        <v>44957</v>
      </c>
      <c r="F7893" s="11" t="s">
        <v>1319</v>
      </c>
      <c r="G7893" s="11"/>
      <c r="H7893" s="23">
        <v>0</v>
      </c>
      <c r="I7893" s="41">
        <v>802131.31</v>
      </c>
    </row>
    <row r="7894" spans="1:9" s="50" customFormat="1" ht="15" customHeight="1">
      <c r="A7894" s="184">
        <v>891900945</v>
      </c>
      <c r="B7894" s="11" t="s">
        <v>1026</v>
      </c>
      <c r="C7894" s="14"/>
      <c r="D7894" s="15"/>
      <c r="E7894" s="122">
        <v>44957</v>
      </c>
      <c r="F7894" s="11" t="s">
        <v>1319</v>
      </c>
      <c r="G7894" s="11"/>
      <c r="H7894" s="23">
        <v>0</v>
      </c>
      <c r="I7894" s="41">
        <v>25315175.75</v>
      </c>
    </row>
    <row r="7895" spans="1:9" s="50" customFormat="1" ht="15" customHeight="1">
      <c r="A7895" s="184">
        <v>890399045</v>
      </c>
      <c r="B7895" s="11" t="s">
        <v>614</v>
      </c>
      <c r="C7895" s="14"/>
      <c r="D7895" s="15"/>
      <c r="E7895" s="122">
        <v>44957</v>
      </c>
      <c r="F7895" s="11" t="s">
        <v>1319</v>
      </c>
      <c r="G7895" s="11"/>
      <c r="H7895" s="23">
        <v>0</v>
      </c>
      <c r="I7895" s="41">
        <v>445830472.04000002</v>
      </c>
    </row>
    <row r="7896" spans="1:9" s="50" customFormat="1" ht="15" customHeight="1">
      <c r="A7896" s="184">
        <v>891380033</v>
      </c>
      <c r="B7896" s="11" t="s">
        <v>876</v>
      </c>
      <c r="C7896" s="14"/>
      <c r="D7896" s="15"/>
      <c r="E7896" s="122">
        <v>44957</v>
      </c>
      <c r="F7896" s="11" t="s">
        <v>1319</v>
      </c>
      <c r="G7896" s="11"/>
      <c r="H7896" s="23">
        <v>0</v>
      </c>
      <c r="I7896" s="41">
        <v>83285990</v>
      </c>
    </row>
    <row r="7897" spans="1:9" s="50" customFormat="1" ht="15" customHeight="1">
      <c r="A7897" s="184">
        <v>891900353</v>
      </c>
      <c r="B7897" s="11" t="s">
        <v>1018</v>
      </c>
      <c r="C7897" s="14"/>
      <c r="D7897" s="15"/>
      <c r="E7897" s="122">
        <v>44957</v>
      </c>
      <c r="F7897" s="11" t="s">
        <v>1319</v>
      </c>
      <c r="G7897" s="11"/>
      <c r="H7897" s="23">
        <v>0</v>
      </c>
      <c r="I7897" s="41">
        <v>13596136.119999999</v>
      </c>
    </row>
    <row r="7898" spans="1:9" s="50" customFormat="1" ht="15" customHeight="1">
      <c r="A7898" s="184">
        <v>891900660</v>
      </c>
      <c r="B7898" s="11" t="s">
        <v>1023</v>
      </c>
      <c r="C7898" s="14"/>
      <c r="D7898" s="15"/>
      <c r="E7898" s="122">
        <v>44957</v>
      </c>
      <c r="F7898" s="11" t="s">
        <v>1319</v>
      </c>
      <c r="G7898" s="11"/>
      <c r="H7898" s="23">
        <v>0</v>
      </c>
      <c r="I7898" s="41">
        <v>72038028.370000005</v>
      </c>
    </row>
    <row r="7899" spans="1:9" s="50" customFormat="1" ht="15" customHeight="1">
      <c r="A7899" s="184">
        <v>890309611</v>
      </c>
      <c r="B7899" s="11" t="s">
        <v>610</v>
      </c>
      <c r="C7899" s="14"/>
      <c r="D7899" s="15"/>
      <c r="E7899" s="122">
        <v>44957</v>
      </c>
      <c r="F7899" s="11" t="s">
        <v>1319</v>
      </c>
      <c r="G7899" s="11"/>
      <c r="H7899" s="23">
        <v>0</v>
      </c>
      <c r="I7899" s="41">
        <v>60679788.640000001</v>
      </c>
    </row>
    <row r="7900" spans="1:9" s="50" customFormat="1" ht="15" customHeight="1">
      <c r="A7900" s="184">
        <v>891380038</v>
      </c>
      <c r="B7900" s="11" t="s">
        <v>877</v>
      </c>
      <c r="C7900" s="14"/>
      <c r="D7900" s="15"/>
      <c r="E7900" s="122">
        <v>44957</v>
      </c>
      <c r="F7900" s="11" t="s">
        <v>1319</v>
      </c>
      <c r="G7900" s="11"/>
      <c r="H7900" s="23">
        <v>0</v>
      </c>
      <c r="I7900" s="41">
        <v>17478260.350000001</v>
      </c>
    </row>
    <row r="7901" spans="1:9" s="50" customFormat="1" ht="15" customHeight="1">
      <c r="A7901" s="184">
        <v>891900493</v>
      </c>
      <c r="B7901" s="11" t="s">
        <v>1021</v>
      </c>
      <c r="C7901" s="14"/>
      <c r="D7901" s="15"/>
      <c r="E7901" s="122">
        <v>44957</v>
      </c>
      <c r="F7901" s="11" t="s">
        <v>1319</v>
      </c>
      <c r="G7901" s="11"/>
      <c r="H7901" s="23">
        <v>0</v>
      </c>
      <c r="I7901" s="41">
        <v>14683327.369999999</v>
      </c>
    </row>
    <row r="7902" spans="1:9" s="50" customFormat="1" ht="15" customHeight="1">
      <c r="A7902" s="184">
        <v>800100514</v>
      </c>
      <c r="B7902" s="11" t="s">
        <v>378</v>
      </c>
      <c r="C7902" s="14"/>
      <c r="D7902" s="15"/>
      <c r="E7902" s="122">
        <v>44957</v>
      </c>
      <c r="F7902" s="11" t="s">
        <v>1319</v>
      </c>
      <c r="G7902" s="11"/>
      <c r="H7902" s="23">
        <v>0</v>
      </c>
      <c r="I7902" s="41">
        <v>14199075.35</v>
      </c>
    </row>
    <row r="7903" spans="1:9" s="50" customFormat="1" ht="15" customHeight="1">
      <c r="A7903" s="184">
        <v>800100518</v>
      </c>
      <c r="B7903" s="11" t="s">
        <v>380</v>
      </c>
      <c r="C7903" s="14"/>
      <c r="D7903" s="15"/>
      <c r="E7903" s="122">
        <v>44957</v>
      </c>
      <c r="F7903" s="11" t="s">
        <v>1319</v>
      </c>
      <c r="G7903" s="11"/>
      <c r="H7903" s="23">
        <v>0</v>
      </c>
      <c r="I7903" s="41">
        <v>6980290.1100000003</v>
      </c>
    </row>
    <row r="7904" spans="1:9" s="50" customFormat="1" ht="15" customHeight="1">
      <c r="A7904" s="184">
        <v>800100515</v>
      </c>
      <c r="B7904" s="11" t="s">
        <v>379</v>
      </c>
      <c r="C7904" s="14"/>
      <c r="D7904" s="15"/>
      <c r="E7904" s="122">
        <v>44957</v>
      </c>
      <c r="F7904" s="11" t="s">
        <v>1319</v>
      </c>
      <c r="G7904" s="11"/>
      <c r="H7904" s="23">
        <v>0</v>
      </c>
      <c r="I7904" s="41">
        <v>5058108.22</v>
      </c>
    </row>
    <row r="7905" spans="1:9" s="50" customFormat="1" ht="15" customHeight="1">
      <c r="A7905" s="184">
        <v>800100533</v>
      </c>
      <c r="B7905" s="11" t="s">
        <v>390</v>
      </c>
      <c r="C7905" s="14"/>
      <c r="D7905" s="15"/>
      <c r="E7905" s="122">
        <v>44957</v>
      </c>
      <c r="F7905" s="11" t="s">
        <v>1319</v>
      </c>
      <c r="G7905" s="11"/>
      <c r="H7905" s="23">
        <v>0</v>
      </c>
      <c r="I7905" s="41">
        <v>7457818.0300000003</v>
      </c>
    </row>
    <row r="7906" spans="1:9" s="50" customFormat="1" ht="15" customHeight="1">
      <c r="A7906" s="184">
        <v>891901223</v>
      </c>
      <c r="B7906" s="11" t="s">
        <v>1032</v>
      </c>
      <c r="C7906" s="14"/>
      <c r="D7906" s="15"/>
      <c r="E7906" s="122">
        <v>44957</v>
      </c>
      <c r="F7906" s="11" t="s">
        <v>1319</v>
      </c>
      <c r="G7906" s="11"/>
      <c r="H7906" s="23">
        <v>0</v>
      </c>
      <c r="I7906" s="41">
        <v>3121447.88</v>
      </c>
    </row>
    <row r="7907" spans="1:9" s="50" customFormat="1" ht="15" customHeight="1">
      <c r="A7907" s="184">
        <v>800100519</v>
      </c>
      <c r="B7907" s="11" t="s">
        <v>381</v>
      </c>
      <c r="C7907" s="14"/>
      <c r="D7907" s="15"/>
      <c r="E7907" s="122">
        <v>44957</v>
      </c>
      <c r="F7907" s="11" t="s">
        <v>1319</v>
      </c>
      <c r="G7907" s="11"/>
      <c r="H7907" s="23">
        <v>0</v>
      </c>
      <c r="I7907" s="41">
        <v>39225114.700000003</v>
      </c>
    </row>
    <row r="7908" spans="1:9" s="50" customFormat="1" ht="15" customHeight="1">
      <c r="A7908" s="184">
        <v>800100520</v>
      </c>
      <c r="B7908" s="11" t="s">
        <v>382</v>
      </c>
      <c r="C7908" s="14"/>
      <c r="D7908" s="15"/>
      <c r="E7908" s="122">
        <v>44957</v>
      </c>
      <c r="F7908" s="11" t="s">
        <v>1319</v>
      </c>
      <c r="G7908" s="11"/>
      <c r="H7908" s="23">
        <v>0</v>
      </c>
      <c r="I7908" s="41">
        <v>631041.1</v>
      </c>
    </row>
    <row r="7909" spans="1:9" s="50" customFormat="1" ht="15" customHeight="1">
      <c r="A7909" s="184">
        <v>891380089</v>
      </c>
      <c r="B7909" s="11" t="s">
        <v>878</v>
      </c>
      <c r="C7909" s="14"/>
      <c r="D7909" s="15"/>
      <c r="E7909" s="122">
        <v>44957</v>
      </c>
      <c r="F7909" s="11" t="s">
        <v>1319</v>
      </c>
      <c r="G7909" s="11"/>
      <c r="H7909" s="23">
        <v>0</v>
      </c>
      <c r="I7909" s="41">
        <v>1810224.96</v>
      </c>
    </row>
    <row r="7910" spans="1:9" s="50" customFormat="1" ht="15" customHeight="1">
      <c r="A7910" s="184">
        <v>890399046</v>
      </c>
      <c r="B7910" s="11" t="s">
        <v>615</v>
      </c>
      <c r="C7910" s="14"/>
      <c r="D7910" s="15"/>
      <c r="E7910" s="122">
        <v>44957</v>
      </c>
      <c r="F7910" s="11" t="s">
        <v>1319</v>
      </c>
      <c r="G7910" s="11"/>
      <c r="H7910" s="23">
        <v>0</v>
      </c>
      <c r="I7910" s="41">
        <v>60016299</v>
      </c>
    </row>
    <row r="7911" spans="1:9" s="50" customFormat="1" ht="15" customHeight="1">
      <c r="A7911" s="184">
        <v>800100521</v>
      </c>
      <c r="B7911" s="11" t="s">
        <v>383</v>
      </c>
      <c r="C7911" s="14"/>
      <c r="D7911" s="15"/>
      <c r="E7911" s="122">
        <v>44957</v>
      </c>
      <c r="F7911" s="11" t="s">
        <v>1319</v>
      </c>
      <c r="G7911" s="11"/>
      <c r="H7911" s="23">
        <v>0</v>
      </c>
      <c r="I7911" s="41">
        <v>2609481.0299999998</v>
      </c>
    </row>
    <row r="7912" spans="1:9" s="50" customFormat="1" ht="15" customHeight="1">
      <c r="A7912" s="184">
        <v>891901109</v>
      </c>
      <c r="B7912" s="11" t="s">
        <v>1030</v>
      </c>
      <c r="C7912" s="14"/>
      <c r="D7912" s="15"/>
      <c r="E7912" s="122">
        <v>44957</v>
      </c>
      <c r="F7912" s="11" t="s">
        <v>1319</v>
      </c>
      <c r="G7912" s="11"/>
      <c r="H7912" s="23">
        <v>0</v>
      </c>
      <c r="I7912" s="41">
        <v>5625571.54</v>
      </c>
    </row>
    <row r="7913" spans="1:9" s="50" customFormat="1" ht="15" customHeight="1">
      <c r="A7913" s="184">
        <v>800100524</v>
      </c>
      <c r="B7913" s="11" t="s">
        <v>384</v>
      </c>
      <c r="C7913" s="14"/>
      <c r="D7913" s="15"/>
      <c r="E7913" s="122">
        <v>44957</v>
      </c>
      <c r="F7913" s="11" t="s">
        <v>1319</v>
      </c>
      <c r="G7913" s="11"/>
      <c r="H7913" s="23">
        <v>0</v>
      </c>
      <c r="I7913" s="41">
        <v>2811838.74</v>
      </c>
    </row>
    <row r="7914" spans="1:9" s="50" customFormat="1" ht="15" customHeight="1">
      <c r="A7914" s="184">
        <v>891900902</v>
      </c>
      <c r="B7914" s="11" t="s">
        <v>1025</v>
      </c>
      <c r="C7914" s="14"/>
      <c r="D7914" s="15"/>
      <c r="E7914" s="122">
        <v>44957</v>
      </c>
      <c r="F7914" s="11" t="s">
        <v>1319</v>
      </c>
      <c r="G7914" s="11"/>
      <c r="H7914" s="23">
        <v>0</v>
      </c>
      <c r="I7914" s="41">
        <v>6809382.71</v>
      </c>
    </row>
    <row r="7915" spans="1:9" s="50" customFormat="1" ht="15" customHeight="1">
      <c r="A7915" s="184">
        <v>891380007</v>
      </c>
      <c r="B7915" s="11" t="s">
        <v>875</v>
      </c>
      <c r="C7915" s="14"/>
      <c r="D7915" s="15"/>
      <c r="E7915" s="122">
        <v>44957</v>
      </c>
      <c r="F7915" s="11" t="s">
        <v>1319</v>
      </c>
      <c r="G7915" s="11"/>
      <c r="H7915" s="23">
        <v>0</v>
      </c>
      <c r="I7915" s="41">
        <v>319180200.92000002</v>
      </c>
    </row>
    <row r="7916" spans="1:9" s="50" customFormat="1" ht="15" customHeight="1">
      <c r="A7916" s="184">
        <v>891380115</v>
      </c>
      <c r="B7916" s="11" t="s">
        <v>879</v>
      </c>
      <c r="C7916" s="14"/>
      <c r="D7916" s="15"/>
      <c r="E7916" s="122">
        <v>44957</v>
      </c>
      <c r="F7916" s="11" t="s">
        <v>1319</v>
      </c>
      <c r="G7916" s="11"/>
      <c r="H7916" s="23">
        <v>0</v>
      </c>
      <c r="I7916" s="41">
        <v>14086042.119999999</v>
      </c>
    </row>
    <row r="7917" spans="1:9" s="50" customFormat="1" ht="15" customHeight="1">
      <c r="A7917" s="184">
        <v>891902191</v>
      </c>
      <c r="B7917" s="11" t="s">
        <v>1033</v>
      </c>
      <c r="C7917" s="14"/>
      <c r="D7917" s="15"/>
      <c r="E7917" s="122">
        <v>44957</v>
      </c>
      <c r="F7917" s="11" t="s">
        <v>1319</v>
      </c>
      <c r="G7917" s="11"/>
      <c r="H7917" s="23">
        <v>0</v>
      </c>
      <c r="I7917" s="41">
        <v>5339019.55</v>
      </c>
    </row>
    <row r="7918" spans="1:9" s="50" customFormat="1" ht="15" customHeight="1">
      <c r="A7918" s="184">
        <v>891900357</v>
      </c>
      <c r="B7918" s="11" t="s">
        <v>1019</v>
      </c>
      <c r="C7918" s="14"/>
      <c r="D7918" s="15"/>
      <c r="E7918" s="122">
        <v>44957</v>
      </c>
      <c r="F7918" s="11" t="s">
        <v>1319</v>
      </c>
      <c r="G7918" s="11"/>
      <c r="H7918" s="23">
        <v>0</v>
      </c>
      <c r="I7918" s="41">
        <v>9616754.3800000008</v>
      </c>
    </row>
    <row r="7919" spans="1:9" s="50" customFormat="1" ht="15" customHeight="1">
      <c r="A7919" s="184">
        <v>891900289</v>
      </c>
      <c r="B7919" s="11" t="s">
        <v>1017</v>
      </c>
      <c r="C7919" s="14"/>
      <c r="D7919" s="15"/>
      <c r="E7919" s="122">
        <v>44957</v>
      </c>
      <c r="F7919" s="11" t="s">
        <v>1319</v>
      </c>
      <c r="G7919" s="11"/>
      <c r="H7919" s="23">
        <v>0</v>
      </c>
      <c r="I7919" s="41">
        <v>30532446.469999999</v>
      </c>
    </row>
    <row r="7920" spans="1:9" s="50" customFormat="1" ht="15" customHeight="1">
      <c r="A7920" s="184">
        <v>800100526</v>
      </c>
      <c r="B7920" s="11" t="s">
        <v>385</v>
      </c>
      <c r="C7920" s="14"/>
      <c r="D7920" s="15"/>
      <c r="E7920" s="122">
        <v>44957</v>
      </c>
      <c r="F7920" s="11" t="s">
        <v>1319</v>
      </c>
      <c r="G7920" s="11"/>
      <c r="H7920" s="23">
        <v>0</v>
      </c>
      <c r="I7920" s="41">
        <v>916035.22</v>
      </c>
    </row>
    <row r="7921" spans="1:9" s="50" customFormat="1" ht="15" customHeight="1">
      <c r="A7921" s="184">
        <v>800100527</v>
      </c>
      <c r="B7921" s="11" t="s">
        <v>386</v>
      </c>
      <c r="C7921" s="14"/>
      <c r="D7921" s="15"/>
      <c r="E7921" s="122">
        <v>44957</v>
      </c>
      <c r="F7921" s="11" t="s">
        <v>1319</v>
      </c>
      <c r="G7921" s="11"/>
      <c r="H7921" s="23">
        <v>0</v>
      </c>
      <c r="I7921" s="41">
        <v>27456394.210000001</v>
      </c>
    </row>
    <row r="7922" spans="1:9" s="50" customFormat="1" ht="15" customHeight="1">
      <c r="A7922" s="184">
        <v>891900985</v>
      </c>
      <c r="B7922" s="11" t="s">
        <v>1027</v>
      </c>
      <c r="C7922" s="14"/>
      <c r="D7922" s="15"/>
      <c r="E7922" s="122">
        <v>44957</v>
      </c>
      <c r="F7922" s="11" t="s">
        <v>1319</v>
      </c>
      <c r="G7922" s="11"/>
      <c r="H7922" s="23">
        <v>0</v>
      </c>
      <c r="I7922" s="41">
        <v>10078365.01</v>
      </c>
    </row>
    <row r="7923" spans="1:9" s="50" customFormat="1" ht="15" customHeight="1">
      <c r="A7923" s="184">
        <v>891900764</v>
      </c>
      <c r="B7923" s="11" t="s">
        <v>1024</v>
      </c>
      <c r="C7923" s="14"/>
      <c r="D7923" s="15"/>
      <c r="E7923" s="122">
        <v>44957</v>
      </c>
      <c r="F7923" s="11" t="s">
        <v>1319</v>
      </c>
      <c r="G7923" s="11"/>
      <c r="H7923" s="23">
        <v>0</v>
      </c>
      <c r="I7923" s="41">
        <v>4080037.15</v>
      </c>
    </row>
    <row r="7924" spans="1:9" s="50" customFormat="1" ht="15" customHeight="1">
      <c r="A7924" s="184">
        <v>891900272</v>
      </c>
      <c r="B7924" s="11" t="s">
        <v>1016</v>
      </c>
      <c r="C7924" s="14"/>
      <c r="D7924" s="15"/>
      <c r="E7924" s="122">
        <v>44957</v>
      </c>
      <c r="F7924" s="11" t="s">
        <v>1319</v>
      </c>
      <c r="G7924" s="11"/>
      <c r="H7924" s="23">
        <v>0</v>
      </c>
      <c r="I7924" s="41">
        <v>21476103.66</v>
      </c>
    </row>
    <row r="7925" spans="1:9" s="50" customFormat="1" ht="15" customHeight="1">
      <c r="A7925" s="184">
        <v>800100529</v>
      </c>
      <c r="B7925" s="11" t="s">
        <v>387</v>
      </c>
      <c r="C7925" s="14"/>
      <c r="D7925" s="15"/>
      <c r="E7925" s="122">
        <v>44957</v>
      </c>
      <c r="F7925" s="11" t="s">
        <v>1319</v>
      </c>
      <c r="G7925" s="11"/>
      <c r="H7925" s="23">
        <v>0</v>
      </c>
      <c r="I7925" s="41">
        <v>1296550.28</v>
      </c>
    </row>
    <row r="7926" spans="1:9" s="50" customFormat="1" ht="15" customHeight="1">
      <c r="A7926" s="184">
        <v>891901155</v>
      </c>
      <c r="B7926" s="11" t="s">
        <v>1031</v>
      </c>
      <c r="C7926" s="14"/>
      <c r="D7926" s="15"/>
      <c r="E7926" s="122">
        <v>44957</v>
      </c>
      <c r="F7926" s="11" t="s">
        <v>1319</v>
      </c>
      <c r="G7926" s="11"/>
      <c r="H7926" s="23">
        <v>0</v>
      </c>
      <c r="I7926" s="41">
        <v>3698640.14</v>
      </c>
    </row>
    <row r="7927" spans="1:9" s="50" customFormat="1" ht="15" customHeight="1">
      <c r="A7927" s="184">
        <v>800243022</v>
      </c>
      <c r="B7927" s="11" t="s">
        <v>443</v>
      </c>
      <c r="C7927" s="14"/>
      <c r="D7927" s="15"/>
      <c r="E7927" s="122">
        <v>44957</v>
      </c>
      <c r="F7927" s="11" t="s">
        <v>1319</v>
      </c>
      <c r="G7927" s="11"/>
      <c r="H7927" s="23">
        <v>0</v>
      </c>
      <c r="I7927" s="41">
        <v>1712545.24</v>
      </c>
    </row>
    <row r="7928" spans="1:9" s="50" customFormat="1" ht="15" customHeight="1">
      <c r="A7928" s="184">
        <v>800100531</v>
      </c>
      <c r="B7928" s="11" t="s">
        <v>388</v>
      </c>
      <c r="C7928" s="14"/>
      <c r="D7928" s="15"/>
      <c r="E7928" s="122">
        <v>44957</v>
      </c>
      <c r="F7928" s="11" t="s">
        <v>1319</v>
      </c>
      <c r="G7928" s="11"/>
      <c r="H7928" s="23">
        <v>0</v>
      </c>
      <c r="I7928" s="41">
        <v>6153283.2000000002</v>
      </c>
    </row>
    <row r="7929" spans="1:9" s="50" customFormat="1" ht="15" customHeight="1">
      <c r="A7929" s="184">
        <v>890399025</v>
      </c>
      <c r="B7929" s="11" t="s">
        <v>613</v>
      </c>
      <c r="C7929" s="14"/>
      <c r="D7929" s="15"/>
      <c r="E7929" s="122">
        <v>44957</v>
      </c>
      <c r="F7929" s="11" t="s">
        <v>1319</v>
      </c>
      <c r="G7929" s="11"/>
      <c r="H7929" s="23">
        <v>0</v>
      </c>
      <c r="I7929" s="41">
        <v>142059354.31999999</v>
      </c>
    </row>
    <row r="7930" spans="1:9" s="50" customFormat="1" ht="15" customHeight="1">
      <c r="A7930" s="184">
        <v>891900624</v>
      </c>
      <c r="B7930" s="11" t="s">
        <v>1022</v>
      </c>
      <c r="C7930" s="14"/>
      <c r="D7930" s="15"/>
      <c r="E7930" s="122">
        <v>44957</v>
      </c>
      <c r="F7930" s="11" t="s">
        <v>1319</v>
      </c>
      <c r="G7930" s="11"/>
      <c r="H7930" s="23">
        <v>0</v>
      </c>
      <c r="I7930" s="41">
        <v>10269340.66</v>
      </c>
    </row>
    <row r="7931" spans="1:9" s="50" customFormat="1" ht="15" customHeight="1">
      <c r="A7931" s="184">
        <v>800102838</v>
      </c>
      <c r="B7931" s="11" t="s">
        <v>22</v>
      </c>
      <c r="C7931" s="14"/>
      <c r="D7931" s="15"/>
      <c r="E7931" s="122">
        <v>44957</v>
      </c>
      <c r="F7931" s="11" t="s">
        <v>1319</v>
      </c>
      <c r="G7931" s="11"/>
      <c r="H7931" s="23">
        <v>0</v>
      </c>
      <c r="I7931" s="41">
        <v>68801539.140000001</v>
      </c>
    </row>
    <row r="7932" spans="1:9" s="50" customFormat="1" ht="15" customHeight="1">
      <c r="A7932" s="184">
        <v>800102504</v>
      </c>
      <c r="B7932" s="11" t="s">
        <v>394</v>
      </c>
      <c r="C7932" s="14"/>
      <c r="D7932" s="15"/>
      <c r="E7932" s="122">
        <v>44957</v>
      </c>
      <c r="F7932" s="11" t="s">
        <v>1319</v>
      </c>
      <c r="G7932" s="11"/>
      <c r="H7932" s="23">
        <v>0</v>
      </c>
      <c r="I7932" s="41">
        <v>11569628.060000001</v>
      </c>
    </row>
    <row r="7933" spans="1:9" s="50" customFormat="1" ht="15" customHeight="1">
      <c r="A7933" s="184">
        <v>892099494</v>
      </c>
      <c r="B7933" s="11" t="s">
        <v>1056</v>
      </c>
      <c r="C7933" s="14"/>
      <c r="D7933" s="15"/>
      <c r="E7933" s="122">
        <v>44957</v>
      </c>
      <c r="F7933" s="11" t="s">
        <v>1319</v>
      </c>
      <c r="G7933" s="11"/>
      <c r="H7933" s="23">
        <v>0</v>
      </c>
      <c r="I7933" s="41">
        <v>4617172.3600000003</v>
      </c>
    </row>
    <row r="7934" spans="1:9" s="50" customFormat="1" ht="15" customHeight="1">
      <c r="A7934" s="184">
        <v>800102799</v>
      </c>
      <c r="B7934" s="11" t="s">
        <v>396</v>
      </c>
      <c r="C7934" s="14"/>
      <c r="D7934" s="15"/>
      <c r="E7934" s="122">
        <v>44957</v>
      </c>
      <c r="F7934" s="11" t="s">
        <v>1319</v>
      </c>
      <c r="G7934" s="11"/>
      <c r="H7934" s="23">
        <v>0</v>
      </c>
      <c r="I7934" s="41">
        <v>4036791.77</v>
      </c>
    </row>
    <row r="7935" spans="1:9" s="50" customFormat="1" ht="15" customHeight="1">
      <c r="A7935" s="184">
        <v>892099216</v>
      </c>
      <c r="B7935" s="11" t="s">
        <v>23</v>
      </c>
      <c r="C7935" s="14"/>
      <c r="D7935" s="15"/>
      <c r="E7935" s="122">
        <v>44957</v>
      </c>
      <c r="F7935" s="11" t="s">
        <v>1319</v>
      </c>
      <c r="G7935" s="11"/>
      <c r="H7935" s="23">
        <v>0</v>
      </c>
      <c r="I7935" s="41">
        <v>117748979.17</v>
      </c>
    </row>
    <row r="7936" spans="1:9" s="50" customFormat="1" ht="15" customHeight="1">
      <c r="A7936" s="184">
        <v>891855017</v>
      </c>
      <c r="B7936" s="11" t="s">
        <v>989</v>
      </c>
      <c r="C7936" s="14"/>
      <c r="D7936" s="15"/>
      <c r="E7936" s="122">
        <v>44957</v>
      </c>
      <c r="F7936" s="11" t="s">
        <v>1319</v>
      </c>
      <c r="G7936" s="11"/>
      <c r="H7936" s="23">
        <v>0</v>
      </c>
      <c r="I7936" s="41">
        <v>15767614.66</v>
      </c>
    </row>
    <row r="7937" spans="1:9" s="50" customFormat="1" ht="15" customHeight="1">
      <c r="A7937" s="184">
        <v>891855200</v>
      </c>
      <c r="B7937" s="11" t="s">
        <v>992</v>
      </c>
      <c r="C7937" s="14"/>
      <c r="D7937" s="15"/>
      <c r="E7937" s="122">
        <v>44957</v>
      </c>
      <c r="F7937" s="11" t="s">
        <v>1319</v>
      </c>
      <c r="G7937" s="11"/>
      <c r="H7937" s="23">
        <v>0</v>
      </c>
      <c r="I7937" s="41">
        <v>6827492.2999999998</v>
      </c>
    </row>
    <row r="7938" spans="1:9" s="50" customFormat="1" ht="15" customHeight="1">
      <c r="A7938" s="184">
        <v>800103657</v>
      </c>
      <c r="B7938" s="11" t="s">
        <v>409</v>
      </c>
      <c r="C7938" s="14"/>
      <c r="D7938" s="15"/>
      <c r="E7938" s="122">
        <v>44957</v>
      </c>
      <c r="F7938" s="11" t="s">
        <v>1319</v>
      </c>
      <c r="G7938" s="11"/>
      <c r="H7938" s="23">
        <v>0</v>
      </c>
      <c r="I7938" s="41">
        <v>36378.480000000003</v>
      </c>
    </row>
    <row r="7939" spans="1:9" s="50" customFormat="1" ht="15" customHeight="1">
      <c r="A7939" s="184">
        <v>800008456</v>
      </c>
      <c r="B7939" s="11" t="s">
        <v>50</v>
      </c>
      <c r="C7939" s="14"/>
      <c r="D7939" s="15"/>
      <c r="E7939" s="122">
        <v>44957</v>
      </c>
      <c r="F7939" s="11" t="s">
        <v>1319</v>
      </c>
      <c r="G7939" s="11"/>
      <c r="H7939" s="23">
        <v>0</v>
      </c>
      <c r="I7939" s="41">
        <v>909823.91</v>
      </c>
    </row>
    <row r="7940" spans="1:9" s="50" customFormat="1" ht="15" customHeight="1">
      <c r="A7940" s="184">
        <v>891857824</v>
      </c>
      <c r="B7940" s="11" t="s">
        <v>1012</v>
      </c>
      <c r="C7940" s="14"/>
      <c r="D7940" s="15"/>
      <c r="E7940" s="122">
        <v>44957</v>
      </c>
      <c r="F7940" s="11" t="s">
        <v>1319</v>
      </c>
      <c r="G7940" s="11"/>
      <c r="H7940" s="23">
        <v>0</v>
      </c>
      <c r="I7940" s="41">
        <v>487514.28</v>
      </c>
    </row>
    <row r="7941" spans="1:9" s="50" customFormat="1" ht="15" customHeight="1">
      <c r="A7941" s="184">
        <v>800099425</v>
      </c>
      <c r="B7941" s="11" t="s">
        <v>332</v>
      </c>
      <c r="C7941" s="14"/>
      <c r="D7941" s="15"/>
      <c r="E7941" s="122">
        <v>44957</v>
      </c>
      <c r="F7941" s="11" t="s">
        <v>1319</v>
      </c>
      <c r="G7941" s="11"/>
      <c r="H7941" s="23">
        <v>0</v>
      </c>
      <c r="I7941" s="41">
        <v>1200427.21</v>
      </c>
    </row>
    <row r="7942" spans="1:9" s="50" customFormat="1" ht="15" customHeight="1">
      <c r="A7942" s="184">
        <v>892099392</v>
      </c>
      <c r="B7942" s="11" t="s">
        <v>1054</v>
      </c>
      <c r="C7942" s="14"/>
      <c r="D7942" s="15"/>
      <c r="E7942" s="122">
        <v>44957</v>
      </c>
      <c r="F7942" s="11" t="s">
        <v>1319</v>
      </c>
      <c r="G7942" s="11"/>
      <c r="H7942" s="23">
        <v>0</v>
      </c>
      <c r="I7942" s="41">
        <v>653514.54</v>
      </c>
    </row>
    <row r="7943" spans="1:9" s="50" customFormat="1" ht="15" customHeight="1">
      <c r="A7943" s="184">
        <v>800103659</v>
      </c>
      <c r="B7943" s="11" t="s">
        <v>410</v>
      </c>
      <c r="C7943" s="14"/>
      <c r="D7943" s="15"/>
      <c r="E7943" s="122">
        <v>44957</v>
      </c>
      <c r="F7943" s="11" t="s">
        <v>1319</v>
      </c>
      <c r="G7943" s="11"/>
      <c r="H7943" s="23">
        <v>0</v>
      </c>
      <c r="I7943" s="41">
        <v>995681.07</v>
      </c>
    </row>
    <row r="7944" spans="1:9" s="50" customFormat="1" ht="15" customHeight="1">
      <c r="A7944" s="184">
        <v>800099429</v>
      </c>
      <c r="B7944" s="11" t="s">
        <v>333</v>
      </c>
      <c r="C7944" s="14"/>
      <c r="D7944" s="15"/>
      <c r="E7944" s="122">
        <v>44957</v>
      </c>
      <c r="F7944" s="11" t="s">
        <v>1319</v>
      </c>
      <c r="G7944" s="11"/>
      <c r="H7944" s="23">
        <v>0</v>
      </c>
      <c r="I7944" s="41">
        <v>194551.97</v>
      </c>
    </row>
    <row r="7945" spans="1:9" s="50" customFormat="1" ht="15" customHeight="1">
      <c r="A7945" s="184">
        <v>800099431</v>
      </c>
      <c r="B7945" s="11" t="s">
        <v>334</v>
      </c>
      <c r="C7945" s="14"/>
      <c r="D7945" s="15"/>
      <c r="E7945" s="122">
        <v>44957</v>
      </c>
      <c r="F7945" s="11" t="s">
        <v>1319</v>
      </c>
      <c r="G7945" s="11"/>
      <c r="H7945" s="23">
        <v>0</v>
      </c>
      <c r="I7945" s="41">
        <v>569496.47</v>
      </c>
    </row>
    <row r="7946" spans="1:9" s="50" customFormat="1" ht="15" customHeight="1">
      <c r="A7946" s="184">
        <v>800012873</v>
      </c>
      <c r="B7946" s="11" t="s">
        <v>57</v>
      </c>
      <c r="C7946" s="14"/>
      <c r="D7946" s="15"/>
      <c r="E7946" s="122">
        <v>44957</v>
      </c>
      <c r="F7946" s="11" t="s">
        <v>1319</v>
      </c>
      <c r="G7946" s="11"/>
      <c r="H7946" s="23">
        <v>0</v>
      </c>
      <c r="I7946" s="41">
        <v>3260973.56</v>
      </c>
    </row>
    <row r="7947" spans="1:9" s="50" customFormat="1" ht="15" customHeight="1">
      <c r="A7947" s="184">
        <v>891857861</v>
      </c>
      <c r="B7947" s="11" t="s">
        <v>1014</v>
      </c>
      <c r="C7947" s="14"/>
      <c r="D7947" s="15"/>
      <c r="E7947" s="122">
        <v>44957</v>
      </c>
      <c r="F7947" s="11" t="s">
        <v>1319</v>
      </c>
      <c r="G7947" s="11"/>
      <c r="H7947" s="23">
        <v>0</v>
      </c>
      <c r="I7947" s="41">
        <v>3577615.48</v>
      </c>
    </row>
    <row r="7948" spans="1:9" s="50" customFormat="1" ht="15" customHeight="1">
      <c r="A7948" s="184">
        <v>892099475</v>
      </c>
      <c r="B7948" s="11" t="s">
        <v>1055</v>
      </c>
      <c r="C7948" s="14"/>
      <c r="D7948" s="15"/>
      <c r="E7948" s="122">
        <v>44957</v>
      </c>
      <c r="F7948" s="11" t="s">
        <v>1319</v>
      </c>
      <c r="G7948" s="11"/>
      <c r="H7948" s="23">
        <v>0</v>
      </c>
      <c r="I7948" s="41">
        <v>256774.46</v>
      </c>
    </row>
    <row r="7949" spans="1:9" s="50" customFormat="1" ht="15" customHeight="1">
      <c r="A7949" s="184">
        <v>800094164</v>
      </c>
      <c r="B7949" s="11" t="s">
        <v>16</v>
      </c>
      <c r="C7949" s="14"/>
      <c r="D7949" s="15"/>
      <c r="E7949" s="122">
        <v>44957</v>
      </c>
      <c r="F7949" s="11" t="s">
        <v>1319</v>
      </c>
      <c r="G7949" s="11"/>
      <c r="H7949" s="23">
        <v>0</v>
      </c>
      <c r="I7949" s="41">
        <v>133715231.05</v>
      </c>
    </row>
    <row r="7950" spans="1:9" s="50" customFormat="1" ht="15" customHeight="1">
      <c r="A7950" s="184">
        <v>800102891</v>
      </c>
      <c r="B7950" s="11" t="s">
        <v>398</v>
      </c>
      <c r="C7950" s="14"/>
      <c r="D7950" s="15"/>
      <c r="E7950" s="122">
        <v>44957</v>
      </c>
      <c r="F7950" s="11" t="s">
        <v>1319</v>
      </c>
      <c r="G7950" s="11"/>
      <c r="H7950" s="23">
        <v>0</v>
      </c>
      <c r="I7950" s="41">
        <v>13820178.09</v>
      </c>
    </row>
    <row r="7951" spans="1:9" s="50" customFormat="1" ht="15" customHeight="1">
      <c r="A7951" s="184">
        <v>800018650</v>
      </c>
      <c r="B7951" s="11" t="s">
        <v>69</v>
      </c>
      <c r="C7951" s="14"/>
      <c r="D7951" s="15"/>
      <c r="E7951" s="122">
        <v>44957</v>
      </c>
      <c r="F7951" s="11" t="s">
        <v>1319</v>
      </c>
      <c r="G7951" s="11"/>
      <c r="H7951" s="23">
        <v>0</v>
      </c>
      <c r="I7951" s="41">
        <v>983712.41</v>
      </c>
    </row>
    <row r="7952" spans="1:9" s="50" customFormat="1" ht="15" customHeight="1">
      <c r="A7952" s="184">
        <v>800102896</v>
      </c>
      <c r="B7952" s="11" t="s">
        <v>399</v>
      </c>
      <c r="C7952" s="14"/>
      <c r="D7952" s="15"/>
      <c r="E7952" s="122">
        <v>44957</v>
      </c>
      <c r="F7952" s="11" t="s">
        <v>1319</v>
      </c>
      <c r="G7952" s="11"/>
      <c r="H7952" s="23">
        <v>0</v>
      </c>
      <c r="I7952" s="41">
        <v>5083735.76</v>
      </c>
    </row>
    <row r="7953" spans="1:9" s="50" customFormat="1" ht="15" customHeight="1">
      <c r="A7953" s="184">
        <v>891200461</v>
      </c>
      <c r="B7953" s="11" t="s">
        <v>869</v>
      </c>
      <c r="C7953" s="14"/>
      <c r="D7953" s="15"/>
      <c r="E7953" s="122">
        <v>44957</v>
      </c>
      <c r="F7953" s="11" t="s">
        <v>1319</v>
      </c>
      <c r="G7953" s="11"/>
      <c r="H7953" s="23">
        <v>0</v>
      </c>
      <c r="I7953" s="41">
        <v>26074100.850000001</v>
      </c>
    </row>
    <row r="7954" spans="1:9" s="50" customFormat="1" ht="15" customHeight="1">
      <c r="A7954" s="184">
        <v>800229887</v>
      </c>
      <c r="B7954" s="11" t="s">
        <v>441</v>
      </c>
      <c r="C7954" s="14"/>
      <c r="D7954" s="15"/>
      <c r="E7954" s="122">
        <v>44957</v>
      </c>
      <c r="F7954" s="11" t="s">
        <v>1319</v>
      </c>
      <c r="G7954" s="11"/>
      <c r="H7954" s="23">
        <v>0</v>
      </c>
      <c r="I7954" s="41">
        <v>927581.25</v>
      </c>
    </row>
    <row r="7955" spans="1:9" s="50" customFormat="1" ht="15" customHeight="1">
      <c r="A7955" s="184">
        <v>800222489</v>
      </c>
      <c r="B7955" s="11" t="s">
        <v>438</v>
      </c>
      <c r="C7955" s="14"/>
      <c r="D7955" s="15"/>
      <c r="E7955" s="122">
        <v>44957</v>
      </c>
      <c r="F7955" s="11" t="s">
        <v>1319</v>
      </c>
      <c r="G7955" s="11"/>
      <c r="H7955" s="23">
        <v>0</v>
      </c>
      <c r="I7955" s="41">
        <v>2267771.4900000002</v>
      </c>
    </row>
    <row r="7956" spans="1:9" s="50" customFormat="1" ht="15" customHeight="1">
      <c r="A7956" s="184">
        <v>891200513</v>
      </c>
      <c r="B7956" s="11" t="s">
        <v>870</v>
      </c>
      <c r="C7956" s="14"/>
      <c r="D7956" s="15"/>
      <c r="E7956" s="122">
        <v>44957</v>
      </c>
      <c r="F7956" s="11" t="s">
        <v>1319</v>
      </c>
      <c r="G7956" s="11"/>
      <c r="H7956" s="23">
        <v>0</v>
      </c>
      <c r="I7956" s="41">
        <v>3563660.82</v>
      </c>
    </row>
    <row r="7957" spans="1:9" s="50" customFormat="1" ht="15" customHeight="1">
      <c r="A7957" s="184">
        <v>891201645</v>
      </c>
      <c r="B7957" s="11" t="s">
        <v>872</v>
      </c>
      <c r="C7957" s="14"/>
      <c r="D7957" s="15"/>
      <c r="E7957" s="122">
        <v>44957</v>
      </c>
      <c r="F7957" s="11" t="s">
        <v>1319</v>
      </c>
      <c r="G7957" s="11"/>
      <c r="H7957" s="23">
        <v>0</v>
      </c>
      <c r="I7957" s="41">
        <v>714498.43</v>
      </c>
    </row>
    <row r="7958" spans="1:9" s="50" customFormat="1" ht="15" customHeight="1">
      <c r="A7958" s="184">
        <v>800102903</v>
      </c>
      <c r="B7958" s="11" t="s">
        <v>400</v>
      </c>
      <c r="C7958" s="14"/>
      <c r="D7958" s="15"/>
      <c r="E7958" s="122">
        <v>44957</v>
      </c>
      <c r="F7958" s="11" t="s">
        <v>1319</v>
      </c>
      <c r="G7958" s="11"/>
      <c r="H7958" s="23">
        <v>0</v>
      </c>
      <c r="I7958" s="41">
        <v>1112062.8799999999</v>
      </c>
    </row>
    <row r="7959" spans="1:9" s="50" customFormat="1" ht="15" customHeight="1">
      <c r="A7959" s="184">
        <v>800252922</v>
      </c>
      <c r="B7959" s="11" t="s">
        <v>448</v>
      </c>
      <c r="C7959" s="14"/>
      <c r="D7959" s="15"/>
      <c r="E7959" s="122">
        <v>44957</v>
      </c>
      <c r="F7959" s="11" t="s">
        <v>1319</v>
      </c>
      <c r="G7959" s="11"/>
      <c r="H7959" s="23">
        <v>0</v>
      </c>
      <c r="I7959" s="41">
        <v>259322.73</v>
      </c>
    </row>
    <row r="7960" spans="1:9" s="50" customFormat="1" ht="15" customHeight="1">
      <c r="A7960" s="184">
        <v>800102906</v>
      </c>
      <c r="B7960" s="11" t="s">
        <v>401</v>
      </c>
      <c r="C7960" s="14"/>
      <c r="D7960" s="15"/>
      <c r="E7960" s="122">
        <v>44957</v>
      </c>
      <c r="F7960" s="11" t="s">
        <v>1319</v>
      </c>
      <c r="G7960" s="11"/>
      <c r="H7960" s="23">
        <v>0</v>
      </c>
      <c r="I7960" s="41">
        <v>815321.11</v>
      </c>
    </row>
    <row r="7961" spans="1:9" s="50" customFormat="1" ht="15" customHeight="1">
      <c r="A7961" s="184">
        <v>800102912</v>
      </c>
      <c r="B7961" s="11" t="s">
        <v>402</v>
      </c>
      <c r="C7961" s="14"/>
      <c r="D7961" s="15"/>
      <c r="E7961" s="122">
        <v>44957</v>
      </c>
      <c r="F7961" s="11" t="s">
        <v>1319</v>
      </c>
      <c r="G7961" s="11"/>
      <c r="H7961" s="23">
        <v>0</v>
      </c>
      <c r="I7961" s="41">
        <v>1605937.31</v>
      </c>
    </row>
    <row r="7962" spans="1:9" s="50" customFormat="1" ht="15" customHeight="1">
      <c r="A7962" s="184">
        <v>800054249</v>
      </c>
      <c r="B7962" s="11" t="s">
        <v>135</v>
      </c>
      <c r="C7962" s="14"/>
      <c r="D7962" s="15"/>
      <c r="E7962" s="122">
        <v>44957</v>
      </c>
      <c r="F7962" s="11" t="s">
        <v>1319</v>
      </c>
      <c r="G7962" s="11"/>
      <c r="H7962" s="23">
        <v>0</v>
      </c>
      <c r="I7962" s="41">
        <v>6951304.0999999996</v>
      </c>
    </row>
    <row r="7963" spans="1:9" s="50" customFormat="1" ht="15" customHeight="1">
      <c r="A7963" s="184">
        <v>892400038</v>
      </c>
      <c r="B7963" s="11" t="s">
        <v>1090</v>
      </c>
      <c r="C7963" s="14"/>
      <c r="D7963" s="15"/>
      <c r="E7963" s="122">
        <v>44957</v>
      </c>
      <c r="F7963" s="11" t="s">
        <v>1319</v>
      </c>
      <c r="G7963" s="11"/>
      <c r="H7963" s="23">
        <v>0</v>
      </c>
      <c r="I7963" s="41">
        <v>20900181.75</v>
      </c>
    </row>
    <row r="7964" spans="1:9" s="50" customFormat="1" ht="15" customHeight="1">
      <c r="A7964" s="184">
        <v>800103021</v>
      </c>
      <c r="B7964" s="11" t="s">
        <v>403</v>
      </c>
      <c r="C7964" s="14"/>
      <c r="D7964" s="15"/>
      <c r="E7964" s="122">
        <v>44957</v>
      </c>
      <c r="F7964" s="11" t="s">
        <v>1319</v>
      </c>
      <c r="G7964" s="11"/>
      <c r="H7964" s="23">
        <v>0</v>
      </c>
      <c r="I7964" s="41">
        <v>54596600.880000003</v>
      </c>
    </row>
    <row r="7965" spans="1:9" s="50" customFormat="1" ht="15" customHeight="1">
      <c r="A7965" s="184">
        <v>899999336</v>
      </c>
      <c r="B7965" s="11" t="s">
        <v>31</v>
      </c>
      <c r="C7965" s="14"/>
      <c r="D7965" s="15"/>
      <c r="E7965" s="122">
        <v>44957</v>
      </c>
      <c r="F7965" s="11" t="s">
        <v>1319</v>
      </c>
      <c r="G7965" s="11"/>
      <c r="H7965" s="23">
        <v>0</v>
      </c>
      <c r="I7965" s="41">
        <v>190345352.97999999</v>
      </c>
    </row>
    <row r="7966" spans="1:9" s="50" customFormat="1" ht="15" customHeight="1">
      <c r="A7966" s="184">
        <v>899999302</v>
      </c>
      <c r="B7966" s="11" t="s">
        <v>1098</v>
      </c>
      <c r="C7966" s="14"/>
      <c r="D7966" s="15"/>
      <c r="E7966" s="122">
        <v>44957</v>
      </c>
      <c r="F7966" s="11" t="s">
        <v>1319</v>
      </c>
      <c r="G7966" s="11"/>
      <c r="H7966" s="23">
        <v>0</v>
      </c>
      <c r="I7966" s="41">
        <v>3064801.86</v>
      </c>
    </row>
    <row r="7967" spans="1:9" s="50" customFormat="1" ht="15" customHeight="1">
      <c r="A7967" s="184">
        <v>892099105</v>
      </c>
      <c r="B7967" s="11" t="s">
        <v>1037</v>
      </c>
      <c r="C7967" s="14"/>
      <c r="D7967" s="15"/>
      <c r="E7967" s="122">
        <v>44957</v>
      </c>
      <c r="F7967" s="11" t="s">
        <v>1319</v>
      </c>
      <c r="G7967" s="11"/>
      <c r="H7967" s="23">
        <v>0</v>
      </c>
      <c r="I7967" s="41">
        <v>926962.08</v>
      </c>
    </row>
    <row r="7968" spans="1:9" s="50" customFormat="1" ht="15" customHeight="1">
      <c r="A7968" s="184">
        <v>800103196</v>
      </c>
      <c r="B7968" s="11" t="s">
        <v>32</v>
      </c>
      <c r="C7968" s="14"/>
      <c r="D7968" s="15"/>
      <c r="E7968" s="122">
        <v>44957</v>
      </c>
      <c r="F7968" s="11" t="s">
        <v>1319</v>
      </c>
      <c r="G7968" s="11"/>
      <c r="H7968" s="23">
        <v>0</v>
      </c>
      <c r="I7968" s="41">
        <v>5352099.4000000004</v>
      </c>
    </row>
    <row r="7969" spans="1:9" s="50" customFormat="1" ht="15" customHeight="1">
      <c r="A7969" s="184">
        <v>800103180</v>
      </c>
      <c r="B7969" s="11" t="s">
        <v>405</v>
      </c>
      <c r="C7969" s="14"/>
      <c r="D7969" s="15"/>
      <c r="E7969" s="122">
        <v>44957</v>
      </c>
      <c r="F7969" s="11" t="s">
        <v>1319</v>
      </c>
      <c r="G7969" s="11"/>
      <c r="H7969" s="23">
        <v>0</v>
      </c>
      <c r="I7969" s="41">
        <v>1691284.85</v>
      </c>
    </row>
    <row r="7970" spans="1:9" s="50" customFormat="1" ht="15" customHeight="1">
      <c r="A7970" s="184">
        <v>892099233</v>
      </c>
      <c r="B7970" s="11" t="s">
        <v>1043</v>
      </c>
      <c r="C7970" s="14"/>
      <c r="D7970" s="15"/>
      <c r="E7970" s="122">
        <v>44957</v>
      </c>
      <c r="F7970" s="11" t="s">
        <v>1319</v>
      </c>
      <c r="G7970" s="11"/>
      <c r="H7970" s="23">
        <v>0</v>
      </c>
      <c r="I7970" s="41">
        <v>882384.5</v>
      </c>
    </row>
    <row r="7971" spans="1:9" s="50" customFormat="1" ht="15" customHeight="1">
      <c r="A7971" s="184">
        <v>892099305</v>
      </c>
      <c r="B7971" s="11" t="s">
        <v>1049</v>
      </c>
      <c r="C7971" s="14"/>
      <c r="D7971" s="15"/>
      <c r="E7971" s="122">
        <v>44957</v>
      </c>
      <c r="F7971" s="11" t="s">
        <v>1319</v>
      </c>
      <c r="G7971" s="11"/>
      <c r="H7971" s="23">
        <v>0</v>
      </c>
      <c r="I7971" s="41">
        <v>861329.44</v>
      </c>
    </row>
    <row r="7972" spans="1:9" s="50" customFormat="1" ht="15" customHeight="1">
      <c r="A7972" s="184">
        <v>800103308</v>
      </c>
      <c r="B7972" s="11" t="s">
        <v>407</v>
      </c>
      <c r="C7972" s="14"/>
      <c r="D7972" s="15"/>
      <c r="E7972" s="122">
        <v>44957</v>
      </c>
      <c r="F7972" s="11" t="s">
        <v>1319</v>
      </c>
      <c r="G7972" s="11"/>
      <c r="H7972" s="23">
        <v>0</v>
      </c>
      <c r="I7972" s="41">
        <v>1236642.3500000001</v>
      </c>
    </row>
    <row r="7973" spans="1:9" s="50" customFormat="1" ht="15" customHeight="1">
      <c r="A7973" s="184">
        <v>890208363</v>
      </c>
      <c r="B7973" s="11" t="s">
        <v>585</v>
      </c>
      <c r="C7973" s="14"/>
      <c r="D7973" s="15"/>
      <c r="E7973" s="122">
        <v>44957</v>
      </c>
      <c r="F7973" s="11" t="s">
        <v>1319</v>
      </c>
      <c r="G7973" s="11"/>
      <c r="H7973" s="23">
        <v>0</v>
      </c>
      <c r="I7973" s="41">
        <v>3020203.8</v>
      </c>
    </row>
    <row r="7974" spans="1:9" s="50" customFormat="1" ht="15" customHeight="1">
      <c r="A7974" s="184">
        <v>800099095</v>
      </c>
      <c r="B7974" s="11" t="s">
        <v>290</v>
      </c>
      <c r="C7974" s="14">
        <v>800099095</v>
      </c>
      <c r="D7974" s="15" t="s">
        <v>290</v>
      </c>
      <c r="E7974" s="122">
        <v>44938</v>
      </c>
      <c r="F7974" s="11" t="s">
        <v>1196</v>
      </c>
      <c r="G7974" s="11"/>
      <c r="H7974" s="23">
        <v>0</v>
      </c>
      <c r="I7974" s="41">
        <v>2301.13</v>
      </c>
    </row>
    <row r="7975" spans="1:9" s="50" customFormat="1" ht="15" customHeight="1">
      <c r="A7975" s="184">
        <v>890982123</v>
      </c>
      <c r="B7975" s="11" t="s">
        <v>775</v>
      </c>
      <c r="C7975" s="14">
        <v>890982123</v>
      </c>
      <c r="D7975" s="15" t="s">
        <v>775</v>
      </c>
      <c r="E7975" s="122">
        <v>44939</v>
      </c>
      <c r="F7975" s="11" t="s">
        <v>1196</v>
      </c>
      <c r="G7975" s="11"/>
      <c r="H7975" s="23">
        <v>0</v>
      </c>
      <c r="I7975" s="41">
        <v>186474355.68000001</v>
      </c>
    </row>
    <row r="7976" spans="1:9" s="50" customFormat="1" ht="15" customHeight="1">
      <c r="A7976" s="184">
        <v>892000148</v>
      </c>
      <c r="B7976" s="11" t="s">
        <v>13</v>
      </c>
      <c r="C7976" s="14">
        <v>892000148</v>
      </c>
      <c r="D7976" s="15" t="s">
        <v>13</v>
      </c>
      <c r="E7976" s="122">
        <v>44937</v>
      </c>
      <c r="F7976" s="11" t="s">
        <v>1196</v>
      </c>
      <c r="G7976" s="11"/>
      <c r="H7976" s="23">
        <v>0</v>
      </c>
      <c r="I7976" s="41">
        <v>310000000</v>
      </c>
    </row>
    <row r="7977" spans="1:9" s="50" customFormat="1" ht="15" customHeight="1">
      <c r="A7977" s="184">
        <v>891580016</v>
      </c>
      <c r="B7977" s="11" t="s">
        <v>15</v>
      </c>
      <c r="C7977" s="14">
        <v>800194600</v>
      </c>
      <c r="D7977" s="15" t="s">
        <v>1327</v>
      </c>
      <c r="E7977" s="122">
        <v>44957</v>
      </c>
      <c r="F7977" s="11" t="s">
        <v>1196</v>
      </c>
      <c r="G7977" s="11"/>
      <c r="H7977" s="23">
        <v>0</v>
      </c>
      <c r="I7977" s="41">
        <v>10500</v>
      </c>
    </row>
    <row r="7978" spans="1:9" s="50" customFormat="1" ht="15" customHeight="1">
      <c r="A7978" s="184">
        <v>800096587</v>
      </c>
      <c r="B7978" s="11" t="s">
        <v>229</v>
      </c>
      <c r="C7978" s="14">
        <v>800096587</v>
      </c>
      <c r="D7978" s="15" t="s">
        <v>229</v>
      </c>
      <c r="E7978" s="122">
        <v>44936</v>
      </c>
      <c r="F7978" s="11" t="s">
        <v>1196</v>
      </c>
      <c r="G7978" s="11"/>
      <c r="H7978" s="23">
        <v>0</v>
      </c>
      <c r="I7978" s="41">
        <v>0.7</v>
      </c>
    </row>
    <row r="7979" spans="1:9" s="50" customFormat="1" ht="15" customHeight="1">
      <c r="A7979" s="184">
        <v>890984265</v>
      </c>
      <c r="B7979" s="11" t="s">
        <v>820</v>
      </c>
      <c r="C7979" s="14">
        <v>890984265</v>
      </c>
      <c r="D7979" s="15" t="s">
        <v>820</v>
      </c>
      <c r="E7979" s="122">
        <v>44928</v>
      </c>
      <c r="F7979" s="11" t="s">
        <v>1196</v>
      </c>
      <c r="G7979" s="11"/>
      <c r="H7979" s="23">
        <v>0</v>
      </c>
      <c r="I7979" s="41">
        <v>500000000</v>
      </c>
    </row>
    <row r="7980" spans="1:9" s="50" customFormat="1" ht="15" customHeight="1">
      <c r="A7980" s="184">
        <v>891580016</v>
      </c>
      <c r="B7980" s="11" t="s">
        <v>15</v>
      </c>
      <c r="C7980" s="14">
        <v>800194600</v>
      </c>
      <c r="D7980" s="15" t="s">
        <v>1327</v>
      </c>
      <c r="E7980" s="122">
        <v>44957</v>
      </c>
      <c r="F7980" s="11" t="s">
        <v>1196</v>
      </c>
      <c r="G7980" s="11"/>
      <c r="H7980" s="23">
        <v>0</v>
      </c>
      <c r="I7980" s="41">
        <v>102100</v>
      </c>
    </row>
    <row r="7981" spans="1:9" s="50" customFormat="1" ht="15" customHeight="1">
      <c r="A7981" s="184">
        <v>892000148</v>
      </c>
      <c r="B7981" s="11" t="s">
        <v>13</v>
      </c>
      <c r="C7981" s="14">
        <v>892000148</v>
      </c>
      <c r="D7981" s="15" t="s">
        <v>13</v>
      </c>
      <c r="E7981" s="122">
        <v>44937</v>
      </c>
      <c r="F7981" s="11" t="s">
        <v>1196</v>
      </c>
      <c r="G7981" s="11"/>
      <c r="H7981" s="23">
        <v>0</v>
      </c>
      <c r="I7981" s="41">
        <v>290000000</v>
      </c>
    </row>
    <row r="7982" spans="1:9" s="50" customFormat="1" ht="15" customHeight="1">
      <c r="A7982" s="184">
        <v>800099095</v>
      </c>
      <c r="B7982" s="11" t="s">
        <v>290</v>
      </c>
      <c r="C7982" s="14">
        <v>800099095</v>
      </c>
      <c r="D7982" s="15" t="s">
        <v>290</v>
      </c>
      <c r="E7982" s="122">
        <v>44938</v>
      </c>
      <c r="F7982" s="11" t="s">
        <v>1196</v>
      </c>
      <c r="G7982" s="11"/>
      <c r="H7982" s="23">
        <v>0</v>
      </c>
      <c r="I7982" s="41">
        <v>19000</v>
      </c>
    </row>
    <row r="7983" spans="1:9" s="50" customFormat="1" ht="15" customHeight="1">
      <c r="A7983" s="184">
        <v>800099095</v>
      </c>
      <c r="B7983" s="11" t="s">
        <v>290</v>
      </c>
      <c r="C7983" s="14">
        <v>800099095</v>
      </c>
      <c r="D7983" s="15" t="s">
        <v>290</v>
      </c>
      <c r="E7983" s="122">
        <v>44938</v>
      </c>
      <c r="F7983" s="11" t="s">
        <v>1196</v>
      </c>
      <c r="G7983" s="11"/>
      <c r="H7983" s="23">
        <v>0</v>
      </c>
      <c r="I7983" s="41">
        <v>4615489</v>
      </c>
    </row>
    <row r="7984" spans="1:9" s="50" customFormat="1" ht="15" customHeight="1">
      <c r="A7984" s="184">
        <v>891580016</v>
      </c>
      <c r="B7984" s="11" t="s">
        <v>15</v>
      </c>
      <c r="C7984" s="14">
        <v>800194600</v>
      </c>
      <c r="D7984" s="15" t="s">
        <v>1327</v>
      </c>
      <c r="E7984" s="122">
        <v>44957</v>
      </c>
      <c r="F7984" s="11" t="s">
        <v>1196</v>
      </c>
      <c r="G7984" s="11"/>
      <c r="H7984" s="23">
        <v>0</v>
      </c>
      <c r="I7984" s="41">
        <v>54900</v>
      </c>
    </row>
    <row r="7985" spans="1:9" s="50" customFormat="1" ht="15" customHeight="1">
      <c r="A7985" s="184">
        <v>892000148</v>
      </c>
      <c r="B7985" s="11" t="s">
        <v>13</v>
      </c>
      <c r="C7985" s="14">
        <v>892000148</v>
      </c>
      <c r="D7985" s="15" t="s">
        <v>13</v>
      </c>
      <c r="E7985" s="122">
        <v>44937</v>
      </c>
      <c r="F7985" s="11" t="s">
        <v>1196</v>
      </c>
      <c r="G7985" s="11"/>
      <c r="H7985" s="23">
        <v>0</v>
      </c>
      <c r="I7985" s="41">
        <v>382668160.14999998</v>
      </c>
    </row>
    <row r="7986" spans="1:9" s="50" customFormat="1" ht="15" customHeight="1">
      <c r="A7986" s="184">
        <v>890981195</v>
      </c>
      <c r="B7986" s="11" t="s">
        <v>758</v>
      </c>
      <c r="C7986" s="14"/>
      <c r="D7986" s="15"/>
      <c r="E7986" s="122">
        <v>44957</v>
      </c>
      <c r="F7986" s="11" t="s">
        <v>1319</v>
      </c>
      <c r="G7986" s="11"/>
      <c r="H7986" s="23">
        <v>0</v>
      </c>
      <c r="I7986" s="41">
        <v>191621012.72</v>
      </c>
    </row>
    <row r="7987" spans="1:9" s="50" customFormat="1" ht="15" customHeight="1">
      <c r="A7987" s="184">
        <v>890981251</v>
      </c>
      <c r="B7987" s="11" t="s">
        <v>761</v>
      </c>
      <c r="C7987" s="14"/>
      <c r="D7987" s="15"/>
      <c r="E7987" s="122">
        <v>44957</v>
      </c>
      <c r="F7987" s="11" t="s">
        <v>1319</v>
      </c>
      <c r="G7987" s="11"/>
      <c r="H7987" s="23">
        <v>0</v>
      </c>
      <c r="I7987" s="41">
        <v>76983976.239999995</v>
      </c>
    </row>
    <row r="7988" spans="1:9" s="50" customFormat="1" ht="15" customHeight="1">
      <c r="A7988" s="184">
        <v>890983701</v>
      </c>
      <c r="B7988" s="11" t="s">
        <v>793</v>
      </c>
      <c r="C7988" s="14"/>
      <c r="D7988" s="15"/>
      <c r="E7988" s="122">
        <v>44957</v>
      </c>
      <c r="F7988" s="11" t="s">
        <v>1319</v>
      </c>
      <c r="G7988" s="11"/>
      <c r="H7988" s="23">
        <v>0</v>
      </c>
      <c r="I7988" s="41">
        <v>100714605.78</v>
      </c>
    </row>
    <row r="7989" spans="1:9" s="50" customFormat="1" ht="15" customHeight="1">
      <c r="A7989" s="184">
        <v>890981732</v>
      </c>
      <c r="B7989" s="11" t="s">
        <v>768</v>
      </c>
      <c r="C7989" s="14"/>
      <c r="D7989" s="15"/>
      <c r="E7989" s="122">
        <v>44957</v>
      </c>
      <c r="F7989" s="11" t="s">
        <v>1319</v>
      </c>
      <c r="G7989" s="11"/>
      <c r="H7989" s="23">
        <v>0</v>
      </c>
      <c r="I7989" s="41">
        <v>182798794.44999999</v>
      </c>
    </row>
    <row r="7990" spans="1:9" s="50" customFormat="1" ht="15" customHeight="1">
      <c r="A7990" s="184">
        <v>890981518</v>
      </c>
      <c r="B7990" s="11" t="s">
        <v>765</v>
      </c>
      <c r="C7990" s="14"/>
      <c r="D7990" s="15"/>
      <c r="E7990" s="122">
        <v>44957</v>
      </c>
      <c r="F7990" s="11" t="s">
        <v>1319</v>
      </c>
      <c r="G7990" s="11"/>
      <c r="H7990" s="23">
        <v>0</v>
      </c>
      <c r="I7990" s="41">
        <v>285606711.92000002</v>
      </c>
    </row>
    <row r="7991" spans="1:9" s="50" customFormat="1" ht="15" customHeight="1">
      <c r="A7991" s="184">
        <v>890980342</v>
      </c>
      <c r="B7991" s="11" t="s">
        <v>729</v>
      </c>
      <c r="C7991" s="14"/>
      <c r="D7991" s="15"/>
      <c r="E7991" s="122">
        <v>44957</v>
      </c>
      <c r="F7991" s="11" t="s">
        <v>1319</v>
      </c>
      <c r="G7991" s="11"/>
      <c r="H7991" s="23">
        <v>0</v>
      </c>
      <c r="I7991" s="41">
        <v>242446512.81999999</v>
      </c>
    </row>
    <row r="7992" spans="1:9" s="50" customFormat="1" ht="15" customHeight="1">
      <c r="A7992" s="184">
        <v>890981493</v>
      </c>
      <c r="B7992" s="11" t="s">
        <v>764</v>
      </c>
      <c r="C7992" s="14"/>
      <c r="D7992" s="15"/>
      <c r="E7992" s="122">
        <v>44957</v>
      </c>
      <c r="F7992" s="11" t="s">
        <v>1319</v>
      </c>
      <c r="G7992" s="11"/>
      <c r="H7992" s="23">
        <v>0</v>
      </c>
      <c r="I7992" s="41">
        <v>111691420.88</v>
      </c>
    </row>
    <row r="7993" spans="1:9" s="50" customFormat="1" ht="15" customHeight="1">
      <c r="A7993" s="184">
        <v>890982141</v>
      </c>
      <c r="B7993" s="11" t="s">
        <v>776</v>
      </c>
      <c r="C7993" s="14"/>
      <c r="D7993" s="15"/>
      <c r="E7993" s="122">
        <v>44957</v>
      </c>
      <c r="F7993" s="11" t="s">
        <v>1319</v>
      </c>
      <c r="G7993" s="11"/>
      <c r="H7993" s="23">
        <v>0</v>
      </c>
      <c r="I7993" s="41">
        <v>192523619.12</v>
      </c>
    </row>
    <row r="7994" spans="1:9" s="50" customFormat="1" ht="15" customHeight="1">
      <c r="A7994" s="184">
        <v>890982489</v>
      </c>
      <c r="B7994" s="11" t="s">
        <v>784</v>
      </c>
      <c r="C7994" s="14"/>
      <c r="D7994" s="15"/>
      <c r="E7994" s="122">
        <v>44957</v>
      </c>
      <c r="F7994" s="11" t="s">
        <v>1319</v>
      </c>
      <c r="G7994" s="11"/>
      <c r="H7994" s="23">
        <v>0</v>
      </c>
      <c r="I7994" s="41">
        <v>284078432.80000001</v>
      </c>
    </row>
    <row r="7995" spans="1:9" s="50" customFormat="1" ht="15" customHeight="1">
      <c r="A7995" s="184">
        <v>890907569</v>
      </c>
      <c r="B7995" s="11" t="s">
        <v>718</v>
      </c>
      <c r="C7995" s="14"/>
      <c r="D7995" s="15"/>
      <c r="E7995" s="122">
        <v>44957</v>
      </c>
      <c r="F7995" s="11" t="s">
        <v>1319</v>
      </c>
      <c r="G7995" s="11"/>
      <c r="H7995" s="23">
        <v>0</v>
      </c>
      <c r="I7995" s="41">
        <v>216555465.46000001</v>
      </c>
    </row>
    <row r="7996" spans="1:9" s="50" customFormat="1" ht="15" customHeight="1">
      <c r="A7996" s="184">
        <v>890983824</v>
      </c>
      <c r="B7996" s="11" t="s">
        <v>806</v>
      </c>
      <c r="C7996" s="14"/>
      <c r="D7996" s="15"/>
      <c r="E7996" s="122">
        <v>44957</v>
      </c>
      <c r="F7996" s="11" t="s">
        <v>1319</v>
      </c>
      <c r="G7996" s="11"/>
      <c r="H7996" s="23">
        <v>0</v>
      </c>
      <c r="I7996" s="41">
        <v>138780793.44999999</v>
      </c>
    </row>
    <row r="7997" spans="1:9" s="50" customFormat="1" ht="15" customHeight="1">
      <c r="A7997" s="184">
        <v>890980095</v>
      </c>
      <c r="B7997" s="11" t="s">
        <v>724</v>
      </c>
      <c r="C7997" s="14"/>
      <c r="D7997" s="15"/>
      <c r="E7997" s="122">
        <v>44957</v>
      </c>
      <c r="F7997" s="11" t="s">
        <v>1319</v>
      </c>
      <c r="G7997" s="11"/>
      <c r="H7997" s="23">
        <v>0</v>
      </c>
      <c r="I7997" s="41">
        <v>412725039.31</v>
      </c>
    </row>
    <row r="7998" spans="1:9" s="50" customFormat="1" ht="15" customHeight="1">
      <c r="A7998" s="184">
        <v>890985623</v>
      </c>
      <c r="B7998" s="11" t="s">
        <v>832</v>
      </c>
      <c r="C7998" s="14"/>
      <c r="D7998" s="15"/>
      <c r="E7998" s="122">
        <v>44957</v>
      </c>
      <c r="F7998" s="11" t="s">
        <v>1319</v>
      </c>
      <c r="G7998" s="11"/>
      <c r="H7998" s="23">
        <v>0</v>
      </c>
      <c r="I7998" s="41">
        <v>554395563.05999994</v>
      </c>
    </row>
    <row r="7999" spans="1:9" s="50" customFormat="1" ht="15" customHeight="1">
      <c r="A7999" s="184">
        <v>890981786</v>
      </c>
      <c r="B7999" s="11" t="s">
        <v>769</v>
      </c>
      <c r="C7999" s="14"/>
      <c r="D7999" s="15"/>
      <c r="E7999" s="122">
        <v>44957</v>
      </c>
      <c r="F7999" s="11" t="s">
        <v>1319</v>
      </c>
      <c r="G7999" s="11"/>
      <c r="H7999" s="23">
        <v>0</v>
      </c>
      <c r="I7999" s="41">
        <v>145917647.63</v>
      </c>
    </row>
    <row r="8000" spans="1:9" s="50" customFormat="1" ht="15" customHeight="1">
      <c r="A8000" s="184">
        <v>890983763</v>
      </c>
      <c r="B8000" s="11" t="s">
        <v>800</v>
      </c>
      <c r="C8000" s="14"/>
      <c r="D8000" s="15"/>
      <c r="E8000" s="122">
        <v>44957</v>
      </c>
      <c r="F8000" s="11" t="s">
        <v>1319</v>
      </c>
      <c r="G8000" s="11"/>
      <c r="H8000" s="23">
        <v>0</v>
      </c>
      <c r="I8000" s="41">
        <v>80908196.299999997</v>
      </c>
    </row>
    <row r="8001" spans="1:9" s="50" customFormat="1" ht="15" customHeight="1">
      <c r="A8001" s="184">
        <v>890980445</v>
      </c>
      <c r="B8001" s="11" t="s">
        <v>732</v>
      </c>
      <c r="C8001" s="14"/>
      <c r="D8001" s="15"/>
      <c r="E8001" s="122">
        <v>44957</v>
      </c>
      <c r="F8001" s="11" t="s">
        <v>1319</v>
      </c>
      <c r="G8001" s="11"/>
      <c r="H8001" s="23">
        <v>0</v>
      </c>
      <c r="I8001" s="41">
        <v>188064242.97999999</v>
      </c>
    </row>
    <row r="8002" spans="1:9" s="50" customFormat="1" ht="15" customHeight="1">
      <c r="A8002" s="184">
        <v>890981880</v>
      </c>
      <c r="B8002" s="11" t="s">
        <v>771</v>
      </c>
      <c r="C8002" s="14"/>
      <c r="D8002" s="15"/>
      <c r="E8002" s="122">
        <v>44957</v>
      </c>
      <c r="F8002" s="11" t="s">
        <v>1319</v>
      </c>
      <c r="G8002" s="11"/>
      <c r="H8002" s="23">
        <v>0</v>
      </c>
      <c r="I8002" s="41">
        <v>115581304.68000001</v>
      </c>
    </row>
    <row r="8003" spans="1:9" s="50" customFormat="1" ht="15" customHeight="1">
      <c r="A8003" s="184">
        <v>890980802</v>
      </c>
      <c r="B8003" s="11" t="s">
        <v>739</v>
      </c>
      <c r="C8003" s="14"/>
      <c r="D8003" s="15"/>
      <c r="E8003" s="122">
        <v>44957</v>
      </c>
      <c r="F8003" s="11" t="s">
        <v>1319</v>
      </c>
      <c r="G8003" s="11"/>
      <c r="H8003" s="23">
        <v>0</v>
      </c>
      <c r="I8003" s="41">
        <v>159719986.33000001</v>
      </c>
    </row>
    <row r="8004" spans="1:9" s="50" customFormat="1" ht="15" customHeight="1">
      <c r="A8004" s="184">
        <v>890982321</v>
      </c>
      <c r="B8004" s="11" t="s">
        <v>783</v>
      </c>
      <c r="C8004" s="14"/>
      <c r="D8004" s="15"/>
      <c r="E8004" s="122">
        <v>44957</v>
      </c>
      <c r="F8004" s="11" t="s">
        <v>1319</v>
      </c>
      <c r="G8004" s="11"/>
      <c r="H8004" s="23">
        <v>0</v>
      </c>
      <c r="I8004" s="41">
        <v>196797030.25</v>
      </c>
    </row>
    <row r="8005" spans="1:9" s="50" customFormat="1" ht="15" customHeight="1">
      <c r="A8005" s="184">
        <v>890980330</v>
      </c>
      <c r="B8005" s="11" t="s">
        <v>727</v>
      </c>
      <c r="C8005" s="14"/>
      <c r="D8005" s="15"/>
      <c r="E8005" s="122">
        <v>44957</v>
      </c>
      <c r="F8005" s="11" t="s">
        <v>1319</v>
      </c>
      <c r="G8005" s="11"/>
      <c r="H8005" s="23">
        <v>0</v>
      </c>
      <c r="I8005" s="41">
        <v>192817776.19999999</v>
      </c>
    </row>
    <row r="8006" spans="1:9" s="50" customFormat="1" ht="15" customHeight="1">
      <c r="A8006" s="184">
        <v>890984415</v>
      </c>
      <c r="B8006" s="11" t="s">
        <v>824</v>
      </c>
      <c r="C8006" s="14"/>
      <c r="D8006" s="15"/>
      <c r="E8006" s="122">
        <v>44957</v>
      </c>
      <c r="F8006" s="11" t="s">
        <v>1319</v>
      </c>
      <c r="G8006" s="11"/>
      <c r="H8006" s="23">
        <v>0</v>
      </c>
      <c r="I8006" s="41">
        <v>191425246.61000001</v>
      </c>
    </row>
    <row r="8007" spans="1:9" s="50" customFormat="1" ht="15" customHeight="1">
      <c r="A8007" s="184">
        <v>890983808</v>
      </c>
      <c r="B8007" s="11" t="s">
        <v>803</v>
      </c>
      <c r="C8007" s="14"/>
      <c r="D8007" s="15"/>
      <c r="E8007" s="122">
        <v>44957</v>
      </c>
      <c r="F8007" s="11" t="s">
        <v>1319</v>
      </c>
      <c r="G8007" s="11"/>
      <c r="H8007" s="23">
        <v>0</v>
      </c>
      <c r="I8007" s="41">
        <v>221069061.53999999</v>
      </c>
    </row>
    <row r="8008" spans="1:9" s="50" customFormat="1" ht="15" customHeight="1">
      <c r="A8008" s="184">
        <v>890981567</v>
      </c>
      <c r="B8008" s="11" t="s">
        <v>767</v>
      </c>
      <c r="C8008" s="14"/>
      <c r="D8008" s="15"/>
      <c r="E8008" s="122">
        <v>44957</v>
      </c>
      <c r="F8008" s="11" t="s">
        <v>1319</v>
      </c>
      <c r="G8008" s="11"/>
      <c r="H8008" s="23">
        <v>0</v>
      </c>
      <c r="I8008" s="41">
        <v>482816117.64999998</v>
      </c>
    </row>
    <row r="8009" spans="1:9" s="50" customFormat="1" ht="15" customHeight="1">
      <c r="A8009" s="184">
        <v>890984224</v>
      </c>
      <c r="B8009" s="11" t="s">
        <v>819</v>
      </c>
      <c r="C8009" s="14"/>
      <c r="D8009" s="15"/>
      <c r="E8009" s="122">
        <v>44957</v>
      </c>
      <c r="F8009" s="11" t="s">
        <v>1319</v>
      </c>
      <c r="G8009" s="11"/>
      <c r="H8009" s="23">
        <v>0</v>
      </c>
      <c r="I8009" s="41">
        <v>160998304.41999999</v>
      </c>
    </row>
    <row r="8010" spans="1:9" s="50" customFormat="1" ht="15" customHeight="1">
      <c r="A8010" s="184">
        <v>890982147</v>
      </c>
      <c r="B8010" s="11" t="s">
        <v>777</v>
      </c>
      <c r="C8010" s="14"/>
      <c r="D8010" s="15"/>
      <c r="E8010" s="122">
        <v>44957</v>
      </c>
      <c r="F8010" s="11" t="s">
        <v>1319</v>
      </c>
      <c r="G8010" s="11"/>
      <c r="H8010" s="23">
        <v>0</v>
      </c>
      <c r="I8010" s="41">
        <v>196663431.09999999</v>
      </c>
    </row>
    <row r="8011" spans="1:9" s="50" customFormat="1" ht="15" customHeight="1">
      <c r="A8011" s="184">
        <v>890982238</v>
      </c>
      <c r="B8011" s="11" t="s">
        <v>778</v>
      </c>
      <c r="C8011" s="14"/>
      <c r="D8011" s="15"/>
      <c r="E8011" s="122">
        <v>44957</v>
      </c>
      <c r="F8011" s="11" t="s">
        <v>1319</v>
      </c>
      <c r="G8011" s="11"/>
      <c r="H8011" s="23">
        <v>0</v>
      </c>
      <c r="I8011" s="41">
        <v>231190078.31999999</v>
      </c>
    </row>
    <row r="8012" spans="1:9" s="50" customFormat="1" ht="15" customHeight="1">
      <c r="A8012" s="184">
        <v>890981107</v>
      </c>
      <c r="B8012" s="11" t="s">
        <v>753</v>
      </c>
      <c r="C8012" s="14"/>
      <c r="D8012" s="15"/>
      <c r="E8012" s="122">
        <v>44957</v>
      </c>
      <c r="F8012" s="11" t="s">
        <v>1319</v>
      </c>
      <c r="G8012" s="11"/>
      <c r="H8012" s="23">
        <v>0</v>
      </c>
      <c r="I8012" s="41">
        <v>96819604.280000001</v>
      </c>
    </row>
    <row r="8013" spans="1:9" s="50" customFormat="1" ht="15" customHeight="1">
      <c r="A8013" s="184">
        <v>890984132</v>
      </c>
      <c r="B8013" s="11" t="s">
        <v>815</v>
      </c>
      <c r="C8013" s="14"/>
      <c r="D8013" s="15"/>
      <c r="E8013" s="122">
        <v>44957</v>
      </c>
      <c r="F8013" s="11" t="s">
        <v>1319</v>
      </c>
      <c r="G8013" s="11"/>
      <c r="H8013" s="23">
        <v>0</v>
      </c>
      <c r="I8013" s="41">
        <v>81288886.189999998</v>
      </c>
    </row>
    <row r="8014" spans="1:9" s="50" customFormat="1" ht="15" customHeight="1">
      <c r="A8014" s="184">
        <v>890985316</v>
      </c>
      <c r="B8014" s="11" t="s">
        <v>830</v>
      </c>
      <c r="C8014" s="14"/>
      <c r="D8014" s="15"/>
      <c r="E8014" s="122">
        <v>44957</v>
      </c>
      <c r="F8014" s="11" t="s">
        <v>1319</v>
      </c>
      <c r="G8014" s="11"/>
      <c r="H8014" s="23">
        <v>0</v>
      </c>
      <c r="I8014" s="41">
        <v>354579021.56999999</v>
      </c>
    </row>
    <row r="8015" spans="1:9" s="50" customFormat="1" ht="15" customHeight="1">
      <c r="A8015" s="184">
        <v>890984068</v>
      </c>
      <c r="B8015" s="11" t="s">
        <v>814</v>
      </c>
      <c r="C8015" s="14"/>
      <c r="D8015" s="15"/>
      <c r="E8015" s="122">
        <v>44957</v>
      </c>
      <c r="F8015" s="11" t="s">
        <v>1319</v>
      </c>
      <c r="G8015" s="11"/>
      <c r="H8015" s="23">
        <v>0</v>
      </c>
      <c r="I8015" s="41">
        <v>61601343.43</v>
      </c>
    </row>
    <row r="8016" spans="1:9" s="50" customFormat="1" ht="15" customHeight="1">
      <c r="A8016" s="184">
        <v>890906445</v>
      </c>
      <c r="B8016" s="11" t="s">
        <v>714</v>
      </c>
      <c r="C8016" s="14"/>
      <c r="D8016" s="15"/>
      <c r="E8016" s="122">
        <v>44957</v>
      </c>
      <c r="F8016" s="11" t="s">
        <v>1319</v>
      </c>
      <c r="G8016" s="11"/>
      <c r="H8016" s="23">
        <v>0</v>
      </c>
      <c r="I8016" s="41">
        <v>469667154.94999999</v>
      </c>
    </row>
    <row r="8017" spans="1:9" s="50" customFormat="1" ht="15" customHeight="1">
      <c r="A8017" s="184">
        <v>890980998</v>
      </c>
      <c r="B8017" s="11" t="s">
        <v>747</v>
      </c>
      <c r="C8017" s="14"/>
      <c r="D8017" s="15"/>
      <c r="E8017" s="122">
        <v>44957</v>
      </c>
      <c r="F8017" s="11" t="s">
        <v>1319</v>
      </c>
      <c r="G8017" s="11"/>
      <c r="H8017" s="23">
        <v>0</v>
      </c>
      <c r="I8017" s="41">
        <v>379952855.44999999</v>
      </c>
    </row>
    <row r="8018" spans="1:9" s="50" customFormat="1" ht="15" customHeight="1">
      <c r="A8018" s="184">
        <v>890910913</v>
      </c>
      <c r="B8018" s="11" t="s">
        <v>719</v>
      </c>
      <c r="C8018" s="14"/>
      <c r="D8018" s="15"/>
      <c r="E8018" s="122">
        <v>44957</v>
      </c>
      <c r="F8018" s="11" t="s">
        <v>1319</v>
      </c>
      <c r="G8018" s="11"/>
      <c r="H8018" s="23">
        <v>0</v>
      </c>
      <c r="I8018" s="41">
        <v>139705333.43000001</v>
      </c>
    </row>
    <row r="8019" spans="1:9" s="50" customFormat="1" ht="15" customHeight="1">
      <c r="A8019" s="184">
        <v>890984634</v>
      </c>
      <c r="B8019" s="11" t="s">
        <v>826</v>
      </c>
      <c r="C8019" s="14"/>
      <c r="D8019" s="15"/>
      <c r="E8019" s="122">
        <v>44957</v>
      </c>
      <c r="F8019" s="11" t="s">
        <v>1319</v>
      </c>
      <c r="G8019" s="11"/>
      <c r="H8019" s="23">
        <v>0</v>
      </c>
      <c r="I8019" s="41">
        <v>171617434.97</v>
      </c>
    </row>
    <row r="8020" spans="1:9" s="50" customFormat="1" ht="15" customHeight="1">
      <c r="A8020" s="184">
        <v>890983718</v>
      </c>
      <c r="B8020" s="11" t="s">
        <v>796</v>
      </c>
      <c r="C8020" s="14"/>
      <c r="D8020" s="15"/>
      <c r="E8020" s="122">
        <v>44957</v>
      </c>
      <c r="F8020" s="11" t="s">
        <v>1319</v>
      </c>
      <c r="G8020" s="11"/>
      <c r="H8020" s="23">
        <v>0</v>
      </c>
      <c r="I8020" s="41">
        <v>100320518.42</v>
      </c>
    </row>
    <row r="8021" spans="1:9" s="50" customFormat="1" ht="15" customHeight="1">
      <c r="A8021" s="184">
        <v>890982261</v>
      </c>
      <c r="B8021" s="11" t="s">
        <v>779</v>
      </c>
      <c r="C8021" s="14"/>
      <c r="D8021" s="15"/>
      <c r="E8021" s="122">
        <v>44957</v>
      </c>
      <c r="F8021" s="11" t="s">
        <v>1319</v>
      </c>
      <c r="G8021" s="11"/>
      <c r="H8021" s="23">
        <v>0</v>
      </c>
      <c r="I8021" s="41">
        <v>233308408.69</v>
      </c>
    </row>
    <row r="8022" spans="1:9" s="50" customFormat="1" ht="15" customHeight="1">
      <c r="A8022" s="184">
        <v>890980094</v>
      </c>
      <c r="B8022" s="11" t="s">
        <v>723</v>
      </c>
      <c r="C8022" s="14"/>
      <c r="D8022" s="15"/>
      <c r="E8022" s="122">
        <v>44957</v>
      </c>
      <c r="F8022" s="11" t="s">
        <v>1319</v>
      </c>
      <c r="G8022" s="11"/>
      <c r="H8022" s="23">
        <v>0</v>
      </c>
      <c r="I8022" s="41">
        <v>422536197.5</v>
      </c>
    </row>
    <row r="8023" spans="1:9" s="50" customFormat="1" ht="15" customHeight="1">
      <c r="A8023" s="184">
        <v>890984043</v>
      </c>
      <c r="B8023" s="11" t="s">
        <v>813</v>
      </c>
      <c r="C8023" s="14"/>
      <c r="D8023" s="15"/>
      <c r="E8023" s="122">
        <v>44957</v>
      </c>
      <c r="F8023" s="11" t="s">
        <v>1319</v>
      </c>
      <c r="G8023" s="11"/>
      <c r="H8023" s="23">
        <v>0</v>
      </c>
      <c r="I8023" s="41">
        <v>115370271.37</v>
      </c>
    </row>
    <row r="8024" spans="1:9" s="50" customFormat="1" ht="15" customHeight="1">
      <c r="A8024" s="184">
        <v>890983664</v>
      </c>
      <c r="B8024" s="11" t="s">
        <v>790</v>
      </c>
      <c r="C8024" s="14"/>
      <c r="D8024" s="15"/>
      <c r="E8024" s="122">
        <v>44957</v>
      </c>
      <c r="F8024" s="11" t="s">
        <v>1319</v>
      </c>
      <c r="G8024" s="11"/>
      <c r="H8024" s="23">
        <v>0</v>
      </c>
      <c r="I8024" s="41">
        <v>155421813.13</v>
      </c>
    </row>
    <row r="8025" spans="1:9" s="50" customFormat="1" ht="15" customHeight="1">
      <c r="A8025" s="184">
        <v>890984221</v>
      </c>
      <c r="B8025" s="11" t="s">
        <v>818</v>
      </c>
      <c r="C8025" s="14"/>
      <c r="D8025" s="15"/>
      <c r="E8025" s="122">
        <v>44957</v>
      </c>
      <c r="F8025" s="11" t="s">
        <v>1319</v>
      </c>
      <c r="G8025" s="11"/>
      <c r="H8025" s="23">
        <v>0</v>
      </c>
      <c r="I8025" s="41">
        <v>497076747.13</v>
      </c>
    </row>
    <row r="8026" spans="1:9" s="50" customFormat="1" ht="15" customHeight="1">
      <c r="A8026" s="184">
        <v>890982068</v>
      </c>
      <c r="B8026" s="11" t="s">
        <v>774</v>
      </c>
      <c r="C8026" s="14"/>
      <c r="D8026" s="15"/>
      <c r="E8026" s="122">
        <v>44957</v>
      </c>
      <c r="F8026" s="11" t="s">
        <v>1319</v>
      </c>
      <c r="G8026" s="11"/>
      <c r="H8026" s="23">
        <v>0</v>
      </c>
      <c r="I8026" s="41">
        <v>102004005.63</v>
      </c>
    </row>
    <row r="8027" spans="1:9" s="50" customFormat="1" ht="15" customHeight="1">
      <c r="A8027" s="184">
        <v>890980848</v>
      </c>
      <c r="B8027" s="11" t="s">
        <v>741</v>
      </c>
      <c r="C8027" s="14"/>
      <c r="D8027" s="15"/>
      <c r="E8027" s="122">
        <v>44957</v>
      </c>
      <c r="F8027" s="11" t="s">
        <v>1319</v>
      </c>
      <c r="G8027" s="11"/>
      <c r="H8027" s="23">
        <v>0</v>
      </c>
      <c r="I8027" s="41">
        <v>181090794.88999999</v>
      </c>
    </row>
    <row r="8028" spans="1:9" s="50" customFormat="1" ht="15" customHeight="1">
      <c r="A8028" s="184">
        <v>890983706</v>
      </c>
      <c r="B8028" s="11" t="s">
        <v>794</v>
      </c>
      <c r="C8028" s="14"/>
      <c r="D8028" s="15"/>
      <c r="E8028" s="122">
        <v>44957</v>
      </c>
      <c r="F8028" s="11" t="s">
        <v>1319</v>
      </c>
      <c r="G8028" s="11"/>
      <c r="H8028" s="23">
        <v>0</v>
      </c>
      <c r="I8028" s="41">
        <v>330128713.22000003</v>
      </c>
    </row>
    <row r="8029" spans="1:9" s="50" customFormat="1" ht="15" customHeight="1">
      <c r="A8029" s="184">
        <v>890983786</v>
      </c>
      <c r="B8029" s="11" t="s">
        <v>801</v>
      </c>
      <c r="C8029" s="14"/>
      <c r="D8029" s="15"/>
      <c r="E8029" s="122">
        <v>44957</v>
      </c>
      <c r="F8029" s="11" t="s">
        <v>1319</v>
      </c>
      <c r="G8029" s="11"/>
      <c r="H8029" s="23">
        <v>0</v>
      </c>
      <c r="I8029" s="41">
        <v>122583715.84</v>
      </c>
    </row>
    <row r="8030" spans="1:9" s="50" customFormat="1" ht="15" customHeight="1">
      <c r="A8030" s="184">
        <v>890983938</v>
      </c>
      <c r="B8030" s="11" t="s">
        <v>811</v>
      </c>
      <c r="C8030" s="14"/>
      <c r="D8030" s="15"/>
      <c r="E8030" s="122">
        <v>44957</v>
      </c>
      <c r="F8030" s="11" t="s">
        <v>1319</v>
      </c>
      <c r="G8030" s="11"/>
      <c r="H8030" s="23">
        <v>0</v>
      </c>
      <c r="I8030" s="41">
        <v>120698022.51000001</v>
      </c>
    </row>
    <row r="8031" spans="1:9" s="50" customFormat="1" ht="15" customHeight="1">
      <c r="A8031" s="184">
        <v>890983728</v>
      </c>
      <c r="B8031" s="11" t="s">
        <v>797</v>
      </c>
      <c r="C8031" s="14"/>
      <c r="D8031" s="15"/>
      <c r="E8031" s="122">
        <v>44957</v>
      </c>
      <c r="F8031" s="11" t="s">
        <v>1319</v>
      </c>
      <c r="G8031" s="11"/>
      <c r="H8031" s="23">
        <v>0</v>
      </c>
      <c r="I8031" s="41">
        <v>124306419.93000001</v>
      </c>
    </row>
    <row r="8032" spans="1:9" s="50" customFormat="1" ht="15" customHeight="1">
      <c r="A8032" s="184">
        <v>890981162</v>
      </c>
      <c r="B8032" s="11" t="s">
        <v>757</v>
      </c>
      <c r="C8032" s="14"/>
      <c r="D8032" s="15"/>
      <c r="E8032" s="122">
        <v>44957</v>
      </c>
      <c r="F8032" s="11" t="s">
        <v>1319</v>
      </c>
      <c r="G8032" s="11"/>
      <c r="H8032" s="23">
        <v>0</v>
      </c>
      <c r="I8032" s="41">
        <v>129751816.23</v>
      </c>
    </row>
    <row r="8033" spans="1:9" s="50" customFormat="1" ht="15" customHeight="1">
      <c r="A8033" s="184">
        <v>890983830</v>
      </c>
      <c r="B8033" s="11" t="s">
        <v>807</v>
      </c>
      <c r="C8033" s="14"/>
      <c r="D8033" s="15"/>
      <c r="E8033" s="122">
        <v>44957</v>
      </c>
      <c r="F8033" s="11" t="s">
        <v>1319</v>
      </c>
      <c r="G8033" s="11"/>
      <c r="H8033" s="23">
        <v>0</v>
      </c>
      <c r="I8033" s="41">
        <v>68020797.560000002</v>
      </c>
    </row>
    <row r="8034" spans="1:9" s="50" customFormat="1" ht="15" customHeight="1">
      <c r="A8034" s="184">
        <v>890982494</v>
      </c>
      <c r="B8034" s="11" t="s">
        <v>785</v>
      </c>
      <c r="C8034" s="14"/>
      <c r="D8034" s="15"/>
      <c r="E8034" s="122">
        <v>44957</v>
      </c>
      <c r="F8034" s="11" t="s">
        <v>1319</v>
      </c>
      <c r="G8034" s="11"/>
      <c r="H8034" s="23">
        <v>0</v>
      </c>
      <c r="I8034" s="41">
        <v>105188332.54000001</v>
      </c>
    </row>
    <row r="8035" spans="1:9" s="50" customFormat="1" ht="15" customHeight="1">
      <c r="A8035" s="184">
        <v>890984986</v>
      </c>
      <c r="B8035" s="11" t="s">
        <v>828</v>
      </c>
      <c r="C8035" s="14"/>
      <c r="D8035" s="15"/>
      <c r="E8035" s="122">
        <v>44957</v>
      </c>
      <c r="F8035" s="11" t="s">
        <v>1319</v>
      </c>
      <c r="G8035" s="11"/>
      <c r="H8035" s="23">
        <v>0</v>
      </c>
      <c r="I8035" s="41">
        <v>105199708.28</v>
      </c>
    </row>
    <row r="8036" spans="1:9" s="50" customFormat="1" ht="15" customHeight="1">
      <c r="A8036" s="184">
        <v>890982278</v>
      </c>
      <c r="B8036" s="11" t="s">
        <v>780</v>
      </c>
      <c r="C8036" s="14"/>
      <c r="D8036" s="15"/>
      <c r="E8036" s="122">
        <v>44957</v>
      </c>
      <c r="F8036" s="11" t="s">
        <v>1319</v>
      </c>
      <c r="G8036" s="11"/>
      <c r="H8036" s="23">
        <v>0</v>
      </c>
      <c r="I8036" s="41">
        <v>381707348.92000002</v>
      </c>
    </row>
    <row r="8037" spans="1:9" s="50" customFormat="1" ht="15" customHeight="1">
      <c r="A8037" s="184">
        <v>890982294</v>
      </c>
      <c r="B8037" s="11" t="s">
        <v>781</v>
      </c>
      <c r="C8037" s="14"/>
      <c r="D8037" s="15"/>
      <c r="E8037" s="122">
        <v>44957</v>
      </c>
      <c r="F8037" s="11" t="s">
        <v>1319</v>
      </c>
      <c r="G8037" s="11"/>
      <c r="H8037" s="23">
        <v>0</v>
      </c>
      <c r="I8037" s="41">
        <v>136664674.21000001</v>
      </c>
    </row>
    <row r="8038" spans="1:9" s="50" customFormat="1" ht="15" customHeight="1">
      <c r="A8038" s="184">
        <v>890981069</v>
      </c>
      <c r="B8038" s="11" t="s">
        <v>749</v>
      </c>
      <c r="C8038" s="14"/>
      <c r="D8038" s="15"/>
      <c r="E8038" s="122">
        <v>44957</v>
      </c>
      <c r="F8038" s="11" t="s">
        <v>1319</v>
      </c>
      <c r="G8038" s="11"/>
      <c r="H8038" s="23">
        <v>0</v>
      </c>
      <c r="I8038" s="41">
        <v>126392109.34999999</v>
      </c>
    </row>
    <row r="8039" spans="1:9" s="50" customFormat="1" ht="15" customHeight="1">
      <c r="A8039" s="184">
        <v>811009017</v>
      </c>
      <c r="B8039" s="11" t="s">
        <v>468</v>
      </c>
      <c r="C8039" s="14"/>
      <c r="D8039" s="15"/>
      <c r="E8039" s="122">
        <v>44957</v>
      </c>
      <c r="F8039" s="11" t="s">
        <v>1319</v>
      </c>
      <c r="G8039" s="11"/>
      <c r="H8039" s="23">
        <v>0</v>
      </c>
      <c r="I8039" s="41">
        <v>128723859.67</v>
      </c>
    </row>
    <row r="8040" spans="1:9" s="50" customFormat="1" ht="15" customHeight="1">
      <c r="A8040" s="184">
        <v>890981995</v>
      </c>
      <c r="B8040" s="11" t="s">
        <v>772</v>
      </c>
      <c r="C8040" s="14"/>
      <c r="D8040" s="15"/>
      <c r="E8040" s="122">
        <v>44957</v>
      </c>
      <c r="F8040" s="11" t="s">
        <v>1319</v>
      </c>
      <c r="G8040" s="11"/>
      <c r="H8040" s="23">
        <v>0</v>
      </c>
      <c r="I8040" s="41">
        <v>128066772.8</v>
      </c>
    </row>
    <row r="8041" spans="1:9" s="50" customFormat="1" ht="15" customHeight="1">
      <c r="A8041" s="184">
        <v>890983672</v>
      </c>
      <c r="B8041" s="11" t="s">
        <v>791</v>
      </c>
      <c r="C8041" s="14"/>
      <c r="D8041" s="15"/>
      <c r="E8041" s="122">
        <v>44957</v>
      </c>
      <c r="F8041" s="11" t="s">
        <v>1319</v>
      </c>
      <c r="G8041" s="11"/>
      <c r="H8041" s="23">
        <v>0</v>
      </c>
      <c r="I8041" s="41">
        <v>144208070.12</v>
      </c>
    </row>
    <row r="8042" spans="1:9" s="50" customFormat="1" ht="15" customHeight="1">
      <c r="A8042" s="184">
        <v>890980958</v>
      </c>
      <c r="B8042" s="11" t="s">
        <v>745</v>
      </c>
      <c r="C8042" s="14"/>
      <c r="D8042" s="15"/>
      <c r="E8042" s="122">
        <v>44957</v>
      </c>
      <c r="F8042" s="11" t="s">
        <v>1319</v>
      </c>
      <c r="G8042" s="11"/>
      <c r="H8042" s="23">
        <v>0</v>
      </c>
      <c r="I8042" s="41">
        <v>129134471.95</v>
      </c>
    </row>
    <row r="8043" spans="1:9" s="50" customFormat="1" ht="15" customHeight="1">
      <c r="A8043" s="184">
        <v>890983716</v>
      </c>
      <c r="B8043" s="11" t="s">
        <v>795</v>
      </c>
      <c r="C8043" s="14"/>
      <c r="D8043" s="15"/>
      <c r="E8043" s="122">
        <v>44957</v>
      </c>
      <c r="F8043" s="11" t="s">
        <v>1319</v>
      </c>
      <c r="G8043" s="11"/>
      <c r="H8043" s="23">
        <v>0</v>
      </c>
      <c r="I8043" s="41">
        <v>169788100.55000001</v>
      </c>
    </row>
    <row r="8044" spans="1:9" s="50" customFormat="1" ht="15" customHeight="1">
      <c r="A8044" s="184">
        <v>890981115</v>
      </c>
      <c r="B8044" s="11" t="s">
        <v>754</v>
      </c>
      <c r="C8044" s="14"/>
      <c r="D8044" s="15"/>
      <c r="E8044" s="122">
        <v>44957</v>
      </c>
      <c r="F8044" s="11" t="s">
        <v>1319</v>
      </c>
      <c r="G8044" s="11"/>
      <c r="H8044" s="23">
        <v>0</v>
      </c>
      <c r="I8044" s="41">
        <v>130568653.58</v>
      </c>
    </row>
    <row r="8045" spans="1:9" s="50" customFormat="1" ht="15" customHeight="1">
      <c r="A8045" s="184">
        <v>890984882</v>
      </c>
      <c r="B8045" s="11" t="s">
        <v>827</v>
      </c>
      <c r="C8045" s="14"/>
      <c r="D8045" s="15"/>
      <c r="E8045" s="122">
        <v>44957</v>
      </c>
      <c r="F8045" s="11" t="s">
        <v>1319</v>
      </c>
      <c r="G8045" s="11"/>
      <c r="H8045" s="23">
        <v>0</v>
      </c>
      <c r="I8045" s="41">
        <v>321823743.48000002</v>
      </c>
    </row>
    <row r="8046" spans="1:9" s="50" customFormat="1" ht="15" customHeight="1">
      <c r="A8046" s="184">
        <v>890980950</v>
      </c>
      <c r="B8046" s="11" t="s">
        <v>744</v>
      </c>
      <c r="C8046" s="14"/>
      <c r="D8046" s="15"/>
      <c r="E8046" s="122">
        <v>44957</v>
      </c>
      <c r="F8046" s="11" t="s">
        <v>1319</v>
      </c>
      <c r="G8046" s="11"/>
      <c r="H8046" s="23">
        <v>0</v>
      </c>
      <c r="I8046" s="41">
        <v>329685687.05000001</v>
      </c>
    </row>
    <row r="8047" spans="1:9" s="50" customFormat="1" ht="15" customHeight="1">
      <c r="A8047" s="184">
        <v>890982566</v>
      </c>
      <c r="B8047" s="11" t="s">
        <v>787</v>
      </c>
      <c r="C8047" s="14"/>
      <c r="D8047" s="15"/>
      <c r="E8047" s="122">
        <v>44957</v>
      </c>
      <c r="F8047" s="11" t="s">
        <v>1319</v>
      </c>
      <c r="G8047" s="11"/>
      <c r="H8047" s="23">
        <v>0</v>
      </c>
      <c r="I8047" s="41">
        <v>154231590.94999999</v>
      </c>
    </row>
    <row r="8048" spans="1:9" s="50" customFormat="1" ht="15" customHeight="1">
      <c r="A8048" s="184">
        <v>890983873</v>
      </c>
      <c r="B8048" s="11" t="s">
        <v>808</v>
      </c>
      <c r="C8048" s="14"/>
      <c r="D8048" s="15"/>
      <c r="E8048" s="122">
        <v>44957</v>
      </c>
      <c r="F8048" s="11" t="s">
        <v>1319</v>
      </c>
      <c r="G8048" s="11"/>
      <c r="H8048" s="23">
        <v>0</v>
      </c>
      <c r="I8048" s="41">
        <v>611948428.23000002</v>
      </c>
    </row>
    <row r="8049" spans="1:9" s="50" customFormat="1" ht="15" customHeight="1">
      <c r="A8049" s="184">
        <v>890985354</v>
      </c>
      <c r="B8049" s="11" t="s">
        <v>831</v>
      </c>
      <c r="C8049" s="14"/>
      <c r="D8049" s="15"/>
      <c r="E8049" s="122">
        <v>44957</v>
      </c>
      <c r="F8049" s="11" t="s">
        <v>1319</v>
      </c>
      <c r="G8049" s="11"/>
      <c r="H8049" s="23">
        <v>0</v>
      </c>
      <c r="I8049" s="41">
        <v>488319967.17000002</v>
      </c>
    </row>
    <row r="8050" spans="1:9" s="50" customFormat="1" ht="15" customHeight="1">
      <c r="A8050" s="184">
        <v>890984161</v>
      </c>
      <c r="B8050" s="11" t="s">
        <v>816</v>
      </c>
      <c r="C8050" s="14"/>
      <c r="D8050" s="15"/>
      <c r="E8050" s="122">
        <v>44957</v>
      </c>
      <c r="F8050" s="11" t="s">
        <v>1319</v>
      </c>
      <c r="G8050" s="11"/>
      <c r="H8050" s="23">
        <v>0</v>
      </c>
      <c r="I8050" s="41">
        <v>83294029.939999998</v>
      </c>
    </row>
    <row r="8051" spans="1:9" s="50" customFormat="1" ht="15" customHeight="1">
      <c r="A8051" s="184">
        <v>890980917</v>
      </c>
      <c r="B8051" s="11" t="s">
        <v>743</v>
      </c>
      <c r="C8051" s="14"/>
      <c r="D8051" s="15"/>
      <c r="E8051" s="122">
        <v>44957</v>
      </c>
      <c r="F8051" s="11" t="s">
        <v>1319</v>
      </c>
      <c r="G8051" s="11"/>
      <c r="H8051" s="23">
        <v>0</v>
      </c>
      <c r="I8051" s="41">
        <v>128713836.89</v>
      </c>
    </row>
    <row r="8052" spans="1:9" s="50" customFormat="1" ht="15" customHeight="1">
      <c r="A8052" s="184">
        <v>890982301</v>
      </c>
      <c r="B8052" s="11" t="s">
        <v>782</v>
      </c>
      <c r="C8052" s="14"/>
      <c r="D8052" s="15"/>
      <c r="E8052" s="122">
        <v>44957</v>
      </c>
      <c r="F8052" s="11" t="s">
        <v>1319</v>
      </c>
      <c r="G8052" s="11"/>
      <c r="H8052" s="23">
        <v>0</v>
      </c>
      <c r="I8052" s="41">
        <v>200524251.37</v>
      </c>
    </row>
    <row r="8053" spans="1:9" s="50" customFormat="1" ht="15" customHeight="1">
      <c r="A8053" s="184">
        <v>890981105</v>
      </c>
      <c r="B8053" s="11" t="s">
        <v>751</v>
      </c>
      <c r="C8053" s="14"/>
      <c r="D8053" s="15"/>
      <c r="E8053" s="122">
        <v>44957</v>
      </c>
      <c r="F8053" s="11" t="s">
        <v>1319</v>
      </c>
      <c r="G8053" s="11"/>
      <c r="H8053" s="23">
        <v>0</v>
      </c>
      <c r="I8053" s="41">
        <v>147734135.43000001</v>
      </c>
    </row>
    <row r="8054" spans="1:9" s="50" customFormat="1" ht="15" customHeight="1">
      <c r="A8054" s="184">
        <v>890980049</v>
      </c>
      <c r="B8054" s="11" t="s">
        <v>721</v>
      </c>
      <c r="C8054" s="14"/>
      <c r="D8054" s="15"/>
      <c r="E8054" s="122">
        <v>44957</v>
      </c>
      <c r="F8054" s="11" t="s">
        <v>1319</v>
      </c>
      <c r="G8054" s="11"/>
      <c r="H8054" s="23">
        <v>0</v>
      </c>
      <c r="I8054" s="41">
        <v>251389922.59999999</v>
      </c>
    </row>
    <row r="8055" spans="1:9" s="50" customFormat="1" ht="15" customHeight="1">
      <c r="A8055" s="184">
        <v>890981000</v>
      </c>
      <c r="B8055" s="11" t="s">
        <v>748</v>
      </c>
      <c r="C8055" s="14"/>
      <c r="D8055" s="15"/>
      <c r="E8055" s="122">
        <v>44957</v>
      </c>
      <c r="F8055" s="11" t="s">
        <v>1319</v>
      </c>
      <c r="G8055" s="11"/>
      <c r="H8055" s="23">
        <v>0</v>
      </c>
      <c r="I8055" s="41">
        <v>165738890.28</v>
      </c>
    </row>
    <row r="8056" spans="1:9" s="50" customFormat="1" ht="15" customHeight="1">
      <c r="A8056" s="184">
        <v>890983906</v>
      </c>
      <c r="B8056" s="11" t="s">
        <v>809</v>
      </c>
      <c r="C8056" s="14"/>
      <c r="D8056" s="15"/>
      <c r="E8056" s="122">
        <v>44957</v>
      </c>
      <c r="F8056" s="11" t="s">
        <v>1319</v>
      </c>
      <c r="G8056" s="11"/>
      <c r="H8056" s="23">
        <v>0</v>
      </c>
      <c r="I8056" s="41">
        <v>179854295.69</v>
      </c>
    </row>
    <row r="8057" spans="1:9" s="50" customFormat="1" ht="15" customHeight="1">
      <c r="A8057" s="184">
        <v>890984312</v>
      </c>
      <c r="B8057" s="11" t="s">
        <v>822</v>
      </c>
      <c r="C8057" s="14"/>
      <c r="D8057" s="15"/>
      <c r="E8057" s="122">
        <v>44957</v>
      </c>
      <c r="F8057" s="11" t="s">
        <v>1319</v>
      </c>
      <c r="G8057" s="11"/>
      <c r="H8057" s="23">
        <v>0</v>
      </c>
      <c r="I8057" s="41">
        <v>294628206.5</v>
      </c>
    </row>
    <row r="8058" spans="1:9" s="50" customFormat="1" ht="15" customHeight="1">
      <c r="A8058" s="184">
        <v>890983736</v>
      </c>
      <c r="B8058" s="11" t="s">
        <v>798</v>
      </c>
      <c r="C8058" s="14"/>
      <c r="D8058" s="15"/>
      <c r="E8058" s="122">
        <v>44957</v>
      </c>
      <c r="F8058" s="11" t="s">
        <v>1319</v>
      </c>
      <c r="G8058" s="11"/>
      <c r="H8058" s="23">
        <v>0</v>
      </c>
      <c r="I8058" s="41">
        <v>210734670.15000001</v>
      </c>
    </row>
    <row r="8059" spans="1:9" s="50" customFormat="1" ht="15" customHeight="1">
      <c r="A8059" s="184">
        <v>890980577</v>
      </c>
      <c r="B8059" s="11" t="s">
        <v>734</v>
      </c>
      <c r="C8059" s="14"/>
      <c r="D8059" s="15"/>
      <c r="E8059" s="122">
        <v>44957</v>
      </c>
      <c r="F8059" s="11" t="s">
        <v>1319</v>
      </c>
      <c r="G8059" s="11"/>
      <c r="H8059" s="23">
        <v>0</v>
      </c>
      <c r="I8059" s="41">
        <v>203801314.56999999</v>
      </c>
    </row>
    <row r="8060" spans="1:9" s="50" customFormat="1" ht="15" customHeight="1">
      <c r="A8060" s="184">
        <v>890981868</v>
      </c>
      <c r="B8060" s="11" t="s">
        <v>770</v>
      </c>
      <c r="C8060" s="14"/>
      <c r="D8060" s="15"/>
      <c r="E8060" s="122">
        <v>44957</v>
      </c>
      <c r="F8060" s="11" t="s">
        <v>1319</v>
      </c>
      <c r="G8060" s="11"/>
      <c r="H8060" s="23">
        <v>0</v>
      </c>
      <c r="I8060" s="41">
        <v>178516342.55000001</v>
      </c>
    </row>
    <row r="8061" spans="1:9" s="50" customFormat="1" ht="15" customHeight="1">
      <c r="A8061" s="184">
        <v>890983740</v>
      </c>
      <c r="B8061" s="11" t="s">
        <v>799</v>
      </c>
      <c r="C8061" s="14"/>
      <c r="D8061" s="15"/>
      <c r="E8061" s="122">
        <v>44957</v>
      </c>
      <c r="F8061" s="11" t="s">
        <v>1319</v>
      </c>
      <c r="G8061" s="11"/>
      <c r="H8061" s="23">
        <v>0</v>
      </c>
      <c r="I8061" s="41">
        <v>158983877.72</v>
      </c>
    </row>
    <row r="8062" spans="1:9" s="50" customFormat="1" ht="15" customHeight="1">
      <c r="A8062" s="184">
        <v>800022791</v>
      </c>
      <c r="B8062" s="11" t="s">
        <v>87</v>
      </c>
      <c r="C8062" s="14"/>
      <c r="D8062" s="15"/>
      <c r="E8062" s="122">
        <v>44957</v>
      </c>
      <c r="F8062" s="11" t="s">
        <v>1319</v>
      </c>
      <c r="G8062" s="11"/>
      <c r="H8062" s="23">
        <v>0</v>
      </c>
      <c r="I8062" s="41">
        <v>144064134.69</v>
      </c>
    </row>
    <row r="8063" spans="1:9" s="50" customFormat="1" ht="15" customHeight="1">
      <c r="A8063" s="184">
        <v>890920814</v>
      </c>
      <c r="B8063" s="11" t="s">
        <v>720</v>
      </c>
      <c r="C8063" s="14"/>
      <c r="D8063" s="15"/>
      <c r="E8063" s="122">
        <v>44957</v>
      </c>
      <c r="F8063" s="11" t="s">
        <v>1319</v>
      </c>
      <c r="G8063" s="11"/>
      <c r="H8063" s="23">
        <v>0</v>
      </c>
      <c r="I8063" s="41">
        <v>169271624.58000001</v>
      </c>
    </row>
    <row r="8064" spans="1:9" s="50" customFormat="1" ht="15" customHeight="1">
      <c r="A8064" s="184">
        <v>800022618</v>
      </c>
      <c r="B8064" s="11" t="s">
        <v>86</v>
      </c>
      <c r="C8064" s="14"/>
      <c r="D8064" s="15"/>
      <c r="E8064" s="122">
        <v>44957</v>
      </c>
      <c r="F8064" s="11" t="s">
        <v>1319</v>
      </c>
      <c r="G8064" s="11"/>
      <c r="H8064" s="23">
        <v>0</v>
      </c>
      <c r="I8064" s="41">
        <v>81091201.560000002</v>
      </c>
    </row>
    <row r="8065" spans="1:9" s="50" customFormat="1" ht="15" customHeight="1">
      <c r="A8065" s="184">
        <v>800013676</v>
      </c>
      <c r="B8065" s="11" t="s">
        <v>59</v>
      </c>
      <c r="C8065" s="14"/>
      <c r="D8065" s="15"/>
      <c r="E8065" s="122">
        <v>44957</v>
      </c>
      <c r="F8065" s="11" t="s">
        <v>1319</v>
      </c>
      <c r="G8065" s="11"/>
      <c r="H8065" s="23">
        <v>0</v>
      </c>
      <c r="I8065" s="41">
        <v>464718431.76999998</v>
      </c>
    </row>
    <row r="8066" spans="1:9" s="50" customFormat="1" ht="15" customHeight="1">
      <c r="A8066" s="184">
        <v>890984376</v>
      </c>
      <c r="B8066" s="11" t="s">
        <v>823</v>
      </c>
      <c r="C8066" s="14"/>
      <c r="D8066" s="15"/>
      <c r="E8066" s="122">
        <v>44957</v>
      </c>
      <c r="F8066" s="11" t="s">
        <v>1319</v>
      </c>
      <c r="G8066" s="11"/>
      <c r="H8066" s="23">
        <v>0</v>
      </c>
      <c r="I8066" s="41">
        <v>154275838.25999999</v>
      </c>
    </row>
    <row r="8067" spans="1:9" s="50" customFormat="1" ht="15" customHeight="1">
      <c r="A8067" s="184">
        <v>890983922</v>
      </c>
      <c r="B8067" s="11" t="s">
        <v>810</v>
      </c>
      <c r="C8067" s="14"/>
      <c r="D8067" s="15"/>
      <c r="E8067" s="122">
        <v>44957</v>
      </c>
      <c r="F8067" s="11" t="s">
        <v>1319</v>
      </c>
      <c r="G8067" s="11"/>
      <c r="H8067" s="23">
        <v>0</v>
      </c>
      <c r="I8067" s="41">
        <v>129157404.44</v>
      </c>
    </row>
    <row r="8068" spans="1:9" s="50" customFormat="1" ht="15" customHeight="1">
      <c r="A8068" s="184">
        <v>890983814</v>
      </c>
      <c r="B8068" s="11" t="s">
        <v>805</v>
      </c>
      <c r="C8068" s="14"/>
      <c r="D8068" s="15"/>
      <c r="E8068" s="122">
        <v>44957</v>
      </c>
      <c r="F8068" s="11" t="s">
        <v>1319</v>
      </c>
      <c r="G8068" s="11"/>
      <c r="H8068" s="23">
        <v>0</v>
      </c>
      <c r="I8068" s="41">
        <v>585908016.44000006</v>
      </c>
    </row>
    <row r="8069" spans="1:9" s="50" customFormat="1" ht="15" customHeight="1">
      <c r="A8069" s="184">
        <v>890982123</v>
      </c>
      <c r="B8069" s="11" t="s">
        <v>775</v>
      </c>
      <c r="C8069" s="14"/>
      <c r="D8069" s="15"/>
      <c r="E8069" s="122">
        <v>44957</v>
      </c>
      <c r="F8069" s="11" t="s">
        <v>1319</v>
      </c>
      <c r="G8069" s="11"/>
      <c r="H8069" s="23">
        <v>0</v>
      </c>
      <c r="I8069" s="41">
        <v>150775191.16999999</v>
      </c>
    </row>
    <row r="8070" spans="1:9" s="50" customFormat="1" ht="15" customHeight="1">
      <c r="A8070" s="184">
        <v>890980850</v>
      </c>
      <c r="B8070" s="11" t="s">
        <v>742</v>
      </c>
      <c r="C8070" s="14"/>
      <c r="D8070" s="15"/>
      <c r="E8070" s="122">
        <v>44957</v>
      </c>
      <c r="F8070" s="11" t="s">
        <v>1319</v>
      </c>
      <c r="G8070" s="11"/>
      <c r="H8070" s="23">
        <v>0</v>
      </c>
      <c r="I8070" s="41">
        <v>203814353.33000001</v>
      </c>
    </row>
    <row r="8071" spans="1:9" s="50" customFormat="1" ht="15" customHeight="1">
      <c r="A8071" s="184">
        <v>890982506</v>
      </c>
      <c r="B8071" s="11" t="s">
        <v>786</v>
      </c>
      <c r="C8071" s="14"/>
      <c r="D8071" s="15"/>
      <c r="E8071" s="122">
        <v>44957</v>
      </c>
      <c r="F8071" s="11" t="s">
        <v>1319</v>
      </c>
      <c r="G8071" s="11"/>
      <c r="H8071" s="23">
        <v>0</v>
      </c>
      <c r="I8071" s="41">
        <v>172704081</v>
      </c>
    </row>
    <row r="8072" spans="1:9" s="50" customFormat="1" ht="15" customHeight="1">
      <c r="A8072" s="184">
        <v>890980344</v>
      </c>
      <c r="B8072" s="11" t="s">
        <v>730</v>
      </c>
      <c r="C8072" s="14"/>
      <c r="D8072" s="15"/>
      <c r="E8072" s="122">
        <v>44957</v>
      </c>
      <c r="F8072" s="11" t="s">
        <v>1319</v>
      </c>
      <c r="G8072" s="11"/>
      <c r="H8072" s="23">
        <v>0</v>
      </c>
      <c r="I8072" s="41">
        <v>174394811.83000001</v>
      </c>
    </row>
    <row r="8073" spans="1:9" s="50" customFormat="1" ht="15" customHeight="1">
      <c r="A8073" s="184">
        <v>890981554</v>
      </c>
      <c r="B8073" s="11" t="s">
        <v>766</v>
      </c>
      <c r="C8073" s="14"/>
      <c r="D8073" s="15"/>
      <c r="E8073" s="122">
        <v>44957</v>
      </c>
      <c r="F8073" s="11" t="s">
        <v>1319</v>
      </c>
      <c r="G8073" s="11"/>
      <c r="H8073" s="23">
        <v>0</v>
      </c>
      <c r="I8073" s="41">
        <v>191955006.66999999</v>
      </c>
    </row>
    <row r="8074" spans="1:9" s="50" customFormat="1" ht="15" customHeight="1">
      <c r="A8074" s="184">
        <v>890983803</v>
      </c>
      <c r="B8074" s="11" t="s">
        <v>802</v>
      </c>
      <c r="C8074" s="14"/>
      <c r="D8074" s="15"/>
      <c r="E8074" s="122">
        <v>44957</v>
      </c>
      <c r="F8074" s="11" t="s">
        <v>1319</v>
      </c>
      <c r="G8074" s="11"/>
      <c r="H8074" s="23">
        <v>0</v>
      </c>
      <c r="I8074" s="41">
        <v>140005804.88999999</v>
      </c>
    </row>
    <row r="8075" spans="1:9" s="50" customFormat="1" ht="15" customHeight="1">
      <c r="A8075" s="184">
        <v>890983813</v>
      </c>
      <c r="B8075" s="11" t="s">
        <v>804</v>
      </c>
      <c r="C8075" s="14"/>
      <c r="D8075" s="15"/>
      <c r="E8075" s="122">
        <v>44957</v>
      </c>
      <c r="F8075" s="11" t="s">
        <v>1319</v>
      </c>
      <c r="G8075" s="11"/>
      <c r="H8075" s="23">
        <v>0</v>
      </c>
      <c r="I8075" s="41">
        <v>157691517.15000001</v>
      </c>
    </row>
    <row r="8076" spans="1:9" s="50" customFormat="1" ht="15" customHeight="1">
      <c r="A8076" s="184">
        <v>890981391</v>
      </c>
      <c r="B8076" s="11" t="s">
        <v>763</v>
      </c>
      <c r="C8076" s="14"/>
      <c r="D8076" s="15"/>
      <c r="E8076" s="122">
        <v>44957</v>
      </c>
      <c r="F8076" s="11" t="s">
        <v>1319</v>
      </c>
      <c r="G8076" s="11"/>
      <c r="H8076" s="23">
        <v>0</v>
      </c>
      <c r="I8076" s="41">
        <v>338825276.35000002</v>
      </c>
    </row>
    <row r="8077" spans="1:9" s="50" customFormat="1" ht="15" customHeight="1">
      <c r="A8077" s="184">
        <v>890980357</v>
      </c>
      <c r="B8077" s="11" t="s">
        <v>731</v>
      </c>
      <c r="C8077" s="14"/>
      <c r="D8077" s="15"/>
      <c r="E8077" s="122">
        <v>44957</v>
      </c>
      <c r="F8077" s="11" t="s">
        <v>1319</v>
      </c>
      <c r="G8077" s="11"/>
      <c r="H8077" s="23">
        <v>0</v>
      </c>
      <c r="I8077" s="41">
        <v>235124781.03999999</v>
      </c>
    </row>
    <row r="8078" spans="1:9" s="50" customFormat="1" ht="15" customHeight="1">
      <c r="A8078" s="184">
        <v>890981080</v>
      </c>
      <c r="B8078" s="11" t="s">
        <v>750</v>
      </c>
      <c r="C8078" s="14"/>
      <c r="D8078" s="15"/>
      <c r="E8078" s="122">
        <v>44957</v>
      </c>
      <c r="F8078" s="11" t="s">
        <v>1319</v>
      </c>
      <c r="G8078" s="11"/>
      <c r="H8078" s="23">
        <v>0</v>
      </c>
      <c r="I8078" s="41">
        <v>151690232.83000001</v>
      </c>
    </row>
    <row r="8079" spans="1:9" s="50" customFormat="1" ht="15" customHeight="1">
      <c r="A8079" s="184">
        <v>890981238</v>
      </c>
      <c r="B8079" s="11" t="s">
        <v>760</v>
      </c>
      <c r="C8079" s="14"/>
      <c r="D8079" s="15"/>
      <c r="E8079" s="122">
        <v>44957</v>
      </c>
      <c r="F8079" s="11" t="s">
        <v>1319</v>
      </c>
      <c r="G8079" s="11"/>
      <c r="H8079" s="23">
        <v>0</v>
      </c>
      <c r="I8079" s="41">
        <v>163199621.66</v>
      </c>
    </row>
    <row r="8080" spans="1:9" s="50" customFormat="1" ht="15" customHeight="1">
      <c r="A8080" s="184">
        <v>891580016</v>
      </c>
      <c r="B8080" s="11" t="s">
        <v>15</v>
      </c>
      <c r="C8080" s="14">
        <v>800194600</v>
      </c>
      <c r="D8080" s="15" t="s">
        <v>1327</v>
      </c>
      <c r="E8080" s="122">
        <v>44957</v>
      </c>
      <c r="F8080" s="11" t="s">
        <v>1196</v>
      </c>
      <c r="G8080" s="11"/>
      <c r="H8080" s="23">
        <v>0</v>
      </c>
      <c r="I8080" s="41">
        <v>25000</v>
      </c>
    </row>
    <row r="8081" spans="1:9" s="50" customFormat="1" ht="15" customHeight="1">
      <c r="A8081" s="184">
        <v>892000148</v>
      </c>
      <c r="B8081" s="11" t="s">
        <v>13</v>
      </c>
      <c r="C8081" s="14">
        <v>892000148</v>
      </c>
      <c r="D8081" s="15" t="s">
        <v>13</v>
      </c>
      <c r="E8081" s="122">
        <v>44937</v>
      </c>
      <c r="F8081" s="11" t="s">
        <v>1196</v>
      </c>
      <c r="G8081" s="11"/>
      <c r="H8081" s="23">
        <v>0</v>
      </c>
      <c r="I8081" s="41">
        <v>490000000</v>
      </c>
    </row>
    <row r="8082" spans="1:9" s="50" customFormat="1" ht="15" customHeight="1">
      <c r="A8082" s="184">
        <v>800099095</v>
      </c>
      <c r="B8082" s="11" t="s">
        <v>290</v>
      </c>
      <c r="C8082" s="14">
        <v>800099095</v>
      </c>
      <c r="D8082" s="15" t="s">
        <v>290</v>
      </c>
      <c r="E8082" s="122">
        <v>44938</v>
      </c>
      <c r="F8082" s="11" t="s">
        <v>1196</v>
      </c>
      <c r="G8082" s="11"/>
      <c r="H8082" s="23">
        <v>0</v>
      </c>
      <c r="I8082" s="41">
        <v>35</v>
      </c>
    </row>
    <row r="8083" spans="1:9" s="50" customFormat="1" ht="15" customHeight="1">
      <c r="A8083" s="184">
        <v>890984295</v>
      </c>
      <c r="B8083" s="11" t="s">
        <v>821</v>
      </c>
      <c r="C8083" s="14"/>
      <c r="D8083" s="15"/>
      <c r="E8083" s="122">
        <v>44957</v>
      </c>
      <c r="F8083" s="11" t="s">
        <v>1319</v>
      </c>
      <c r="G8083" s="11"/>
      <c r="H8083" s="23">
        <v>0</v>
      </c>
      <c r="I8083" s="41">
        <v>361462642.42000002</v>
      </c>
    </row>
    <row r="8084" spans="1:9" s="50" customFormat="1" ht="15" customHeight="1">
      <c r="A8084" s="184">
        <v>890982583</v>
      </c>
      <c r="B8084" s="11" t="s">
        <v>788</v>
      </c>
      <c r="C8084" s="14"/>
      <c r="D8084" s="15"/>
      <c r="E8084" s="122">
        <v>44957</v>
      </c>
      <c r="F8084" s="11" t="s">
        <v>1319</v>
      </c>
      <c r="G8084" s="11"/>
      <c r="H8084" s="23">
        <v>0</v>
      </c>
      <c r="I8084" s="41">
        <v>130924449.16</v>
      </c>
    </row>
    <row r="8085" spans="1:9" s="50" customFormat="1" ht="15" customHeight="1">
      <c r="A8085" s="184">
        <v>890980781</v>
      </c>
      <c r="B8085" s="11" t="s">
        <v>737</v>
      </c>
      <c r="C8085" s="14"/>
      <c r="D8085" s="15"/>
      <c r="E8085" s="122">
        <v>44957</v>
      </c>
      <c r="F8085" s="11" t="s">
        <v>1319</v>
      </c>
      <c r="G8085" s="11"/>
      <c r="H8085" s="23">
        <v>0</v>
      </c>
      <c r="I8085" s="41">
        <v>130256535.20999999</v>
      </c>
    </row>
    <row r="8086" spans="1:9" s="50" customFormat="1" ht="15" customHeight="1">
      <c r="A8086" s="184">
        <v>890981367</v>
      </c>
      <c r="B8086" s="11" t="s">
        <v>762</v>
      </c>
      <c r="C8086" s="14"/>
      <c r="D8086" s="15"/>
      <c r="E8086" s="122">
        <v>44957</v>
      </c>
      <c r="F8086" s="11" t="s">
        <v>1319</v>
      </c>
      <c r="G8086" s="11"/>
      <c r="H8086" s="23">
        <v>0</v>
      </c>
      <c r="I8086" s="41">
        <v>151616730.25999999</v>
      </c>
    </row>
    <row r="8087" spans="1:9" s="50" customFormat="1" ht="15" customHeight="1">
      <c r="A8087" s="184">
        <v>890981138</v>
      </c>
      <c r="B8087" s="11" t="s">
        <v>755</v>
      </c>
      <c r="C8087" s="14"/>
      <c r="D8087" s="15"/>
      <c r="E8087" s="122">
        <v>44957</v>
      </c>
      <c r="F8087" s="11" t="s">
        <v>1319</v>
      </c>
      <c r="G8087" s="11"/>
      <c r="H8087" s="23">
        <v>0</v>
      </c>
      <c r="I8087" s="41">
        <v>748409609.75</v>
      </c>
    </row>
    <row r="8088" spans="1:9" s="50" customFormat="1" ht="15" customHeight="1">
      <c r="A8088" s="184">
        <v>890984575</v>
      </c>
      <c r="B8088" s="11" t="s">
        <v>825</v>
      </c>
      <c r="C8088" s="14"/>
      <c r="D8088" s="15"/>
      <c r="E8088" s="122">
        <v>44957</v>
      </c>
      <c r="F8088" s="11" t="s">
        <v>1319</v>
      </c>
      <c r="G8088" s="11"/>
      <c r="H8088" s="23">
        <v>0</v>
      </c>
      <c r="I8088" s="41">
        <v>185303589.63999999</v>
      </c>
    </row>
    <row r="8089" spans="1:9" s="50" customFormat="1" ht="15" customHeight="1">
      <c r="A8089" s="184">
        <v>890102006</v>
      </c>
      <c r="B8089" s="11" t="s">
        <v>526</v>
      </c>
      <c r="C8089" s="14">
        <v>800091140</v>
      </c>
      <c r="D8089" s="15" t="s">
        <v>1236</v>
      </c>
      <c r="E8089" s="122">
        <v>44936.379011689816</v>
      </c>
      <c r="F8089" s="11" t="s">
        <v>1318</v>
      </c>
      <c r="G8089" s="11"/>
      <c r="H8089" s="23">
        <v>0</v>
      </c>
      <c r="I8089" s="41">
        <v>85528167389</v>
      </c>
    </row>
    <row r="8090" spans="1:9" s="50" customFormat="1" ht="15" customHeight="1">
      <c r="A8090" s="184">
        <v>890480059</v>
      </c>
      <c r="B8090" s="11" t="s">
        <v>12</v>
      </c>
      <c r="C8090" s="14">
        <v>900263608</v>
      </c>
      <c r="D8090" s="15" t="s">
        <v>1295</v>
      </c>
      <c r="E8090" s="122">
        <v>44936.574824884257</v>
      </c>
      <c r="F8090" s="11" t="s">
        <v>1318</v>
      </c>
      <c r="G8090" s="11"/>
      <c r="H8090" s="23">
        <v>0</v>
      </c>
      <c r="I8090" s="41">
        <v>6172756073.5299997</v>
      </c>
    </row>
    <row r="8091" spans="1:9" s="50" customFormat="1" ht="15" customHeight="1">
      <c r="A8091" s="184">
        <v>800252922</v>
      </c>
      <c r="B8091" s="11" t="s">
        <v>448</v>
      </c>
      <c r="C8091" s="14">
        <v>800252922</v>
      </c>
      <c r="D8091" s="15" t="s">
        <v>448</v>
      </c>
      <c r="E8091" s="122">
        <v>44936.577414965279</v>
      </c>
      <c r="F8091" s="11" t="s">
        <v>1318</v>
      </c>
      <c r="G8091" s="11"/>
      <c r="H8091" s="23">
        <v>0</v>
      </c>
      <c r="I8091" s="41">
        <v>4534248607.1199999</v>
      </c>
    </row>
    <row r="8092" spans="1:9" s="50" customFormat="1" ht="15" customHeight="1">
      <c r="A8092" s="184">
        <v>800095760</v>
      </c>
      <c r="B8092" s="11" t="s">
        <v>209</v>
      </c>
      <c r="C8092" s="14">
        <v>800095760</v>
      </c>
      <c r="D8092" s="15" t="s">
        <v>209</v>
      </c>
      <c r="E8092" s="122">
        <v>44936.580122488427</v>
      </c>
      <c r="F8092" s="11" t="s">
        <v>1318</v>
      </c>
      <c r="G8092" s="11"/>
      <c r="H8092" s="23">
        <v>0</v>
      </c>
      <c r="I8092" s="41">
        <v>772758585.37</v>
      </c>
    </row>
    <row r="8093" spans="1:9" s="50" customFormat="1" ht="15" customHeight="1">
      <c r="A8093" s="184">
        <v>800095760</v>
      </c>
      <c r="B8093" s="11" t="s">
        <v>209</v>
      </c>
      <c r="C8093" s="14">
        <v>811003979</v>
      </c>
      <c r="D8093" s="15" t="s">
        <v>1377</v>
      </c>
      <c r="E8093" s="122">
        <v>44936.582586377313</v>
      </c>
      <c r="F8093" s="11" t="s">
        <v>1318</v>
      </c>
      <c r="G8093" s="11"/>
      <c r="H8093" s="23">
        <v>0</v>
      </c>
      <c r="I8093" s="41">
        <v>14839708334.76</v>
      </c>
    </row>
    <row r="8094" spans="1:9" s="50" customFormat="1" ht="15" customHeight="1">
      <c r="A8094" s="184">
        <v>891780045</v>
      </c>
      <c r="B8094" s="11" t="s">
        <v>939</v>
      </c>
      <c r="C8094" s="14">
        <v>891780045</v>
      </c>
      <c r="D8094" s="15" t="s">
        <v>939</v>
      </c>
      <c r="E8094" s="122">
        <v>44936.584710069445</v>
      </c>
      <c r="F8094" s="11" t="s">
        <v>1318</v>
      </c>
      <c r="G8094" s="11"/>
      <c r="H8094" s="23">
        <v>0</v>
      </c>
      <c r="I8094" s="41">
        <v>2833518157.4200001</v>
      </c>
    </row>
    <row r="8095" spans="1:9" s="50" customFormat="1" ht="15" customHeight="1">
      <c r="A8095" s="184">
        <v>800095763</v>
      </c>
      <c r="B8095" s="11" t="s">
        <v>210</v>
      </c>
      <c r="C8095" s="14">
        <v>800095763</v>
      </c>
      <c r="D8095" s="15" t="s">
        <v>210</v>
      </c>
      <c r="E8095" s="122">
        <v>44936.586610381943</v>
      </c>
      <c r="F8095" s="11" t="s">
        <v>1318</v>
      </c>
      <c r="G8095" s="11"/>
      <c r="H8095" s="23">
        <v>0</v>
      </c>
      <c r="I8095" s="41">
        <v>238158506.78</v>
      </c>
    </row>
    <row r="8096" spans="1:9" s="50" customFormat="1" ht="15" customHeight="1">
      <c r="A8096" s="184">
        <v>800095763</v>
      </c>
      <c r="B8096" s="11" t="s">
        <v>210</v>
      </c>
      <c r="C8096" s="14">
        <v>901473251</v>
      </c>
      <c r="D8096" s="15" t="s">
        <v>1273</v>
      </c>
      <c r="E8096" s="122">
        <v>44936.588529247689</v>
      </c>
      <c r="F8096" s="11" t="s">
        <v>1318</v>
      </c>
      <c r="G8096" s="11"/>
      <c r="H8096" s="23">
        <v>0</v>
      </c>
      <c r="I8096" s="41">
        <v>3571460206.6700001</v>
      </c>
    </row>
    <row r="8097" spans="1:9" s="50" customFormat="1" ht="15" customHeight="1">
      <c r="A8097" s="184">
        <v>800095785</v>
      </c>
      <c r="B8097" s="11" t="s">
        <v>215</v>
      </c>
      <c r="C8097" s="14">
        <v>800095785</v>
      </c>
      <c r="D8097" s="15" t="s">
        <v>215</v>
      </c>
      <c r="E8097" s="122">
        <v>44936.589957060183</v>
      </c>
      <c r="F8097" s="11" t="s">
        <v>1318</v>
      </c>
      <c r="G8097" s="11"/>
      <c r="H8097" s="23">
        <v>0</v>
      </c>
      <c r="I8097" s="41">
        <v>4469302732.8000002</v>
      </c>
    </row>
    <row r="8098" spans="1:9" s="50" customFormat="1" ht="15" customHeight="1">
      <c r="A8098" s="184">
        <v>891500887</v>
      </c>
      <c r="B8098" s="11" t="s">
        <v>899</v>
      </c>
      <c r="C8098" s="14">
        <v>891502163</v>
      </c>
      <c r="D8098" s="15" t="s">
        <v>1267</v>
      </c>
      <c r="E8098" s="122">
        <v>44936.591830937497</v>
      </c>
      <c r="F8098" s="11" t="s">
        <v>1318</v>
      </c>
      <c r="G8098" s="11"/>
      <c r="H8098" s="23">
        <v>0</v>
      </c>
      <c r="I8098" s="41">
        <v>14394632528.799999</v>
      </c>
    </row>
    <row r="8099" spans="1:9" s="50" customFormat="1" ht="15" customHeight="1">
      <c r="A8099" s="184">
        <v>800098911</v>
      </c>
      <c r="B8099" s="11" t="s">
        <v>271</v>
      </c>
      <c r="C8099" s="14">
        <v>800199735</v>
      </c>
      <c r="D8099" s="15" t="s">
        <v>1383</v>
      </c>
      <c r="E8099" s="122">
        <v>44936.59330335648</v>
      </c>
      <c r="F8099" s="11" t="s">
        <v>1318</v>
      </c>
      <c r="G8099" s="11"/>
      <c r="H8099" s="23">
        <v>0</v>
      </c>
      <c r="I8099" s="41">
        <v>20542064188</v>
      </c>
    </row>
    <row r="8100" spans="1:9" s="50" customFormat="1" ht="15" customHeight="1">
      <c r="A8100" s="184">
        <v>890907515</v>
      </c>
      <c r="B8100" s="11" t="s">
        <v>717</v>
      </c>
      <c r="C8100" s="14"/>
      <c r="D8100" s="15"/>
      <c r="E8100" s="122">
        <v>44957</v>
      </c>
      <c r="F8100" s="11" t="s">
        <v>1319</v>
      </c>
      <c r="G8100" s="11"/>
      <c r="H8100" s="23">
        <v>0</v>
      </c>
      <c r="I8100" s="41">
        <v>317454875.58999997</v>
      </c>
    </row>
    <row r="8101" spans="1:9" s="50" customFormat="1" ht="15" customHeight="1">
      <c r="A8101" s="184">
        <v>800113672</v>
      </c>
      <c r="B8101" s="11" t="s">
        <v>21</v>
      </c>
      <c r="C8101" s="14">
        <v>800113672</v>
      </c>
      <c r="D8101" s="15" t="s">
        <v>21</v>
      </c>
      <c r="E8101" s="122">
        <v>44937.705011493053</v>
      </c>
      <c r="F8101" s="11" t="s">
        <v>1318</v>
      </c>
      <c r="G8101" s="11"/>
      <c r="H8101" s="23">
        <v>0</v>
      </c>
      <c r="I8101" s="41">
        <v>29522330328.349998</v>
      </c>
    </row>
    <row r="8102" spans="1:9" s="50" customFormat="1" ht="15" customHeight="1">
      <c r="A8102" s="184">
        <v>892099216</v>
      </c>
      <c r="B8102" s="11" t="s">
        <v>23</v>
      </c>
      <c r="C8102" s="14">
        <v>800008456</v>
      </c>
      <c r="D8102" s="15" t="s">
        <v>50</v>
      </c>
      <c r="E8102" s="122">
        <v>44937.713665972224</v>
      </c>
      <c r="F8102" s="11" t="s">
        <v>1318</v>
      </c>
      <c r="G8102" s="11"/>
      <c r="H8102" s="23">
        <v>0</v>
      </c>
      <c r="I8102" s="41">
        <v>34956782208.839996</v>
      </c>
    </row>
    <row r="8103" spans="1:9" s="50" customFormat="1" ht="15" customHeight="1">
      <c r="A8103" s="184">
        <v>892399999</v>
      </c>
      <c r="B8103" s="11" t="s">
        <v>14</v>
      </c>
      <c r="C8103" s="14">
        <v>892399999</v>
      </c>
      <c r="D8103" s="15" t="s">
        <v>14</v>
      </c>
      <c r="E8103" s="122">
        <v>44937.73368715278</v>
      </c>
      <c r="F8103" s="11" t="s">
        <v>1318</v>
      </c>
      <c r="G8103" s="11"/>
      <c r="H8103" s="23">
        <v>0</v>
      </c>
      <c r="I8103" s="41">
        <v>30522476442.48</v>
      </c>
    </row>
    <row r="8104" spans="1:9" s="50" customFormat="1" ht="15" customHeight="1">
      <c r="A8104" s="184">
        <v>892115015</v>
      </c>
      <c r="B8104" s="11" t="s">
        <v>11</v>
      </c>
      <c r="C8104" s="14">
        <v>839000360</v>
      </c>
      <c r="D8104" s="15" t="s">
        <v>508</v>
      </c>
      <c r="E8104" s="122">
        <v>44937.744441284725</v>
      </c>
      <c r="F8104" s="11" t="s">
        <v>1318</v>
      </c>
      <c r="G8104" s="11"/>
      <c r="H8104" s="23">
        <v>0</v>
      </c>
      <c r="I8104" s="41">
        <v>42248015130.669998</v>
      </c>
    </row>
    <row r="8105" spans="1:9" s="50" customFormat="1" ht="15" customHeight="1">
      <c r="A8105" s="184">
        <v>800103935</v>
      </c>
      <c r="B8105" s="11" t="s">
        <v>415</v>
      </c>
      <c r="C8105" s="14">
        <v>800096746</v>
      </c>
      <c r="D8105" s="15" t="s">
        <v>245</v>
      </c>
      <c r="E8105" s="122">
        <v>44937.747852974535</v>
      </c>
      <c r="F8105" s="11" t="s">
        <v>1318</v>
      </c>
      <c r="G8105" s="11"/>
      <c r="H8105" s="23">
        <v>0</v>
      </c>
      <c r="I8105" s="41">
        <v>8178464027</v>
      </c>
    </row>
    <row r="8106" spans="1:9" s="50" customFormat="1" ht="15" customHeight="1">
      <c r="A8106" s="184">
        <v>890981106</v>
      </c>
      <c r="B8106" s="11" t="s">
        <v>752</v>
      </c>
      <c r="C8106" s="14"/>
      <c r="D8106" s="15"/>
      <c r="E8106" s="122">
        <v>44957</v>
      </c>
      <c r="F8106" s="11" t="s">
        <v>1319</v>
      </c>
      <c r="G8106" s="11"/>
      <c r="H8106" s="23">
        <v>0</v>
      </c>
      <c r="I8106" s="41">
        <v>245911627.65000001</v>
      </c>
    </row>
    <row r="8107" spans="1:9" s="50" customFormat="1" ht="15" customHeight="1">
      <c r="A8107" s="184">
        <v>890984186</v>
      </c>
      <c r="B8107" s="11" t="s">
        <v>817</v>
      </c>
      <c r="C8107" s="14"/>
      <c r="D8107" s="15"/>
      <c r="E8107" s="122">
        <v>44957</v>
      </c>
      <c r="F8107" s="11" t="s">
        <v>1319</v>
      </c>
      <c r="G8107" s="11"/>
      <c r="H8107" s="23">
        <v>0</v>
      </c>
      <c r="I8107" s="41">
        <v>92576068.819999993</v>
      </c>
    </row>
    <row r="8108" spans="1:9" s="50" customFormat="1" ht="15" customHeight="1">
      <c r="A8108" s="184">
        <v>890985285</v>
      </c>
      <c r="B8108" s="11" t="s">
        <v>829</v>
      </c>
      <c r="C8108" s="14"/>
      <c r="D8108" s="15"/>
      <c r="E8108" s="122">
        <v>44957</v>
      </c>
      <c r="F8108" s="11" t="s">
        <v>1319</v>
      </c>
      <c r="G8108" s="11"/>
      <c r="H8108" s="23">
        <v>0</v>
      </c>
      <c r="I8108" s="41">
        <v>204683545.69</v>
      </c>
    </row>
    <row r="8109" spans="1:9" s="50" customFormat="1" ht="15" customHeight="1">
      <c r="A8109" s="184">
        <v>890980764</v>
      </c>
      <c r="B8109" s="11" t="s">
        <v>735</v>
      </c>
      <c r="C8109" s="14"/>
      <c r="D8109" s="15"/>
      <c r="E8109" s="122">
        <v>44957</v>
      </c>
      <c r="F8109" s="11" t="s">
        <v>1319</v>
      </c>
      <c r="G8109" s="11"/>
      <c r="H8109" s="23">
        <v>0</v>
      </c>
      <c r="I8109" s="41">
        <v>123122143.39</v>
      </c>
    </row>
    <row r="8110" spans="1:9" s="50" customFormat="1" ht="15" customHeight="1">
      <c r="A8110" s="184">
        <v>800020665</v>
      </c>
      <c r="B8110" s="11" t="s">
        <v>84</v>
      </c>
      <c r="C8110" s="14"/>
      <c r="D8110" s="15"/>
      <c r="E8110" s="122">
        <v>44957</v>
      </c>
      <c r="F8110" s="11" t="s">
        <v>1319</v>
      </c>
      <c r="G8110" s="11"/>
      <c r="H8110" s="23">
        <v>0</v>
      </c>
      <c r="I8110" s="41">
        <v>396647852.06999999</v>
      </c>
    </row>
    <row r="8111" spans="1:9" s="50" customFormat="1" ht="15" customHeight="1">
      <c r="A8111" s="184">
        <v>890980964</v>
      </c>
      <c r="B8111" s="11" t="s">
        <v>746</v>
      </c>
      <c r="C8111" s="14"/>
      <c r="D8111" s="15"/>
      <c r="E8111" s="122">
        <v>44957</v>
      </c>
      <c r="F8111" s="11" t="s">
        <v>1319</v>
      </c>
      <c r="G8111" s="11"/>
      <c r="H8111" s="23">
        <v>0</v>
      </c>
      <c r="I8111" s="41">
        <v>169726896.21000001</v>
      </c>
    </row>
    <row r="8112" spans="1:9" s="50" customFormat="1" ht="15" customHeight="1">
      <c r="A8112" s="184">
        <v>890980096</v>
      </c>
      <c r="B8112" s="11" t="s">
        <v>725</v>
      </c>
      <c r="C8112" s="14"/>
      <c r="D8112" s="15"/>
      <c r="E8112" s="122">
        <v>44957</v>
      </c>
      <c r="F8112" s="11" t="s">
        <v>1319</v>
      </c>
      <c r="G8112" s="11"/>
      <c r="H8112" s="23">
        <v>0</v>
      </c>
      <c r="I8112" s="41">
        <v>232914348.13</v>
      </c>
    </row>
    <row r="8113" spans="1:9" s="50" customFormat="1" ht="15" customHeight="1">
      <c r="A8113" s="184">
        <v>890984030</v>
      </c>
      <c r="B8113" s="11" t="s">
        <v>812</v>
      </c>
      <c r="C8113" s="14"/>
      <c r="D8113" s="15"/>
      <c r="E8113" s="122">
        <v>44957</v>
      </c>
      <c r="F8113" s="11" t="s">
        <v>1319</v>
      </c>
      <c r="G8113" s="11"/>
      <c r="H8113" s="23">
        <v>0</v>
      </c>
      <c r="I8113" s="41">
        <v>221523190.09</v>
      </c>
    </row>
    <row r="8114" spans="1:9" s="50" customFormat="1" ht="15" customHeight="1">
      <c r="A8114" s="184">
        <v>890984265</v>
      </c>
      <c r="B8114" s="11" t="s">
        <v>820</v>
      </c>
      <c r="C8114" s="14"/>
      <c r="D8114" s="15"/>
      <c r="E8114" s="122">
        <v>44957</v>
      </c>
      <c r="F8114" s="11" t="s">
        <v>1319</v>
      </c>
      <c r="G8114" s="11"/>
      <c r="H8114" s="23">
        <v>0</v>
      </c>
      <c r="I8114" s="41">
        <v>277524973.25</v>
      </c>
    </row>
    <row r="8115" spans="1:9" s="50" customFormat="1" ht="15" customHeight="1">
      <c r="A8115" s="184">
        <v>890981150</v>
      </c>
      <c r="B8115" s="11" t="s">
        <v>756</v>
      </c>
      <c r="C8115" s="14"/>
      <c r="D8115" s="15"/>
      <c r="E8115" s="122">
        <v>44957</v>
      </c>
      <c r="F8115" s="11" t="s">
        <v>1319</v>
      </c>
      <c r="G8115" s="11"/>
      <c r="H8115" s="23">
        <v>0</v>
      </c>
      <c r="I8115" s="41">
        <v>429657728.95999998</v>
      </c>
    </row>
    <row r="8116" spans="1:9" s="50" customFormat="1" ht="15" customHeight="1">
      <c r="A8116" s="184">
        <v>890112371</v>
      </c>
      <c r="B8116" s="11" t="s">
        <v>532</v>
      </c>
      <c r="C8116" s="14"/>
      <c r="D8116" s="15"/>
      <c r="E8116" s="122">
        <v>44957</v>
      </c>
      <c r="F8116" s="11" t="s">
        <v>1319</v>
      </c>
      <c r="G8116" s="11"/>
      <c r="H8116" s="23">
        <v>0</v>
      </c>
      <c r="I8116" s="41">
        <v>312771264.5</v>
      </c>
    </row>
    <row r="8117" spans="1:9" s="50" customFormat="1" ht="15" customHeight="1">
      <c r="A8117" s="184">
        <v>800094462</v>
      </c>
      <c r="B8117" s="11" t="s">
        <v>176</v>
      </c>
      <c r="C8117" s="14"/>
      <c r="D8117" s="15"/>
      <c r="E8117" s="122">
        <v>44957</v>
      </c>
      <c r="F8117" s="11" t="s">
        <v>1319</v>
      </c>
      <c r="G8117" s="11"/>
      <c r="H8117" s="23">
        <v>0</v>
      </c>
      <c r="I8117" s="41">
        <v>352416930.01999998</v>
      </c>
    </row>
    <row r="8118" spans="1:9" s="50" customFormat="1" ht="15" customHeight="1">
      <c r="A8118" s="184">
        <v>800094466</v>
      </c>
      <c r="B8118" s="11" t="s">
        <v>177</v>
      </c>
      <c r="C8118" s="14"/>
      <c r="D8118" s="15"/>
      <c r="E8118" s="122">
        <v>44957</v>
      </c>
      <c r="F8118" s="11" t="s">
        <v>1319</v>
      </c>
      <c r="G8118" s="11"/>
      <c r="H8118" s="23">
        <v>0</v>
      </c>
      <c r="I8118" s="41">
        <v>299812413.23000002</v>
      </c>
    </row>
    <row r="8119" spans="1:9" s="50" customFormat="1" ht="15" customHeight="1">
      <c r="A8119" s="184">
        <v>890102472</v>
      </c>
      <c r="B8119" s="11" t="s">
        <v>528</v>
      </c>
      <c r="C8119" s="14"/>
      <c r="D8119" s="15"/>
      <c r="E8119" s="122">
        <v>44957</v>
      </c>
      <c r="F8119" s="11" t="s">
        <v>1319</v>
      </c>
      <c r="G8119" s="11"/>
      <c r="H8119" s="23">
        <v>0</v>
      </c>
      <c r="I8119" s="41">
        <v>304409726.67000002</v>
      </c>
    </row>
    <row r="8120" spans="1:9" s="50" customFormat="1" ht="15" customHeight="1">
      <c r="A8120" s="184">
        <v>800069901</v>
      </c>
      <c r="B8120" s="11" t="s">
        <v>146</v>
      </c>
      <c r="C8120" s="14"/>
      <c r="D8120" s="15"/>
      <c r="E8120" s="122">
        <v>44957</v>
      </c>
      <c r="F8120" s="11" t="s">
        <v>1319</v>
      </c>
      <c r="G8120" s="11"/>
      <c r="H8120" s="23">
        <v>0</v>
      </c>
      <c r="I8120" s="41">
        <v>232032591.59</v>
      </c>
    </row>
    <row r="8121" spans="1:9" s="50" customFormat="1" ht="15" customHeight="1">
      <c r="A8121" s="184">
        <v>890103003</v>
      </c>
      <c r="B8121" s="11" t="s">
        <v>529</v>
      </c>
      <c r="C8121" s="14"/>
      <c r="D8121" s="15"/>
      <c r="E8121" s="122">
        <v>44957</v>
      </c>
      <c r="F8121" s="11" t="s">
        <v>1319</v>
      </c>
      <c r="G8121" s="11"/>
      <c r="H8121" s="23">
        <v>0</v>
      </c>
      <c r="I8121" s="41">
        <v>317331895.30000001</v>
      </c>
    </row>
    <row r="8122" spans="1:9" s="50" customFormat="1" ht="15" customHeight="1">
      <c r="A8122" s="184">
        <v>800019218</v>
      </c>
      <c r="B8122" s="11" t="s">
        <v>75</v>
      </c>
      <c r="C8122" s="14"/>
      <c r="D8122" s="15"/>
      <c r="E8122" s="122">
        <v>44957</v>
      </c>
      <c r="F8122" s="11" t="s">
        <v>1319</v>
      </c>
      <c r="G8122" s="11"/>
      <c r="H8122" s="23">
        <v>0</v>
      </c>
      <c r="I8122" s="41">
        <v>269789257.11000001</v>
      </c>
    </row>
    <row r="8123" spans="1:9" s="50" customFormat="1" ht="15" customHeight="1">
      <c r="A8123" s="184">
        <v>800094449</v>
      </c>
      <c r="B8123" s="11" t="s">
        <v>174</v>
      </c>
      <c r="C8123" s="14"/>
      <c r="D8123" s="15"/>
      <c r="E8123" s="122">
        <v>44957</v>
      </c>
      <c r="F8123" s="11" t="s">
        <v>1319</v>
      </c>
      <c r="G8123" s="11"/>
      <c r="H8123" s="23">
        <v>0</v>
      </c>
      <c r="I8123" s="41">
        <v>265458840.84</v>
      </c>
    </row>
    <row r="8124" spans="1:9" s="50" customFormat="1" ht="15" customHeight="1">
      <c r="A8124" s="184">
        <v>800094457</v>
      </c>
      <c r="B8124" s="11" t="s">
        <v>175</v>
      </c>
      <c r="C8124" s="14"/>
      <c r="D8124" s="15"/>
      <c r="E8124" s="122">
        <v>44957</v>
      </c>
      <c r="F8124" s="11" t="s">
        <v>1319</v>
      </c>
      <c r="G8124" s="11"/>
      <c r="H8124" s="23">
        <v>0</v>
      </c>
      <c r="I8124" s="41">
        <v>158180901.84999999</v>
      </c>
    </row>
    <row r="8125" spans="1:9" s="50" customFormat="1" ht="15" customHeight="1">
      <c r="A8125" s="184">
        <v>800076751</v>
      </c>
      <c r="B8125" s="11" t="s">
        <v>156</v>
      </c>
      <c r="C8125" s="14"/>
      <c r="D8125" s="15"/>
      <c r="E8125" s="122">
        <v>44957</v>
      </c>
      <c r="F8125" s="11" t="s">
        <v>1319</v>
      </c>
      <c r="G8125" s="11"/>
      <c r="H8125" s="23">
        <v>0</v>
      </c>
      <c r="I8125" s="41">
        <v>183346421.80000001</v>
      </c>
    </row>
    <row r="8126" spans="1:9" s="50" customFormat="1" ht="15" customHeight="1">
      <c r="A8126" s="184">
        <v>890116278</v>
      </c>
      <c r="B8126" s="11" t="s">
        <v>536</v>
      </c>
      <c r="C8126" s="14"/>
      <c r="D8126" s="15"/>
      <c r="E8126" s="122">
        <v>44957</v>
      </c>
      <c r="F8126" s="11" t="s">
        <v>1319</v>
      </c>
      <c r="G8126" s="11"/>
      <c r="H8126" s="23">
        <v>0</v>
      </c>
      <c r="I8126" s="41">
        <v>285412362.81</v>
      </c>
    </row>
    <row r="8127" spans="1:9" s="50" customFormat="1" ht="15" customHeight="1">
      <c r="A8127" s="184">
        <v>890103962</v>
      </c>
      <c r="B8127" s="11" t="s">
        <v>530</v>
      </c>
      <c r="C8127" s="14"/>
      <c r="D8127" s="15"/>
      <c r="E8127" s="122">
        <v>44957</v>
      </c>
      <c r="F8127" s="11" t="s">
        <v>1319</v>
      </c>
      <c r="G8127" s="11"/>
      <c r="H8127" s="23">
        <v>0</v>
      </c>
      <c r="I8127" s="41">
        <v>341544392.13999999</v>
      </c>
    </row>
    <row r="8128" spans="1:9" s="50" customFormat="1" ht="15" customHeight="1">
      <c r="A8128" s="184">
        <v>890115982</v>
      </c>
      <c r="B8128" s="11" t="s">
        <v>534</v>
      </c>
      <c r="C8128" s="14"/>
      <c r="D8128" s="15"/>
      <c r="E8128" s="122">
        <v>44957</v>
      </c>
      <c r="F8128" s="11" t="s">
        <v>1319</v>
      </c>
      <c r="G8128" s="11"/>
      <c r="H8128" s="23">
        <v>0</v>
      </c>
      <c r="I8128" s="41">
        <v>261612449.40000001</v>
      </c>
    </row>
    <row r="8129" spans="1:9" s="50" customFormat="1" ht="15" customHeight="1">
      <c r="A8129" s="184">
        <v>800094844</v>
      </c>
      <c r="B8129" s="11" t="s">
        <v>195</v>
      </c>
      <c r="C8129" s="14"/>
      <c r="D8129" s="15"/>
      <c r="E8129" s="122">
        <v>44957</v>
      </c>
      <c r="F8129" s="11" t="s">
        <v>1319</v>
      </c>
      <c r="G8129" s="11"/>
      <c r="H8129" s="23">
        <v>0</v>
      </c>
      <c r="I8129" s="41">
        <v>423815709.52999997</v>
      </c>
    </row>
    <row r="8130" spans="1:9" s="50" customFormat="1" ht="15" customHeight="1">
      <c r="A8130" s="184">
        <v>800019254</v>
      </c>
      <c r="B8130" s="11" t="s">
        <v>76</v>
      </c>
      <c r="C8130" s="14"/>
      <c r="D8130" s="15"/>
      <c r="E8130" s="122">
        <v>44957</v>
      </c>
      <c r="F8130" s="11" t="s">
        <v>1319</v>
      </c>
      <c r="G8130" s="11"/>
      <c r="H8130" s="23">
        <v>0</v>
      </c>
      <c r="I8130" s="41">
        <v>299832653.42000002</v>
      </c>
    </row>
    <row r="8131" spans="1:9" s="50" customFormat="1" ht="15" customHeight="1">
      <c r="A8131" s="184">
        <v>800116284</v>
      </c>
      <c r="B8131" s="11" t="s">
        <v>420</v>
      </c>
      <c r="C8131" s="14"/>
      <c r="D8131" s="15"/>
      <c r="E8131" s="122">
        <v>44957</v>
      </c>
      <c r="F8131" s="11" t="s">
        <v>1319</v>
      </c>
      <c r="G8131" s="11"/>
      <c r="H8131" s="23">
        <v>0</v>
      </c>
      <c r="I8131" s="41">
        <v>237620087.94999999</v>
      </c>
    </row>
    <row r="8132" spans="1:9" s="50" customFormat="1" ht="15" customHeight="1">
      <c r="A8132" s="184">
        <v>890116159</v>
      </c>
      <c r="B8132" s="11" t="s">
        <v>535</v>
      </c>
      <c r="C8132" s="14"/>
      <c r="D8132" s="15"/>
      <c r="E8132" s="122">
        <v>44957</v>
      </c>
      <c r="F8132" s="11" t="s">
        <v>1319</v>
      </c>
      <c r="G8132" s="11"/>
      <c r="H8132" s="23">
        <v>0</v>
      </c>
      <c r="I8132" s="41">
        <v>185635408.47</v>
      </c>
    </row>
    <row r="8133" spans="1:9" s="50" customFormat="1" ht="15" customHeight="1">
      <c r="A8133" s="184">
        <v>800053552</v>
      </c>
      <c r="B8133" s="11" t="s">
        <v>134</v>
      </c>
      <c r="C8133" s="14"/>
      <c r="D8133" s="15"/>
      <c r="E8133" s="122">
        <v>44957</v>
      </c>
      <c r="F8133" s="11" t="s">
        <v>1319</v>
      </c>
      <c r="G8133" s="11"/>
      <c r="H8133" s="23">
        <v>0</v>
      </c>
      <c r="I8133" s="41">
        <v>202540776.36000001</v>
      </c>
    </row>
    <row r="8134" spans="1:9" s="50" customFormat="1" ht="15" customHeight="1">
      <c r="A8134" s="184">
        <v>800094378</v>
      </c>
      <c r="B8134" s="11" t="s">
        <v>172</v>
      </c>
      <c r="C8134" s="14"/>
      <c r="D8134" s="15"/>
      <c r="E8134" s="122">
        <v>44957</v>
      </c>
      <c r="F8134" s="11" t="s">
        <v>1319</v>
      </c>
      <c r="G8134" s="11"/>
      <c r="H8134" s="23">
        <v>0</v>
      </c>
      <c r="I8134" s="41">
        <v>158282778.41999999</v>
      </c>
    </row>
    <row r="8135" spans="1:9" s="50" customFormat="1" ht="15" customHeight="1">
      <c r="A8135" s="184">
        <v>800037371</v>
      </c>
      <c r="B8135" s="11" t="s">
        <v>119</v>
      </c>
      <c r="C8135" s="14"/>
      <c r="D8135" s="15"/>
      <c r="E8135" s="122">
        <v>44957</v>
      </c>
      <c r="F8135" s="11" t="s">
        <v>1319</v>
      </c>
      <c r="G8135" s="11"/>
      <c r="H8135" s="23">
        <v>0</v>
      </c>
      <c r="I8135" s="41">
        <v>476379546.24000001</v>
      </c>
    </row>
    <row r="8136" spans="1:9" s="50" customFormat="1" ht="15" customHeight="1">
      <c r="A8136" s="184">
        <v>800254879</v>
      </c>
      <c r="B8136" s="11" t="s">
        <v>452</v>
      </c>
      <c r="C8136" s="14"/>
      <c r="D8136" s="15"/>
      <c r="E8136" s="122">
        <v>44957</v>
      </c>
      <c r="F8136" s="11" t="s">
        <v>1319</v>
      </c>
      <c r="G8136" s="11"/>
      <c r="H8136" s="23">
        <v>0</v>
      </c>
      <c r="I8136" s="41">
        <v>360341770.07999998</v>
      </c>
    </row>
    <row r="8137" spans="1:9" s="50" customFormat="1" ht="15" customHeight="1">
      <c r="A8137" s="184">
        <v>806001937</v>
      </c>
      <c r="B8137" s="11" t="s">
        <v>462</v>
      </c>
      <c r="C8137" s="14"/>
      <c r="D8137" s="15"/>
      <c r="E8137" s="122">
        <v>44957</v>
      </c>
      <c r="F8137" s="11" t="s">
        <v>1319</v>
      </c>
      <c r="G8137" s="11"/>
      <c r="H8137" s="23">
        <v>0</v>
      </c>
      <c r="I8137" s="41">
        <v>230570244.87</v>
      </c>
    </row>
    <row r="8138" spans="1:9" s="50" customFormat="1" ht="15" customHeight="1">
      <c r="A8138" s="184">
        <v>890480254</v>
      </c>
      <c r="B8138" s="11" t="s">
        <v>621</v>
      </c>
      <c r="C8138" s="14"/>
      <c r="D8138" s="15"/>
      <c r="E8138" s="122">
        <v>44957</v>
      </c>
      <c r="F8138" s="11" t="s">
        <v>1319</v>
      </c>
      <c r="G8138" s="11"/>
      <c r="H8138" s="23">
        <v>0</v>
      </c>
      <c r="I8138" s="41">
        <v>474743660.83999997</v>
      </c>
    </row>
    <row r="8139" spans="1:9" s="50" customFormat="1" ht="15" customHeight="1">
      <c r="A8139" s="184">
        <v>806004900</v>
      </c>
      <c r="B8139" s="11" t="s">
        <v>464</v>
      </c>
      <c r="C8139" s="14"/>
      <c r="D8139" s="15"/>
      <c r="E8139" s="122">
        <v>44957</v>
      </c>
      <c r="F8139" s="11" t="s">
        <v>1319</v>
      </c>
      <c r="G8139" s="11"/>
      <c r="H8139" s="23">
        <v>0</v>
      </c>
      <c r="I8139" s="41">
        <v>263113788.15000001</v>
      </c>
    </row>
    <row r="8140" spans="1:9" s="50" customFormat="1" ht="15" customHeight="1">
      <c r="A8140" s="184">
        <v>800015991</v>
      </c>
      <c r="B8140" s="11" t="s">
        <v>65</v>
      </c>
      <c r="C8140" s="14"/>
      <c r="D8140" s="15"/>
      <c r="E8140" s="122">
        <v>44957</v>
      </c>
      <c r="F8140" s="11" t="s">
        <v>1319</v>
      </c>
      <c r="G8140" s="11"/>
      <c r="H8140" s="23">
        <v>0</v>
      </c>
      <c r="I8140" s="41">
        <v>352214291.79000002</v>
      </c>
    </row>
    <row r="8141" spans="1:9" s="50" customFormat="1" ht="15" customHeight="1">
      <c r="A8141" s="184">
        <v>890481362</v>
      </c>
      <c r="B8141" s="11" t="s">
        <v>631</v>
      </c>
      <c r="C8141" s="14"/>
      <c r="D8141" s="15"/>
      <c r="E8141" s="122">
        <v>44957</v>
      </c>
      <c r="F8141" s="11" t="s">
        <v>1319</v>
      </c>
      <c r="G8141" s="11"/>
      <c r="H8141" s="23">
        <v>0</v>
      </c>
      <c r="I8141" s="41">
        <v>382439000.36000001</v>
      </c>
    </row>
    <row r="8142" spans="1:9" s="50" customFormat="1" ht="15" customHeight="1">
      <c r="A8142" s="184">
        <v>800253526</v>
      </c>
      <c r="B8142" s="11" t="s">
        <v>449</v>
      </c>
      <c r="C8142" s="14"/>
      <c r="D8142" s="15"/>
      <c r="E8142" s="122">
        <v>44957</v>
      </c>
      <c r="F8142" s="11" t="s">
        <v>1319</v>
      </c>
      <c r="G8142" s="11"/>
      <c r="H8142" s="23">
        <v>0</v>
      </c>
      <c r="I8142" s="41">
        <v>253294814.31999999</v>
      </c>
    </row>
    <row r="8143" spans="1:9" s="50" customFormat="1" ht="15" customHeight="1">
      <c r="A8143" s="184">
        <v>800254481</v>
      </c>
      <c r="B8143" s="11" t="s">
        <v>450</v>
      </c>
      <c r="C8143" s="14"/>
      <c r="D8143" s="15"/>
      <c r="E8143" s="122">
        <v>44957</v>
      </c>
      <c r="F8143" s="11" t="s">
        <v>1319</v>
      </c>
      <c r="G8143" s="11"/>
      <c r="H8143" s="23">
        <v>0</v>
      </c>
      <c r="I8143" s="41">
        <v>282775321.83999997</v>
      </c>
    </row>
    <row r="8144" spans="1:9" s="50" customFormat="1" ht="15" customHeight="1">
      <c r="A8144" s="184">
        <v>800038613</v>
      </c>
      <c r="B8144" s="11" t="s">
        <v>120</v>
      </c>
      <c r="C8144" s="14"/>
      <c r="D8144" s="15"/>
      <c r="E8144" s="122">
        <v>44957</v>
      </c>
      <c r="F8144" s="11" t="s">
        <v>1319</v>
      </c>
      <c r="G8144" s="11"/>
      <c r="H8144" s="23">
        <v>0</v>
      </c>
      <c r="I8144" s="41">
        <v>277515821.42000002</v>
      </c>
    </row>
    <row r="8145" spans="1:9" s="50" customFormat="1" ht="15" customHeight="1">
      <c r="A8145" s="184">
        <v>806000701</v>
      </c>
      <c r="B8145" s="11" t="s">
        <v>458</v>
      </c>
      <c r="C8145" s="14"/>
      <c r="D8145" s="15"/>
      <c r="E8145" s="122">
        <v>44957</v>
      </c>
      <c r="F8145" s="11" t="s">
        <v>1319</v>
      </c>
      <c r="G8145" s="11"/>
      <c r="H8145" s="23">
        <v>0</v>
      </c>
      <c r="I8145" s="41">
        <v>505568901.39999998</v>
      </c>
    </row>
    <row r="8146" spans="1:9" s="50" customFormat="1" ht="15" customHeight="1">
      <c r="A8146" s="184">
        <v>890480022</v>
      </c>
      <c r="B8146" s="11" t="s">
        <v>617</v>
      </c>
      <c r="C8146" s="14"/>
      <c r="D8146" s="15"/>
      <c r="E8146" s="122">
        <v>44957</v>
      </c>
      <c r="F8146" s="11" t="s">
        <v>1319</v>
      </c>
      <c r="G8146" s="11"/>
      <c r="H8146" s="23">
        <v>0</v>
      </c>
      <c r="I8146" s="41">
        <v>611331334.63</v>
      </c>
    </row>
    <row r="8147" spans="1:9" s="50" customFormat="1" ht="15" customHeight="1">
      <c r="A8147" s="184">
        <v>890481295</v>
      </c>
      <c r="B8147" s="11" t="s">
        <v>627</v>
      </c>
      <c r="C8147" s="14"/>
      <c r="D8147" s="15"/>
      <c r="E8147" s="122">
        <v>44957</v>
      </c>
      <c r="F8147" s="11" t="s">
        <v>1319</v>
      </c>
      <c r="G8147" s="11"/>
      <c r="H8147" s="23">
        <v>0</v>
      </c>
      <c r="I8147" s="41">
        <v>215354849.28</v>
      </c>
    </row>
    <row r="8148" spans="1:9" s="50" customFormat="1" ht="15" customHeight="1">
      <c r="A8148" s="184">
        <v>806001439</v>
      </c>
      <c r="B8148" s="11" t="s">
        <v>461</v>
      </c>
      <c r="C8148" s="14"/>
      <c r="D8148" s="15"/>
      <c r="E8148" s="122">
        <v>44957</v>
      </c>
      <c r="F8148" s="11" t="s">
        <v>1319</v>
      </c>
      <c r="G8148" s="11"/>
      <c r="H8148" s="23">
        <v>0</v>
      </c>
      <c r="I8148" s="41">
        <v>276687599.68000001</v>
      </c>
    </row>
    <row r="8149" spans="1:9" s="50" customFormat="1" ht="15" customHeight="1">
      <c r="A8149" s="184">
        <v>800255214</v>
      </c>
      <c r="B8149" s="11" t="s">
        <v>455</v>
      </c>
      <c r="C8149" s="14"/>
      <c r="D8149" s="15"/>
      <c r="E8149" s="122">
        <v>44957</v>
      </c>
      <c r="F8149" s="11" t="s">
        <v>1319</v>
      </c>
      <c r="G8149" s="11"/>
      <c r="H8149" s="23">
        <v>0</v>
      </c>
      <c r="I8149" s="41">
        <v>345611487.01999998</v>
      </c>
    </row>
    <row r="8150" spans="1:9" s="50" customFormat="1" ht="15" customHeight="1">
      <c r="A8150" s="184">
        <v>800028432</v>
      </c>
      <c r="B8150" s="11" t="s">
        <v>98</v>
      </c>
      <c r="C8150" s="14"/>
      <c r="D8150" s="15"/>
      <c r="E8150" s="122">
        <v>44957</v>
      </c>
      <c r="F8150" s="11" t="s">
        <v>1319</v>
      </c>
      <c r="G8150" s="11"/>
      <c r="H8150" s="23">
        <v>0</v>
      </c>
      <c r="I8150" s="41">
        <v>606558811.65999997</v>
      </c>
    </row>
    <row r="8151" spans="1:9" s="50" customFormat="1" ht="15" customHeight="1">
      <c r="A8151" s="184">
        <v>800095514</v>
      </c>
      <c r="B8151" s="11" t="s">
        <v>200</v>
      </c>
      <c r="C8151" s="14"/>
      <c r="D8151" s="15"/>
      <c r="E8151" s="122">
        <v>44957</v>
      </c>
      <c r="F8151" s="11" t="s">
        <v>1319</v>
      </c>
      <c r="G8151" s="11"/>
      <c r="H8151" s="23">
        <v>0</v>
      </c>
      <c r="I8151" s="41">
        <v>340454340.5</v>
      </c>
    </row>
    <row r="8152" spans="1:9" s="50" customFormat="1" ht="15" customHeight="1">
      <c r="A8152" s="184">
        <v>800095511</v>
      </c>
      <c r="B8152" s="11" t="s">
        <v>199</v>
      </c>
      <c r="C8152" s="14"/>
      <c r="D8152" s="15"/>
      <c r="E8152" s="122">
        <v>44957</v>
      </c>
      <c r="F8152" s="11" t="s">
        <v>1319</v>
      </c>
      <c r="G8152" s="11"/>
      <c r="H8152" s="23">
        <v>0</v>
      </c>
      <c r="I8152" s="41">
        <v>267879501.68000001</v>
      </c>
    </row>
    <row r="8153" spans="1:9" s="50" customFormat="1" ht="15" customHeight="1">
      <c r="A8153" s="184">
        <v>800095466</v>
      </c>
      <c r="B8153" s="11" t="s">
        <v>198</v>
      </c>
      <c r="C8153" s="14"/>
      <c r="D8153" s="15"/>
      <c r="E8153" s="122">
        <v>44957</v>
      </c>
      <c r="F8153" s="11" t="s">
        <v>1319</v>
      </c>
      <c r="G8153" s="11"/>
      <c r="H8153" s="23">
        <v>0</v>
      </c>
      <c r="I8153" s="41">
        <v>557317220.74000001</v>
      </c>
    </row>
    <row r="8154" spans="1:9" s="50" customFormat="1" ht="15" customHeight="1">
      <c r="A8154" s="184">
        <v>800254722</v>
      </c>
      <c r="B8154" s="11" t="s">
        <v>451</v>
      </c>
      <c r="C8154" s="14"/>
      <c r="D8154" s="15"/>
      <c r="E8154" s="122">
        <v>44957</v>
      </c>
      <c r="F8154" s="11" t="s">
        <v>1319</v>
      </c>
      <c r="G8154" s="11"/>
      <c r="H8154" s="23">
        <v>0</v>
      </c>
      <c r="I8154" s="41">
        <v>446112033.75</v>
      </c>
    </row>
    <row r="8155" spans="1:9" s="50" customFormat="1" ht="15" customHeight="1">
      <c r="A8155" s="184">
        <v>890480643</v>
      </c>
      <c r="B8155" s="11" t="s">
        <v>623</v>
      </c>
      <c r="C8155" s="14"/>
      <c r="D8155" s="15"/>
      <c r="E8155" s="122">
        <v>44957</v>
      </c>
      <c r="F8155" s="11" t="s">
        <v>1319</v>
      </c>
      <c r="G8155" s="11"/>
      <c r="H8155" s="23">
        <v>0</v>
      </c>
      <c r="I8155" s="41">
        <v>413628904.38</v>
      </c>
    </row>
    <row r="8156" spans="1:9" s="50" customFormat="1" ht="15" customHeight="1">
      <c r="A8156" s="184">
        <v>890480431</v>
      </c>
      <c r="B8156" s="11" t="s">
        <v>622</v>
      </c>
      <c r="C8156" s="14"/>
      <c r="D8156" s="15"/>
      <c r="E8156" s="122">
        <v>44957</v>
      </c>
      <c r="F8156" s="11" t="s">
        <v>1319</v>
      </c>
      <c r="G8156" s="11"/>
      <c r="H8156" s="23">
        <v>0</v>
      </c>
      <c r="I8156" s="41">
        <v>478063791.01999998</v>
      </c>
    </row>
    <row r="8157" spans="1:9" s="50" customFormat="1" ht="15" customHeight="1">
      <c r="A8157" s="184">
        <v>900192833</v>
      </c>
      <c r="B8157" s="11" t="s">
        <v>1164</v>
      </c>
      <c r="C8157" s="14"/>
      <c r="D8157" s="15"/>
      <c r="E8157" s="122">
        <v>44957</v>
      </c>
      <c r="F8157" s="11" t="s">
        <v>1319</v>
      </c>
      <c r="G8157" s="11"/>
      <c r="H8157" s="23">
        <v>0</v>
      </c>
      <c r="I8157" s="41">
        <v>365771995.94</v>
      </c>
    </row>
    <row r="8158" spans="1:9" s="50" customFormat="1" ht="15" customHeight="1">
      <c r="A8158" s="184">
        <v>800042974</v>
      </c>
      <c r="B8158" s="11" t="s">
        <v>123</v>
      </c>
      <c r="C8158" s="14"/>
      <c r="D8158" s="15"/>
      <c r="E8158" s="122">
        <v>44957</v>
      </c>
      <c r="F8158" s="11" t="s">
        <v>1319</v>
      </c>
      <c r="G8158" s="11"/>
      <c r="H8158" s="23">
        <v>0</v>
      </c>
      <c r="I8158" s="41">
        <v>507330904.00999999</v>
      </c>
    </row>
    <row r="8159" spans="1:9" s="50" customFormat="1" ht="15" customHeight="1">
      <c r="A8159" s="184">
        <v>806001274</v>
      </c>
      <c r="B8159" s="11" t="s">
        <v>459</v>
      </c>
      <c r="C8159" s="14"/>
      <c r="D8159" s="15"/>
      <c r="E8159" s="122">
        <v>44957</v>
      </c>
      <c r="F8159" s="11" t="s">
        <v>1319</v>
      </c>
      <c r="G8159" s="11"/>
      <c r="H8159" s="23">
        <v>0</v>
      </c>
      <c r="I8159" s="41">
        <v>187664501.08000001</v>
      </c>
    </row>
    <row r="8160" spans="1:9" s="50" customFormat="1" ht="15" customHeight="1">
      <c r="A8160" s="184">
        <v>890481447</v>
      </c>
      <c r="B8160" s="11" t="s">
        <v>632</v>
      </c>
      <c r="C8160" s="14"/>
      <c r="D8160" s="15"/>
      <c r="E8160" s="122">
        <v>44957</v>
      </c>
      <c r="F8160" s="11" t="s">
        <v>1319</v>
      </c>
      <c r="G8160" s="11"/>
      <c r="H8160" s="23">
        <v>0</v>
      </c>
      <c r="I8160" s="41">
        <v>292789016.42000002</v>
      </c>
    </row>
    <row r="8161" spans="1:9" s="50" customFormat="1" ht="15" customHeight="1">
      <c r="A8161" s="184">
        <v>806001278</v>
      </c>
      <c r="B8161" s="11" t="s">
        <v>460</v>
      </c>
      <c r="C8161" s="14"/>
      <c r="D8161" s="15"/>
      <c r="E8161" s="122">
        <v>44957</v>
      </c>
      <c r="F8161" s="11" t="s">
        <v>1319</v>
      </c>
      <c r="G8161" s="11"/>
      <c r="H8161" s="23">
        <v>0</v>
      </c>
      <c r="I8161" s="41">
        <v>194510379.5</v>
      </c>
    </row>
    <row r="8162" spans="1:9" s="50" customFormat="1" ht="15" customHeight="1">
      <c r="A8162" s="184">
        <v>890481310</v>
      </c>
      <c r="B8162" s="11" t="s">
        <v>628</v>
      </c>
      <c r="C8162" s="14"/>
      <c r="D8162" s="15"/>
      <c r="E8162" s="122">
        <v>44957</v>
      </c>
      <c r="F8162" s="11" t="s">
        <v>1319</v>
      </c>
      <c r="G8162" s="11"/>
      <c r="H8162" s="23">
        <v>0</v>
      </c>
      <c r="I8162" s="41">
        <v>311442876.32999998</v>
      </c>
    </row>
    <row r="8163" spans="1:9" s="50" customFormat="1" ht="15" customHeight="1">
      <c r="A8163" s="184">
        <v>800037166</v>
      </c>
      <c r="B8163" s="11" t="s">
        <v>116</v>
      </c>
      <c r="C8163" s="14"/>
      <c r="D8163" s="15"/>
      <c r="E8163" s="122">
        <v>44957</v>
      </c>
      <c r="F8163" s="11" t="s">
        <v>1319</v>
      </c>
      <c r="G8163" s="11"/>
      <c r="H8163" s="23">
        <v>0</v>
      </c>
      <c r="I8163" s="41">
        <v>304075014.73000002</v>
      </c>
    </row>
    <row r="8164" spans="1:9" s="50" customFormat="1" ht="15" customHeight="1">
      <c r="A8164" s="184">
        <v>800026685</v>
      </c>
      <c r="B8164" s="11" t="s">
        <v>94</v>
      </c>
      <c r="C8164" s="14"/>
      <c r="D8164" s="15"/>
      <c r="E8164" s="122">
        <v>44957</v>
      </c>
      <c r="F8164" s="11" t="s">
        <v>1319</v>
      </c>
      <c r="G8164" s="11"/>
      <c r="H8164" s="23">
        <v>0</v>
      </c>
      <c r="I8164" s="41">
        <v>644026935.88999999</v>
      </c>
    </row>
    <row r="8165" spans="1:9" s="50" customFormat="1" ht="15" customHeight="1">
      <c r="A8165" s="184">
        <v>806003884</v>
      </c>
      <c r="B8165" s="11" t="s">
        <v>463</v>
      </c>
      <c r="C8165" s="14"/>
      <c r="D8165" s="15"/>
      <c r="E8165" s="122">
        <v>44957</v>
      </c>
      <c r="F8165" s="11" t="s">
        <v>1319</v>
      </c>
      <c r="G8165" s="11"/>
      <c r="H8165" s="23">
        <v>0</v>
      </c>
      <c r="I8165" s="41">
        <v>371398582.60000002</v>
      </c>
    </row>
    <row r="8166" spans="1:9" s="50" customFormat="1" ht="15" customHeight="1">
      <c r="A8166" s="184">
        <v>800037175</v>
      </c>
      <c r="B8166" s="11" t="s">
        <v>117</v>
      </c>
      <c r="C8166" s="14"/>
      <c r="D8166" s="15"/>
      <c r="E8166" s="122">
        <v>44957</v>
      </c>
      <c r="F8166" s="11" t="s">
        <v>1319</v>
      </c>
      <c r="G8166" s="11"/>
      <c r="H8166" s="23">
        <v>0</v>
      </c>
      <c r="I8166" s="41">
        <v>452498396.54000002</v>
      </c>
    </row>
    <row r="8167" spans="1:9" s="50" customFormat="1" ht="15" customHeight="1">
      <c r="A8167" s="184">
        <v>800043486</v>
      </c>
      <c r="B8167" s="11" t="s">
        <v>124</v>
      </c>
      <c r="C8167" s="14"/>
      <c r="D8167" s="15"/>
      <c r="E8167" s="122">
        <v>44957</v>
      </c>
      <c r="F8167" s="11" t="s">
        <v>1319</v>
      </c>
      <c r="G8167" s="11"/>
      <c r="H8167" s="23">
        <v>0</v>
      </c>
      <c r="I8167" s="41">
        <v>343123762.24000001</v>
      </c>
    </row>
    <row r="8168" spans="1:9" s="50" customFormat="1" ht="15" customHeight="1">
      <c r="A8168" s="184">
        <v>890480203</v>
      </c>
      <c r="B8168" s="11" t="s">
        <v>620</v>
      </c>
      <c r="C8168" s="14"/>
      <c r="D8168" s="15"/>
      <c r="E8168" s="122">
        <v>44957</v>
      </c>
      <c r="F8168" s="11" t="s">
        <v>1319</v>
      </c>
      <c r="G8168" s="11"/>
      <c r="H8168" s="23">
        <v>0</v>
      </c>
      <c r="I8168" s="41">
        <v>406679450.5</v>
      </c>
    </row>
    <row r="8169" spans="1:9" s="50" customFormat="1" ht="15" customHeight="1">
      <c r="A8169" s="184">
        <v>890480069</v>
      </c>
      <c r="B8169" s="11" t="s">
        <v>618</v>
      </c>
      <c r="C8169" s="14"/>
      <c r="D8169" s="15"/>
      <c r="E8169" s="122">
        <v>44957</v>
      </c>
      <c r="F8169" s="11" t="s">
        <v>1319</v>
      </c>
      <c r="G8169" s="11"/>
      <c r="H8169" s="23">
        <v>0</v>
      </c>
      <c r="I8169" s="41">
        <v>396140385.68000001</v>
      </c>
    </row>
    <row r="8170" spans="1:9" s="50" customFormat="1" ht="15" customHeight="1">
      <c r="A8170" s="184">
        <v>890481343</v>
      </c>
      <c r="B8170" s="11" t="s">
        <v>630</v>
      </c>
      <c r="C8170" s="14"/>
      <c r="D8170" s="15"/>
      <c r="E8170" s="122">
        <v>44957</v>
      </c>
      <c r="F8170" s="11" t="s">
        <v>1319</v>
      </c>
      <c r="G8170" s="11"/>
      <c r="H8170" s="23">
        <v>0</v>
      </c>
      <c r="I8170" s="41">
        <v>526448505.27999997</v>
      </c>
    </row>
    <row r="8171" spans="1:9" s="50" customFormat="1" ht="15" customHeight="1">
      <c r="A8171" s="184">
        <v>800049017</v>
      </c>
      <c r="B8171" s="11" t="s">
        <v>126</v>
      </c>
      <c r="C8171" s="14"/>
      <c r="D8171" s="15"/>
      <c r="E8171" s="122">
        <v>44957</v>
      </c>
      <c r="F8171" s="11" t="s">
        <v>1319</v>
      </c>
      <c r="G8171" s="11"/>
      <c r="H8171" s="23">
        <v>0</v>
      </c>
      <c r="I8171" s="41">
        <v>359046757.88999999</v>
      </c>
    </row>
    <row r="8172" spans="1:9" s="50" customFormat="1" ht="15" customHeight="1">
      <c r="A8172" s="184">
        <v>890480006</v>
      </c>
      <c r="B8172" s="11" t="s">
        <v>616</v>
      </c>
      <c r="C8172" s="14"/>
      <c r="D8172" s="15"/>
      <c r="E8172" s="122">
        <v>44957</v>
      </c>
      <c r="F8172" s="11" t="s">
        <v>1319</v>
      </c>
      <c r="G8172" s="11"/>
      <c r="H8172" s="23">
        <v>0</v>
      </c>
      <c r="I8172" s="41">
        <v>321531288.31999999</v>
      </c>
    </row>
    <row r="8173" spans="1:9" s="50" customFormat="1" ht="15" customHeight="1">
      <c r="A8173" s="184">
        <v>800035677</v>
      </c>
      <c r="B8173" s="11" t="s">
        <v>115</v>
      </c>
      <c r="C8173" s="14"/>
      <c r="D8173" s="15"/>
      <c r="E8173" s="122">
        <v>44957</v>
      </c>
      <c r="F8173" s="11" t="s">
        <v>1319</v>
      </c>
      <c r="G8173" s="11"/>
      <c r="H8173" s="23">
        <v>0</v>
      </c>
      <c r="I8173" s="41">
        <v>226599298.49000001</v>
      </c>
    </row>
    <row r="8174" spans="1:9" s="50" customFormat="1" ht="15" customHeight="1">
      <c r="A8174" s="184">
        <v>800095530</v>
      </c>
      <c r="B8174" s="11" t="s">
        <v>201</v>
      </c>
      <c r="C8174" s="14"/>
      <c r="D8174" s="15"/>
      <c r="E8174" s="122">
        <v>44957</v>
      </c>
      <c r="F8174" s="11" t="s">
        <v>1319</v>
      </c>
      <c r="G8174" s="11"/>
      <c r="H8174" s="23">
        <v>0</v>
      </c>
      <c r="I8174" s="41">
        <v>235102343.06</v>
      </c>
    </row>
    <row r="8175" spans="1:9" s="50" customFormat="1" ht="15" customHeight="1">
      <c r="A8175" s="184">
        <v>800255213</v>
      </c>
      <c r="B8175" s="11" t="s">
        <v>454</v>
      </c>
      <c r="C8175" s="14"/>
      <c r="D8175" s="15"/>
      <c r="E8175" s="122">
        <v>44957</v>
      </c>
      <c r="F8175" s="11" t="s">
        <v>1319</v>
      </c>
      <c r="G8175" s="11"/>
      <c r="H8175" s="23">
        <v>0</v>
      </c>
      <c r="I8175" s="41">
        <v>447899174.75999999</v>
      </c>
    </row>
    <row r="8176" spans="1:9" s="50" customFormat="1" ht="15" customHeight="1">
      <c r="A8176" s="184">
        <v>890481149</v>
      </c>
      <c r="B8176" s="11" t="s">
        <v>624</v>
      </c>
      <c r="C8176" s="14"/>
      <c r="D8176" s="15"/>
      <c r="E8176" s="122">
        <v>44957</v>
      </c>
      <c r="F8176" s="11" t="s">
        <v>1319</v>
      </c>
      <c r="G8176" s="11"/>
      <c r="H8176" s="23">
        <v>0</v>
      </c>
      <c r="I8176" s="41">
        <v>430346576.06999999</v>
      </c>
    </row>
    <row r="8177" spans="1:9" s="50" customFormat="1" ht="15" customHeight="1">
      <c r="A8177" s="184">
        <v>890481324</v>
      </c>
      <c r="B8177" s="11" t="s">
        <v>629</v>
      </c>
      <c r="C8177" s="14"/>
      <c r="D8177" s="15"/>
      <c r="E8177" s="122">
        <v>44957</v>
      </c>
      <c r="F8177" s="11" t="s">
        <v>1319</v>
      </c>
      <c r="G8177" s="11"/>
      <c r="H8177" s="23">
        <v>0</v>
      </c>
      <c r="I8177" s="41">
        <v>379227064.16000003</v>
      </c>
    </row>
    <row r="8178" spans="1:9" s="50" customFormat="1" ht="15" customHeight="1">
      <c r="A8178" s="184">
        <v>890481192</v>
      </c>
      <c r="B8178" s="11" t="s">
        <v>626</v>
      </c>
      <c r="C8178" s="14"/>
      <c r="D8178" s="15"/>
      <c r="E8178" s="122">
        <v>44957</v>
      </c>
      <c r="F8178" s="11" t="s">
        <v>1319</v>
      </c>
      <c r="G8178" s="11"/>
      <c r="H8178" s="23">
        <v>0</v>
      </c>
      <c r="I8178" s="41">
        <v>391105355.08999997</v>
      </c>
    </row>
    <row r="8179" spans="1:9" s="50" customFormat="1" ht="15" customHeight="1">
      <c r="A8179" s="184">
        <v>890481177</v>
      </c>
      <c r="B8179" s="11" t="s">
        <v>625</v>
      </c>
      <c r="C8179" s="14"/>
      <c r="D8179" s="15"/>
      <c r="E8179" s="122">
        <v>44957</v>
      </c>
      <c r="F8179" s="11" t="s">
        <v>1319</v>
      </c>
      <c r="G8179" s="11"/>
      <c r="H8179" s="23">
        <v>0</v>
      </c>
      <c r="I8179" s="41">
        <v>302178212.85000002</v>
      </c>
    </row>
    <row r="8180" spans="1:9" s="50" customFormat="1" ht="15" customHeight="1">
      <c r="A8180" s="184">
        <v>891801281</v>
      </c>
      <c r="B8180" s="11" t="s">
        <v>965</v>
      </c>
      <c r="C8180" s="14"/>
      <c r="D8180" s="15"/>
      <c r="E8180" s="122">
        <v>44957</v>
      </c>
      <c r="F8180" s="11" t="s">
        <v>1319</v>
      </c>
      <c r="G8180" s="11"/>
      <c r="H8180" s="23">
        <v>0</v>
      </c>
      <c r="I8180" s="41">
        <v>49374341.109999999</v>
      </c>
    </row>
    <row r="8181" spans="1:9" s="50" customFormat="1" ht="15" customHeight="1">
      <c r="A8181" s="184">
        <v>800077545</v>
      </c>
      <c r="B8181" s="11" t="s">
        <v>157</v>
      </c>
      <c r="C8181" s="14"/>
      <c r="D8181" s="15"/>
      <c r="E8181" s="122">
        <v>44957</v>
      </c>
      <c r="F8181" s="11" t="s">
        <v>1319</v>
      </c>
      <c r="G8181" s="11"/>
      <c r="H8181" s="23">
        <v>0</v>
      </c>
      <c r="I8181" s="41">
        <v>163195469.06</v>
      </c>
    </row>
    <row r="8182" spans="1:9" s="50" customFormat="1" ht="15" customHeight="1">
      <c r="A8182" s="184">
        <v>800063791</v>
      </c>
      <c r="B8182" s="11" t="s">
        <v>140</v>
      </c>
      <c r="C8182" s="14"/>
      <c r="D8182" s="15"/>
      <c r="E8182" s="122">
        <v>44957</v>
      </c>
      <c r="F8182" s="11" t="s">
        <v>1319</v>
      </c>
      <c r="G8182" s="11"/>
      <c r="H8182" s="23">
        <v>0</v>
      </c>
      <c r="I8182" s="41">
        <v>88925600.719999999</v>
      </c>
    </row>
    <row r="8183" spans="1:9" s="50" customFormat="1" ht="15" customHeight="1">
      <c r="A8183" s="184">
        <v>800099199</v>
      </c>
      <c r="B8183" s="11" t="s">
        <v>315</v>
      </c>
      <c r="C8183" s="14"/>
      <c r="D8183" s="15"/>
      <c r="E8183" s="122">
        <v>44957</v>
      </c>
      <c r="F8183" s="11" t="s">
        <v>1319</v>
      </c>
      <c r="G8183" s="11"/>
      <c r="H8183" s="23">
        <v>0</v>
      </c>
      <c r="I8183" s="41">
        <v>88768723.150000006</v>
      </c>
    </row>
    <row r="8184" spans="1:9" s="50" customFormat="1" ht="15" customHeight="1">
      <c r="A8184" s="184">
        <v>800099390</v>
      </c>
      <c r="B8184" s="11" t="s">
        <v>331</v>
      </c>
      <c r="C8184" s="14"/>
      <c r="D8184" s="15"/>
      <c r="E8184" s="122">
        <v>44957</v>
      </c>
      <c r="F8184" s="11" t="s">
        <v>1319</v>
      </c>
      <c r="G8184" s="11"/>
      <c r="H8184" s="23">
        <v>0</v>
      </c>
      <c r="I8184" s="41">
        <v>71477621.069999993</v>
      </c>
    </row>
    <row r="8185" spans="1:9" s="50" customFormat="1" ht="15" customHeight="1">
      <c r="A8185" s="184">
        <v>800017288</v>
      </c>
      <c r="B8185" s="11" t="s">
        <v>68</v>
      </c>
      <c r="C8185" s="14"/>
      <c r="D8185" s="15"/>
      <c r="E8185" s="122">
        <v>44957</v>
      </c>
      <c r="F8185" s="11" t="s">
        <v>1319</v>
      </c>
      <c r="G8185" s="11"/>
      <c r="H8185" s="23">
        <v>0</v>
      </c>
      <c r="I8185" s="41">
        <v>64534771.020000003</v>
      </c>
    </row>
    <row r="8186" spans="1:9" s="50" customFormat="1" ht="15" customHeight="1">
      <c r="A8186" s="184">
        <v>891856294</v>
      </c>
      <c r="B8186" s="11" t="s">
        <v>1002</v>
      </c>
      <c r="C8186" s="14"/>
      <c r="D8186" s="15"/>
      <c r="E8186" s="122">
        <v>44957</v>
      </c>
      <c r="F8186" s="11" t="s">
        <v>1319</v>
      </c>
      <c r="G8186" s="11"/>
      <c r="H8186" s="23">
        <v>0</v>
      </c>
      <c r="I8186" s="41">
        <v>131052573.68000001</v>
      </c>
    </row>
    <row r="8187" spans="1:9" s="50" customFormat="1" ht="15" customHeight="1">
      <c r="A8187" s="184">
        <v>800023383</v>
      </c>
      <c r="B8187" s="11" t="s">
        <v>88</v>
      </c>
      <c r="C8187" s="14"/>
      <c r="D8187" s="15"/>
      <c r="E8187" s="122">
        <v>44957</v>
      </c>
      <c r="F8187" s="11" t="s">
        <v>1319</v>
      </c>
      <c r="G8187" s="11"/>
      <c r="H8187" s="23">
        <v>0</v>
      </c>
      <c r="I8187" s="41">
        <v>95761559.569999993</v>
      </c>
    </row>
    <row r="8188" spans="1:9" s="50" customFormat="1" ht="15" customHeight="1">
      <c r="A8188" s="184">
        <v>800099721</v>
      </c>
      <c r="B8188" s="11" t="s">
        <v>348</v>
      </c>
      <c r="C8188" s="14"/>
      <c r="D8188" s="15"/>
      <c r="E8188" s="122">
        <v>44957</v>
      </c>
      <c r="F8188" s="11" t="s">
        <v>1319</v>
      </c>
      <c r="G8188" s="11"/>
      <c r="H8188" s="23">
        <v>0</v>
      </c>
      <c r="I8188" s="41">
        <v>82662343.560000002</v>
      </c>
    </row>
    <row r="8189" spans="1:9" s="50" customFormat="1" ht="15" customHeight="1">
      <c r="A8189" s="184">
        <v>891808260</v>
      </c>
      <c r="B8189" s="11" t="s">
        <v>986</v>
      </c>
      <c r="C8189" s="14"/>
      <c r="D8189" s="15"/>
      <c r="E8189" s="122">
        <v>44957</v>
      </c>
      <c r="F8189" s="11" t="s">
        <v>1319</v>
      </c>
      <c r="G8189" s="11"/>
      <c r="H8189" s="23">
        <v>0</v>
      </c>
      <c r="I8189" s="41">
        <v>105521321.95</v>
      </c>
    </row>
    <row r="8190" spans="1:9" s="50" customFormat="1" ht="15" customHeight="1">
      <c r="A8190" s="184">
        <v>800099714</v>
      </c>
      <c r="B8190" s="11" t="s">
        <v>347</v>
      </c>
      <c r="C8190" s="14"/>
      <c r="D8190" s="15"/>
      <c r="E8190" s="122">
        <v>44957</v>
      </c>
      <c r="F8190" s="11" t="s">
        <v>1319</v>
      </c>
      <c r="G8190" s="11"/>
      <c r="H8190" s="23">
        <v>0</v>
      </c>
      <c r="I8190" s="41">
        <v>50375100.289999999</v>
      </c>
    </row>
    <row r="8191" spans="1:9" s="50" customFormat="1" ht="15" customHeight="1">
      <c r="A8191" s="184">
        <v>891801796</v>
      </c>
      <c r="B8191" s="11" t="s">
        <v>977</v>
      </c>
      <c r="C8191" s="14"/>
      <c r="D8191" s="15"/>
      <c r="E8191" s="122">
        <v>44957</v>
      </c>
      <c r="F8191" s="11" t="s">
        <v>1319</v>
      </c>
      <c r="G8191" s="11"/>
      <c r="H8191" s="23">
        <v>0</v>
      </c>
      <c r="I8191" s="41">
        <v>94728431.709999993</v>
      </c>
    </row>
    <row r="8192" spans="1:9" s="50" customFormat="1" ht="15" customHeight="1">
      <c r="A8192" s="184">
        <v>800028393</v>
      </c>
      <c r="B8192" s="11" t="s">
        <v>97</v>
      </c>
      <c r="C8192" s="14"/>
      <c r="D8192" s="15"/>
      <c r="E8192" s="122">
        <v>44957</v>
      </c>
      <c r="F8192" s="11" t="s">
        <v>1319</v>
      </c>
      <c r="G8192" s="11"/>
      <c r="H8192" s="23">
        <v>0</v>
      </c>
      <c r="I8192" s="41">
        <v>112603886.79000001</v>
      </c>
    </row>
    <row r="8193" spans="1:9" s="50" customFormat="1" ht="15" customHeight="1">
      <c r="A8193" s="184">
        <v>891857805</v>
      </c>
      <c r="B8193" s="11" t="s">
        <v>1009</v>
      </c>
      <c r="C8193" s="14"/>
      <c r="D8193" s="15"/>
      <c r="E8193" s="122">
        <v>44957</v>
      </c>
      <c r="F8193" s="11" t="s">
        <v>1319</v>
      </c>
      <c r="G8193" s="11"/>
      <c r="H8193" s="23">
        <v>0</v>
      </c>
      <c r="I8193" s="41">
        <v>71808508.469999999</v>
      </c>
    </row>
    <row r="8194" spans="1:9" s="50" customFormat="1" ht="15" customHeight="1">
      <c r="A8194" s="184">
        <v>891801357</v>
      </c>
      <c r="B8194" s="11" t="s">
        <v>969</v>
      </c>
      <c r="C8194" s="14"/>
      <c r="D8194" s="15"/>
      <c r="E8194" s="122">
        <v>44957</v>
      </c>
      <c r="F8194" s="11" t="s">
        <v>1319</v>
      </c>
      <c r="G8194" s="11"/>
      <c r="H8194" s="23">
        <v>0</v>
      </c>
      <c r="I8194" s="41">
        <v>88051402.810000002</v>
      </c>
    </row>
    <row r="8195" spans="1:9" s="50" customFormat="1" ht="15" customHeight="1">
      <c r="A8195" s="184">
        <v>891800475</v>
      </c>
      <c r="B8195" s="11" t="s">
        <v>953</v>
      </c>
      <c r="C8195" s="14"/>
      <c r="D8195" s="15"/>
      <c r="E8195" s="122">
        <v>44957</v>
      </c>
      <c r="F8195" s="11" t="s">
        <v>1319</v>
      </c>
      <c r="G8195" s="11"/>
      <c r="H8195" s="23">
        <v>0</v>
      </c>
      <c r="I8195" s="41">
        <v>161009881.65000001</v>
      </c>
    </row>
    <row r="8196" spans="1:9" s="50" customFormat="1" ht="15" customHeight="1">
      <c r="A8196" s="184">
        <v>800074859</v>
      </c>
      <c r="B8196" s="11" t="s">
        <v>153</v>
      </c>
      <c r="C8196" s="14"/>
      <c r="D8196" s="15"/>
      <c r="E8196" s="122">
        <v>44957</v>
      </c>
      <c r="F8196" s="11" t="s">
        <v>1319</v>
      </c>
      <c r="G8196" s="11"/>
      <c r="H8196" s="23">
        <v>0</v>
      </c>
      <c r="I8196" s="41">
        <v>151140461.43000001</v>
      </c>
    </row>
    <row r="8197" spans="1:9" s="50" customFormat="1" ht="15" customHeight="1">
      <c r="A8197" s="184">
        <v>891801962</v>
      </c>
      <c r="B8197" s="11" t="s">
        <v>980</v>
      </c>
      <c r="C8197" s="14"/>
      <c r="D8197" s="15"/>
      <c r="E8197" s="122">
        <v>44957</v>
      </c>
      <c r="F8197" s="11" t="s">
        <v>1319</v>
      </c>
      <c r="G8197" s="11"/>
      <c r="H8197" s="23">
        <v>0</v>
      </c>
      <c r="I8197" s="41">
        <v>252683242.08000001</v>
      </c>
    </row>
    <row r="8198" spans="1:9" s="50" customFormat="1" ht="15" customHeight="1">
      <c r="A8198" s="184">
        <v>800034476</v>
      </c>
      <c r="B8198" s="11" t="s">
        <v>112</v>
      </c>
      <c r="C8198" s="14"/>
      <c r="D8198" s="15"/>
      <c r="E8198" s="122">
        <v>44957</v>
      </c>
      <c r="F8198" s="11" t="s">
        <v>1319</v>
      </c>
      <c r="G8198" s="11"/>
      <c r="H8198" s="23">
        <v>0</v>
      </c>
      <c r="I8198" s="41">
        <v>155245707.34</v>
      </c>
    </row>
    <row r="8199" spans="1:9" s="50" customFormat="1" ht="15" customHeight="1">
      <c r="A8199" s="184">
        <v>892000148</v>
      </c>
      <c r="B8199" s="11" t="s">
        <v>13</v>
      </c>
      <c r="C8199" s="14">
        <v>892000148</v>
      </c>
      <c r="D8199" s="15" t="s">
        <v>13</v>
      </c>
      <c r="E8199" s="122">
        <v>44937</v>
      </c>
      <c r="F8199" s="11" t="s">
        <v>1196</v>
      </c>
      <c r="G8199" s="11"/>
      <c r="H8199" s="23">
        <v>0</v>
      </c>
      <c r="I8199" s="41">
        <v>480000000</v>
      </c>
    </row>
    <row r="8200" spans="1:9" s="50" customFormat="1" ht="15" customHeight="1">
      <c r="A8200" s="184">
        <v>891580016</v>
      </c>
      <c r="B8200" s="11" t="s">
        <v>15</v>
      </c>
      <c r="C8200" s="14">
        <v>800194600</v>
      </c>
      <c r="D8200" s="15" t="s">
        <v>1327</v>
      </c>
      <c r="E8200" s="122">
        <v>44957</v>
      </c>
      <c r="F8200" s="11" t="s">
        <v>1196</v>
      </c>
      <c r="G8200" s="11"/>
      <c r="H8200" s="23">
        <v>0</v>
      </c>
      <c r="I8200" s="41">
        <v>19500</v>
      </c>
    </row>
    <row r="8201" spans="1:9" s="50" customFormat="1" ht="15" customHeight="1">
      <c r="A8201" s="184">
        <v>800099095</v>
      </c>
      <c r="B8201" s="11" t="s">
        <v>290</v>
      </c>
      <c r="C8201" s="14">
        <v>800099095</v>
      </c>
      <c r="D8201" s="15" t="s">
        <v>290</v>
      </c>
      <c r="E8201" s="122">
        <v>44938</v>
      </c>
      <c r="F8201" s="11" t="s">
        <v>1196</v>
      </c>
      <c r="G8201" s="11"/>
      <c r="H8201" s="23">
        <v>0</v>
      </c>
      <c r="I8201" s="41">
        <v>839804</v>
      </c>
    </row>
    <row r="8202" spans="1:9" s="50" customFormat="1" ht="15" customHeight="1">
      <c r="A8202" s="184">
        <v>800014989</v>
      </c>
      <c r="B8202" s="11" t="s">
        <v>62</v>
      </c>
      <c r="C8202" s="14"/>
      <c r="D8202" s="15"/>
      <c r="E8202" s="122">
        <v>44957</v>
      </c>
      <c r="F8202" s="11" t="s">
        <v>1319</v>
      </c>
      <c r="G8202" s="11"/>
      <c r="H8202" s="23">
        <v>0</v>
      </c>
      <c r="I8202" s="41">
        <v>108595215.84999999</v>
      </c>
    </row>
    <row r="8203" spans="1:9" s="50" customFormat="1" ht="15" customHeight="1">
      <c r="A8203" s="184">
        <v>891801988</v>
      </c>
      <c r="B8203" s="11" t="s">
        <v>981</v>
      </c>
      <c r="C8203" s="14"/>
      <c r="D8203" s="15"/>
      <c r="E8203" s="122">
        <v>44957</v>
      </c>
      <c r="F8203" s="11" t="s">
        <v>1319</v>
      </c>
      <c r="G8203" s="11"/>
      <c r="H8203" s="23">
        <v>0</v>
      </c>
      <c r="I8203" s="41">
        <v>86021461.790000007</v>
      </c>
    </row>
    <row r="8204" spans="1:9" s="50" customFormat="1" ht="15" customHeight="1">
      <c r="A8204" s="184">
        <v>891801932</v>
      </c>
      <c r="B8204" s="11" t="s">
        <v>979</v>
      </c>
      <c r="C8204" s="14"/>
      <c r="D8204" s="15"/>
      <c r="E8204" s="122">
        <v>44957</v>
      </c>
      <c r="F8204" s="11" t="s">
        <v>1319</v>
      </c>
      <c r="G8204" s="11"/>
      <c r="H8204" s="23">
        <v>0</v>
      </c>
      <c r="I8204" s="41">
        <v>134891498.71000001</v>
      </c>
    </row>
    <row r="8205" spans="1:9" s="50" customFormat="1" ht="15" customHeight="1">
      <c r="A8205" s="184">
        <v>891801363</v>
      </c>
      <c r="B8205" s="11" t="s">
        <v>971</v>
      </c>
      <c r="C8205" s="14"/>
      <c r="D8205" s="15"/>
      <c r="E8205" s="122">
        <v>44957</v>
      </c>
      <c r="F8205" s="11" t="s">
        <v>1319</v>
      </c>
      <c r="G8205" s="11"/>
      <c r="H8205" s="23">
        <v>0</v>
      </c>
      <c r="I8205" s="41">
        <v>94007347.719999999</v>
      </c>
    </row>
    <row r="8206" spans="1:9" s="50" customFormat="1" ht="15" customHeight="1">
      <c r="A8206" s="184">
        <v>891855748</v>
      </c>
      <c r="B8206" s="11" t="s">
        <v>996</v>
      </c>
      <c r="C8206" s="14"/>
      <c r="D8206" s="15"/>
      <c r="E8206" s="122">
        <v>44957</v>
      </c>
      <c r="F8206" s="11" t="s">
        <v>1319</v>
      </c>
      <c r="G8206" s="11"/>
      <c r="H8206" s="23">
        <v>0</v>
      </c>
      <c r="I8206" s="41">
        <v>84879868.219999999</v>
      </c>
    </row>
    <row r="8207" spans="1:9" s="50" customFormat="1" ht="15" customHeight="1">
      <c r="A8207" s="184">
        <v>891857920</v>
      </c>
      <c r="B8207" s="11" t="s">
        <v>1015</v>
      </c>
      <c r="C8207" s="14"/>
      <c r="D8207" s="15"/>
      <c r="E8207" s="122">
        <v>44957</v>
      </c>
      <c r="F8207" s="11" t="s">
        <v>1319</v>
      </c>
      <c r="G8207" s="11"/>
      <c r="H8207" s="23">
        <v>0</v>
      </c>
      <c r="I8207" s="41">
        <v>125223661.59</v>
      </c>
    </row>
    <row r="8208" spans="1:9" s="50" customFormat="1" ht="15" customHeight="1">
      <c r="A8208" s="184">
        <v>800099196</v>
      </c>
      <c r="B8208" s="11" t="s">
        <v>314</v>
      </c>
      <c r="C8208" s="14"/>
      <c r="D8208" s="15"/>
      <c r="E8208" s="122">
        <v>44957</v>
      </c>
      <c r="F8208" s="11" t="s">
        <v>1319</v>
      </c>
      <c r="G8208" s="11"/>
      <c r="H8208" s="23">
        <v>0</v>
      </c>
      <c r="I8208" s="41">
        <v>356188851.58999997</v>
      </c>
    </row>
    <row r="8209" spans="1:9" s="50" customFormat="1" ht="15" customHeight="1">
      <c r="A8209" s="184">
        <v>891802089</v>
      </c>
      <c r="B8209" s="11" t="s">
        <v>983</v>
      </c>
      <c r="C8209" s="14"/>
      <c r="D8209" s="15"/>
      <c r="E8209" s="122">
        <v>44957</v>
      </c>
      <c r="F8209" s="11" t="s">
        <v>1319</v>
      </c>
      <c r="G8209" s="11"/>
      <c r="H8209" s="23">
        <v>0</v>
      </c>
      <c r="I8209" s="41">
        <v>83730284.469999999</v>
      </c>
    </row>
    <row r="8210" spans="1:9" s="50" customFormat="1" ht="15" customHeight="1">
      <c r="A8210" s="184">
        <v>891855769</v>
      </c>
      <c r="B8210" s="11" t="s">
        <v>997</v>
      </c>
      <c r="C8210" s="14"/>
      <c r="D8210" s="15"/>
      <c r="E8210" s="122">
        <v>44957</v>
      </c>
      <c r="F8210" s="11" t="s">
        <v>1319</v>
      </c>
      <c r="G8210" s="11"/>
      <c r="H8210" s="23">
        <v>0</v>
      </c>
      <c r="I8210" s="41">
        <v>57372784.210000001</v>
      </c>
    </row>
    <row r="8211" spans="1:9" s="50" customFormat="1" ht="15" customHeight="1">
      <c r="A8211" s="184">
        <v>800099723</v>
      </c>
      <c r="B8211" s="11" t="s">
        <v>349</v>
      </c>
      <c r="C8211" s="14"/>
      <c r="D8211" s="15"/>
      <c r="E8211" s="122">
        <v>44957</v>
      </c>
      <c r="F8211" s="11" t="s">
        <v>1319</v>
      </c>
      <c r="G8211" s="11"/>
      <c r="H8211" s="23">
        <v>0</v>
      </c>
      <c r="I8211" s="41">
        <v>122264278.67</v>
      </c>
    </row>
    <row r="8212" spans="1:9" s="50" customFormat="1" ht="15" customHeight="1">
      <c r="A8212" s="184">
        <v>800131177</v>
      </c>
      <c r="B8212" s="11" t="s">
        <v>424</v>
      </c>
      <c r="C8212" s="14"/>
      <c r="D8212" s="15"/>
      <c r="E8212" s="122">
        <v>44957</v>
      </c>
      <c r="F8212" s="11" t="s">
        <v>1319</v>
      </c>
      <c r="G8212" s="11"/>
      <c r="H8212" s="23">
        <v>0</v>
      </c>
      <c r="I8212" s="41">
        <v>92063307.980000004</v>
      </c>
    </row>
    <row r="8213" spans="1:9" s="50" customFormat="1" ht="15" customHeight="1">
      <c r="A8213" s="184">
        <v>891857844</v>
      </c>
      <c r="B8213" s="11" t="s">
        <v>1013</v>
      </c>
      <c r="C8213" s="14"/>
      <c r="D8213" s="15"/>
      <c r="E8213" s="122">
        <v>44957</v>
      </c>
      <c r="F8213" s="11" t="s">
        <v>1319</v>
      </c>
      <c r="G8213" s="11"/>
      <c r="H8213" s="23">
        <v>0</v>
      </c>
      <c r="I8213" s="41">
        <v>161177961.78999999</v>
      </c>
    </row>
    <row r="8214" spans="1:9" s="50" customFormat="1" ht="15" customHeight="1">
      <c r="A8214" s="184">
        <v>800031073</v>
      </c>
      <c r="B8214" s="11" t="s">
        <v>108</v>
      </c>
      <c r="C8214" s="14"/>
      <c r="D8214" s="15"/>
      <c r="E8214" s="122">
        <v>44957</v>
      </c>
      <c r="F8214" s="11" t="s">
        <v>1319</v>
      </c>
      <c r="G8214" s="11"/>
      <c r="H8214" s="23">
        <v>0</v>
      </c>
      <c r="I8214" s="41">
        <v>85605245.269999996</v>
      </c>
    </row>
    <row r="8215" spans="1:9" s="50" customFormat="1" ht="15" customHeight="1">
      <c r="A8215" s="184">
        <v>891856288</v>
      </c>
      <c r="B8215" s="11" t="s">
        <v>1001</v>
      </c>
      <c r="C8215" s="14"/>
      <c r="D8215" s="15"/>
      <c r="E8215" s="122">
        <v>44957</v>
      </c>
      <c r="F8215" s="11" t="s">
        <v>1319</v>
      </c>
      <c r="G8215" s="11"/>
      <c r="H8215" s="23">
        <v>0</v>
      </c>
      <c r="I8215" s="41">
        <v>77534921.109999999</v>
      </c>
    </row>
    <row r="8216" spans="1:9" s="50" customFormat="1" ht="15" customHeight="1">
      <c r="A8216" s="184">
        <v>800026368</v>
      </c>
      <c r="B8216" s="11" t="s">
        <v>93</v>
      </c>
      <c r="C8216" s="14"/>
      <c r="D8216" s="15"/>
      <c r="E8216" s="122">
        <v>44957</v>
      </c>
      <c r="F8216" s="11" t="s">
        <v>1319</v>
      </c>
      <c r="G8216" s="11"/>
      <c r="H8216" s="23">
        <v>0</v>
      </c>
      <c r="I8216" s="41">
        <v>97376208.769999996</v>
      </c>
    </row>
    <row r="8217" spans="1:9" s="50" customFormat="1" ht="15" customHeight="1">
      <c r="A8217" s="184">
        <v>800020045</v>
      </c>
      <c r="B8217" s="11" t="s">
        <v>82</v>
      </c>
      <c r="C8217" s="14"/>
      <c r="D8217" s="15"/>
      <c r="E8217" s="122">
        <v>44957</v>
      </c>
      <c r="F8217" s="11" t="s">
        <v>1319</v>
      </c>
      <c r="G8217" s="11"/>
      <c r="H8217" s="23">
        <v>0</v>
      </c>
      <c r="I8217" s="41">
        <v>71822180.819999993</v>
      </c>
    </row>
    <row r="8218" spans="1:9" s="50" customFormat="1" ht="15" customHeight="1">
      <c r="A8218" s="184">
        <v>891857764</v>
      </c>
      <c r="B8218" s="11" t="s">
        <v>1008</v>
      </c>
      <c r="C8218" s="14"/>
      <c r="D8218" s="15"/>
      <c r="E8218" s="122">
        <v>44957</v>
      </c>
      <c r="F8218" s="11" t="s">
        <v>1319</v>
      </c>
      <c r="G8218" s="11"/>
      <c r="H8218" s="23">
        <v>0</v>
      </c>
      <c r="I8218" s="41">
        <v>109866853</v>
      </c>
    </row>
    <row r="8219" spans="1:9" s="50" customFormat="1" ht="15" customHeight="1">
      <c r="A8219" s="184">
        <v>800025608</v>
      </c>
      <c r="B8219" s="11" t="s">
        <v>91</v>
      </c>
      <c r="C8219" s="14"/>
      <c r="D8219" s="15"/>
      <c r="E8219" s="122">
        <v>44957</v>
      </c>
      <c r="F8219" s="11" t="s">
        <v>1319</v>
      </c>
      <c r="G8219" s="11"/>
      <c r="H8219" s="23">
        <v>0</v>
      </c>
      <c r="I8219" s="41">
        <v>123458140.66</v>
      </c>
    </row>
    <row r="8220" spans="1:9" s="50" customFormat="1" ht="15" customHeight="1">
      <c r="A8220" s="184">
        <v>800012631</v>
      </c>
      <c r="B8220" s="11" t="s">
        <v>54</v>
      </c>
      <c r="C8220" s="14"/>
      <c r="D8220" s="15"/>
      <c r="E8220" s="122">
        <v>44957</v>
      </c>
      <c r="F8220" s="11" t="s">
        <v>1319</v>
      </c>
      <c r="G8220" s="11"/>
      <c r="H8220" s="23">
        <v>0</v>
      </c>
      <c r="I8220" s="41">
        <v>65009580.789999999</v>
      </c>
    </row>
    <row r="8221" spans="1:9" s="50" customFormat="1" ht="15" customHeight="1">
      <c r="A8221" s="184">
        <v>800013683</v>
      </c>
      <c r="B8221" s="11" t="s">
        <v>60</v>
      </c>
      <c r="C8221" s="14"/>
      <c r="D8221" s="15"/>
      <c r="E8221" s="122">
        <v>44957</v>
      </c>
      <c r="F8221" s="11" t="s">
        <v>1319</v>
      </c>
      <c r="G8221" s="11"/>
      <c r="H8221" s="23">
        <v>0</v>
      </c>
      <c r="I8221" s="41">
        <v>95838133.650000006</v>
      </c>
    </row>
    <row r="8222" spans="1:9" s="50" customFormat="1" ht="15" customHeight="1">
      <c r="A8222" s="184">
        <v>891800896</v>
      </c>
      <c r="B8222" s="11" t="s">
        <v>957</v>
      </c>
      <c r="C8222" s="14"/>
      <c r="D8222" s="15"/>
      <c r="E8222" s="122">
        <v>44957</v>
      </c>
      <c r="F8222" s="11" t="s">
        <v>1319</v>
      </c>
      <c r="G8222" s="11"/>
      <c r="H8222" s="23">
        <v>0</v>
      </c>
      <c r="I8222" s="41">
        <v>75537489.5</v>
      </c>
    </row>
    <row r="8223" spans="1:9" s="50" customFormat="1" ht="15" customHeight="1">
      <c r="A8223" s="184">
        <v>800099202</v>
      </c>
      <c r="B8223" s="11" t="s">
        <v>316</v>
      </c>
      <c r="C8223" s="14"/>
      <c r="D8223" s="15"/>
      <c r="E8223" s="122">
        <v>44957</v>
      </c>
      <c r="F8223" s="11" t="s">
        <v>1319</v>
      </c>
      <c r="G8223" s="11"/>
      <c r="H8223" s="23">
        <v>0</v>
      </c>
      <c r="I8223" s="41">
        <v>160221034.71000001</v>
      </c>
    </row>
    <row r="8224" spans="1:9" s="50" customFormat="1" ht="15" customHeight="1">
      <c r="A8224" s="184">
        <v>891856077</v>
      </c>
      <c r="B8224" s="11" t="s">
        <v>998</v>
      </c>
      <c r="C8224" s="14"/>
      <c r="D8224" s="15"/>
      <c r="E8224" s="122">
        <v>44957</v>
      </c>
      <c r="F8224" s="11" t="s">
        <v>1319</v>
      </c>
      <c r="G8224" s="11"/>
      <c r="H8224" s="23">
        <v>0</v>
      </c>
      <c r="I8224" s="41">
        <v>55746329.229999997</v>
      </c>
    </row>
    <row r="8225" spans="1:9" s="50" customFormat="1" ht="15" customHeight="1">
      <c r="A8225" s="184">
        <v>891801376</v>
      </c>
      <c r="B8225" s="11" t="s">
        <v>974</v>
      </c>
      <c r="C8225" s="14"/>
      <c r="D8225" s="15"/>
      <c r="E8225" s="122">
        <v>44957</v>
      </c>
      <c r="F8225" s="11" t="s">
        <v>1319</v>
      </c>
      <c r="G8225" s="11"/>
      <c r="H8225" s="23">
        <v>0</v>
      </c>
      <c r="I8225" s="41">
        <v>115762298.23</v>
      </c>
    </row>
    <row r="8226" spans="1:9" s="50" customFormat="1" ht="15" customHeight="1">
      <c r="A8226" s="184">
        <v>891856593</v>
      </c>
      <c r="B8226" s="11" t="s">
        <v>1006</v>
      </c>
      <c r="C8226" s="14"/>
      <c r="D8226" s="15"/>
      <c r="E8226" s="122">
        <v>44957</v>
      </c>
      <c r="F8226" s="11" t="s">
        <v>1319</v>
      </c>
      <c r="G8226" s="11"/>
      <c r="H8226" s="23">
        <v>0</v>
      </c>
      <c r="I8226" s="41">
        <v>172912023.30000001</v>
      </c>
    </row>
    <row r="8227" spans="1:9" s="50" customFormat="1" ht="15" customHeight="1">
      <c r="A8227" s="184">
        <v>800099206</v>
      </c>
      <c r="B8227" s="11" t="s">
        <v>317</v>
      </c>
      <c r="C8227" s="14"/>
      <c r="D8227" s="15"/>
      <c r="E8227" s="122">
        <v>44957</v>
      </c>
      <c r="F8227" s="11" t="s">
        <v>1319</v>
      </c>
      <c r="G8227" s="11"/>
      <c r="H8227" s="23">
        <v>0</v>
      </c>
      <c r="I8227" s="41">
        <v>168090038</v>
      </c>
    </row>
    <row r="8228" spans="1:9" s="50" customFormat="1" ht="15" customHeight="1">
      <c r="A8228" s="184">
        <v>800099665</v>
      </c>
      <c r="B8228" s="11" t="s">
        <v>344</v>
      </c>
      <c r="C8228" s="14"/>
      <c r="D8228" s="15"/>
      <c r="E8228" s="122">
        <v>44957</v>
      </c>
      <c r="F8228" s="11" t="s">
        <v>1319</v>
      </c>
      <c r="G8228" s="11"/>
      <c r="H8228" s="23">
        <v>0</v>
      </c>
      <c r="I8228" s="41">
        <v>56508265.630000003</v>
      </c>
    </row>
    <row r="8229" spans="1:9" s="50" customFormat="1" ht="15" customHeight="1">
      <c r="A8229" s="184">
        <v>800006541</v>
      </c>
      <c r="B8229" s="11" t="s">
        <v>48</v>
      </c>
      <c r="C8229" s="14"/>
      <c r="D8229" s="15"/>
      <c r="E8229" s="122">
        <v>44957</v>
      </c>
      <c r="F8229" s="11" t="s">
        <v>1319</v>
      </c>
      <c r="G8229" s="11"/>
      <c r="H8229" s="23">
        <v>0</v>
      </c>
      <c r="I8229" s="41">
        <v>66452036.979999997</v>
      </c>
    </row>
    <row r="8230" spans="1:9" s="50" customFormat="1" ht="15" customHeight="1">
      <c r="A8230" s="184">
        <v>891856257</v>
      </c>
      <c r="B8230" s="11" t="s">
        <v>1000</v>
      </c>
      <c r="C8230" s="14"/>
      <c r="D8230" s="15"/>
      <c r="E8230" s="122">
        <v>44957</v>
      </c>
      <c r="F8230" s="11" t="s">
        <v>1319</v>
      </c>
      <c r="G8230" s="11"/>
      <c r="H8230" s="23">
        <v>0</v>
      </c>
      <c r="I8230" s="41">
        <v>81862224.510000005</v>
      </c>
    </row>
    <row r="8231" spans="1:9" s="50" customFormat="1" ht="15" customHeight="1">
      <c r="A8231" s="184">
        <v>891801268</v>
      </c>
      <c r="B8231" s="11" t="s">
        <v>963</v>
      </c>
      <c r="C8231" s="14"/>
      <c r="D8231" s="15"/>
      <c r="E8231" s="122">
        <v>44957</v>
      </c>
      <c r="F8231" s="11" t="s">
        <v>1319</v>
      </c>
      <c r="G8231" s="11"/>
      <c r="H8231" s="23">
        <v>0</v>
      </c>
      <c r="I8231" s="41">
        <v>128888952.42</v>
      </c>
    </row>
    <row r="8232" spans="1:9" s="50" customFormat="1" ht="15" customHeight="1">
      <c r="A8232" s="184">
        <v>891801129</v>
      </c>
      <c r="B8232" s="11" t="s">
        <v>960</v>
      </c>
      <c r="C8232" s="14"/>
      <c r="D8232" s="15"/>
      <c r="E8232" s="122">
        <v>44957</v>
      </c>
      <c r="F8232" s="11" t="s">
        <v>1319</v>
      </c>
      <c r="G8232" s="11"/>
      <c r="H8232" s="23">
        <v>0</v>
      </c>
      <c r="I8232" s="41">
        <v>77142834.590000004</v>
      </c>
    </row>
    <row r="8233" spans="1:9" s="50" customFormat="1" ht="15" customHeight="1">
      <c r="A8233" s="184">
        <v>800024789</v>
      </c>
      <c r="B8233" s="11" t="s">
        <v>89</v>
      </c>
      <c r="C8233" s="14"/>
      <c r="D8233" s="15"/>
      <c r="E8233" s="122">
        <v>44957</v>
      </c>
      <c r="F8233" s="11" t="s">
        <v>1319</v>
      </c>
      <c r="G8233" s="11"/>
      <c r="H8233" s="23">
        <v>0</v>
      </c>
      <c r="I8233" s="41">
        <v>187304702.97999999</v>
      </c>
    </row>
    <row r="8234" spans="1:9" s="50" customFormat="1" ht="15" customHeight="1">
      <c r="A8234" s="184">
        <v>800029660</v>
      </c>
      <c r="B8234" s="11" t="s">
        <v>105</v>
      </c>
      <c r="C8234" s="14"/>
      <c r="D8234" s="15"/>
      <c r="E8234" s="122">
        <v>44957</v>
      </c>
      <c r="F8234" s="11" t="s">
        <v>1319</v>
      </c>
      <c r="G8234" s="11"/>
      <c r="H8234" s="23">
        <v>0</v>
      </c>
      <c r="I8234" s="41">
        <v>95762627.069999993</v>
      </c>
    </row>
    <row r="8235" spans="1:9" s="50" customFormat="1" ht="15" customHeight="1">
      <c r="A8235" s="184">
        <v>891855735</v>
      </c>
      <c r="B8235" s="11" t="s">
        <v>995</v>
      </c>
      <c r="C8235" s="14"/>
      <c r="D8235" s="15"/>
      <c r="E8235" s="122">
        <v>44957</v>
      </c>
      <c r="F8235" s="11" t="s">
        <v>1319</v>
      </c>
      <c r="G8235" s="11"/>
      <c r="H8235" s="23">
        <v>0</v>
      </c>
      <c r="I8235" s="41">
        <v>133129656.76000001</v>
      </c>
    </row>
    <row r="8236" spans="1:9" s="50" customFormat="1" ht="15" customHeight="1">
      <c r="A8236" s="184">
        <v>891856555</v>
      </c>
      <c r="B8236" s="11" t="s">
        <v>1005</v>
      </c>
      <c r="C8236" s="14"/>
      <c r="D8236" s="15"/>
      <c r="E8236" s="122">
        <v>44957</v>
      </c>
      <c r="F8236" s="11" t="s">
        <v>1319</v>
      </c>
      <c r="G8236" s="11"/>
      <c r="H8236" s="23">
        <v>0</v>
      </c>
      <c r="I8236" s="41">
        <v>93256481.120000005</v>
      </c>
    </row>
    <row r="8237" spans="1:9" s="50" customFormat="1" ht="15" customHeight="1">
      <c r="A8237" s="184">
        <v>800099662</v>
      </c>
      <c r="B8237" s="11" t="s">
        <v>343</v>
      </c>
      <c r="C8237" s="14"/>
      <c r="D8237" s="15"/>
      <c r="E8237" s="122">
        <v>44957</v>
      </c>
      <c r="F8237" s="11" t="s">
        <v>1319</v>
      </c>
      <c r="G8237" s="11"/>
      <c r="H8237" s="23">
        <v>0</v>
      </c>
      <c r="I8237" s="41">
        <v>161553840.05000001</v>
      </c>
    </row>
    <row r="8238" spans="1:9" s="50" customFormat="1" ht="15" customHeight="1">
      <c r="A8238" s="184">
        <v>891801994</v>
      </c>
      <c r="B8238" s="11" t="s">
        <v>982</v>
      </c>
      <c r="C8238" s="14"/>
      <c r="D8238" s="15"/>
      <c r="E8238" s="122">
        <v>44957</v>
      </c>
      <c r="F8238" s="11" t="s">
        <v>1319</v>
      </c>
      <c r="G8238" s="11"/>
      <c r="H8238" s="23">
        <v>0</v>
      </c>
      <c r="I8238" s="41">
        <v>120277163.7</v>
      </c>
    </row>
    <row r="8239" spans="1:9" s="50" customFormat="1" ht="15" customHeight="1">
      <c r="A8239" s="184">
        <v>800077808</v>
      </c>
      <c r="B8239" s="11" t="s">
        <v>158</v>
      </c>
      <c r="C8239" s="14"/>
      <c r="D8239" s="15"/>
      <c r="E8239" s="122">
        <v>44957</v>
      </c>
      <c r="F8239" s="11" t="s">
        <v>1319</v>
      </c>
      <c r="G8239" s="11"/>
      <c r="H8239" s="23">
        <v>0</v>
      </c>
      <c r="I8239" s="41">
        <v>179908336.53999999</v>
      </c>
    </row>
    <row r="8240" spans="1:9" s="50" customFormat="1" ht="15" customHeight="1">
      <c r="A8240" s="184">
        <v>891855222</v>
      </c>
      <c r="B8240" s="11" t="s">
        <v>993</v>
      </c>
      <c r="C8240" s="14"/>
      <c r="D8240" s="15"/>
      <c r="E8240" s="122">
        <v>44957</v>
      </c>
      <c r="F8240" s="11" t="s">
        <v>1319</v>
      </c>
      <c r="G8240" s="11"/>
      <c r="H8240" s="23">
        <v>0</v>
      </c>
      <c r="I8240" s="41">
        <v>82687712.030000001</v>
      </c>
    </row>
    <row r="8241" spans="1:9" s="50" customFormat="1" ht="15" customHeight="1">
      <c r="A8241" s="184">
        <v>800033062</v>
      </c>
      <c r="B8241" s="11" t="s">
        <v>111</v>
      </c>
      <c r="C8241" s="14"/>
      <c r="D8241" s="15"/>
      <c r="E8241" s="122">
        <v>44957</v>
      </c>
      <c r="F8241" s="11" t="s">
        <v>1319</v>
      </c>
      <c r="G8241" s="11"/>
      <c r="H8241" s="23">
        <v>0</v>
      </c>
      <c r="I8241" s="41">
        <v>115808456.51000001</v>
      </c>
    </row>
    <row r="8242" spans="1:9" s="50" customFormat="1" ht="15" customHeight="1">
      <c r="A8242" s="184">
        <v>800026156</v>
      </c>
      <c r="B8242" s="11" t="s">
        <v>92</v>
      </c>
      <c r="C8242" s="14"/>
      <c r="D8242" s="15"/>
      <c r="E8242" s="122">
        <v>44957</v>
      </c>
      <c r="F8242" s="11" t="s">
        <v>1319</v>
      </c>
      <c r="G8242" s="11"/>
      <c r="H8242" s="23">
        <v>0</v>
      </c>
      <c r="I8242" s="41">
        <v>55422287.420000002</v>
      </c>
    </row>
    <row r="8243" spans="1:9" s="50" customFormat="1" ht="15" customHeight="1">
      <c r="A8243" s="184">
        <v>891801362</v>
      </c>
      <c r="B8243" s="11" t="s">
        <v>970</v>
      </c>
      <c r="C8243" s="14"/>
      <c r="D8243" s="15"/>
      <c r="E8243" s="122">
        <v>44957</v>
      </c>
      <c r="F8243" s="11" t="s">
        <v>1319</v>
      </c>
      <c r="G8243" s="11"/>
      <c r="H8243" s="23">
        <v>0</v>
      </c>
      <c r="I8243" s="41">
        <v>196472165.03999999</v>
      </c>
    </row>
    <row r="8244" spans="1:9" s="50" customFormat="1" ht="15" customHeight="1">
      <c r="A8244" s="184">
        <v>800028461</v>
      </c>
      <c r="B8244" s="11" t="s">
        <v>100</v>
      </c>
      <c r="C8244" s="14"/>
      <c r="D8244" s="15"/>
      <c r="E8244" s="122">
        <v>44957</v>
      </c>
      <c r="F8244" s="11" t="s">
        <v>1319</v>
      </c>
      <c r="G8244" s="11"/>
      <c r="H8244" s="23">
        <v>0</v>
      </c>
      <c r="I8244" s="41">
        <v>60791759.729999997</v>
      </c>
    </row>
    <row r="8245" spans="1:9" s="50" customFormat="1" ht="15" customHeight="1">
      <c r="A8245" s="184">
        <v>800049508</v>
      </c>
      <c r="B8245" s="11" t="s">
        <v>127</v>
      </c>
      <c r="C8245" s="14"/>
      <c r="D8245" s="15"/>
      <c r="E8245" s="122">
        <v>44957</v>
      </c>
      <c r="F8245" s="11" t="s">
        <v>1319</v>
      </c>
      <c r="G8245" s="11"/>
      <c r="H8245" s="23">
        <v>0</v>
      </c>
      <c r="I8245" s="41">
        <v>88051982.120000005</v>
      </c>
    </row>
    <row r="8246" spans="1:9" s="50" customFormat="1" ht="15" customHeight="1">
      <c r="A8246" s="184">
        <v>891801240</v>
      </c>
      <c r="B8246" s="11" t="s">
        <v>961</v>
      </c>
      <c r="C8246" s="14"/>
      <c r="D8246" s="15"/>
      <c r="E8246" s="122">
        <v>44957</v>
      </c>
      <c r="F8246" s="11" t="s">
        <v>1319</v>
      </c>
      <c r="G8246" s="11"/>
      <c r="H8246" s="23">
        <v>0</v>
      </c>
      <c r="I8246" s="41">
        <v>128611487.39</v>
      </c>
    </row>
    <row r="8247" spans="1:9" s="50" customFormat="1" ht="15" customHeight="1">
      <c r="A8247" s="184">
        <v>800065593</v>
      </c>
      <c r="B8247" s="11" t="s">
        <v>143</v>
      </c>
      <c r="C8247" s="14"/>
      <c r="D8247" s="15"/>
      <c r="E8247" s="122">
        <v>44957</v>
      </c>
      <c r="F8247" s="11" t="s">
        <v>1319</v>
      </c>
      <c r="G8247" s="11"/>
      <c r="H8247" s="23">
        <v>0</v>
      </c>
      <c r="I8247" s="41">
        <v>71330840.909999996</v>
      </c>
    </row>
    <row r="8248" spans="1:9" s="50" customFormat="1" ht="15" customHeight="1">
      <c r="A8248" s="184">
        <v>800012628</v>
      </c>
      <c r="B8248" s="11" t="s">
        <v>53</v>
      </c>
      <c r="C8248" s="14"/>
      <c r="D8248" s="15"/>
      <c r="E8248" s="122">
        <v>44957</v>
      </c>
      <c r="F8248" s="11" t="s">
        <v>1319</v>
      </c>
      <c r="G8248" s="11"/>
      <c r="H8248" s="23">
        <v>0</v>
      </c>
      <c r="I8248" s="41">
        <v>73790453.099999994</v>
      </c>
    </row>
    <row r="8249" spans="1:9" s="50" customFormat="1" ht="15" customHeight="1">
      <c r="A8249" s="184">
        <v>891801368</v>
      </c>
      <c r="B8249" s="11" t="s">
        <v>972</v>
      </c>
      <c r="C8249" s="14"/>
      <c r="D8249" s="15"/>
      <c r="E8249" s="122">
        <v>44957</v>
      </c>
      <c r="F8249" s="11" t="s">
        <v>1319</v>
      </c>
      <c r="G8249" s="11"/>
      <c r="H8249" s="23">
        <v>0</v>
      </c>
      <c r="I8249" s="41">
        <v>181594256.43000001</v>
      </c>
    </row>
    <row r="8250" spans="1:9" s="50" customFormat="1" ht="15" customHeight="1">
      <c r="A8250" s="184">
        <v>800065411</v>
      </c>
      <c r="B8250" s="11" t="s">
        <v>141</v>
      </c>
      <c r="C8250" s="14"/>
      <c r="D8250" s="15"/>
      <c r="E8250" s="122">
        <v>44957</v>
      </c>
      <c r="F8250" s="11" t="s">
        <v>1319</v>
      </c>
      <c r="G8250" s="11"/>
      <c r="H8250" s="23">
        <v>0</v>
      </c>
      <c r="I8250" s="41">
        <v>199444534.08000001</v>
      </c>
    </row>
    <row r="8251" spans="1:9" s="50" customFormat="1" ht="15" customHeight="1">
      <c r="A8251" s="184">
        <v>891855015</v>
      </c>
      <c r="B8251" s="11" t="s">
        <v>987</v>
      </c>
      <c r="C8251" s="14"/>
      <c r="D8251" s="15"/>
      <c r="E8251" s="122">
        <v>44957</v>
      </c>
      <c r="F8251" s="11" t="s">
        <v>1319</v>
      </c>
      <c r="G8251" s="11"/>
      <c r="H8251" s="23">
        <v>0</v>
      </c>
      <c r="I8251" s="41">
        <v>67299067.189999998</v>
      </c>
    </row>
    <row r="8252" spans="1:9" s="50" customFormat="1" ht="15" customHeight="1">
      <c r="A8252" s="184">
        <v>891856464</v>
      </c>
      <c r="B8252" s="11" t="s">
        <v>1003</v>
      </c>
      <c r="C8252" s="14"/>
      <c r="D8252" s="15"/>
      <c r="E8252" s="122">
        <v>44957</v>
      </c>
      <c r="F8252" s="11" t="s">
        <v>1319</v>
      </c>
      <c r="G8252" s="11"/>
      <c r="H8252" s="23">
        <v>0</v>
      </c>
      <c r="I8252" s="41">
        <v>115944425.66</v>
      </c>
    </row>
    <row r="8253" spans="1:9" s="50" customFormat="1" ht="15" customHeight="1">
      <c r="A8253" s="184">
        <v>800066389</v>
      </c>
      <c r="B8253" s="11" t="s">
        <v>144</v>
      </c>
      <c r="C8253" s="14"/>
      <c r="D8253" s="15"/>
      <c r="E8253" s="122">
        <v>44957</v>
      </c>
      <c r="F8253" s="11" t="s">
        <v>1319</v>
      </c>
      <c r="G8253" s="11"/>
      <c r="H8253" s="23">
        <v>0</v>
      </c>
      <c r="I8253" s="41">
        <v>122336060.22</v>
      </c>
    </row>
    <row r="8254" spans="1:9" s="50" customFormat="1" ht="15" customHeight="1">
      <c r="A8254" s="184">
        <v>891800466</v>
      </c>
      <c r="B8254" s="11" t="s">
        <v>952</v>
      </c>
      <c r="C8254" s="14"/>
      <c r="D8254" s="15"/>
      <c r="E8254" s="122">
        <v>44957</v>
      </c>
      <c r="F8254" s="11" t="s">
        <v>1319</v>
      </c>
      <c r="G8254" s="11"/>
      <c r="H8254" s="23">
        <v>0</v>
      </c>
      <c r="I8254" s="41">
        <v>270979557.07999998</v>
      </c>
    </row>
    <row r="8255" spans="1:9" s="50" customFormat="1" ht="15" customHeight="1">
      <c r="A8255" s="184">
        <v>800029513</v>
      </c>
      <c r="B8255" s="11" t="s">
        <v>104</v>
      </c>
      <c r="C8255" s="14"/>
      <c r="D8255" s="15"/>
      <c r="E8255" s="122">
        <v>44957</v>
      </c>
      <c r="F8255" s="11" t="s">
        <v>1319</v>
      </c>
      <c r="G8255" s="11"/>
      <c r="H8255" s="23">
        <v>0</v>
      </c>
      <c r="I8255" s="41">
        <v>204524643.36000001</v>
      </c>
    </row>
    <row r="8256" spans="1:9" s="50" customFormat="1" ht="15" customHeight="1">
      <c r="A8256" s="184">
        <v>891801280</v>
      </c>
      <c r="B8256" s="11" t="s">
        <v>964</v>
      </c>
      <c r="C8256" s="14"/>
      <c r="D8256" s="15"/>
      <c r="E8256" s="122">
        <v>44957</v>
      </c>
      <c r="F8256" s="11" t="s">
        <v>1319</v>
      </c>
      <c r="G8256" s="11"/>
      <c r="H8256" s="23">
        <v>0</v>
      </c>
      <c r="I8256" s="41">
        <v>132186712.79000001</v>
      </c>
    </row>
    <row r="8257" spans="1:9" s="50" customFormat="1" ht="15" customHeight="1">
      <c r="A8257" s="184">
        <v>891801244</v>
      </c>
      <c r="B8257" s="11" t="s">
        <v>962</v>
      </c>
      <c r="C8257" s="14"/>
      <c r="D8257" s="15"/>
      <c r="E8257" s="122">
        <v>44957</v>
      </c>
      <c r="F8257" s="11" t="s">
        <v>1319</v>
      </c>
      <c r="G8257" s="11"/>
      <c r="H8257" s="23">
        <v>0</v>
      </c>
      <c r="I8257" s="41">
        <v>131186483.70999999</v>
      </c>
    </row>
    <row r="8258" spans="1:9" s="50" customFormat="1" ht="15" customHeight="1">
      <c r="A8258" s="184">
        <v>891801770</v>
      </c>
      <c r="B8258" s="11" t="s">
        <v>975</v>
      </c>
      <c r="C8258" s="14"/>
      <c r="D8258" s="15"/>
      <c r="E8258" s="122">
        <v>44957</v>
      </c>
      <c r="F8258" s="11" t="s">
        <v>1319</v>
      </c>
      <c r="G8258" s="11"/>
      <c r="H8258" s="23">
        <v>0</v>
      </c>
      <c r="I8258" s="41">
        <v>57083376.229999997</v>
      </c>
    </row>
    <row r="8259" spans="1:9" s="50" customFormat="1" ht="15" customHeight="1">
      <c r="A8259" s="184">
        <v>800028517</v>
      </c>
      <c r="B8259" s="11" t="s">
        <v>101</v>
      </c>
      <c r="C8259" s="14"/>
      <c r="D8259" s="15"/>
      <c r="E8259" s="122">
        <v>44957</v>
      </c>
      <c r="F8259" s="11" t="s">
        <v>1319</v>
      </c>
      <c r="G8259" s="11"/>
      <c r="H8259" s="23">
        <v>0</v>
      </c>
      <c r="I8259" s="41">
        <v>176318675.84999999</v>
      </c>
    </row>
    <row r="8260" spans="1:9" s="50" customFormat="1" ht="15" customHeight="1">
      <c r="A8260" s="184">
        <v>800019846</v>
      </c>
      <c r="B8260" s="11" t="s">
        <v>81</v>
      </c>
      <c r="C8260" s="14"/>
      <c r="D8260" s="15"/>
      <c r="E8260" s="122">
        <v>44957</v>
      </c>
      <c r="F8260" s="11" t="s">
        <v>1319</v>
      </c>
      <c r="G8260" s="11"/>
      <c r="H8260" s="23">
        <v>0</v>
      </c>
      <c r="I8260" s="41">
        <v>87565597.590000004</v>
      </c>
    </row>
    <row r="8261" spans="1:9" s="50" customFormat="1" ht="15" customHeight="1">
      <c r="A8261" s="184">
        <v>800016757</v>
      </c>
      <c r="B8261" s="11" t="s">
        <v>66</v>
      </c>
      <c r="C8261" s="14"/>
      <c r="D8261" s="15"/>
      <c r="E8261" s="122">
        <v>44957</v>
      </c>
      <c r="F8261" s="11" t="s">
        <v>1319</v>
      </c>
      <c r="G8261" s="11"/>
      <c r="H8261" s="23">
        <v>0</v>
      </c>
      <c r="I8261" s="41">
        <v>143964406.44</v>
      </c>
    </row>
    <row r="8262" spans="1:9" s="50" customFormat="1" ht="15" customHeight="1">
      <c r="A8262" s="184">
        <v>891801282</v>
      </c>
      <c r="B8262" s="11" t="s">
        <v>966</v>
      </c>
      <c r="C8262" s="14"/>
      <c r="D8262" s="15"/>
      <c r="E8262" s="122">
        <v>44957</v>
      </c>
      <c r="F8262" s="11" t="s">
        <v>1319</v>
      </c>
      <c r="G8262" s="11"/>
      <c r="H8262" s="23">
        <v>0</v>
      </c>
      <c r="I8262" s="41">
        <v>63713577.799999997</v>
      </c>
    </row>
    <row r="8263" spans="1:9" s="50" customFormat="1" ht="15" customHeight="1">
      <c r="A8263" s="184">
        <v>800083233</v>
      </c>
      <c r="B8263" s="11" t="s">
        <v>162</v>
      </c>
      <c r="C8263" s="14"/>
      <c r="D8263" s="15"/>
      <c r="E8263" s="122">
        <v>44957</v>
      </c>
      <c r="F8263" s="11" t="s">
        <v>1319</v>
      </c>
      <c r="G8263" s="11"/>
      <c r="H8263" s="23">
        <v>0</v>
      </c>
      <c r="I8263" s="41">
        <v>124706146.03</v>
      </c>
    </row>
    <row r="8264" spans="1:9" s="50" customFormat="1" ht="15" customHeight="1">
      <c r="A8264" s="184">
        <v>891802151</v>
      </c>
      <c r="B8264" s="11" t="s">
        <v>985</v>
      </c>
      <c r="C8264" s="14"/>
      <c r="D8264" s="15"/>
      <c r="E8264" s="122">
        <v>44957</v>
      </c>
      <c r="F8264" s="11" t="s">
        <v>1319</v>
      </c>
      <c r="G8264" s="11"/>
      <c r="H8264" s="23">
        <v>0</v>
      </c>
      <c r="I8264" s="41">
        <v>118446547.51000001</v>
      </c>
    </row>
    <row r="8265" spans="1:9" s="50" customFormat="1" ht="15" customHeight="1">
      <c r="A8265" s="184">
        <v>891857821</v>
      </c>
      <c r="B8265" s="11" t="s">
        <v>1010</v>
      </c>
      <c r="C8265" s="14"/>
      <c r="D8265" s="15"/>
      <c r="E8265" s="122">
        <v>44957</v>
      </c>
      <c r="F8265" s="11" t="s">
        <v>1319</v>
      </c>
      <c r="G8265" s="11"/>
      <c r="H8265" s="23">
        <v>0</v>
      </c>
      <c r="I8265" s="41">
        <v>112734364.69</v>
      </c>
    </row>
    <row r="8266" spans="1:9" s="50" customFormat="1" ht="15" customHeight="1">
      <c r="A8266" s="184">
        <v>891801286</v>
      </c>
      <c r="B8266" s="11" t="s">
        <v>967</v>
      </c>
      <c r="C8266" s="14"/>
      <c r="D8266" s="15"/>
      <c r="E8266" s="122">
        <v>44957</v>
      </c>
      <c r="F8266" s="11" t="s">
        <v>1319</v>
      </c>
      <c r="G8266" s="11"/>
      <c r="H8266" s="23">
        <v>0</v>
      </c>
      <c r="I8266" s="41">
        <v>67347453.640000001</v>
      </c>
    </row>
    <row r="8267" spans="1:9" s="50" customFormat="1" ht="15" customHeight="1">
      <c r="A8267" s="184">
        <v>891801369</v>
      </c>
      <c r="B8267" s="11" t="s">
        <v>973</v>
      </c>
      <c r="C8267" s="14"/>
      <c r="D8267" s="15"/>
      <c r="E8267" s="122">
        <v>44957</v>
      </c>
      <c r="F8267" s="11" t="s">
        <v>1319</v>
      </c>
      <c r="G8267" s="11"/>
      <c r="H8267" s="23">
        <v>0</v>
      </c>
      <c r="I8267" s="41">
        <v>162217635.34999999</v>
      </c>
    </row>
    <row r="8268" spans="1:9" s="50" customFormat="1" ht="15" customHeight="1">
      <c r="A8268" s="184">
        <v>800020733</v>
      </c>
      <c r="B8268" s="11" t="s">
        <v>85</v>
      </c>
      <c r="C8268" s="14"/>
      <c r="D8268" s="15"/>
      <c r="E8268" s="122">
        <v>44957</v>
      </c>
      <c r="F8268" s="11" t="s">
        <v>1319</v>
      </c>
      <c r="G8268" s="11"/>
      <c r="H8268" s="23">
        <v>0</v>
      </c>
      <c r="I8268" s="41">
        <v>136197649.69999999</v>
      </c>
    </row>
    <row r="8269" spans="1:9" s="50" customFormat="1" ht="15" customHeight="1">
      <c r="A8269" s="184">
        <v>800029386</v>
      </c>
      <c r="B8269" s="11" t="s">
        <v>103</v>
      </c>
      <c r="C8269" s="14"/>
      <c r="D8269" s="15"/>
      <c r="E8269" s="122">
        <v>44957</v>
      </c>
      <c r="F8269" s="11" t="s">
        <v>1319</v>
      </c>
      <c r="G8269" s="11"/>
      <c r="H8269" s="23">
        <v>0</v>
      </c>
      <c r="I8269" s="41">
        <v>80566409.25</v>
      </c>
    </row>
    <row r="8270" spans="1:9" s="50" customFormat="1" ht="15" customHeight="1">
      <c r="A8270" s="184">
        <v>800039213</v>
      </c>
      <c r="B8270" s="11" t="s">
        <v>121</v>
      </c>
      <c r="C8270" s="14"/>
      <c r="D8270" s="15"/>
      <c r="E8270" s="122">
        <v>44957</v>
      </c>
      <c r="F8270" s="11" t="s">
        <v>1319</v>
      </c>
      <c r="G8270" s="11"/>
      <c r="H8270" s="23">
        <v>0</v>
      </c>
      <c r="I8270" s="41">
        <v>99319731.200000003</v>
      </c>
    </row>
    <row r="8271" spans="1:9" s="50" customFormat="1" ht="15" customHeight="1">
      <c r="A8271" s="184">
        <v>800099651</v>
      </c>
      <c r="B8271" s="11" t="s">
        <v>342</v>
      </c>
      <c r="C8271" s="14"/>
      <c r="D8271" s="15"/>
      <c r="E8271" s="122">
        <v>44957</v>
      </c>
      <c r="F8271" s="11" t="s">
        <v>1319</v>
      </c>
      <c r="G8271" s="11"/>
      <c r="H8271" s="23">
        <v>0</v>
      </c>
      <c r="I8271" s="41">
        <v>74377994.560000002</v>
      </c>
    </row>
    <row r="8272" spans="1:9" s="50" customFormat="1" ht="15" customHeight="1">
      <c r="A8272" s="184">
        <v>800050791</v>
      </c>
      <c r="B8272" s="11" t="s">
        <v>131</v>
      </c>
      <c r="C8272" s="14"/>
      <c r="D8272" s="15"/>
      <c r="E8272" s="122">
        <v>44957</v>
      </c>
      <c r="F8272" s="11" t="s">
        <v>1319</v>
      </c>
      <c r="G8272" s="11"/>
      <c r="H8272" s="23">
        <v>0</v>
      </c>
      <c r="I8272" s="41">
        <v>99120642.069999993</v>
      </c>
    </row>
    <row r="8273" spans="1:9" s="50" customFormat="1" ht="15" customHeight="1">
      <c r="A8273" s="184">
        <v>800099441</v>
      </c>
      <c r="B8273" s="11" t="s">
        <v>335</v>
      </c>
      <c r="C8273" s="14"/>
      <c r="D8273" s="15"/>
      <c r="E8273" s="122">
        <v>44957</v>
      </c>
      <c r="F8273" s="11" t="s">
        <v>1319</v>
      </c>
      <c r="G8273" s="11"/>
      <c r="H8273" s="23">
        <v>0</v>
      </c>
      <c r="I8273" s="41">
        <v>41228164.420000002</v>
      </c>
    </row>
    <row r="8274" spans="1:9" s="50" customFormat="1" ht="15" customHeight="1">
      <c r="A8274" s="184">
        <v>891801911</v>
      </c>
      <c r="B8274" s="11" t="s">
        <v>978</v>
      </c>
      <c r="C8274" s="14"/>
      <c r="D8274" s="15"/>
      <c r="E8274" s="122">
        <v>44957</v>
      </c>
      <c r="F8274" s="11" t="s">
        <v>1319</v>
      </c>
      <c r="G8274" s="11"/>
      <c r="H8274" s="23">
        <v>0</v>
      </c>
      <c r="I8274" s="41">
        <v>150444625.09999999</v>
      </c>
    </row>
    <row r="8275" spans="1:9" s="50" customFormat="1" ht="15" customHeight="1">
      <c r="A8275" s="184">
        <v>891855016</v>
      </c>
      <c r="B8275" s="11" t="s">
        <v>988</v>
      </c>
      <c r="C8275" s="14"/>
      <c r="D8275" s="15"/>
      <c r="E8275" s="122">
        <v>44957</v>
      </c>
      <c r="F8275" s="11" t="s">
        <v>1319</v>
      </c>
      <c r="G8275" s="11"/>
      <c r="H8275" s="23">
        <v>0</v>
      </c>
      <c r="I8275" s="41">
        <v>94296288.689999998</v>
      </c>
    </row>
    <row r="8276" spans="1:9" s="50" customFormat="1" ht="15" customHeight="1">
      <c r="A8276" s="184">
        <v>800026911</v>
      </c>
      <c r="B8276" s="11" t="s">
        <v>95</v>
      </c>
      <c r="C8276" s="14"/>
      <c r="D8276" s="15"/>
      <c r="E8276" s="122">
        <v>44957</v>
      </c>
      <c r="F8276" s="11" t="s">
        <v>1319</v>
      </c>
      <c r="G8276" s="11"/>
      <c r="H8276" s="23">
        <v>0</v>
      </c>
      <c r="I8276" s="41">
        <v>187200158.56999999</v>
      </c>
    </row>
    <row r="8277" spans="1:9" s="50" customFormat="1" ht="15" customHeight="1">
      <c r="A8277" s="184">
        <v>800099210</v>
      </c>
      <c r="B8277" s="11" t="s">
        <v>318</v>
      </c>
      <c r="C8277" s="14"/>
      <c r="D8277" s="15"/>
      <c r="E8277" s="122">
        <v>44957</v>
      </c>
      <c r="F8277" s="11" t="s">
        <v>1319</v>
      </c>
      <c r="G8277" s="11"/>
      <c r="H8277" s="23">
        <v>0</v>
      </c>
      <c r="I8277" s="41">
        <v>100917713.23</v>
      </c>
    </row>
    <row r="8278" spans="1:9" s="50" customFormat="1" ht="15" customHeight="1">
      <c r="A8278" s="184">
        <v>800029826</v>
      </c>
      <c r="B8278" s="11" t="s">
        <v>106</v>
      </c>
      <c r="C8278" s="14"/>
      <c r="D8278" s="15"/>
      <c r="E8278" s="122">
        <v>44957</v>
      </c>
      <c r="F8278" s="11" t="s">
        <v>1319</v>
      </c>
      <c r="G8278" s="11"/>
      <c r="H8278" s="23">
        <v>0</v>
      </c>
      <c r="I8278" s="41">
        <v>66304754.200000003</v>
      </c>
    </row>
    <row r="8279" spans="1:9" s="50" customFormat="1" ht="15" customHeight="1">
      <c r="A8279" s="184">
        <v>800019277</v>
      </c>
      <c r="B8279" s="11" t="s">
        <v>77</v>
      </c>
      <c r="C8279" s="14"/>
      <c r="D8279" s="15"/>
      <c r="E8279" s="122">
        <v>44957</v>
      </c>
      <c r="F8279" s="11" t="s">
        <v>1319</v>
      </c>
      <c r="G8279" s="11"/>
      <c r="H8279" s="23">
        <v>0</v>
      </c>
      <c r="I8279" s="41">
        <v>92179026.370000005</v>
      </c>
    </row>
    <row r="8280" spans="1:9" s="50" customFormat="1" ht="15" customHeight="1">
      <c r="A8280" s="184">
        <v>891801061</v>
      </c>
      <c r="B8280" s="11" t="s">
        <v>959</v>
      </c>
      <c r="C8280" s="14"/>
      <c r="D8280" s="15"/>
      <c r="E8280" s="122">
        <v>44957</v>
      </c>
      <c r="F8280" s="11" t="s">
        <v>1319</v>
      </c>
      <c r="G8280" s="11"/>
      <c r="H8280" s="23">
        <v>0</v>
      </c>
      <c r="I8280" s="41">
        <v>156104142.71000001</v>
      </c>
    </row>
    <row r="8281" spans="1:9" s="50" customFormat="1" ht="15" customHeight="1">
      <c r="A8281" s="184">
        <v>800015909</v>
      </c>
      <c r="B8281" s="11" t="s">
        <v>64</v>
      </c>
      <c r="C8281" s="14"/>
      <c r="D8281" s="15"/>
      <c r="E8281" s="122">
        <v>44957</v>
      </c>
      <c r="F8281" s="11" t="s">
        <v>1319</v>
      </c>
      <c r="G8281" s="11"/>
      <c r="H8281" s="23">
        <v>0</v>
      </c>
      <c r="I8281" s="41">
        <v>103005822.81999999</v>
      </c>
    </row>
    <row r="8282" spans="1:9" s="50" customFormat="1" ht="15" customHeight="1">
      <c r="A8282" s="184">
        <v>891856472</v>
      </c>
      <c r="B8282" s="11" t="s">
        <v>1004</v>
      </c>
      <c r="C8282" s="14"/>
      <c r="D8282" s="15"/>
      <c r="E8282" s="122">
        <v>44957</v>
      </c>
      <c r="F8282" s="11" t="s">
        <v>1319</v>
      </c>
      <c r="G8282" s="11"/>
      <c r="H8282" s="23">
        <v>0</v>
      </c>
      <c r="I8282" s="41">
        <v>88204962.170000002</v>
      </c>
    </row>
    <row r="8283" spans="1:9" s="50" customFormat="1" ht="15" customHeight="1">
      <c r="A8283" s="184">
        <v>800030988</v>
      </c>
      <c r="B8283" s="11" t="s">
        <v>107</v>
      </c>
      <c r="C8283" s="14"/>
      <c r="D8283" s="15"/>
      <c r="E8283" s="122">
        <v>44957</v>
      </c>
      <c r="F8283" s="11" t="s">
        <v>1319</v>
      </c>
      <c r="G8283" s="11"/>
      <c r="H8283" s="23">
        <v>0</v>
      </c>
      <c r="I8283" s="41">
        <v>103193761.34</v>
      </c>
    </row>
    <row r="8284" spans="1:9" s="50" customFormat="1" ht="15" customHeight="1">
      <c r="A8284" s="184">
        <v>800028576</v>
      </c>
      <c r="B8284" s="11" t="s">
        <v>102</v>
      </c>
      <c r="C8284" s="14"/>
      <c r="D8284" s="15"/>
      <c r="E8284" s="122">
        <v>44957</v>
      </c>
      <c r="F8284" s="11" t="s">
        <v>1319</v>
      </c>
      <c r="G8284" s="11"/>
      <c r="H8284" s="23">
        <v>0</v>
      </c>
      <c r="I8284" s="41">
        <v>91187868.989999995</v>
      </c>
    </row>
    <row r="8285" spans="1:9" s="50" customFormat="1" ht="15" customHeight="1">
      <c r="A8285" s="184">
        <v>891856131</v>
      </c>
      <c r="B8285" s="11" t="s">
        <v>999</v>
      </c>
      <c r="C8285" s="14"/>
      <c r="D8285" s="15"/>
      <c r="E8285" s="122">
        <v>44957</v>
      </c>
      <c r="F8285" s="11" t="s">
        <v>1319</v>
      </c>
      <c r="G8285" s="11"/>
      <c r="H8285" s="23">
        <v>0</v>
      </c>
      <c r="I8285" s="41">
        <v>98063386.129999995</v>
      </c>
    </row>
    <row r="8286" spans="1:9" s="50" customFormat="1" ht="15" customHeight="1">
      <c r="A8286" s="184">
        <v>800019709</v>
      </c>
      <c r="B8286" s="11" t="s">
        <v>79</v>
      </c>
      <c r="C8286" s="14"/>
      <c r="D8286" s="15"/>
      <c r="E8286" s="122">
        <v>44957</v>
      </c>
      <c r="F8286" s="11" t="s">
        <v>1319</v>
      </c>
      <c r="G8286" s="11"/>
      <c r="H8286" s="23">
        <v>0</v>
      </c>
      <c r="I8286" s="41">
        <v>76577022.599999994</v>
      </c>
    </row>
    <row r="8287" spans="1:9" s="50" customFormat="1" ht="15" customHeight="1">
      <c r="A8287" s="184">
        <v>891800860</v>
      </c>
      <c r="B8287" s="11" t="s">
        <v>956</v>
      </c>
      <c r="C8287" s="14"/>
      <c r="D8287" s="15"/>
      <c r="E8287" s="122">
        <v>44957</v>
      </c>
      <c r="F8287" s="11" t="s">
        <v>1319</v>
      </c>
      <c r="G8287" s="11"/>
      <c r="H8287" s="23">
        <v>0</v>
      </c>
      <c r="I8287" s="41">
        <v>141168151.56</v>
      </c>
    </row>
    <row r="8288" spans="1:9" s="50" customFormat="1" ht="15" customHeight="1">
      <c r="A8288" s="184">
        <v>891855361</v>
      </c>
      <c r="B8288" s="11" t="s">
        <v>994</v>
      </c>
      <c r="C8288" s="14"/>
      <c r="D8288" s="15"/>
      <c r="E8288" s="122">
        <v>44957</v>
      </c>
      <c r="F8288" s="11" t="s">
        <v>1319</v>
      </c>
      <c r="G8288" s="11"/>
      <c r="H8288" s="23">
        <v>0</v>
      </c>
      <c r="I8288" s="41">
        <v>106022676.26000001</v>
      </c>
    </row>
    <row r="8289" spans="1:9" s="50" customFormat="1" ht="15" customHeight="1">
      <c r="A8289" s="184">
        <v>800028436</v>
      </c>
      <c r="B8289" s="11" t="s">
        <v>99</v>
      </c>
      <c r="C8289" s="14"/>
      <c r="D8289" s="15"/>
      <c r="E8289" s="122">
        <v>44957</v>
      </c>
      <c r="F8289" s="11" t="s">
        <v>1319</v>
      </c>
      <c r="G8289" s="11"/>
      <c r="H8289" s="23">
        <v>0</v>
      </c>
      <c r="I8289" s="41">
        <v>83680624.099999994</v>
      </c>
    </row>
    <row r="8290" spans="1:9" s="50" customFormat="1" ht="15" customHeight="1">
      <c r="A8290" s="184">
        <v>800099187</v>
      </c>
      <c r="B8290" s="11" t="s">
        <v>313</v>
      </c>
      <c r="C8290" s="14"/>
      <c r="D8290" s="15"/>
      <c r="E8290" s="122">
        <v>44957</v>
      </c>
      <c r="F8290" s="11" t="s">
        <v>1319</v>
      </c>
      <c r="G8290" s="11"/>
      <c r="H8290" s="23">
        <v>0</v>
      </c>
      <c r="I8290" s="41">
        <v>127876462.90000001</v>
      </c>
    </row>
    <row r="8291" spans="1:9" s="50" customFormat="1" ht="15" customHeight="1">
      <c r="A8291" s="184">
        <v>800099642</v>
      </c>
      <c r="B8291" s="11" t="s">
        <v>341</v>
      </c>
      <c r="C8291" s="14"/>
      <c r="D8291" s="15"/>
      <c r="E8291" s="122">
        <v>44957</v>
      </c>
      <c r="F8291" s="11" t="s">
        <v>1319</v>
      </c>
      <c r="G8291" s="11"/>
      <c r="H8291" s="23">
        <v>0</v>
      </c>
      <c r="I8291" s="41">
        <v>110768350.81999999</v>
      </c>
    </row>
    <row r="8292" spans="1:9" s="50" customFormat="1" ht="15" customHeight="1">
      <c r="A8292" s="184">
        <v>800062255</v>
      </c>
      <c r="B8292" s="11" t="s">
        <v>139</v>
      </c>
      <c r="C8292" s="14"/>
      <c r="D8292" s="15"/>
      <c r="E8292" s="122">
        <v>44957</v>
      </c>
      <c r="F8292" s="11" t="s">
        <v>1319</v>
      </c>
      <c r="G8292" s="11"/>
      <c r="H8292" s="23">
        <v>0</v>
      </c>
      <c r="I8292" s="41">
        <v>146089537.18000001</v>
      </c>
    </row>
    <row r="8293" spans="1:9" s="50" customFormat="1" ht="15" customHeight="1">
      <c r="A8293" s="184">
        <v>891856625</v>
      </c>
      <c r="B8293" s="11" t="s">
        <v>1007</v>
      </c>
      <c r="C8293" s="14"/>
      <c r="D8293" s="15"/>
      <c r="E8293" s="122">
        <v>44957</v>
      </c>
      <c r="F8293" s="11" t="s">
        <v>1319</v>
      </c>
      <c r="G8293" s="11"/>
      <c r="H8293" s="23">
        <v>0</v>
      </c>
      <c r="I8293" s="41">
        <v>88159298.819999993</v>
      </c>
    </row>
    <row r="8294" spans="1:9" s="50" customFormat="1" ht="15" customHeight="1">
      <c r="A8294" s="184">
        <v>800012635</v>
      </c>
      <c r="B8294" s="11" t="s">
        <v>55</v>
      </c>
      <c r="C8294" s="14"/>
      <c r="D8294" s="15"/>
      <c r="E8294" s="122">
        <v>44957</v>
      </c>
      <c r="F8294" s="11" t="s">
        <v>1319</v>
      </c>
      <c r="G8294" s="11"/>
      <c r="H8294" s="23">
        <v>0</v>
      </c>
      <c r="I8294" s="41">
        <v>122633556.67</v>
      </c>
    </row>
    <row r="8295" spans="1:9" s="50" customFormat="1" ht="15" customHeight="1">
      <c r="A8295" s="184">
        <v>800099639</v>
      </c>
      <c r="B8295" s="11" t="s">
        <v>340</v>
      </c>
      <c r="C8295" s="14"/>
      <c r="D8295" s="15"/>
      <c r="E8295" s="122">
        <v>44957</v>
      </c>
      <c r="F8295" s="11" t="s">
        <v>1319</v>
      </c>
      <c r="G8295" s="11"/>
      <c r="H8295" s="23">
        <v>0</v>
      </c>
      <c r="I8295" s="41">
        <v>86808758.689999998</v>
      </c>
    </row>
    <row r="8296" spans="1:9" s="50" customFormat="1" ht="15" customHeight="1">
      <c r="A8296" s="184">
        <v>891801787</v>
      </c>
      <c r="B8296" s="11" t="s">
        <v>976</v>
      </c>
      <c r="C8296" s="14"/>
      <c r="D8296" s="15"/>
      <c r="E8296" s="122">
        <v>44957</v>
      </c>
      <c r="F8296" s="11" t="s">
        <v>1319</v>
      </c>
      <c r="G8296" s="11"/>
      <c r="H8296" s="23">
        <v>0</v>
      </c>
      <c r="I8296" s="41">
        <v>108045410.64</v>
      </c>
    </row>
    <row r="8297" spans="1:9" s="50" customFormat="1" ht="15" customHeight="1">
      <c r="A8297" s="184">
        <v>800027292</v>
      </c>
      <c r="B8297" s="11" t="s">
        <v>96</v>
      </c>
      <c r="C8297" s="14"/>
      <c r="D8297" s="15"/>
      <c r="E8297" s="122">
        <v>44957</v>
      </c>
      <c r="F8297" s="11" t="s">
        <v>1319</v>
      </c>
      <c r="G8297" s="11"/>
      <c r="H8297" s="23">
        <v>0</v>
      </c>
      <c r="I8297" s="41">
        <v>120295877.34</v>
      </c>
    </row>
    <row r="8298" spans="1:9" s="50" customFormat="1" ht="15" customHeight="1">
      <c r="A8298" s="184">
        <v>800099635</v>
      </c>
      <c r="B8298" s="11" t="s">
        <v>339</v>
      </c>
      <c r="C8298" s="14"/>
      <c r="D8298" s="15"/>
      <c r="E8298" s="122">
        <v>44957</v>
      </c>
      <c r="F8298" s="11" t="s">
        <v>1319</v>
      </c>
      <c r="G8298" s="11"/>
      <c r="H8298" s="23">
        <v>0</v>
      </c>
      <c r="I8298" s="41">
        <v>81855381.25</v>
      </c>
    </row>
    <row r="8299" spans="1:9" s="50" customFormat="1" ht="15" customHeight="1">
      <c r="A8299" s="184">
        <v>800099631</v>
      </c>
      <c r="B8299" s="11" t="s">
        <v>338</v>
      </c>
      <c r="C8299" s="14"/>
      <c r="D8299" s="15"/>
      <c r="E8299" s="122">
        <v>44957</v>
      </c>
      <c r="F8299" s="11" t="s">
        <v>1319</v>
      </c>
      <c r="G8299" s="11"/>
      <c r="H8299" s="23">
        <v>0</v>
      </c>
      <c r="I8299" s="41">
        <v>105592579.98999999</v>
      </c>
    </row>
    <row r="8300" spans="1:9" s="50" customFormat="1" ht="15" customHeight="1">
      <c r="A8300" s="184">
        <v>891800986</v>
      </c>
      <c r="B8300" s="11" t="s">
        <v>958</v>
      </c>
      <c r="C8300" s="14"/>
      <c r="D8300" s="15"/>
      <c r="E8300" s="122">
        <v>44957</v>
      </c>
      <c r="F8300" s="11" t="s">
        <v>1319</v>
      </c>
      <c r="G8300" s="11"/>
      <c r="H8300" s="23">
        <v>0</v>
      </c>
      <c r="I8300" s="41">
        <v>111176578.11</v>
      </c>
    </row>
    <row r="8301" spans="1:9" s="50" customFormat="1" ht="15" customHeight="1">
      <c r="A8301" s="184">
        <v>891801347</v>
      </c>
      <c r="B8301" s="11" t="s">
        <v>968</v>
      </c>
      <c r="C8301" s="14"/>
      <c r="D8301" s="15"/>
      <c r="E8301" s="122">
        <v>44957</v>
      </c>
      <c r="F8301" s="11" t="s">
        <v>1319</v>
      </c>
      <c r="G8301" s="11"/>
      <c r="H8301" s="23">
        <v>0</v>
      </c>
      <c r="I8301" s="41">
        <v>83145223.510000005</v>
      </c>
    </row>
    <row r="8302" spans="1:9" s="50" customFormat="1" ht="15" customHeight="1">
      <c r="A8302" s="184">
        <v>800099095</v>
      </c>
      <c r="B8302" s="11" t="s">
        <v>290</v>
      </c>
      <c r="C8302" s="14">
        <v>800099095</v>
      </c>
      <c r="D8302" s="15" t="s">
        <v>290</v>
      </c>
      <c r="E8302" s="122">
        <v>44938</v>
      </c>
      <c r="F8302" s="11" t="s">
        <v>1196</v>
      </c>
      <c r="G8302" s="11"/>
      <c r="H8302" s="23">
        <v>0</v>
      </c>
      <c r="I8302" s="41">
        <v>65884</v>
      </c>
    </row>
    <row r="8303" spans="1:9" s="50" customFormat="1" ht="15" customHeight="1">
      <c r="A8303" s="184">
        <v>891580016</v>
      </c>
      <c r="B8303" s="11" t="s">
        <v>15</v>
      </c>
      <c r="C8303" s="14">
        <v>800194600</v>
      </c>
      <c r="D8303" s="15" t="s">
        <v>1327</v>
      </c>
      <c r="E8303" s="122">
        <v>44957</v>
      </c>
      <c r="F8303" s="11" t="s">
        <v>1196</v>
      </c>
      <c r="G8303" s="11"/>
      <c r="H8303" s="23">
        <v>0</v>
      </c>
      <c r="I8303" s="41">
        <v>224500</v>
      </c>
    </row>
    <row r="8304" spans="1:9" s="50" customFormat="1" ht="15" customHeight="1">
      <c r="A8304" s="184">
        <v>892000148</v>
      </c>
      <c r="B8304" s="11" t="s">
        <v>13</v>
      </c>
      <c r="C8304" s="14">
        <v>892000148</v>
      </c>
      <c r="D8304" s="15" t="s">
        <v>13</v>
      </c>
      <c r="E8304" s="122">
        <v>44937</v>
      </c>
      <c r="F8304" s="11" t="s">
        <v>1196</v>
      </c>
      <c r="G8304" s="11"/>
      <c r="H8304" s="23">
        <v>0</v>
      </c>
      <c r="I8304" s="41">
        <v>470000000</v>
      </c>
    </row>
    <row r="8305" spans="1:9" s="50" customFormat="1" ht="15" customHeight="1">
      <c r="A8305" s="184">
        <v>891802106</v>
      </c>
      <c r="B8305" s="11" t="s">
        <v>984</v>
      </c>
      <c r="C8305" s="14"/>
      <c r="D8305" s="15"/>
      <c r="E8305" s="122">
        <v>44957</v>
      </c>
      <c r="F8305" s="11" t="s">
        <v>1319</v>
      </c>
      <c r="G8305" s="11"/>
      <c r="H8305" s="23">
        <v>0</v>
      </c>
      <c r="I8305" s="41">
        <v>127688126.5</v>
      </c>
    </row>
    <row r="8306" spans="1:9" s="50" customFormat="1" ht="15" customHeight="1">
      <c r="A8306" s="184">
        <v>890801132</v>
      </c>
      <c r="B8306" s="11" t="s">
        <v>692</v>
      </c>
      <c r="C8306" s="14"/>
      <c r="D8306" s="15"/>
      <c r="E8306" s="122">
        <v>44957</v>
      </c>
      <c r="F8306" s="11" t="s">
        <v>1319</v>
      </c>
      <c r="G8306" s="11"/>
      <c r="H8306" s="23">
        <v>0</v>
      </c>
      <c r="I8306" s="41">
        <v>173402671.88999999</v>
      </c>
    </row>
    <row r="8307" spans="1:9" s="50" customFormat="1" ht="15" customHeight="1">
      <c r="A8307" s="184">
        <v>890801139</v>
      </c>
      <c r="B8307" s="11" t="s">
        <v>698</v>
      </c>
      <c r="C8307" s="14"/>
      <c r="D8307" s="15"/>
      <c r="E8307" s="122">
        <v>44957</v>
      </c>
      <c r="F8307" s="11" t="s">
        <v>1319</v>
      </c>
      <c r="G8307" s="11"/>
      <c r="H8307" s="23">
        <v>0</v>
      </c>
      <c r="I8307" s="41">
        <v>204970067.72</v>
      </c>
    </row>
    <row r="8308" spans="1:9" s="50" customFormat="1" ht="15" customHeight="1">
      <c r="A8308" s="184">
        <v>890801142</v>
      </c>
      <c r="B8308" s="11" t="s">
        <v>700</v>
      </c>
      <c r="C8308" s="14"/>
      <c r="D8308" s="15"/>
      <c r="E8308" s="122">
        <v>44957</v>
      </c>
      <c r="F8308" s="11" t="s">
        <v>1319</v>
      </c>
      <c r="G8308" s="11"/>
      <c r="H8308" s="23">
        <v>0</v>
      </c>
      <c r="I8308" s="41">
        <v>118616153.78</v>
      </c>
    </row>
    <row r="8309" spans="1:9" s="50" customFormat="1" ht="15" customHeight="1">
      <c r="A8309" s="184">
        <v>890802650</v>
      </c>
      <c r="B8309" s="11" t="s">
        <v>711</v>
      </c>
      <c r="C8309" s="14"/>
      <c r="D8309" s="15"/>
      <c r="E8309" s="122">
        <v>44957</v>
      </c>
      <c r="F8309" s="11" t="s">
        <v>1319</v>
      </c>
      <c r="G8309" s="11"/>
      <c r="H8309" s="23">
        <v>0</v>
      </c>
      <c r="I8309" s="41">
        <v>170026695.59</v>
      </c>
    </row>
    <row r="8310" spans="1:9" s="50" customFormat="1" ht="15" customHeight="1">
      <c r="A8310" s="184">
        <v>890801133</v>
      </c>
      <c r="B8310" s="11" t="s">
        <v>693</v>
      </c>
      <c r="C8310" s="14"/>
      <c r="D8310" s="15"/>
      <c r="E8310" s="122">
        <v>44957</v>
      </c>
      <c r="F8310" s="11" t="s">
        <v>1319</v>
      </c>
      <c r="G8310" s="11"/>
      <c r="H8310" s="23">
        <v>0</v>
      </c>
      <c r="I8310" s="41">
        <v>198770525.22999999</v>
      </c>
    </row>
    <row r="8311" spans="1:9" s="50" customFormat="1" ht="15" customHeight="1">
      <c r="A8311" s="184">
        <v>890801144</v>
      </c>
      <c r="B8311" s="11" t="s">
        <v>702</v>
      </c>
      <c r="C8311" s="14"/>
      <c r="D8311" s="15"/>
      <c r="E8311" s="122">
        <v>44957</v>
      </c>
      <c r="F8311" s="11" t="s">
        <v>1319</v>
      </c>
      <c r="G8311" s="11"/>
      <c r="H8311" s="23">
        <v>0</v>
      </c>
      <c r="I8311" s="41">
        <v>129670579.11</v>
      </c>
    </row>
    <row r="8312" spans="1:9" s="50" customFormat="1" ht="15" customHeight="1">
      <c r="A8312" s="184">
        <v>890801130</v>
      </c>
      <c r="B8312" s="11" t="s">
        <v>690</v>
      </c>
      <c r="C8312" s="14"/>
      <c r="D8312" s="15"/>
      <c r="E8312" s="122">
        <v>44957</v>
      </c>
      <c r="F8312" s="11" t="s">
        <v>1319</v>
      </c>
      <c r="G8312" s="11"/>
      <c r="H8312" s="23">
        <v>0</v>
      </c>
      <c r="I8312" s="41">
        <v>300168585.68000001</v>
      </c>
    </row>
    <row r="8313" spans="1:9" s="50" customFormat="1" ht="15" customHeight="1">
      <c r="A8313" s="184">
        <v>890802795</v>
      </c>
      <c r="B8313" s="11" t="s">
        <v>712</v>
      </c>
      <c r="C8313" s="14"/>
      <c r="D8313" s="15"/>
      <c r="E8313" s="122">
        <v>44957</v>
      </c>
      <c r="F8313" s="11" t="s">
        <v>1319</v>
      </c>
      <c r="G8313" s="11"/>
      <c r="H8313" s="23">
        <v>0</v>
      </c>
      <c r="I8313" s="41">
        <v>107020449.3</v>
      </c>
    </row>
    <row r="8314" spans="1:9" s="50" customFormat="1" ht="15" customHeight="1">
      <c r="A8314" s="184">
        <v>890802505</v>
      </c>
      <c r="B8314" s="11" t="s">
        <v>710</v>
      </c>
      <c r="C8314" s="14"/>
      <c r="D8314" s="15"/>
      <c r="E8314" s="122">
        <v>44957</v>
      </c>
      <c r="F8314" s="11" t="s">
        <v>1319</v>
      </c>
      <c r="G8314" s="11"/>
      <c r="H8314" s="23">
        <v>0</v>
      </c>
      <c r="I8314" s="41">
        <v>203978799.97999999</v>
      </c>
    </row>
    <row r="8315" spans="1:9" s="50" customFormat="1" ht="15" customHeight="1">
      <c r="A8315" s="184">
        <v>890801145</v>
      </c>
      <c r="B8315" s="11" t="s">
        <v>703</v>
      </c>
      <c r="C8315" s="14"/>
      <c r="D8315" s="15"/>
      <c r="E8315" s="122">
        <v>44957</v>
      </c>
      <c r="F8315" s="11" t="s">
        <v>1319</v>
      </c>
      <c r="G8315" s="11"/>
      <c r="H8315" s="23">
        <v>0</v>
      </c>
      <c r="I8315" s="41">
        <v>142295853.69</v>
      </c>
    </row>
    <row r="8316" spans="1:9" s="50" customFormat="1" ht="15" customHeight="1">
      <c r="A8316" s="184">
        <v>890801147</v>
      </c>
      <c r="B8316" s="11" t="s">
        <v>705</v>
      </c>
      <c r="C8316" s="14"/>
      <c r="D8316" s="15"/>
      <c r="E8316" s="122">
        <v>44957</v>
      </c>
      <c r="F8316" s="11" t="s">
        <v>1319</v>
      </c>
      <c r="G8316" s="11"/>
      <c r="H8316" s="23">
        <v>0</v>
      </c>
      <c r="I8316" s="41">
        <v>152645268.33000001</v>
      </c>
    </row>
    <row r="8317" spans="1:9" s="50" customFormat="1" ht="15" customHeight="1">
      <c r="A8317" s="184">
        <v>890801146</v>
      </c>
      <c r="B8317" s="11" t="s">
        <v>704</v>
      </c>
      <c r="C8317" s="14"/>
      <c r="D8317" s="15"/>
      <c r="E8317" s="122">
        <v>44957</v>
      </c>
      <c r="F8317" s="11" t="s">
        <v>1319</v>
      </c>
      <c r="G8317" s="11"/>
      <c r="H8317" s="23">
        <v>0</v>
      </c>
      <c r="I8317" s="41">
        <v>58703773.289999999</v>
      </c>
    </row>
    <row r="8318" spans="1:9" s="50" customFormat="1" ht="15" customHeight="1">
      <c r="A8318" s="184">
        <v>890801135</v>
      </c>
      <c r="B8318" s="11" t="s">
        <v>694</v>
      </c>
      <c r="C8318" s="14"/>
      <c r="D8318" s="15"/>
      <c r="E8318" s="122">
        <v>44957</v>
      </c>
      <c r="F8318" s="11" t="s">
        <v>1319</v>
      </c>
      <c r="G8318" s="11"/>
      <c r="H8318" s="23">
        <v>0</v>
      </c>
      <c r="I8318" s="41">
        <v>174397389.37</v>
      </c>
    </row>
    <row r="8319" spans="1:9" s="50" customFormat="1" ht="15" customHeight="1">
      <c r="A8319" s="184">
        <v>810002963</v>
      </c>
      <c r="B8319" s="11" t="s">
        <v>467</v>
      </c>
      <c r="C8319" s="14"/>
      <c r="D8319" s="15"/>
      <c r="E8319" s="122">
        <v>44957</v>
      </c>
      <c r="F8319" s="11" t="s">
        <v>1319</v>
      </c>
      <c r="G8319" s="11"/>
      <c r="H8319" s="23">
        <v>0</v>
      </c>
      <c r="I8319" s="41">
        <v>137233319.91999999</v>
      </c>
    </row>
    <row r="8320" spans="1:9" s="50" customFormat="1" ht="15" customHeight="1">
      <c r="A8320" s="184">
        <v>890801136</v>
      </c>
      <c r="B8320" s="11" t="s">
        <v>695</v>
      </c>
      <c r="C8320" s="14"/>
      <c r="D8320" s="15"/>
      <c r="E8320" s="122">
        <v>44957</v>
      </c>
      <c r="F8320" s="11" t="s">
        <v>1319</v>
      </c>
      <c r="G8320" s="11"/>
      <c r="H8320" s="23">
        <v>0</v>
      </c>
      <c r="I8320" s="41">
        <v>164648063.34</v>
      </c>
    </row>
    <row r="8321" spans="1:9" s="50" customFormat="1" ht="15" customHeight="1">
      <c r="A8321" s="184">
        <v>890801141</v>
      </c>
      <c r="B8321" s="11" t="s">
        <v>699</v>
      </c>
      <c r="C8321" s="14"/>
      <c r="D8321" s="15"/>
      <c r="E8321" s="122">
        <v>44957</v>
      </c>
      <c r="F8321" s="11" t="s">
        <v>1319</v>
      </c>
      <c r="G8321" s="11"/>
      <c r="H8321" s="23">
        <v>0</v>
      </c>
      <c r="I8321" s="41">
        <v>133869142.13</v>
      </c>
    </row>
    <row r="8322" spans="1:9" s="50" customFormat="1" ht="15" customHeight="1">
      <c r="A8322" s="184">
        <v>890801137</v>
      </c>
      <c r="B8322" s="11" t="s">
        <v>696</v>
      </c>
      <c r="C8322" s="14"/>
      <c r="D8322" s="15"/>
      <c r="E8322" s="122">
        <v>44957</v>
      </c>
      <c r="F8322" s="11" t="s">
        <v>1319</v>
      </c>
      <c r="G8322" s="11"/>
      <c r="H8322" s="23">
        <v>0</v>
      </c>
      <c r="I8322" s="41">
        <v>160274666.66999999</v>
      </c>
    </row>
    <row r="8323" spans="1:9" s="50" customFormat="1" ht="15" customHeight="1">
      <c r="A8323" s="184">
        <v>890801138</v>
      </c>
      <c r="B8323" s="11" t="s">
        <v>697</v>
      </c>
      <c r="C8323" s="14"/>
      <c r="D8323" s="15"/>
      <c r="E8323" s="122">
        <v>44957</v>
      </c>
      <c r="F8323" s="11" t="s">
        <v>1319</v>
      </c>
      <c r="G8323" s="11"/>
      <c r="H8323" s="23">
        <v>0</v>
      </c>
      <c r="I8323" s="41">
        <v>243947511.13999999</v>
      </c>
    </row>
    <row r="8324" spans="1:9" s="50" customFormat="1" ht="15" customHeight="1">
      <c r="A8324" s="184">
        <v>800095461</v>
      </c>
      <c r="B8324" s="11" t="s">
        <v>197</v>
      </c>
      <c r="C8324" s="14"/>
      <c r="D8324" s="15"/>
      <c r="E8324" s="122">
        <v>44957</v>
      </c>
      <c r="F8324" s="11" t="s">
        <v>1319</v>
      </c>
      <c r="G8324" s="11"/>
      <c r="H8324" s="23">
        <v>0</v>
      </c>
      <c r="I8324" s="41">
        <v>130063606.54000001</v>
      </c>
    </row>
    <row r="8325" spans="1:9" s="50" customFormat="1" ht="15" customHeight="1">
      <c r="A8325" s="184">
        <v>890801131</v>
      </c>
      <c r="B8325" s="11" t="s">
        <v>691</v>
      </c>
      <c r="C8325" s="14"/>
      <c r="D8325" s="15"/>
      <c r="E8325" s="122">
        <v>44957</v>
      </c>
      <c r="F8325" s="11" t="s">
        <v>1319</v>
      </c>
      <c r="G8325" s="11"/>
      <c r="H8325" s="23">
        <v>0</v>
      </c>
      <c r="I8325" s="41">
        <v>155512584.56999999</v>
      </c>
    </row>
    <row r="8326" spans="1:9" s="50" customFormat="1" ht="15" customHeight="1">
      <c r="A8326" s="184">
        <v>890801149</v>
      </c>
      <c r="B8326" s="11" t="s">
        <v>706</v>
      </c>
      <c r="C8326" s="14"/>
      <c r="D8326" s="15"/>
      <c r="E8326" s="122">
        <v>44957</v>
      </c>
      <c r="F8326" s="11" t="s">
        <v>1319</v>
      </c>
      <c r="G8326" s="11"/>
      <c r="H8326" s="23">
        <v>0</v>
      </c>
      <c r="I8326" s="41">
        <v>185275693.80000001</v>
      </c>
    </row>
    <row r="8327" spans="1:9" s="50" customFormat="1" ht="15" customHeight="1">
      <c r="A8327" s="184">
        <v>810001998</v>
      </c>
      <c r="B8327" s="11" t="s">
        <v>466</v>
      </c>
      <c r="C8327" s="14"/>
      <c r="D8327" s="15"/>
      <c r="E8327" s="122">
        <v>44957</v>
      </c>
      <c r="F8327" s="11" t="s">
        <v>1319</v>
      </c>
      <c r="G8327" s="11"/>
      <c r="H8327" s="23">
        <v>0</v>
      </c>
      <c r="I8327" s="41">
        <v>106787717.01000001</v>
      </c>
    </row>
    <row r="8328" spans="1:9" s="50" customFormat="1" ht="15" customHeight="1">
      <c r="A8328" s="184">
        <v>890801150</v>
      </c>
      <c r="B8328" s="11" t="s">
        <v>707</v>
      </c>
      <c r="C8328" s="14"/>
      <c r="D8328" s="15"/>
      <c r="E8328" s="122">
        <v>44957</v>
      </c>
      <c r="F8328" s="11" t="s">
        <v>1319</v>
      </c>
      <c r="G8328" s="11"/>
      <c r="H8328" s="23">
        <v>0</v>
      </c>
      <c r="I8328" s="41">
        <v>192872849.77000001</v>
      </c>
    </row>
    <row r="8329" spans="1:9" s="50" customFormat="1" ht="15" customHeight="1">
      <c r="A8329" s="184">
        <v>890801151</v>
      </c>
      <c r="B8329" s="11" t="s">
        <v>708</v>
      </c>
      <c r="C8329" s="14"/>
      <c r="D8329" s="15"/>
      <c r="E8329" s="122">
        <v>44957</v>
      </c>
      <c r="F8329" s="11" t="s">
        <v>1319</v>
      </c>
      <c r="G8329" s="11"/>
      <c r="H8329" s="23">
        <v>0</v>
      </c>
      <c r="I8329" s="41">
        <v>142605749.53</v>
      </c>
    </row>
    <row r="8330" spans="1:9" s="50" customFormat="1" ht="15" customHeight="1">
      <c r="A8330" s="184">
        <v>890801152</v>
      </c>
      <c r="B8330" s="11" t="s">
        <v>709</v>
      </c>
      <c r="C8330" s="14"/>
      <c r="D8330" s="15"/>
      <c r="E8330" s="122">
        <v>44957</v>
      </c>
      <c r="F8330" s="11" t="s">
        <v>1319</v>
      </c>
      <c r="G8330" s="11"/>
      <c r="H8330" s="23">
        <v>0</v>
      </c>
      <c r="I8330" s="41">
        <v>200874169.21000001</v>
      </c>
    </row>
    <row r="8331" spans="1:9" s="50" customFormat="1" ht="15" customHeight="1">
      <c r="A8331" s="184">
        <v>800090833</v>
      </c>
      <c r="B8331" s="11" t="s">
        <v>167</v>
      </c>
      <c r="C8331" s="14"/>
      <c r="D8331" s="15"/>
      <c r="E8331" s="122">
        <v>44957</v>
      </c>
      <c r="F8331" s="11" t="s">
        <v>1319</v>
      </c>
      <c r="G8331" s="11"/>
      <c r="H8331" s="23">
        <v>0</v>
      </c>
      <c r="I8331" s="41">
        <v>119496493.59</v>
      </c>
    </row>
    <row r="8332" spans="1:9" s="50" customFormat="1" ht="15" customHeight="1">
      <c r="A8332" s="184">
        <v>891190431</v>
      </c>
      <c r="B8332" s="11" t="s">
        <v>868</v>
      </c>
      <c r="C8332" s="14"/>
      <c r="D8332" s="15"/>
      <c r="E8332" s="122">
        <v>44957</v>
      </c>
      <c r="F8332" s="11" t="s">
        <v>1319</v>
      </c>
      <c r="G8332" s="11"/>
      <c r="H8332" s="23">
        <v>0</v>
      </c>
      <c r="I8332" s="41">
        <v>128926135.06</v>
      </c>
    </row>
    <row r="8333" spans="1:9" s="50" customFormat="1" ht="15" customHeight="1">
      <c r="A8333" s="184">
        <v>800095734</v>
      </c>
      <c r="B8333" s="11" t="s">
        <v>206</v>
      </c>
      <c r="C8333" s="14"/>
      <c r="D8333" s="15"/>
      <c r="E8333" s="122">
        <v>44957</v>
      </c>
      <c r="F8333" s="11" t="s">
        <v>1319</v>
      </c>
      <c r="G8333" s="11"/>
      <c r="H8333" s="23">
        <v>0</v>
      </c>
      <c r="I8333" s="41">
        <v>230396471.56999999</v>
      </c>
    </row>
    <row r="8334" spans="1:9" s="50" customFormat="1" ht="15" customHeight="1">
      <c r="A8334" s="184">
        <v>800095754</v>
      </c>
      <c r="B8334" s="11" t="s">
        <v>207</v>
      </c>
      <c r="C8334" s="14"/>
      <c r="D8334" s="15"/>
      <c r="E8334" s="122">
        <v>44957</v>
      </c>
      <c r="F8334" s="11" t="s">
        <v>1319</v>
      </c>
      <c r="G8334" s="11"/>
      <c r="H8334" s="23">
        <v>0</v>
      </c>
      <c r="I8334" s="41">
        <v>413598178.38</v>
      </c>
    </row>
    <row r="8335" spans="1:9" s="50" customFormat="1" ht="15" customHeight="1">
      <c r="A8335" s="184">
        <v>800095757</v>
      </c>
      <c r="B8335" s="11" t="s">
        <v>208</v>
      </c>
      <c r="C8335" s="14"/>
      <c r="D8335" s="15"/>
      <c r="E8335" s="122">
        <v>44957</v>
      </c>
      <c r="F8335" s="11" t="s">
        <v>1319</v>
      </c>
      <c r="G8335" s="11"/>
      <c r="H8335" s="23">
        <v>0</v>
      </c>
      <c r="I8335" s="41">
        <v>175006524.38</v>
      </c>
    </row>
    <row r="8336" spans="1:9" s="50" customFormat="1" ht="15" customHeight="1">
      <c r="A8336" s="184">
        <v>800095760</v>
      </c>
      <c r="B8336" s="11" t="s">
        <v>209</v>
      </c>
      <c r="C8336" s="14"/>
      <c r="D8336" s="15"/>
      <c r="E8336" s="122">
        <v>44957</v>
      </c>
      <c r="F8336" s="11" t="s">
        <v>1319</v>
      </c>
      <c r="G8336" s="11"/>
      <c r="H8336" s="23">
        <v>0</v>
      </c>
      <c r="I8336" s="41">
        <v>234601247.13999999</v>
      </c>
    </row>
    <row r="8337" spans="1:9" s="50" customFormat="1" ht="15" customHeight="1">
      <c r="A8337" s="184">
        <v>800095763</v>
      </c>
      <c r="B8337" s="11" t="s">
        <v>210</v>
      </c>
      <c r="C8337" s="14"/>
      <c r="D8337" s="15"/>
      <c r="E8337" s="122">
        <v>44957</v>
      </c>
      <c r="F8337" s="11" t="s">
        <v>1319</v>
      </c>
      <c r="G8337" s="11"/>
      <c r="H8337" s="23">
        <v>0</v>
      </c>
      <c r="I8337" s="41">
        <v>255872916.37</v>
      </c>
    </row>
    <row r="8338" spans="1:9" s="50" customFormat="1" ht="15" customHeight="1">
      <c r="A8338" s="184">
        <v>800095770</v>
      </c>
      <c r="B8338" s="11" t="s">
        <v>211</v>
      </c>
      <c r="C8338" s="14"/>
      <c r="D8338" s="15"/>
      <c r="E8338" s="122">
        <v>44957</v>
      </c>
      <c r="F8338" s="11" t="s">
        <v>1319</v>
      </c>
      <c r="G8338" s="11"/>
      <c r="H8338" s="23">
        <v>0</v>
      </c>
      <c r="I8338" s="41">
        <v>279864030.27999997</v>
      </c>
    </row>
    <row r="8339" spans="1:9" s="50" customFormat="1" ht="15" customHeight="1">
      <c r="A8339" s="184">
        <v>800067452</v>
      </c>
      <c r="B8339" s="11" t="s">
        <v>145</v>
      </c>
      <c r="C8339" s="14"/>
      <c r="D8339" s="15"/>
      <c r="E8339" s="122">
        <v>44957</v>
      </c>
      <c r="F8339" s="11" t="s">
        <v>1319</v>
      </c>
      <c r="G8339" s="11"/>
      <c r="H8339" s="23">
        <v>0</v>
      </c>
      <c r="I8339" s="41">
        <v>297226903.05000001</v>
      </c>
    </row>
    <row r="8340" spans="1:9" s="50" customFormat="1" ht="15" customHeight="1">
      <c r="A8340" s="184">
        <v>800095773</v>
      </c>
      <c r="B8340" s="11" t="s">
        <v>212</v>
      </c>
      <c r="C8340" s="14"/>
      <c r="D8340" s="15"/>
      <c r="E8340" s="122">
        <v>44957</v>
      </c>
      <c r="F8340" s="11" t="s">
        <v>1319</v>
      </c>
      <c r="G8340" s="11"/>
      <c r="H8340" s="23">
        <v>0</v>
      </c>
      <c r="I8340" s="41">
        <v>124642981.8</v>
      </c>
    </row>
    <row r="8341" spans="1:9" s="50" customFormat="1" ht="15" customHeight="1">
      <c r="A8341" s="184">
        <v>800095775</v>
      </c>
      <c r="B8341" s="11" t="s">
        <v>213</v>
      </c>
      <c r="C8341" s="14"/>
      <c r="D8341" s="15"/>
      <c r="E8341" s="122">
        <v>44957</v>
      </c>
      <c r="F8341" s="11" t="s">
        <v>1319</v>
      </c>
      <c r="G8341" s="11"/>
      <c r="H8341" s="23">
        <v>0</v>
      </c>
      <c r="I8341" s="41">
        <v>347956609.80000001</v>
      </c>
    </row>
    <row r="8342" spans="1:9" s="50" customFormat="1" ht="15" customHeight="1">
      <c r="A8342" s="184">
        <v>800095782</v>
      </c>
      <c r="B8342" s="11" t="s">
        <v>214</v>
      </c>
      <c r="C8342" s="14"/>
      <c r="D8342" s="15"/>
      <c r="E8342" s="122">
        <v>44957</v>
      </c>
      <c r="F8342" s="11" t="s">
        <v>1319</v>
      </c>
      <c r="G8342" s="11"/>
      <c r="H8342" s="23">
        <v>0</v>
      </c>
      <c r="I8342" s="41">
        <v>236200685.88999999</v>
      </c>
    </row>
    <row r="8343" spans="1:9" s="50" customFormat="1" ht="15" customHeight="1">
      <c r="A8343" s="184">
        <v>800095785</v>
      </c>
      <c r="B8343" s="11" t="s">
        <v>215</v>
      </c>
      <c r="C8343" s="14"/>
      <c r="D8343" s="15"/>
      <c r="E8343" s="122">
        <v>44957</v>
      </c>
      <c r="F8343" s="11" t="s">
        <v>1319</v>
      </c>
      <c r="G8343" s="11"/>
      <c r="H8343" s="23">
        <v>0</v>
      </c>
      <c r="I8343" s="41">
        <v>445566923.88</v>
      </c>
    </row>
    <row r="8344" spans="1:9" s="50" customFormat="1" ht="15" customHeight="1">
      <c r="A8344" s="184">
        <v>800095786</v>
      </c>
      <c r="B8344" s="11" t="s">
        <v>216</v>
      </c>
      <c r="C8344" s="14"/>
      <c r="D8344" s="15"/>
      <c r="E8344" s="122">
        <v>44957</v>
      </c>
      <c r="F8344" s="11" t="s">
        <v>1319</v>
      </c>
      <c r="G8344" s="11"/>
      <c r="H8344" s="23">
        <v>0</v>
      </c>
      <c r="I8344" s="41">
        <v>305271433.64999998</v>
      </c>
    </row>
    <row r="8345" spans="1:9" s="50" customFormat="1" ht="15" customHeight="1">
      <c r="A8345" s="184">
        <v>800095788</v>
      </c>
      <c r="B8345" s="11" t="s">
        <v>217</v>
      </c>
      <c r="C8345" s="14"/>
      <c r="D8345" s="15"/>
      <c r="E8345" s="122">
        <v>44957</v>
      </c>
      <c r="F8345" s="11" t="s">
        <v>1319</v>
      </c>
      <c r="G8345" s="11"/>
      <c r="H8345" s="23">
        <v>0</v>
      </c>
      <c r="I8345" s="41">
        <v>178950806.09999999</v>
      </c>
    </row>
    <row r="8346" spans="1:9" s="50" customFormat="1" ht="15" customHeight="1">
      <c r="A8346" s="184">
        <v>800050407</v>
      </c>
      <c r="B8346" s="11" t="s">
        <v>130</v>
      </c>
      <c r="C8346" s="14"/>
      <c r="D8346" s="15"/>
      <c r="E8346" s="122">
        <v>44957</v>
      </c>
      <c r="F8346" s="11" t="s">
        <v>1319</v>
      </c>
      <c r="G8346" s="11"/>
      <c r="H8346" s="23">
        <v>0</v>
      </c>
      <c r="I8346" s="41">
        <v>188097170.22</v>
      </c>
    </row>
    <row r="8347" spans="1:9" s="50" customFormat="1" ht="15" customHeight="1">
      <c r="A8347" s="184">
        <v>891502664</v>
      </c>
      <c r="B8347" s="11" t="s">
        <v>913</v>
      </c>
      <c r="C8347" s="14"/>
      <c r="D8347" s="15"/>
      <c r="E8347" s="122">
        <v>44957</v>
      </c>
      <c r="F8347" s="11" t="s">
        <v>1319</v>
      </c>
      <c r="G8347" s="11"/>
      <c r="H8347" s="23">
        <v>0</v>
      </c>
      <c r="I8347" s="41">
        <v>308414613.88999999</v>
      </c>
    </row>
    <row r="8348" spans="1:9" s="50" customFormat="1" ht="15" customHeight="1">
      <c r="A8348" s="184">
        <v>891500725</v>
      </c>
      <c r="B8348" s="11" t="s">
        <v>893</v>
      </c>
      <c r="C8348" s="14"/>
      <c r="D8348" s="15"/>
      <c r="E8348" s="122">
        <v>44957</v>
      </c>
      <c r="F8348" s="11" t="s">
        <v>1319</v>
      </c>
      <c r="G8348" s="11"/>
      <c r="H8348" s="23">
        <v>0</v>
      </c>
      <c r="I8348" s="41">
        <v>288511046.82999998</v>
      </c>
    </row>
    <row r="8349" spans="1:9" s="50" customFormat="1" ht="15" customHeight="1">
      <c r="A8349" s="184">
        <v>891500869</v>
      </c>
      <c r="B8349" s="11" t="s">
        <v>898</v>
      </c>
      <c r="C8349" s="14"/>
      <c r="D8349" s="15"/>
      <c r="E8349" s="122">
        <v>44957</v>
      </c>
      <c r="F8349" s="11" t="s">
        <v>1319</v>
      </c>
      <c r="G8349" s="11"/>
      <c r="H8349" s="23">
        <v>0</v>
      </c>
      <c r="I8349" s="41">
        <v>243519519.62</v>
      </c>
    </row>
    <row r="8350" spans="1:9" s="50" customFormat="1" ht="15" customHeight="1">
      <c r="A8350" s="184">
        <v>800095961</v>
      </c>
      <c r="B8350" s="11" t="s">
        <v>218</v>
      </c>
      <c r="C8350" s="14"/>
      <c r="D8350" s="15"/>
      <c r="E8350" s="122">
        <v>44957</v>
      </c>
      <c r="F8350" s="11" t="s">
        <v>1319</v>
      </c>
      <c r="G8350" s="11"/>
      <c r="H8350" s="23">
        <v>0</v>
      </c>
      <c r="I8350" s="41">
        <v>362565054.14999998</v>
      </c>
    </row>
    <row r="8351" spans="1:9" s="50" customFormat="1" ht="15" customHeight="1">
      <c r="A8351" s="184">
        <v>891502307</v>
      </c>
      <c r="B8351" s="11" t="s">
        <v>910</v>
      </c>
      <c r="C8351" s="14"/>
      <c r="D8351" s="15"/>
      <c r="E8351" s="122">
        <v>44957</v>
      </c>
      <c r="F8351" s="11" t="s">
        <v>1319</v>
      </c>
      <c r="G8351" s="11"/>
      <c r="H8351" s="23">
        <v>0</v>
      </c>
      <c r="I8351" s="41">
        <v>239905058.91</v>
      </c>
    </row>
    <row r="8352" spans="1:9" s="50" customFormat="1" ht="15" customHeight="1">
      <c r="A8352" s="184">
        <v>891500864</v>
      </c>
      <c r="B8352" s="11" t="s">
        <v>897</v>
      </c>
      <c r="C8352" s="14"/>
      <c r="D8352" s="15"/>
      <c r="E8352" s="122">
        <v>44957</v>
      </c>
      <c r="F8352" s="11" t="s">
        <v>1319</v>
      </c>
      <c r="G8352" s="11"/>
      <c r="H8352" s="23">
        <v>0</v>
      </c>
      <c r="I8352" s="41">
        <v>350664210.48000002</v>
      </c>
    </row>
    <row r="8353" spans="1:9" s="50" customFormat="1" ht="15" customHeight="1">
      <c r="A8353" s="184">
        <v>891501723</v>
      </c>
      <c r="B8353" s="11" t="s">
        <v>907</v>
      </c>
      <c r="C8353" s="14"/>
      <c r="D8353" s="15"/>
      <c r="E8353" s="122">
        <v>44957</v>
      </c>
      <c r="F8353" s="11" t="s">
        <v>1319</v>
      </c>
      <c r="G8353" s="11"/>
      <c r="H8353" s="23">
        <v>0</v>
      </c>
      <c r="I8353" s="41">
        <v>348993559.58999997</v>
      </c>
    </row>
    <row r="8354" spans="1:9" s="50" customFormat="1" ht="15" customHeight="1">
      <c r="A8354" s="184">
        <v>891501292</v>
      </c>
      <c r="B8354" s="11" t="s">
        <v>906</v>
      </c>
      <c r="C8354" s="14"/>
      <c r="D8354" s="15"/>
      <c r="E8354" s="122">
        <v>44957</v>
      </c>
      <c r="F8354" s="11" t="s">
        <v>1319</v>
      </c>
      <c r="G8354" s="11"/>
      <c r="H8354" s="23">
        <v>0</v>
      </c>
      <c r="I8354" s="41">
        <v>299829642.38999999</v>
      </c>
    </row>
    <row r="8355" spans="1:9" s="50" customFormat="1" ht="15" customHeight="1">
      <c r="A8355" s="184">
        <v>891501283</v>
      </c>
      <c r="B8355" s="11" t="s">
        <v>905</v>
      </c>
      <c r="C8355" s="14"/>
      <c r="D8355" s="15"/>
      <c r="E8355" s="122">
        <v>44957</v>
      </c>
      <c r="F8355" s="11" t="s">
        <v>1319</v>
      </c>
      <c r="G8355" s="11"/>
      <c r="H8355" s="23">
        <v>0</v>
      </c>
      <c r="I8355" s="41">
        <v>248775791.30000001</v>
      </c>
    </row>
    <row r="8356" spans="1:9" s="50" customFormat="1" ht="15" customHeight="1">
      <c r="A8356" s="184">
        <v>891500978</v>
      </c>
      <c r="B8356" s="11" t="s">
        <v>900</v>
      </c>
      <c r="C8356" s="14"/>
      <c r="D8356" s="15"/>
      <c r="E8356" s="122">
        <v>44957</v>
      </c>
      <c r="F8356" s="11" t="s">
        <v>1319</v>
      </c>
      <c r="G8356" s="11"/>
      <c r="H8356" s="23">
        <v>0</v>
      </c>
      <c r="I8356" s="41">
        <v>382550884.19</v>
      </c>
    </row>
    <row r="8357" spans="1:9" s="50" customFormat="1" ht="15" customHeight="1">
      <c r="A8357" s="184">
        <v>800188492</v>
      </c>
      <c r="B8357" s="11" t="s">
        <v>432</v>
      </c>
      <c r="C8357" s="14"/>
      <c r="D8357" s="15"/>
      <c r="E8357" s="122">
        <v>44957</v>
      </c>
      <c r="F8357" s="11" t="s">
        <v>1319</v>
      </c>
      <c r="G8357" s="11"/>
      <c r="H8357" s="23">
        <v>0</v>
      </c>
      <c r="I8357" s="41">
        <v>102722945.83</v>
      </c>
    </row>
    <row r="8358" spans="1:9" s="50" customFormat="1" ht="15" customHeight="1">
      <c r="A8358" s="184">
        <v>900127183</v>
      </c>
      <c r="B8358" s="11" t="s">
        <v>1163</v>
      </c>
      <c r="C8358" s="14"/>
      <c r="D8358" s="15"/>
      <c r="E8358" s="122">
        <v>44957</v>
      </c>
      <c r="F8358" s="11" t="s">
        <v>1319</v>
      </c>
      <c r="G8358" s="11"/>
      <c r="H8358" s="23">
        <v>0</v>
      </c>
      <c r="I8358" s="41">
        <v>101450749.44</v>
      </c>
    </row>
    <row r="8359" spans="1:9" s="50" customFormat="1" ht="15" customHeight="1">
      <c r="A8359" s="184">
        <v>800084378</v>
      </c>
      <c r="B8359" s="11" t="s">
        <v>164</v>
      </c>
      <c r="C8359" s="14"/>
      <c r="D8359" s="15"/>
      <c r="E8359" s="122">
        <v>44957</v>
      </c>
      <c r="F8359" s="11" t="s">
        <v>1319</v>
      </c>
      <c r="G8359" s="11"/>
      <c r="H8359" s="23">
        <v>0</v>
      </c>
      <c r="I8359" s="41">
        <v>569063128.44000006</v>
      </c>
    </row>
    <row r="8360" spans="1:9" s="50" customFormat="1" ht="15" customHeight="1">
      <c r="A8360" s="184">
        <v>800004741</v>
      </c>
      <c r="B8360" s="11" t="s">
        <v>46</v>
      </c>
      <c r="C8360" s="14"/>
      <c r="D8360" s="15"/>
      <c r="E8360" s="122">
        <v>44957</v>
      </c>
      <c r="F8360" s="11" t="s">
        <v>1319</v>
      </c>
      <c r="G8360" s="11"/>
      <c r="H8360" s="23">
        <v>0</v>
      </c>
      <c r="I8360" s="41">
        <v>265353725.09999999</v>
      </c>
    </row>
    <row r="8361" spans="1:9" s="50" customFormat="1" ht="15" customHeight="1">
      <c r="A8361" s="184">
        <v>891501047</v>
      </c>
      <c r="B8361" s="11" t="s">
        <v>903</v>
      </c>
      <c r="C8361" s="14"/>
      <c r="D8361" s="15"/>
      <c r="E8361" s="122">
        <v>44957</v>
      </c>
      <c r="F8361" s="11" t="s">
        <v>1319</v>
      </c>
      <c r="G8361" s="11"/>
      <c r="H8361" s="23">
        <v>0</v>
      </c>
      <c r="I8361" s="41">
        <v>195756344.44</v>
      </c>
    </row>
    <row r="8362" spans="1:9" s="50" customFormat="1" ht="15" customHeight="1">
      <c r="A8362" s="184">
        <v>891502169</v>
      </c>
      <c r="B8362" s="11" t="s">
        <v>908</v>
      </c>
      <c r="C8362" s="14"/>
      <c r="D8362" s="15"/>
      <c r="E8362" s="122">
        <v>44957</v>
      </c>
      <c r="F8362" s="11" t="s">
        <v>1319</v>
      </c>
      <c r="G8362" s="11"/>
      <c r="H8362" s="23">
        <v>0</v>
      </c>
      <c r="I8362" s="41">
        <v>198201156.31</v>
      </c>
    </row>
    <row r="8363" spans="1:9" s="50" customFormat="1" ht="15" customHeight="1">
      <c r="A8363" s="184">
        <v>891500997</v>
      </c>
      <c r="B8363" s="11" t="s">
        <v>902</v>
      </c>
      <c r="C8363" s="14"/>
      <c r="D8363" s="15"/>
      <c r="E8363" s="122">
        <v>44957</v>
      </c>
      <c r="F8363" s="11" t="s">
        <v>1319</v>
      </c>
      <c r="G8363" s="11"/>
      <c r="H8363" s="23">
        <v>0</v>
      </c>
      <c r="I8363" s="41">
        <v>230979964.61000001</v>
      </c>
    </row>
    <row r="8364" spans="1:9" s="50" customFormat="1" ht="15" customHeight="1">
      <c r="A8364" s="184">
        <v>800051168</v>
      </c>
      <c r="B8364" s="11" t="s">
        <v>133</v>
      </c>
      <c r="C8364" s="14"/>
      <c r="D8364" s="15"/>
      <c r="E8364" s="122">
        <v>44957</v>
      </c>
      <c r="F8364" s="11" t="s">
        <v>1319</v>
      </c>
      <c r="G8364" s="11"/>
      <c r="H8364" s="23">
        <v>0</v>
      </c>
      <c r="I8364" s="41">
        <v>361741725.39999998</v>
      </c>
    </row>
    <row r="8365" spans="1:9" s="50" customFormat="1" ht="15" customHeight="1">
      <c r="A8365" s="184">
        <v>891502397</v>
      </c>
      <c r="B8365" s="11" t="s">
        <v>911</v>
      </c>
      <c r="C8365" s="14"/>
      <c r="D8365" s="15"/>
      <c r="E8365" s="122">
        <v>44957</v>
      </c>
      <c r="F8365" s="11" t="s">
        <v>1319</v>
      </c>
      <c r="G8365" s="11"/>
      <c r="H8365" s="23">
        <v>0</v>
      </c>
      <c r="I8365" s="41">
        <v>287141895.72000003</v>
      </c>
    </row>
    <row r="8366" spans="1:9" s="50" customFormat="1" ht="15" customHeight="1">
      <c r="A8366" s="184">
        <v>891500841</v>
      </c>
      <c r="B8366" s="11" t="s">
        <v>895</v>
      </c>
      <c r="C8366" s="14"/>
      <c r="D8366" s="15"/>
      <c r="E8366" s="122">
        <v>44957</v>
      </c>
      <c r="F8366" s="11" t="s">
        <v>1319</v>
      </c>
      <c r="G8366" s="11"/>
      <c r="H8366" s="23">
        <v>0</v>
      </c>
      <c r="I8366" s="41">
        <v>179180540.55000001</v>
      </c>
    </row>
    <row r="8367" spans="1:9" s="50" customFormat="1" ht="15" customHeight="1">
      <c r="A8367" s="184">
        <v>891500982</v>
      </c>
      <c r="B8367" s="11" t="s">
        <v>901</v>
      </c>
      <c r="C8367" s="14"/>
      <c r="D8367" s="15"/>
      <c r="E8367" s="122">
        <v>44957</v>
      </c>
      <c r="F8367" s="11" t="s">
        <v>1319</v>
      </c>
      <c r="G8367" s="11"/>
      <c r="H8367" s="23">
        <v>0</v>
      </c>
      <c r="I8367" s="41">
        <v>371162893.72000003</v>
      </c>
    </row>
    <row r="8368" spans="1:9" s="50" customFormat="1" ht="15" customHeight="1">
      <c r="A8368" s="184">
        <v>800095978</v>
      </c>
      <c r="B8368" s="11" t="s">
        <v>219</v>
      </c>
      <c r="C8368" s="14"/>
      <c r="D8368" s="15"/>
      <c r="E8368" s="122">
        <v>44957</v>
      </c>
      <c r="F8368" s="11" t="s">
        <v>1319</v>
      </c>
      <c r="G8368" s="11"/>
      <c r="H8368" s="23">
        <v>0</v>
      </c>
      <c r="I8368" s="41">
        <v>104827237.15000001</v>
      </c>
    </row>
    <row r="8369" spans="1:9" s="50" customFormat="1" ht="15" customHeight="1">
      <c r="A8369" s="184">
        <v>800095980</v>
      </c>
      <c r="B8369" s="11" t="s">
        <v>220</v>
      </c>
      <c r="C8369" s="14"/>
      <c r="D8369" s="15"/>
      <c r="E8369" s="122">
        <v>44957</v>
      </c>
      <c r="F8369" s="11" t="s">
        <v>1319</v>
      </c>
      <c r="G8369" s="11"/>
      <c r="H8369" s="23">
        <v>0</v>
      </c>
      <c r="I8369" s="41">
        <v>345145931.05000001</v>
      </c>
    </row>
    <row r="8370" spans="1:9" s="50" customFormat="1" ht="15" customHeight="1">
      <c r="A8370" s="184">
        <v>891502194</v>
      </c>
      <c r="B8370" s="11" t="s">
        <v>909</v>
      </c>
      <c r="C8370" s="14"/>
      <c r="D8370" s="15"/>
      <c r="E8370" s="122">
        <v>44957</v>
      </c>
      <c r="F8370" s="11" t="s">
        <v>1319</v>
      </c>
      <c r="G8370" s="11"/>
      <c r="H8370" s="23">
        <v>0</v>
      </c>
      <c r="I8370" s="41">
        <v>307244833.25</v>
      </c>
    </row>
    <row r="8371" spans="1:9" s="50" customFormat="1" ht="15" customHeight="1">
      <c r="A8371" s="184">
        <v>817000992</v>
      </c>
      <c r="B8371" s="11" t="s">
        <v>473</v>
      </c>
      <c r="C8371" s="14"/>
      <c r="D8371" s="15"/>
      <c r="E8371" s="122">
        <v>44957</v>
      </c>
      <c r="F8371" s="11" t="s">
        <v>1319</v>
      </c>
      <c r="G8371" s="11"/>
      <c r="H8371" s="23">
        <v>0</v>
      </c>
      <c r="I8371" s="41">
        <v>180697249.03999999</v>
      </c>
    </row>
    <row r="8372" spans="1:9" s="50" customFormat="1" ht="15" customHeight="1">
      <c r="A8372" s="184">
        <v>891500856</v>
      </c>
      <c r="B8372" s="11" t="s">
        <v>896</v>
      </c>
      <c r="C8372" s="14"/>
      <c r="D8372" s="15"/>
      <c r="E8372" s="122">
        <v>44957</v>
      </c>
      <c r="F8372" s="11" t="s">
        <v>1319</v>
      </c>
      <c r="G8372" s="11"/>
      <c r="H8372" s="23">
        <v>0</v>
      </c>
      <c r="I8372" s="41">
        <v>248757125.77000001</v>
      </c>
    </row>
    <row r="8373" spans="1:9" s="50" customFormat="1" ht="15" customHeight="1">
      <c r="A8373" s="184">
        <v>891500580</v>
      </c>
      <c r="B8373" s="11" t="s">
        <v>891</v>
      </c>
      <c r="C8373" s="14"/>
      <c r="D8373" s="15"/>
      <c r="E8373" s="122">
        <v>44957</v>
      </c>
      <c r="F8373" s="11" t="s">
        <v>1319</v>
      </c>
      <c r="G8373" s="11"/>
      <c r="H8373" s="23">
        <v>0</v>
      </c>
      <c r="I8373" s="41">
        <v>181029023.19999999</v>
      </c>
    </row>
    <row r="8374" spans="1:9" s="50" customFormat="1" ht="15" customHeight="1">
      <c r="A8374" s="184">
        <v>891500721</v>
      </c>
      <c r="B8374" s="11" t="s">
        <v>892</v>
      </c>
      <c r="C8374" s="14"/>
      <c r="D8374" s="15"/>
      <c r="E8374" s="122">
        <v>44957</v>
      </c>
      <c r="F8374" s="11" t="s">
        <v>1319</v>
      </c>
      <c r="G8374" s="11"/>
      <c r="H8374" s="23">
        <v>0</v>
      </c>
      <c r="I8374" s="41">
        <v>227517435.30000001</v>
      </c>
    </row>
    <row r="8375" spans="1:9" s="50" customFormat="1" ht="15" customHeight="1">
      <c r="A8375" s="184">
        <v>800095983</v>
      </c>
      <c r="B8375" s="11" t="s">
        <v>221</v>
      </c>
      <c r="C8375" s="14"/>
      <c r="D8375" s="15"/>
      <c r="E8375" s="122">
        <v>44957</v>
      </c>
      <c r="F8375" s="11" t="s">
        <v>1319</v>
      </c>
      <c r="G8375" s="11"/>
      <c r="H8375" s="23">
        <v>0</v>
      </c>
      <c r="I8375" s="41">
        <v>177514635.72</v>
      </c>
    </row>
    <row r="8376" spans="1:9" s="50" customFormat="1" ht="15" customHeight="1">
      <c r="A8376" s="184">
        <v>891502482</v>
      </c>
      <c r="B8376" s="11" t="s">
        <v>912</v>
      </c>
      <c r="C8376" s="14"/>
      <c r="D8376" s="15"/>
      <c r="E8376" s="122">
        <v>44957</v>
      </c>
      <c r="F8376" s="11" t="s">
        <v>1319</v>
      </c>
      <c r="G8376" s="11"/>
      <c r="H8376" s="23">
        <v>0</v>
      </c>
      <c r="I8376" s="41">
        <v>160738473.16999999</v>
      </c>
    </row>
    <row r="8377" spans="1:9" s="50" customFormat="1" ht="15" customHeight="1">
      <c r="A8377" s="184">
        <v>891500269</v>
      </c>
      <c r="B8377" s="11" t="s">
        <v>890</v>
      </c>
      <c r="C8377" s="14"/>
      <c r="D8377" s="15"/>
      <c r="E8377" s="122">
        <v>44957</v>
      </c>
      <c r="F8377" s="11" t="s">
        <v>1319</v>
      </c>
      <c r="G8377" s="11"/>
      <c r="H8377" s="23">
        <v>0</v>
      </c>
      <c r="I8377" s="41">
        <v>347982182.08999997</v>
      </c>
    </row>
    <row r="8378" spans="1:9" s="50" customFormat="1" ht="15" customHeight="1">
      <c r="A8378" s="184">
        <v>800095984</v>
      </c>
      <c r="B8378" s="11" t="s">
        <v>222</v>
      </c>
      <c r="C8378" s="14"/>
      <c r="D8378" s="15"/>
      <c r="E8378" s="122">
        <v>44957</v>
      </c>
      <c r="F8378" s="11" t="s">
        <v>1319</v>
      </c>
      <c r="G8378" s="11"/>
      <c r="H8378" s="23">
        <v>0</v>
      </c>
      <c r="I8378" s="41">
        <v>195916193.72999999</v>
      </c>
    </row>
    <row r="8379" spans="1:9" s="50" customFormat="1" ht="15" customHeight="1">
      <c r="A8379" s="184">
        <v>800095986</v>
      </c>
      <c r="B8379" s="11" t="s">
        <v>223</v>
      </c>
      <c r="C8379" s="14"/>
      <c r="D8379" s="15"/>
      <c r="E8379" s="122">
        <v>44957</v>
      </c>
      <c r="F8379" s="11" t="s">
        <v>1319</v>
      </c>
      <c r="G8379" s="11"/>
      <c r="H8379" s="23">
        <v>0</v>
      </c>
      <c r="I8379" s="41">
        <v>246529835.05000001</v>
      </c>
    </row>
    <row r="8380" spans="1:9" s="50" customFormat="1" ht="15" customHeight="1">
      <c r="A8380" s="184">
        <v>891501277</v>
      </c>
      <c r="B8380" s="11" t="s">
        <v>904</v>
      </c>
      <c r="C8380" s="14"/>
      <c r="D8380" s="15"/>
      <c r="E8380" s="122">
        <v>44957</v>
      </c>
      <c r="F8380" s="11" t="s">
        <v>1319</v>
      </c>
      <c r="G8380" s="11"/>
      <c r="H8380" s="23">
        <v>0</v>
      </c>
      <c r="I8380" s="41">
        <v>195486793.59</v>
      </c>
    </row>
    <row r="8381" spans="1:9" s="50" customFormat="1" ht="15" customHeight="1">
      <c r="A8381" s="184">
        <v>800117687</v>
      </c>
      <c r="B8381" s="11" t="s">
        <v>421</v>
      </c>
      <c r="C8381" s="14"/>
      <c r="D8381" s="15"/>
      <c r="E8381" s="122">
        <v>44957</v>
      </c>
      <c r="F8381" s="11" t="s">
        <v>1319</v>
      </c>
      <c r="G8381" s="11"/>
      <c r="H8381" s="23">
        <v>0</v>
      </c>
      <c r="I8381" s="41">
        <v>352486421.55000001</v>
      </c>
    </row>
    <row r="8382" spans="1:9">
      <c r="A8382" s="197">
        <v>800008456</v>
      </c>
      <c r="B8382" s="196" t="s">
        <v>50</v>
      </c>
      <c r="C8382" s="8"/>
      <c r="D8382" s="8"/>
      <c r="E8382" s="122">
        <v>44957</v>
      </c>
      <c r="F8382" s="11" t="s">
        <v>1319</v>
      </c>
      <c r="G8382" s="8"/>
      <c r="H8382" s="206"/>
      <c r="I8382" s="198">
        <v>450111285.09000003</v>
      </c>
    </row>
    <row r="8383" spans="1:9">
      <c r="A8383" s="197">
        <v>800012638</v>
      </c>
      <c r="B8383" s="196" t="s">
        <v>56</v>
      </c>
      <c r="C8383" s="8"/>
      <c r="D8383" s="8"/>
      <c r="E8383" s="122">
        <v>44957</v>
      </c>
      <c r="F8383" s="11" t="s">
        <v>1319</v>
      </c>
      <c r="G8383" s="8"/>
      <c r="H8383" s="206"/>
      <c r="I8383" s="198">
        <v>6534694.29</v>
      </c>
    </row>
    <row r="8384" spans="1:9">
      <c r="A8384" s="197">
        <v>800012873</v>
      </c>
      <c r="B8384" s="196" t="s">
        <v>57</v>
      </c>
      <c r="C8384" s="8"/>
      <c r="D8384" s="8"/>
      <c r="E8384" s="122">
        <v>44957</v>
      </c>
      <c r="F8384" s="11" t="s">
        <v>1319</v>
      </c>
      <c r="G8384" s="8"/>
      <c r="H8384" s="206"/>
      <c r="I8384" s="198">
        <v>3984445034.96</v>
      </c>
    </row>
    <row r="8385" spans="1:9">
      <c r="A8385" s="197">
        <v>800014989</v>
      </c>
      <c r="B8385" s="196" t="s">
        <v>62</v>
      </c>
      <c r="C8385" s="8"/>
      <c r="D8385" s="8"/>
      <c r="E8385" s="122">
        <v>44957</v>
      </c>
      <c r="F8385" s="11" t="s">
        <v>1319</v>
      </c>
      <c r="G8385" s="8"/>
      <c r="H8385" s="206"/>
      <c r="I8385" s="198">
        <v>39417926.269999996</v>
      </c>
    </row>
    <row r="8386" spans="1:9">
      <c r="A8386" s="197">
        <v>800016757</v>
      </c>
      <c r="B8386" s="196" t="s">
        <v>66</v>
      </c>
      <c r="C8386" s="8"/>
      <c r="D8386" s="8"/>
      <c r="E8386" s="122">
        <v>44957</v>
      </c>
      <c r="F8386" s="11" t="s">
        <v>1319</v>
      </c>
      <c r="G8386" s="8"/>
      <c r="H8386" s="206"/>
      <c r="I8386" s="198">
        <v>11436529.970000029</v>
      </c>
    </row>
    <row r="8387" spans="1:9">
      <c r="A8387" s="197">
        <v>800017288</v>
      </c>
      <c r="B8387" s="196" t="s">
        <v>68</v>
      </c>
      <c r="C8387" s="8"/>
      <c r="D8387" s="8"/>
      <c r="E8387" s="122">
        <v>44957</v>
      </c>
      <c r="F8387" s="11" t="s">
        <v>1319</v>
      </c>
      <c r="G8387" s="8"/>
      <c r="H8387" s="206"/>
      <c r="I8387" s="198">
        <v>9127814.0800000001</v>
      </c>
    </row>
    <row r="8388" spans="1:9">
      <c r="A8388" s="197">
        <v>800026911</v>
      </c>
      <c r="B8388" s="196" t="s">
        <v>95</v>
      </c>
      <c r="C8388" s="8"/>
      <c r="D8388" s="8"/>
      <c r="E8388" s="122">
        <v>44957</v>
      </c>
      <c r="F8388" s="11" t="s">
        <v>1319</v>
      </c>
      <c r="G8388" s="8"/>
      <c r="H8388" s="206"/>
      <c r="I8388" s="198">
        <v>283253611.50999993</v>
      </c>
    </row>
    <row r="8389" spans="1:9">
      <c r="A8389" s="197">
        <v>800027292</v>
      </c>
      <c r="B8389" s="196" t="s">
        <v>96</v>
      </c>
      <c r="C8389" s="8"/>
      <c r="D8389" s="8"/>
      <c r="E8389" s="122">
        <v>44957</v>
      </c>
      <c r="F8389" s="11" t="s">
        <v>1319</v>
      </c>
      <c r="G8389" s="8"/>
      <c r="H8389" s="206"/>
      <c r="I8389" s="198">
        <v>7081656.5200000005</v>
      </c>
    </row>
    <row r="8390" spans="1:9">
      <c r="A8390" s="197">
        <v>800038613</v>
      </c>
      <c r="B8390" s="196" t="s">
        <v>120</v>
      </c>
      <c r="C8390" s="8"/>
      <c r="D8390" s="8"/>
      <c r="E8390" s="122">
        <v>44957</v>
      </c>
      <c r="F8390" s="11" t="s">
        <v>1319</v>
      </c>
      <c r="G8390" s="8"/>
      <c r="H8390" s="206"/>
      <c r="I8390" s="198">
        <v>160025971.49000001</v>
      </c>
    </row>
    <row r="8391" spans="1:9">
      <c r="A8391" s="197">
        <v>800039803</v>
      </c>
      <c r="B8391" s="196" t="s">
        <v>122</v>
      </c>
      <c r="C8391" s="8"/>
      <c r="D8391" s="8"/>
      <c r="E8391" s="122">
        <v>44957</v>
      </c>
      <c r="F8391" s="11" t="s">
        <v>1319</v>
      </c>
      <c r="G8391" s="8"/>
      <c r="H8391" s="206"/>
      <c r="I8391" s="198">
        <v>162303021.66000003</v>
      </c>
    </row>
    <row r="8392" spans="1:9">
      <c r="A8392" s="197">
        <v>800044113</v>
      </c>
      <c r="B8392" s="196" t="s">
        <v>125</v>
      </c>
      <c r="C8392" s="8"/>
      <c r="D8392" s="8"/>
      <c r="E8392" s="122">
        <v>44957</v>
      </c>
      <c r="F8392" s="11" t="s">
        <v>1319</v>
      </c>
      <c r="G8392" s="8"/>
      <c r="H8392" s="206"/>
      <c r="I8392" s="198">
        <v>1203484.58</v>
      </c>
    </row>
    <row r="8393" spans="1:9">
      <c r="A8393" s="197">
        <v>800049826</v>
      </c>
      <c r="B8393" s="196" t="s">
        <v>128</v>
      </c>
      <c r="C8393" s="8"/>
      <c r="D8393" s="8"/>
      <c r="E8393" s="122">
        <v>44957</v>
      </c>
      <c r="F8393" s="11" t="s">
        <v>1319</v>
      </c>
      <c r="G8393" s="8"/>
      <c r="H8393" s="206"/>
      <c r="I8393" s="198">
        <v>84550239</v>
      </c>
    </row>
    <row r="8394" spans="1:9">
      <c r="A8394" s="197">
        <v>800050331</v>
      </c>
      <c r="B8394" s="196" t="s">
        <v>129</v>
      </c>
      <c r="C8394" s="8"/>
      <c r="D8394" s="8"/>
      <c r="E8394" s="122">
        <v>44957</v>
      </c>
      <c r="F8394" s="11" t="s">
        <v>1319</v>
      </c>
      <c r="G8394" s="8"/>
      <c r="H8394" s="206"/>
      <c r="I8394" s="198">
        <v>348268804.31999999</v>
      </c>
    </row>
    <row r="8395" spans="1:9">
      <c r="A8395" s="197">
        <v>800050791</v>
      </c>
      <c r="B8395" s="196" t="s">
        <v>131</v>
      </c>
      <c r="C8395" s="8"/>
      <c r="D8395" s="8"/>
      <c r="E8395" s="122">
        <v>44957</v>
      </c>
      <c r="F8395" s="11" t="s">
        <v>1319</v>
      </c>
      <c r="G8395" s="8"/>
      <c r="H8395" s="206"/>
      <c r="I8395" s="198">
        <v>1306277.8</v>
      </c>
    </row>
    <row r="8396" spans="1:9">
      <c r="A8396" s="197">
        <v>800054249</v>
      </c>
      <c r="B8396" s="196" t="s">
        <v>135</v>
      </c>
      <c r="C8396" s="8"/>
      <c r="D8396" s="8"/>
      <c r="E8396" s="122">
        <v>44957</v>
      </c>
      <c r="F8396" s="11" t="s">
        <v>1319</v>
      </c>
      <c r="G8396" s="8"/>
      <c r="H8396" s="206"/>
      <c r="I8396" s="198">
        <v>461673625.98000002</v>
      </c>
    </row>
    <row r="8397" spans="1:9">
      <c r="A8397" s="197">
        <v>800061313</v>
      </c>
      <c r="B8397" s="196" t="s">
        <v>138</v>
      </c>
      <c r="C8397" s="8"/>
      <c r="D8397" s="8"/>
      <c r="E8397" s="122">
        <v>44957</v>
      </c>
      <c r="F8397" s="11" t="s">
        <v>1319</v>
      </c>
      <c r="G8397" s="8"/>
      <c r="H8397" s="206"/>
      <c r="I8397" s="198">
        <v>88900067.579999998</v>
      </c>
    </row>
    <row r="8398" spans="1:9">
      <c r="A8398" s="197">
        <v>800065474</v>
      </c>
      <c r="B8398" s="196" t="s">
        <v>142</v>
      </c>
      <c r="C8398" s="8"/>
      <c r="D8398" s="8"/>
      <c r="E8398" s="122">
        <v>44957</v>
      </c>
      <c r="F8398" s="11" t="s">
        <v>1319</v>
      </c>
      <c r="G8398" s="8"/>
      <c r="H8398" s="206"/>
      <c r="I8398" s="198">
        <v>226775353.90000001</v>
      </c>
    </row>
    <row r="8399" spans="1:9">
      <c r="A8399" s="197">
        <v>800070682</v>
      </c>
      <c r="B8399" s="196" t="s">
        <v>148</v>
      </c>
      <c r="C8399" s="8"/>
      <c r="D8399" s="8"/>
      <c r="E8399" s="122">
        <v>44957</v>
      </c>
      <c r="F8399" s="11" t="s">
        <v>1319</v>
      </c>
      <c r="G8399" s="8"/>
      <c r="H8399" s="206"/>
      <c r="I8399" s="198">
        <v>240827058.01000002</v>
      </c>
    </row>
    <row r="8400" spans="1:9">
      <c r="A8400" s="197">
        <v>800074859</v>
      </c>
      <c r="B8400" s="196" t="s">
        <v>153</v>
      </c>
      <c r="C8400" s="8"/>
      <c r="D8400" s="8"/>
      <c r="E8400" s="122">
        <v>44957</v>
      </c>
      <c r="F8400" s="11" t="s">
        <v>1319</v>
      </c>
      <c r="G8400" s="8"/>
      <c r="H8400" s="206"/>
      <c r="I8400" s="198">
        <v>10933190.050000001</v>
      </c>
    </row>
    <row r="8401" spans="1:9">
      <c r="A8401" s="197">
        <v>800075231</v>
      </c>
      <c r="B8401" s="196" t="s">
        <v>154</v>
      </c>
      <c r="C8401" s="8"/>
      <c r="D8401" s="8"/>
      <c r="E8401" s="122">
        <v>44957</v>
      </c>
      <c r="F8401" s="11" t="s">
        <v>1319</v>
      </c>
      <c r="G8401" s="8"/>
      <c r="H8401" s="206"/>
      <c r="I8401" s="198">
        <v>115487448.75</v>
      </c>
    </row>
    <row r="8402" spans="1:9">
      <c r="A8402" s="197">
        <v>800075537</v>
      </c>
      <c r="B8402" s="196" t="s">
        <v>155</v>
      </c>
      <c r="C8402" s="8"/>
      <c r="D8402" s="8"/>
      <c r="E8402" s="122">
        <v>44957</v>
      </c>
      <c r="F8402" s="11" t="s">
        <v>1319</v>
      </c>
      <c r="G8402" s="8"/>
      <c r="H8402" s="206"/>
      <c r="I8402" s="198">
        <v>115487448.75</v>
      </c>
    </row>
    <row r="8403" spans="1:9">
      <c r="A8403" s="197">
        <v>800079035</v>
      </c>
      <c r="B8403" s="196" t="s">
        <v>159</v>
      </c>
      <c r="C8403" s="8"/>
      <c r="D8403" s="8"/>
      <c r="E8403" s="122">
        <v>44957</v>
      </c>
      <c r="F8403" s="11" t="s">
        <v>1319</v>
      </c>
      <c r="G8403" s="8"/>
      <c r="H8403" s="206"/>
      <c r="I8403" s="198">
        <v>14882318575.620001</v>
      </c>
    </row>
    <row r="8404" spans="1:9">
      <c r="A8404" s="197">
        <v>800079162</v>
      </c>
      <c r="B8404" s="196" t="s">
        <v>160</v>
      </c>
      <c r="C8404" s="8"/>
      <c r="D8404" s="8"/>
      <c r="E8404" s="122">
        <v>44957</v>
      </c>
      <c r="F8404" s="11" t="s">
        <v>1319</v>
      </c>
      <c r="G8404" s="8"/>
      <c r="H8404" s="206"/>
      <c r="I8404" s="198">
        <v>115487448.75</v>
      </c>
    </row>
    <row r="8405" spans="1:9">
      <c r="A8405" s="197">
        <v>800094164</v>
      </c>
      <c r="B8405" s="196" t="s">
        <v>16</v>
      </c>
      <c r="C8405" s="8"/>
      <c r="D8405" s="8"/>
      <c r="E8405" s="122">
        <v>44957</v>
      </c>
      <c r="F8405" s="11" t="s">
        <v>1319</v>
      </c>
      <c r="G8405" s="8"/>
      <c r="H8405" s="206"/>
      <c r="I8405" s="198">
        <v>2145744140.0599999</v>
      </c>
    </row>
    <row r="8406" spans="1:9">
      <c r="A8406" s="197">
        <v>800094844</v>
      </c>
      <c r="B8406" s="196" t="s">
        <v>195</v>
      </c>
      <c r="C8406" s="8"/>
      <c r="D8406" s="8"/>
      <c r="E8406" s="122">
        <v>44957</v>
      </c>
      <c r="F8406" s="11" t="s">
        <v>1319</v>
      </c>
      <c r="G8406" s="8"/>
      <c r="H8406" s="206"/>
      <c r="I8406" s="198">
        <v>231570040.85000002</v>
      </c>
    </row>
    <row r="8407" spans="1:9">
      <c r="A8407" s="197">
        <v>800095530</v>
      </c>
      <c r="B8407" s="196" t="s">
        <v>201</v>
      </c>
      <c r="C8407" s="8"/>
      <c r="D8407" s="8"/>
      <c r="E8407" s="122">
        <v>44957</v>
      </c>
      <c r="F8407" s="11" t="s">
        <v>1319</v>
      </c>
      <c r="G8407" s="8"/>
      <c r="H8407" s="206"/>
      <c r="I8407" s="198">
        <v>70770613.170000002</v>
      </c>
    </row>
    <row r="8408" spans="1:9">
      <c r="A8408" s="197">
        <v>800095613</v>
      </c>
      <c r="B8408" s="196" t="s">
        <v>204</v>
      </c>
      <c r="C8408" s="8"/>
      <c r="D8408" s="8"/>
      <c r="E8408" s="122">
        <v>44957</v>
      </c>
      <c r="F8408" s="11" t="s">
        <v>1319</v>
      </c>
      <c r="G8408" s="8"/>
      <c r="H8408" s="206"/>
      <c r="I8408" s="198">
        <v>29818345.490000002</v>
      </c>
    </row>
    <row r="8409" spans="1:9">
      <c r="A8409" s="197">
        <v>800096558</v>
      </c>
      <c r="B8409" s="196" t="s">
        <v>224</v>
      </c>
      <c r="C8409" s="8"/>
      <c r="D8409" s="8"/>
      <c r="E8409" s="122">
        <v>44957</v>
      </c>
      <c r="F8409" s="11" t="s">
        <v>1319</v>
      </c>
      <c r="G8409" s="8"/>
      <c r="H8409" s="206"/>
      <c r="I8409" s="198">
        <v>6283081389.5599995</v>
      </c>
    </row>
    <row r="8410" spans="1:9">
      <c r="A8410" s="197">
        <v>800096561</v>
      </c>
      <c r="B8410" s="196" t="s">
        <v>225</v>
      </c>
      <c r="C8410" s="8"/>
      <c r="D8410" s="8"/>
      <c r="E8410" s="122">
        <v>44957</v>
      </c>
      <c r="F8410" s="11" t="s">
        <v>1319</v>
      </c>
      <c r="G8410" s="8"/>
      <c r="H8410" s="206"/>
      <c r="I8410" s="198">
        <v>51723247.200000003</v>
      </c>
    </row>
    <row r="8411" spans="1:9">
      <c r="A8411" s="197">
        <v>800096576</v>
      </c>
      <c r="B8411" s="196" t="s">
        <v>226</v>
      </c>
      <c r="C8411" s="8"/>
      <c r="D8411" s="8"/>
      <c r="E8411" s="122">
        <v>44957</v>
      </c>
      <c r="F8411" s="11" t="s">
        <v>1319</v>
      </c>
      <c r="G8411" s="8"/>
      <c r="H8411" s="206"/>
      <c r="I8411" s="198">
        <v>61883713652.519997</v>
      </c>
    </row>
    <row r="8412" spans="1:9">
      <c r="A8412" s="197">
        <v>800096585</v>
      </c>
      <c r="B8412" s="196" t="s">
        <v>228</v>
      </c>
      <c r="C8412" s="8"/>
      <c r="D8412" s="8"/>
      <c r="E8412" s="122">
        <v>44957</v>
      </c>
      <c r="F8412" s="11" t="s">
        <v>1319</v>
      </c>
      <c r="G8412" s="8"/>
      <c r="H8412" s="206"/>
      <c r="I8412" s="198">
        <v>2654250640.7799997</v>
      </c>
    </row>
    <row r="8413" spans="1:9">
      <c r="A8413" s="197">
        <v>800096592</v>
      </c>
      <c r="B8413" s="196" t="s">
        <v>230</v>
      </c>
      <c r="C8413" s="8"/>
      <c r="D8413" s="8"/>
      <c r="E8413" s="122">
        <v>44957</v>
      </c>
      <c r="F8413" s="11" t="s">
        <v>1319</v>
      </c>
      <c r="G8413" s="8"/>
      <c r="H8413" s="206"/>
      <c r="I8413" s="198">
        <v>4230717245.9799995</v>
      </c>
    </row>
    <row r="8414" spans="1:9">
      <c r="A8414" s="197">
        <v>800096595</v>
      </c>
      <c r="B8414" s="196" t="s">
        <v>231</v>
      </c>
      <c r="C8414" s="8"/>
      <c r="D8414" s="8"/>
      <c r="E8414" s="122">
        <v>44957</v>
      </c>
      <c r="F8414" s="11" t="s">
        <v>1319</v>
      </c>
      <c r="G8414" s="8"/>
      <c r="H8414" s="206"/>
      <c r="I8414" s="198">
        <v>15998450.75</v>
      </c>
    </row>
    <row r="8415" spans="1:9">
      <c r="A8415" s="197">
        <v>800096619</v>
      </c>
      <c r="B8415" s="196" t="s">
        <v>237</v>
      </c>
      <c r="C8415" s="8"/>
      <c r="D8415" s="8"/>
      <c r="E8415" s="122">
        <v>44957</v>
      </c>
      <c r="F8415" s="11" t="s">
        <v>1319</v>
      </c>
      <c r="G8415" s="8"/>
      <c r="H8415" s="206"/>
      <c r="I8415" s="198">
        <v>36293562.519999996</v>
      </c>
    </row>
    <row r="8416" spans="1:9">
      <c r="A8416" s="197">
        <v>800096734</v>
      </c>
      <c r="B8416" s="196" t="s">
        <v>240</v>
      </c>
      <c r="C8416" s="8"/>
      <c r="D8416" s="8"/>
      <c r="E8416" s="122">
        <v>44957</v>
      </c>
      <c r="F8416" s="11" t="s">
        <v>1319</v>
      </c>
      <c r="G8416" s="8"/>
      <c r="H8416" s="206"/>
      <c r="I8416" s="198">
        <v>115487448.75</v>
      </c>
    </row>
    <row r="8417" spans="1:9">
      <c r="A8417" s="197">
        <v>800096737</v>
      </c>
      <c r="B8417" s="196" t="s">
        <v>241</v>
      </c>
      <c r="C8417" s="8"/>
      <c r="D8417" s="8"/>
      <c r="E8417" s="122">
        <v>44957</v>
      </c>
      <c r="F8417" s="11" t="s">
        <v>1319</v>
      </c>
      <c r="G8417" s="8"/>
      <c r="H8417" s="206"/>
      <c r="I8417" s="198">
        <v>994904451.16999996</v>
      </c>
    </row>
    <row r="8418" spans="1:9">
      <c r="A8418" s="197">
        <v>800096739</v>
      </c>
      <c r="B8418" s="196" t="s">
        <v>242</v>
      </c>
      <c r="C8418" s="8"/>
      <c r="D8418" s="8"/>
      <c r="E8418" s="122">
        <v>44957</v>
      </c>
      <c r="F8418" s="11" t="s">
        <v>1319</v>
      </c>
      <c r="G8418" s="8"/>
      <c r="H8418" s="206"/>
      <c r="I8418" s="198">
        <v>665123075.26999998</v>
      </c>
    </row>
    <row r="8419" spans="1:9">
      <c r="A8419" s="197">
        <v>800096740</v>
      </c>
      <c r="B8419" s="196" t="s">
        <v>243</v>
      </c>
      <c r="C8419" s="8"/>
      <c r="D8419" s="8"/>
      <c r="E8419" s="122">
        <v>44957</v>
      </c>
      <c r="F8419" s="11" t="s">
        <v>1319</v>
      </c>
      <c r="G8419" s="8"/>
      <c r="H8419" s="206"/>
      <c r="I8419" s="198">
        <v>115487448.75</v>
      </c>
    </row>
    <row r="8420" spans="1:9">
      <c r="A8420" s="197">
        <v>800096744</v>
      </c>
      <c r="B8420" s="196" t="s">
        <v>244</v>
      </c>
      <c r="C8420" s="8"/>
      <c r="D8420" s="8"/>
      <c r="E8420" s="122">
        <v>44957</v>
      </c>
      <c r="F8420" s="11" t="s">
        <v>1319</v>
      </c>
      <c r="G8420" s="8"/>
      <c r="H8420" s="206"/>
      <c r="I8420" s="198">
        <v>115487448.75</v>
      </c>
    </row>
    <row r="8421" spans="1:9">
      <c r="A8421" s="197">
        <v>800096746</v>
      </c>
      <c r="B8421" s="196" t="s">
        <v>245</v>
      </c>
      <c r="C8421" s="8"/>
      <c r="D8421" s="8"/>
      <c r="E8421" s="122">
        <v>44957</v>
      </c>
      <c r="F8421" s="11" t="s">
        <v>1319</v>
      </c>
      <c r="G8421" s="8"/>
      <c r="H8421" s="206"/>
      <c r="I8421" s="198">
        <v>115487448.75</v>
      </c>
    </row>
    <row r="8422" spans="1:9">
      <c r="A8422" s="197">
        <v>800096750</v>
      </c>
      <c r="B8422" s="196" t="s">
        <v>246</v>
      </c>
      <c r="C8422" s="8"/>
      <c r="D8422" s="8"/>
      <c r="E8422" s="122">
        <v>44957</v>
      </c>
      <c r="F8422" s="11" t="s">
        <v>1319</v>
      </c>
      <c r="G8422" s="8"/>
      <c r="H8422" s="206"/>
      <c r="I8422" s="198">
        <v>115487448.75</v>
      </c>
    </row>
    <row r="8423" spans="1:9">
      <c r="A8423" s="197">
        <v>800096753</v>
      </c>
      <c r="B8423" s="196" t="s">
        <v>247</v>
      </c>
      <c r="C8423" s="8"/>
      <c r="D8423" s="8"/>
      <c r="E8423" s="122">
        <v>44957</v>
      </c>
      <c r="F8423" s="11" t="s">
        <v>1319</v>
      </c>
      <c r="G8423" s="8"/>
      <c r="H8423" s="206"/>
      <c r="I8423" s="198">
        <v>115487448.75</v>
      </c>
    </row>
    <row r="8424" spans="1:9">
      <c r="A8424" s="197">
        <v>800096758</v>
      </c>
      <c r="B8424" s="196" t="s">
        <v>248</v>
      </c>
      <c r="C8424" s="8"/>
      <c r="D8424" s="8"/>
      <c r="E8424" s="122">
        <v>44957</v>
      </c>
      <c r="F8424" s="11" t="s">
        <v>1319</v>
      </c>
      <c r="G8424" s="8"/>
      <c r="H8424" s="206"/>
      <c r="I8424" s="198">
        <v>115487448.75</v>
      </c>
    </row>
    <row r="8425" spans="1:9">
      <c r="A8425" s="197">
        <v>800096761</v>
      </c>
      <c r="B8425" s="196" t="s">
        <v>249</v>
      </c>
      <c r="C8425" s="8"/>
      <c r="D8425" s="8"/>
      <c r="E8425" s="122">
        <v>44957</v>
      </c>
      <c r="F8425" s="11" t="s">
        <v>1319</v>
      </c>
      <c r="G8425" s="8"/>
      <c r="H8425" s="206"/>
      <c r="I8425" s="198">
        <v>226775353.90000001</v>
      </c>
    </row>
    <row r="8426" spans="1:9">
      <c r="A8426" s="197">
        <v>800096762</v>
      </c>
      <c r="B8426" s="196" t="s">
        <v>250</v>
      </c>
      <c r="C8426" s="8"/>
      <c r="D8426" s="8"/>
      <c r="E8426" s="122">
        <v>44957</v>
      </c>
      <c r="F8426" s="11" t="s">
        <v>1319</v>
      </c>
      <c r="G8426" s="8"/>
      <c r="H8426" s="206"/>
      <c r="I8426" s="198">
        <v>115487448.75</v>
      </c>
    </row>
    <row r="8427" spans="1:9">
      <c r="A8427" s="197">
        <v>800096763</v>
      </c>
      <c r="B8427" s="196" t="s">
        <v>251</v>
      </c>
      <c r="C8427" s="8"/>
      <c r="D8427" s="8"/>
      <c r="E8427" s="122">
        <v>44957</v>
      </c>
      <c r="F8427" s="11" t="s">
        <v>1319</v>
      </c>
      <c r="G8427" s="8"/>
      <c r="H8427" s="206"/>
      <c r="I8427" s="198">
        <v>8051003765.9899998</v>
      </c>
    </row>
    <row r="8428" spans="1:9">
      <c r="A8428" s="197">
        <v>800096765</v>
      </c>
      <c r="B8428" s="196" t="s">
        <v>252</v>
      </c>
      <c r="C8428" s="8"/>
      <c r="D8428" s="8"/>
      <c r="E8428" s="122">
        <v>44957</v>
      </c>
      <c r="F8428" s="11" t="s">
        <v>1319</v>
      </c>
      <c r="G8428" s="8"/>
      <c r="H8428" s="206"/>
      <c r="I8428" s="198">
        <v>2467730236.3499999</v>
      </c>
    </row>
    <row r="8429" spans="1:9">
      <c r="A8429" s="197">
        <v>800096766</v>
      </c>
      <c r="B8429" s="196" t="s">
        <v>253</v>
      </c>
      <c r="C8429" s="8"/>
      <c r="D8429" s="8"/>
      <c r="E8429" s="122">
        <v>44957</v>
      </c>
      <c r="F8429" s="11" t="s">
        <v>1319</v>
      </c>
      <c r="G8429" s="8"/>
      <c r="H8429" s="206"/>
      <c r="I8429" s="198">
        <v>1056136190.9100001</v>
      </c>
    </row>
    <row r="8430" spans="1:9">
      <c r="A8430" s="197">
        <v>800096770</v>
      </c>
      <c r="B8430" s="196" t="s">
        <v>254</v>
      </c>
      <c r="C8430" s="8"/>
      <c r="D8430" s="8"/>
      <c r="E8430" s="122">
        <v>44957</v>
      </c>
      <c r="F8430" s="11" t="s">
        <v>1319</v>
      </c>
      <c r="G8430" s="8"/>
      <c r="H8430" s="206"/>
      <c r="I8430" s="198">
        <v>226775353.90000001</v>
      </c>
    </row>
    <row r="8431" spans="1:9">
      <c r="A8431" s="197">
        <v>800096772</v>
      </c>
      <c r="B8431" s="196" t="s">
        <v>255</v>
      </c>
      <c r="C8431" s="8"/>
      <c r="D8431" s="8"/>
      <c r="E8431" s="122">
        <v>44957</v>
      </c>
      <c r="F8431" s="11" t="s">
        <v>1319</v>
      </c>
      <c r="G8431" s="8"/>
      <c r="H8431" s="206"/>
      <c r="I8431" s="198">
        <v>1237876557.3899999</v>
      </c>
    </row>
    <row r="8432" spans="1:9">
      <c r="A8432" s="197">
        <v>800096777</v>
      </c>
      <c r="B8432" s="196" t="s">
        <v>256</v>
      </c>
      <c r="C8432" s="8"/>
      <c r="D8432" s="8"/>
      <c r="E8432" s="122">
        <v>44957</v>
      </c>
      <c r="F8432" s="11" t="s">
        <v>1319</v>
      </c>
      <c r="G8432" s="8"/>
      <c r="H8432" s="206"/>
      <c r="I8432" s="198">
        <v>463980955.34999996</v>
      </c>
    </row>
    <row r="8433" spans="1:9">
      <c r="A8433" s="197">
        <v>800096781</v>
      </c>
      <c r="B8433" s="196" t="s">
        <v>257</v>
      </c>
      <c r="C8433" s="8"/>
      <c r="D8433" s="8"/>
      <c r="E8433" s="122">
        <v>44957</v>
      </c>
      <c r="F8433" s="11" t="s">
        <v>1319</v>
      </c>
      <c r="G8433" s="8"/>
      <c r="H8433" s="206"/>
      <c r="I8433" s="198">
        <v>1159074031.0599999</v>
      </c>
    </row>
    <row r="8434" spans="1:9">
      <c r="A8434" s="197">
        <v>800096804</v>
      </c>
      <c r="B8434" s="196" t="s">
        <v>258</v>
      </c>
      <c r="C8434" s="8"/>
      <c r="D8434" s="8"/>
      <c r="E8434" s="122">
        <v>44957</v>
      </c>
      <c r="F8434" s="11" t="s">
        <v>1319</v>
      </c>
      <c r="G8434" s="8"/>
      <c r="H8434" s="206"/>
      <c r="I8434" s="198">
        <v>226775353.90000001</v>
      </c>
    </row>
    <row r="8435" spans="1:9">
      <c r="A8435" s="197">
        <v>800096805</v>
      </c>
      <c r="B8435" s="196" t="s">
        <v>259</v>
      </c>
      <c r="C8435" s="8"/>
      <c r="D8435" s="8"/>
      <c r="E8435" s="122">
        <v>44957</v>
      </c>
      <c r="F8435" s="11" t="s">
        <v>1319</v>
      </c>
      <c r="G8435" s="8"/>
      <c r="H8435" s="206"/>
      <c r="I8435" s="198">
        <v>115487448.75</v>
      </c>
    </row>
    <row r="8436" spans="1:9">
      <c r="A8436" s="197">
        <v>800096807</v>
      </c>
      <c r="B8436" s="196" t="s">
        <v>260</v>
      </c>
      <c r="C8436" s="8"/>
      <c r="D8436" s="8"/>
      <c r="E8436" s="122">
        <v>44957</v>
      </c>
      <c r="F8436" s="11" t="s">
        <v>1319</v>
      </c>
      <c r="G8436" s="8"/>
      <c r="H8436" s="206"/>
      <c r="I8436" s="198">
        <v>115487448.75</v>
      </c>
    </row>
    <row r="8437" spans="1:9">
      <c r="A8437" s="197">
        <v>800096808</v>
      </c>
      <c r="B8437" s="196" t="s">
        <v>261</v>
      </c>
      <c r="C8437" s="8"/>
      <c r="D8437" s="8"/>
      <c r="E8437" s="122">
        <v>44957</v>
      </c>
      <c r="F8437" s="11" t="s">
        <v>1319</v>
      </c>
      <c r="G8437" s="8"/>
      <c r="H8437" s="206"/>
      <c r="I8437" s="198">
        <v>115487448.75</v>
      </c>
    </row>
    <row r="8438" spans="1:9">
      <c r="A8438" s="197">
        <v>800097176</v>
      </c>
      <c r="B8438" s="196" t="s">
        <v>263</v>
      </c>
      <c r="C8438" s="8"/>
      <c r="D8438" s="8"/>
      <c r="E8438" s="122">
        <v>44957</v>
      </c>
      <c r="F8438" s="11" t="s">
        <v>1319</v>
      </c>
      <c r="G8438" s="8"/>
      <c r="H8438" s="206"/>
      <c r="I8438" s="198">
        <v>46567755.289999999</v>
      </c>
    </row>
    <row r="8439" spans="1:9">
      <c r="A8439" s="197">
        <v>800097180</v>
      </c>
      <c r="B8439" s="196" t="s">
        <v>264</v>
      </c>
      <c r="C8439" s="8"/>
      <c r="D8439" s="8"/>
      <c r="E8439" s="122">
        <v>44957</v>
      </c>
      <c r="F8439" s="11" t="s">
        <v>1319</v>
      </c>
      <c r="G8439" s="8"/>
      <c r="H8439" s="206"/>
      <c r="I8439" s="198">
        <v>474615811.97999996</v>
      </c>
    </row>
    <row r="8440" spans="1:9">
      <c r="A8440" s="197">
        <v>800098190</v>
      </c>
      <c r="B8440" s="196" t="s">
        <v>265</v>
      </c>
      <c r="C8440" s="8"/>
      <c r="D8440" s="8"/>
      <c r="E8440" s="122">
        <v>44957</v>
      </c>
      <c r="F8440" s="11" t="s">
        <v>1319</v>
      </c>
      <c r="G8440" s="8"/>
      <c r="H8440" s="206"/>
      <c r="I8440" s="198">
        <v>4087002166.7600002</v>
      </c>
    </row>
    <row r="8441" spans="1:9">
      <c r="A8441" s="197">
        <v>800098193</v>
      </c>
      <c r="B8441" s="196" t="s">
        <v>266</v>
      </c>
      <c r="C8441" s="8"/>
      <c r="D8441" s="8"/>
      <c r="E8441" s="122">
        <v>44957</v>
      </c>
      <c r="F8441" s="11" t="s">
        <v>1319</v>
      </c>
      <c r="G8441" s="8"/>
      <c r="H8441" s="206"/>
      <c r="I8441" s="198">
        <v>1263430220.2</v>
      </c>
    </row>
    <row r="8442" spans="1:9">
      <c r="A8442" s="197">
        <v>800099095</v>
      </c>
      <c r="B8442" s="196" t="s">
        <v>290</v>
      </c>
      <c r="C8442" s="8"/>
      <c r="D8442" s="8"/>
      <c r="E8442" s="122">
        <v>44957</v>
      </c>
      <c r="F8442" s="11" t="s">
        <v>1319</v>
      </c>
      <c r="G8442" s="8"/>
      <c r="H8442" s="206"/>
      <c r="I8442" s="198">
        <v>48731837.230000004</v>
      </c>
    </row>
    <row r="8443" spans="1:9">
      <c r="A8443" s="197">
        <v>800099210</v>
      </c>
      <c r="B8443" s="196" t="s">
        <v>318</v>
      </c>
      <c r="C8443" s="8"/>
      <c r="D8443" s="8"/>
      <c r="E8443" s="122">
        <v>44957</v>
      </c>
      <c r="F8443" s="11" t="s">
        <v>1319</v>
      </c>
      <c r="G8443" s="8"/>
      <c r="H8443" s="206"/>
      <c r="I8443" s="198">
        <v>121247940.54000004</v>
      </c>
    </row>
    <row r="8444" spans="1:9">
      <c r="A8444" s="197">
        <v>800099223</v>
      </c>
      <c r="B8444" s="196" t="s">
        <v>319</v>
      </c>
      <c r="C8444" s="8"/>
      <c r="D8444" s="8"/>
      <c r="E8444" s="122">
        <v>44957</v>
      </c>
      <c r="F8444" s="11" t="s">
        <v>1319</v>
      </c>
      <c r="G8444" s="8"/>
      <c r="H8444" s="206"/>
      <c r="I8444" s="198">
        <v>180366018.84</v>
      </c>
    </row>
    <row r="8445" spans="1:9">
      <c r="A8445" s="197">
        <v>800099262</v>
      </c>
      <c r="B8445" s="196" t="s">
        <v>327</v>
      </c>
      <c r="C8445" s="8"/>
      <c r="D8445" s="8"/>
      <c r="E8445" s="122">
        <v>44957</v>
      </c>
      <c r="F8445" s="11" t="s">
        <v>1319</v>
      </c>
      <c r="G8445" s="8"/>
      <c r="H8445" s="206"/>
      <c r="I8445" s="198">
        <v>406865.56</v>
      </c>
    </row>
    <row r="8446" spans="1:9">
      <c r="A8446" s="197">
        <v>800099263</v>
      </c>
      <c r="B8446" s="196" t="s">
        <v>328</v>
      </c>
      <c r="C8446" s="8"/>
      <c r="D8446" s="8"/>
      <c r="E8446" s="122">
        <v>44957</v>
      </c>
      <c r="F8446" s="11" t="s">
        <v>1319</v>
      </c>
      <c r="G8446" s="8"/>
      <c r="H8446" s="206"/>
      <c r="I8446" s="198">
        <v>395162768.31999999</v>
      </c>
    </row>
    <row r="8447" spans="1:9">
      <c r="A8447" s="197">
        <v>800099425</v>
      </c>
      <c r="B8447" s="196" t="s">
        <v>332</v>
      </c>
      <c r="C8447" s="8"/>
      <c r="D8447" s="8"/>
      <c r="E8447" s="122">
        <v>44957</v>
      </c>
      <c r="F8447" s="11" t="s">
        <v>1319</v>
      </c>
      <c r="G8447" s="8"/>
      <c r="H8447" s="206"/>
      <c r="I8447" s="198">
        <v>1140209.33</v>
      </c>
    </row>
    <row r="8448" spans="1:9">
      <c r="A8448" s="197">
        <v>800099429</v>
      </c>
      <c r="B8448" s="196" t="s">
        <v>333</v>
      </c>
      <c r="C8448" s="8"/>
      <c r="D8448" s="8"/>
      <c r="E8448" s="122">
        <v>44957</v>
      </c>
      <c r="F8448" s="11" t="s">
        <v>1319</v>
      </c>
      <c r="G8448" s="8"/>
      <c r="H8448" s="206"/>
      <c r="I8448" s="198">
        <v>45527549.609999999</v>
      </c>
    </row>
    <row r="8449" spans="1:9">
      <c r="A8449" s="197">
        <v>800099441</v>
      </c>
      <c r="B8449" s="196" t="s">
        <v>335</v>
      </c>
      <c r="C8449" s="8"/>
      <c r="D8449" s="8"/>
      <c r="E8449" s="122">
        <v>44957</v>
      </c>
      <c r="F8449" s="11" t="s">
        <v>1319</v>
      </c>
      <c r="G8449" s="8"/>
      <c r="H8449" s="206"/>
      <c r="I8449" s="198">
        <v>50787977.230000004</v>
      </c>
    </row>
    <row r="8450" spans="1:9">
      <c r="A8450" s="197">
        <v>800099829</v>
      </c>
      <c r="B8450" s="196" t="s">
        <v>353</v>
      </c>
      <c r="C8450" s="8"/>
      <c r="D8450" s="8"/>
      <c r="E8450" s="122">
        <v>44957</v>
      </c>
      <c r="F8450" s="11" t="s">
        <v>1319</v>
      </c>
      <c r="G8450" s="8"/>
      <c r="H8450" s="206"/>
      <c r="I8450" s="198">
        <v>452981751</v>
      </c>
    </row>
    <row r="8451" spans="1:9">
      <c r="A8451" s="197">
        <v>800100053</v>
      </c>
      <c r="B8451" s="196" t="s">
        <v>360</v>
      </c>
      <c r="C8451" s="8"/>
      <c r="D8451" s="8"/>
      <c r="E8451" s="122">
        <v>44957</v>
      </c>
      <c r="F8451" s="11" t="s">
        <v>1319</v>
      </c>
      <c r="G8451" s="8"/>
      <c r="H8451" s="206"/>
      <c r="I8451" s="198">
        <v>104882682.25999999</v>
      </c>
    </row>
    <row r="8452" spans="1:9">
      <c r="A8452" s="197">
        <v>800100055</v>
      </c>
      <c r="B8452" s="196" t="s">
        <v>362</v>
      </c>
      <c r="C8452" s="8"/>
      <c r="D8452" s="8"/>
      <c r="E8452" s="122">
        <v>44957</v>
      </c>
      <c r="F8452" s="11" t="s">
        <v>1319</v>
      </c>
      <c r="G8452" s="8"/>
      <c r="H8452" s="206"/>
      <c r="I8452" s="198">
        <v>231823.95999999996</v>
      </c>
    </row>
    <row r="8453" spans="1:9">
      <c r="A8453" s="197">
        <v>800100059</v>
      </c>
      <c r="B8453" s="196" t="s">
        <v>366</v>
      </c>
      <c r="C8453" s="8"/>
      <c r="D8453" s="8"/>
      <c r="E8453" s="122">
        <v>44957</v>
      </c>
      <c r="F8453" s="11" t="s">
        <v>1319</v>
      </c>
      <c r="G8453" s="8"/>
      <c r="H8453" s="206"/>
      <c r="I8453" s="198">
        <v>5409334.6899999995</v>
      </c>
    </row>
    <row r="8454" spans="1:9">
      <c r="A8454" s="197">
        <v>800100136</v>
      </c>
      <c r="B8454" s="196" t="s">
        <v>369</v>
      </c>
      <c r="C8454" s="8"/>
      <c r="D8454" s="8"/>
      <c r="E8454" s="122">
        <v>44957</v>
      </c>
      <c r="F8454" s="11" t="s">
        <v>1319</v>
      </c>
      <c r="G8454" s="8"/>
      <c r="H8454" s="206"/>
      <c r="I8454" s="198">
        <v>134990299.37</v>
      </c>
    </row>
    <row r="8455" spans="1:9">
      <c r="A8455" s="197">
        <v>800100729</v>
      </c>
      <c r="B8455" s="196" t="s">
        <v>391</v>
      </c>
      <c r="C8455" s="8"/>
      <c r="D8455" s="8"/>
      <c r="E8455" s="122">
        <v>44957</v>
      </c>
      <c r="F8455" s="11" t="s">
        <v>1319</v>
      </c>
      <c r="G8455" s="8"/>
      <c r="H8455" s="206"/>
      <c r="I8455" s="198">
        <v>282414840</v>
      </c>
    </row>
    <row r="8456" spans="1:9">
      <c r="A8456" s="197">
        <v>800100747</v>
      </c>
      <c r="B8456" s="196" t="s">
        <v>392</v>
      </c>
      <c r="C8456" s="8"/>
      <c r="D8456" s="8"/>
      <c r="E8456" s="122">
        <v>44957</v>
      </c>
      <c r="F8456" s="11" t="s">
        <v>1319</v>
      </c>
      <c r="G8456" s="8"/>
      <c r="H8456" s="206"/>
      <c r="I8456" s="198">
        <v>149104737.21000001</v>
      </c>
    </row>
    <row r="8457" spans="1:9">
      <c r="A8457" s="197">
        <v>800100751</v>
      </c>
      <c r="B8457" s="196" t="s">
        <v>393</v>
      </c>
      <c r="C8457" s="8"/>
      <c r="D8457" s="8"/>
      <c r="E8457" s="122">
        <v>44957</v>
      </c>
      <c r="F8457" s="11" t="s">
        <v>1319</v>
      </c>
      <c r="G8457" s="8"/>
      <c r="H8457" s="206"/>
      <c r="I8457" s="198">
        <v>111697604.54000001</v>
      </c>
    </row>
    <row r="8458" spans="1:9">
      <c r="A8458" s="197">
        <v>800102504</v>
      </c>
      <c r="B8458" s="196" t="s">
        <v>394</v>
      </c>
      <c r="C8458" s="8"/>
      <c r="D8458" s="8"/>
      <c r="E8458" s="122">
        <v>44957</v>
      </c>
      <c r="F8458" s="11" t="s">
        <v>1319</v>
      </c>
      <c r="G8458" s="8"/>
      <c r="H8458" s="206"/>
      <c r="I8458" s="198">
        <v>3377114732.8099999</v>
      </c>
    </row>
    <row r="8459" spans="1:9">
      <c r="A8459" s="197">
        <v>800102801</v>
      </c>
      <c r="B8459" s="196" t="s">
        <v>397</v>
      </c>
      <c r="C8459" s="8"/>
      <c r="D8459" s="8"/>
      <c r="E8459" s="122">
        <v>44957</v>
      </c>
      <c r="F8459" s="11" t="s">
        <v>1319</v>
      </c>
      <c r="G8459" s="8"/>
      <c r="H8459" s="206"/>
      <c r="I8459" s="198">
        <v>432988758.62</v>
      </c>
    </row>
    <row r="8460" spans="1:9">
      <c r="A8460" s="197">
        <v>800102838</v>
      </c>
      <c r="B8460" s="196" t="s">
        <v>22</v>
      </c>
      <c r="C8460" s="8"/>
      <c r="D8460" s="8"/>
      <c r="E8460" s="122">
        <v>44957</v>
      </c>
      <c r="F8460" s="11" t="s">
        <v>1319</v>
      </c>
      <c r="G8460" s="8"/>
      <c r="H8460" s="206"/>
      <c r="I8460" s="198">
        <v>6442464089.4399996</v>
      </c>
    </row>
    <row r="8461" spans="1:9">
      <c r="A8461" s="197">
        <v>800102891</v>
      </c>
      <c r="B8461" s="196" t="s">
        <v>398</v>
      </c>
      <c r="C8461" s="8"/>
      <c r="D8461" s="8"/>
      <c r="E8461" s="122">
        <v>44957</v>
      </c>
      <c r="F8461" s="11" t="s">
        <v>1319</v>
      </c>
      <c r="G8461" s="8"/>
      <c r="H8461" s="206"/>
      <c r="I8461" s="198">
        <v>202169870.47999999</v>
      </c>
    </row>
    <row r="8462" spans="1:9">
      <c r="A8462" s="197">
        <v>800102896</v>
      </c>
      <c r="B8462" s="196" t="s">
        <v>399</v>
      </c>
      <c r="C8462" s="8"/>
      <c r="D8462" s="8"/>
      <c r="E8462" s="122">
        <v>44957</v>
      </c>
      <c r="F8462" s="11" t="s">
        <v>1319</v>
      </c>
      <c r="G8462" s="8"/>
      <c r="H8462" s="206"/>
      <c r="I8462" s="198">
        <v>608336592.95000005</v>
      </c>
    </row>
    <row r="8463" spans="1:9">
      <c r="A8463" s="197">
        <v>800102912</v>
      </c>
      <c r="B8463" s="196" t="s">
        <v>402</v>
      </c>
      <c r="C8463" s="8"/>
      <c r="D8463" s="8"/>
      <c r="E8463" s="122">
        <v>44957</v>
      </c>
      <c r="F8463" s="11" t="s">
        <v>1319</v>
      </c>
      <c r="G8463" s="8"/>
      <c r="H8463" s="206"/>
      <c r="I8463" s="198">
        <v>37343463.120000005</v>
      </c>
    </row>
    <row r="8464" spans="1:9">
      <c r="A8464" s="197">
        <v>800103659</v>
      </c>
      <c r="B8464" s="196" t="s">
        <v>410</v>
      </c>
      <c r="C8464" s="8"/>
      <c r="D8464" s="8"/>
      <c r="E8464" s="122">
        <v>44957</v>
      </c>
      <c r="F8464" s="11" t="s">
        <v>1319</v>
      </c>
      <c r="G8464" s="8"/>
      <c r="H8464" s="206"/>
      <c r="I8464" s="198">
        <v>847474553.05999994</v>
      </c>
    </row>
    <row r="8465" spans="1:9">
      <c r="A8465" s="197">
        <v>800103720</v>
      </c>
      <c r="B8465" s="196" t="s">
        <v>413</v>
      </c>
      <c r="C8465" s="8"/>
      <c r="D8465" s="8"/>
      <c r="E8465" s="122">
        <v>44957</v>
      </c>
      <c r="F8465" s="11" t="s">
        <v>1319</v>
      </c>
      <c r="G8465" s="8"/>
      <c r="H8465" s="206"/>
      <c r="I8465" s="198">
        <v>502936556.5</v>
      </c>
    </row>
    <row r="8466" spans="1:9">
      <c r="A8466" s="197">
        <v>800103913</v>
      </c>
      <c r="B8466" s="196" t="s">
        <v>10</v>
      </c>
      <c r="C8466" s="8"/>
      <c r="D8466" s="8"/>
      <c r="E8466" s="122">
        <v>44957</v>
      </c>
      <c r="F8466" s="11" t="s">
        <v>1319</v>
      </c>
      <c r="G8466" s="8"/>
      <c r="H8466" s="206"/>
      <c r="I8466" s="198">
        <v>4184210215.79</v>
      </c>
    </row>
    <row r="8467" spans="1:9">
      <c r="A8467" s="197">
        <v>800103920</v>
      </c>
      <c r="B8467" s="196" t="s">
        <v>24</v>
      </c>
      <c r="C8467" s="8"/>
      <c r="D8467" s="8"/>
      <c r="E8467" s="122">
        <v>44957</v>
      </c>
      <c r="F8467" s="11" t="s">
        <v>1319</v>
      </c>
      <c r="G8467" s="8"/>
      <c r="H8467" s="206"/>
      <c r="I8467" s="198">
        <v>288134203.29000002</v>
      </c>
    </row>
    <row r="8468" spans="1:9">
      <c r="A8468" s="197">
        <v>800103923</v>
      </c>
      <c r="B8468" s="196" t="s">
        <v>414</v>
      </c>
      <c r="C8468" s="8"/>
      <c r="D8468" s="8"/>
      <c r="E8468" s="122">
        <v>44957</v>
      </c>
      <c r="F8468" s="11" t="s">
        <v>1319</v>
      </c>
      <c r="G8468" s="8"/>
      <c r="H8468" s="206"/>
      <c r="I8468" s="198">
        <v>44170895.810000002</v>
      </c>
    </row>
    <row r="8469" spans="1:9">
      <c r="A8469" s="197">
        <v>800103927</v>
      </c>
      <c r="B8469" s="196" t="s">
        <v>17</v>
      </c>
      <c r="C8469" s="8"/>
      <c r="D8469" s="8"/>
      <c r="E8469" s="122">
        <v>44957</v>
      </c>
      <c r="F8469" s="11" t="s">
        <v>1319</v>
      </c>
      <c r="G8469" s="8"/>
      <c r="H8469" s="206"/>
      <c r="I8469" s="198">
        <v>822505400.62</v>
      </c>
    </row>
    <row r="8470" spans="1:9">
      <c r="A8470" s="197">
        <v>800103935</v>
      </c>
      <c r="B8470" s="196" t="s">
        <v>415</v>
      </c>
      <c r="C8470" s="8"/>
      <c r="D8470" s="8"/>
      <c r="E8470" s="122">
        <v>44957</v>
      </c>
      <c r="F8470" s="11" t="s">
        <v>1319</v>
      </c>
      <c r="G8470" s="8"/>
      <c r="H8470" s="206"/>
      <c r="I8470" s="198">
        <v>8137736928.54</v>
      </c>
    </row>
    <row r="8471" spans="1:9">
      <c r="A8471" s="197">
        <v>800104062</v>
      </c>
      <c r="B8471" s="196" t="s">
        <v>417</v>
      </c>
      <c r="C8471" s="8"/>
      <c r="D8471" s="8"/>
      <c r="E8471" s="122">
        <v>44957</v>
      </c>
      <c r="F8471" s="11" t="s">
        <v>1319</v>
      </c>
      <c r="G8471" s="8"/>
      <c r="H8471" s="206"/>
      <c r="I8471" s="198">
        <v>601353697.17999995</v>
      </c>
    </row>
    <row r="8472" spans="1:9">
      <c r="A8472" s="197">
        <v>800108683</v>
      </c>
      <c r="B8472" s="196" t="s">
        <v>418</v>
      </c>
      <c r="C8472" s="8"/>
      <c r="D8472" s="8"/>
      <c r="E8472" s="122">
        <v>44957</v>
      </c>
      <c r="F8472" s="11" t="s">
        <v>1319</v>
      </c>
      <c r="G8472" s="8"/>
      <c r="H8472" s="206"/>
      <c r="I8472" s="198">
        <v>10188269020.139999</v>
      </c>
    </row>
    <row r="8473" spans="1:9">
      <c r="A8473" s="197">
        <v>800113672</v>
      </c>
      <c r="B8473" s="196" t="s">
        <v>21</v>
      </c>
      <c r="C8473" s="8"/>
      <c r="D8473" s="8"/>
      <c r="E8473" s="122">
        <v>44957</v>
      </c>
      <c r="F8473" s="11" t="s">
        <v>1319</v>
      </c>
      <c r="G8473" s="8"/>
      <c r="H8473" s="206"/>
      <c r="I8473" s="198">
        <v>1205683265.0999999</v>
      </c>
    </row>
    <row r="8474" spans="1:9">
      <c r="A8474" s="197">
        <v>800152577</v>
      </c>
      <c r="B8474" s="196" t="s">
        <v>430</v>
      </c>
      <c r="C8474" s="8"/>
      <c r="D8474" s="8"/>
      <c r="E8474" s="122">
        <v>44957</v>
      </c>
      <c r="F8474" s="11" t="s">
        <v>1319</v>
      </c>
      <c r="G8474" s="8"/>
      <c r="H8474" s="206"/>
      <c r="I8474" s="198">
        <v>12408536.489999998</v>
      </c>
    </row>
    <row r="8475" spans="1:9">
      <c r="A8475" s="197">
        <v>800229887</v>
      </c>
      <c r="B8475" s="196" t="s">
        <v>441</v>
      </c>
      <c r="C8475" s="8"/>
      <c r="D8475" s="8"/>
      <c r="E8475" s="122">
        <v>44957</v>
      </c>
      <c r="F8475" s="11" t="s">
        <v>1319</v>
      </c>
      <c r="G8475" s="8"/>
      <c r="H8475" s="206"/>
      <c r="I8475" s="198">
        <v>55671697.369999997</v>
      </c>
    </row>
    <row r="8476" spans="1:9">
      <c r="A8476" s="197">
        <v>800239414</v>
      </c>
      <c r="B8476" s="196" t="s">
        <v>442</v>
      </c>
      <c r="C8476" s="8"/>
      <c r="D8476" s="8"/>
      <c r="E8476" s="122">
        <v>44957</v>
      </c>
      <c r="F8476" s="11" t="s">
        <v>1319</v>
      </c>
      <c r="G8476" s="8"/>
      <c r="H8476" s="206"/>
      <c r="I8476" s="198">
        <v>150401131.85999998</v>
      </c>
    </row>
    <row r="8477" spans="1:9">
      <c r="A8477" s="197">
        <v>800245021</v>
      </c>
      <c r="B8477" s="196" t="s">
        <v>444</v>
      </c>
      <c r="C8477" s="8"/>
      <c r="D8477" s="8"/>
      <c r="E8477" s="122">
        <v>44957</v>
      </c>
      <c r="F8477" s="11" t="s">
        <v>1319</v>
      </c>
      <c r="G8477" s="8"/>
      <c r="H8477" s="206"/>
      <c r="I8477" s="198">
        <v>16447487.440000001</v>
      </c>
    </row>
    <row r="8478" spans="1:9">
      <c r="A8478" s="197">
        <v>800252844</v>
      </c>
      <c r="B8478" s="196" t="s">
        <v>447</v>
      </c>
      <c r="C8478" s="8"/>
      <c r="D8478" s="8"/>
      <c r="E8478" s="122">
        <v>44957</v>
      </c>
      <c r="F8478" s="11" t="s">
        <v>1319</v>
      </c>
      <c r="G8478" s="8"/>
      <c r="H8478" s="206"/>
      <c r="I8478" s="198">
        <v>608994337.46000004</v>
      </c>
    </row>
    <row r="8479" spans="1:9">
      <c r="A8479" s="197">
        <v>800252922</v>
      </c>
      <c r="B8479" s="196" t="s">
        <v>448</v>
      </c>
      <c r="C8479" s="8"/>
      <c r="D8479" s="8"/>
      <c r="E8479" s="122">
        <v>44957</v>
      </c>
      <c r="F8479" s="11" t="s">
        <v>1319</v>
      </c>
      <c r="G8479" s="8"/>
      <c r="H8479" s="206"/>
      <c r="I8479" s="198">
        <v>124091135.85000001</v>
      </c>
    </row>
    <row r="8480" spans="1:9">
      <c r="A8480" s="197">
        <v>800253526</v>
      </c>
      <c r="B8480" s="196" t="s">
        <v>449</v>
      </c>
      <c r="C8480" s="8"/>
      <c r="D8480" s="8"/>
      <c r="E8480" s="122">
        <v>44957</v>
      </c>
      <c r="F8480" s="11" t="s">
        <v>1319</v>
      </c>
      <c r="G8480" s="8"/>
      <c r="H8480" s="206"/>
      <c r="I8480" s="198">
        <v>1573312055.1799998</v>
      </c>
    </row>
    <row r="8481" spans="1:9">
      <c r="A8481" s="197">
        <v>800254481</v>
      </c>
      <c r="B8481" s="196" t="s">
        <v>450</v>
      </c>
      <c r="C8481" s="8"/>
      <c r="D8481" s="8"/>
      <c r="E8481" s="122">
        <v>44957</v>
      </c>
      <c r="F8481" s="11" t="s">
        <v>1319</v>
      </c>
      <c r="G8481" s="8"/>
      <c r="H8481" s="206"/>
      <c r="I8481" s="198">
        <v>80532066.939999998</v>
      </c>
    </row>
    <row r="8482" spans="1:9">
      <c r="A8482" s="197">
        <v>812001675</v>
      </c>
      <c r="B8482" s="196" t="s">
        <v>469</v>
      </c>
      <c r="C8482" s="8"/>
      <c r="D8482" s="8"/>
      <c r="E8482" s="122">
        <v>44957</v>
      </c>
      <c r="F8482" s="11" t="s">
        <v>1319</v>
      </c>
      <c r="G8482" s="8"/>
      <c r="H8482" s="206"/>
      <c r="I8482" s="198">
        <v>115487448.75</v>
      </c>
    </row>
    <row r="8483" spans="1:9">
      <c r="A8483" s="197">
        <v>812001681</v>
      </c>
      <c r="B8483" s="196" t="s">
        <v>470</v>
      </c>
      <c r="C8483" s="8"/>
      <c r="D8483" s="8"/>
      <c r="E8483" s="122">
        <v>44957</v>
      </c>
      <c r="F8483" s="11" t="s">
        <v>1319</v>
      </c>
      <c r="G8483" s="8"/>
      <c r="H8483" s="206"/>
      <c r="I8483" s="198">
        <v>665123075.26999998</v>
      </c>
    </row>
    <row r="8484" spans="1:9">
      <c r="A8484" s="197">
        <v>817000992</v>
      </c>
      <c r="B8484" s="196" t="s">
        <v>473</v>
      </c>
      <c r="C8484" s="8"/>
      <c r="D8484" s="8"/>
      <c r="E8484" s="122">
        <v>44957</v>
      </c>
      <c r="F8484" s="11" t="s">
        <v>1319</v>
      </c>
      <c r="G8484" s="8"/>
      <c r="H8484" s="206"/>
      <c r="I8484" s="198">
        <v>65863046.100000001</v>
      </c>
    </row>
    <row r="8485" spans="1:9">
      <c r="A8485" s="197">
        <v>818000395</v>
      </c>
      <c r="B8485" s="196" t="s">
        <v>477</v>
      </c>
      <c r="C8485" s="8"/>
      <c r="D8485" s="8"/>
      <c r="E8485" s="122">
        <v>44957</v>
      </c>
      <c r="F8485" s="11" t="s">
        <v>1319</v>
      </c>
      <c r="G8485" s="8"/>
      <c r="H8485" s="206"/>
      <c r="I8485" s="198">
        <v>5824976.7400000002</v>
      </c>
    </row>
    <row r="8486" spans="1:9">
      <c r="A8486" s="197">
        <v>818000961</v>
      </c>
      <c r="B8486" s="196" t="s">
        <v>481</v>
      </c>
      <c r="C8486" s="8"/>
      <c r="D8486" s="8"/>
      <c r="E8486" s="122">
        <v>44957</v>
      </c>
      <c r="F8486" s="11" t="s">
        <v>1319</v>
      </c>
      <c r="G8486" s="8"/>
      <c r="H8486" s="206"/>
      <c r="I8486" s="198">
        <v>161065521.97</v>
      </c>
    </row>
    <row r="8487" spans="1:9">
      <c r="A8487" s="197">
        <v>818001202</v>
      </c>
      <c r="B8487" s="196" t="s">
        <v>482</v>
      </c>
      <c r="C8487" s="8"/>
      <c r="D8487" s="8"/>
      <c r="E8487" s="122">
        <v>44957</v>
      </c>
      <c r="F8487" s="11" t="s">
        <v>1319</v>
      </c>
      <c r="G8487" s="8"/>
      <c r="H8487" s="206"/>
      <c r="I8487" s="198">
        <v>53620985.330000006</v>
      </c>
    </row>
    <row r="8488" spans="1:9">
      <c r="A8488" s="197">
        <v>818001206</v>
      </c>
      <c r="B8488" s="196" t="s">
        <v>484</v>
      </c>
      <c r="C8488" s="8"/>
      <c r="D8488" s="8"/>
      <c r="E8488" s="122">
        <v>44957</v>
      </c>
      <c r="F8488" s="11" t="s">
        <v>1319</v>
      </c>
      <c r="G8488" s="8"/>
      <c r="H8488" s="206"/>
      <c r="I8488" s="198">
        <v>367706.55000000005</v>
      </c>
    </row>
    <row r="8489" spans="1:9">
      <c r="A8489" s="197">
        <v>823002595</v>
      </c>
      <c r="B8489" s="196" t="s">
        <v>495</v>
      </c>
      <c r="C8489" s="8"/>
      <c r="D8489" s="8"/>
      <c r="E8489" s="122">
        <v>44957</v>
      </c>
      <c r="F8489" s="11" t="s">
        <v>1319</v>
      </c>
      <c r="G8489" s="8"/>
      <c r="H8489" s="206"/>
      <c r="I8489" s="198">
        <v>67480197.700000003</v>
      </c>
    </row>
    <row r="8490" spans="1:9">
      <c r="A8490" s="197">
        <v>825000134</v>
      </c>
      <c r="B8490" s="196" t="s">
        <v>498</v>
      </c>
      <c r="C8490" s="8"/>
      <c r="D8490" s="8"/>
      <c r="E8490" s="122">
        <v>44957</v>
      </c>
      <c r="F8490" s="11" t="s">
        <v>1319</v>
      </c>
      <c r="G8490" s="8"/>
      <c r="H8490" s="206"/>
      <c r="I8490" s="198">
        <v>143273357.06999999</v>
      </c>
    </row>
    <row r="8491" spans="1:9">
      <c r="A8491" s="197">
        <v>890102006</v>
      </c>
      <c r="B8491" s="196" t="s">
        <v>526</v>
      </c>
      <c r="C8491" s="8"/>
      <c r="D8491" s="8"/>
      <c r="E8491" s="122">
        <v>44957</v>
      </c>
      <c r="F8491" s="11" t="s">
        <v>1319</v>
      </c>
      <c r="G8491" s="8"/>
      <c r="H8491" s="206"/>
      <c r="I8491" s="198">
        <v>219606690.78</v>
      </c>
    </row>
    <row r="8492" spans="1:9">
      <c r="A8492" s="197">
        <v>890102018</v>
      </c>
      <c r="B8492" s="196" t="s">
        <v>527</v>
      </c>
      <c r="C8492" s="8"/>
      <c r="D8492" s="8"/>
      <c r="E8492" s="122">
        <v>44957</v>
      </c>
      <c r="F8492" s="11" t="s">
        <v>1319</v>
      </c>
      <c r="G8492" s="8"/>
      <c r="H8492" s="206"/>
      <c r="I8492" s="198">
        <v>158629702.53999999</v>
      </c>
    </row>
    <row r="8493" spans="1:9">
      <c r="A8493" s="197">
        <v>890201190</v>
      </c>
      <c r="B8493" s="196" t="s">
        <v>537</v>
      </c>
      <c r="C8493" s="8"/>
      <c r="D8493" s="8"/>
      <c r="E8493" s="122">
        <v>44957</v>
      </c>
      <c r="F8493" s="11" t="s">
        <v>1319</v>
      </c>
      <c r="G8493" s="8"/>
      <c r="H8493" s="206"/>
      <c r="I8493" s="198">
        <v>518910614.55000001</v>
      </c>
    </row>
    <row r="8494" spans="1:9">
      <c r="A8494" s="197">
        <v>890201235</v>
      </c>
      <c r="B8494" s="196" t="s">
        <v>18</v>
      </c>
      <c r="C8494" s="8"/>
      <c r="D8494" s="8"/>
      <c r="E8494" s="122">
        <v>44957</v>
      </c>
      <c r="F8494" s="11" t="s">
        <v>1319</v>
      </c>
      <c r="G8494" s="8"/>
      <c r="H8494" s="206"/>
      <c r="I8494" s="198">
        <v>6687192618.9700003</v>
      </c>
    </row>
    <row r="8495" spans="1:9">
      <c r="A8495" s="197">
        <v>890201900</v>
      </c>
      <c r="B8495" s="196" t="s">
        <v>539</v>
      </c>
      <c r="C8495" s="8"/>
      <c r="D8495" s="8"/>
      <c r="E8495" s="122">
        <v>44957</v>
      </c>
      <c r="F8495" s="11" t="s">
        <v>1319</v>
      </c>
      <c r="G8495" s="8"/>
      <c r="H8495" s="206"/>
      <c r="I8495" s="198">
        <v>3760811729.5</v>
      </c>
    </row>
    <row r="8496" spans="1:9">
      <c r="A8496" s="197">
        <v>890204643</v>
      </c>
      <c r="B8496" s="196" t="s">
        <v>544</v>
      </c>
      <c r="C8496" s="8"/>
      <c r="D8496" s="8"/>
      <c r="E8496" s="122">
        <v>44957</v>
      </c>
      <c r="F8496" s="11" t="s">
        <v>1319</v>
      </c>
      <c r="G8496" s="8"/>
      <c r="H8496" s="206"/>
      <c r="I8496" s="198">
        <v>1026524875.09</v>
      </c>
    </row>
    <row r="8497" spans="1:9">
      <c r="A8497" s="197">
        <v>890204646</v>
      </c>
      <c r="B8497" s="196" t="s">
        <v>545</v>
      </c>
      <c r="C8497" s="8"/>
      <c r="D8497" s="8"/>
      <c r="E8497" s="122">
        <v>44957</v>
      </c>
      <c r="F8497" s="11" t="s">
        <v>1319</v>
      </c>
      <c r="G8497" s="8"/>
      <c r="H8497" s="206"/>
      <c r="I8497" s="198">
        <v>254468573.69</v>
      </c>
    </row>
    <row r="8498" spans="1:9">
      <c r="A8498" s="197">
        <v>890208363</v>
      </c>
      <c r="B8498" s="196" t="s">
        <v>585</v>
      </c>
      <c r="C8498" s="8"/>
      <c r="D8498" s="8"/>
      <c r="E8498" s="122">
        <v>44957</v>
      </c>
      <c r="F8498" s="11" t="s">
        <v>1319</v>
      </c>
      <c r="G8498" s="8"/>
      <c r="H8498" s="206"/>
      <c r="I8498" s="198">
        <v>6073216.7599999998</v>
      </c>
    </row>
    <row r="8499" spans="1:9">
      <c r="A8499" s="197">
        <v>890208807</v>
      </c>
      <c r="B8499" s="196" t="s">
        <v>587</v>
      </c>
      <c r="C8499" s="8"/>
      <c r="D8499" s="8"/>
      <c r="E8499" s="122">
        <v>44957</v>
      </c>
      <c r="F8499" s="11" t="s">
        <v>1319</v>
      </c>
      <c r="G8499" s="8"/>
      <c r="H8499" s="206"/>
      <c r="I8499" s="198">
        <v>30710371.75</v>
      </c>
    </row>
    <row r="8500" spans="1:9">
      <c r="A8500" s="197">
        <v>890209666</v>
      </c>
      <c r="B8500" s="196" t="s">
        <v>591</v>
      </c>
      <c r="C8500" s="8"/>
      <c r="D8500" s="8"/>
      <c r="E8500" s="122">
        <v>44957</v>
      </c>
      <c r="F8500" s="11" t="s">
        <v>1319</v>
      </c>
      <c r="G8500" s="8"/>
      <c r="H8500" s="206"/>
      <c r="I8500" s="198">
        <v>15338463.329999994</v>
      </c>
    </row>
    <row r="8501" spans="1:9">
      <c r="A8501" s="197">
        <v>890210704</v>
      </c>
      <c r="B8501" s="196" t="s">
        <v>596</v>
      </c>
      <c r="C8501" s="8"/>
      <c r="D8501" s="8"/>
      <c r="E8501" s="122">
        <v>44957</v>
      </c>
      <c r="F8501" s="11" t="s">
        <v>1319</v>
      </c>
      <c r="G8501" s="8"/>
      <c r="H8501" s="206"/>
      <c r="I8501" s="198">
        <v>29210549.490000002</v>
      </c>
    </row>
    <row r="8502" spans="1:9">
      <c r="A8502" s="197">
        <v>890210950</v>
      </c>
      <c r="B8502" s="196" t="s">
        <v>606</v>
      </c>
      <c r="C8502" s="8"/>
      <c r="D8502" s="8"/>
      <c r="E8502" s="122">
        <v>44957</v>
      </c>
      <c r="F8502" s="11" t="s">
        <v>1319</v>
      </c>
      <c r="G8502" s="8"/>
      <c r="H8502" s="206"/>
      <c r="I8502" s="198">
        <v>2653046.8400000003</v>
      </c>
    </row>
    <row r="8503" spans="1:9">
      <c r="A8503" s="197">
        <v>890399045</v>
      </c>
      <c r="B8503" s="196" t="s">
        <v>614</v>
      </c>
      <c r="C8503" s="8"/>
      <c r="D8503" s="8"/>
      <c r="E8503" s="122">
        <v>44957</v>
      </c>
      <c r="F8503" s="11" t="s">
        <v>1319</v>
      </c>
      <c r="G8503" s="8"/>
      <c r="H8503" s="206"/>
      <c r="I8503" s="198">
        <v>94039081.469999999</v>
      </c>
    </row>
    <row r="8504" spans="1:9">
      <c r="A8504" s="197">
        <v>890399046</v>
      </c>
      <c r="B8504" s="196" t="s">
        <v>615</v>
      </c>
      <c r="C8504" s="8"/>
      <c r="D8504" s="8"/>
      <c r="E8504" s="122">
        <v>44957</v>
      </c>
      <c r="F8504" s="11" t="s">
        <v>1319</v>
      </c>
      <c r="G8504" s="8"/>
      <c r="H8504" s="206"/>
      <c r="I8504" s="198">
        <v>7510809.9000000004</v>
      </c>
    </row>
    <row r="8505" spans="1:9">
      <c r="A8505" s="197">
        <v>890480059</v>
      </c>
      <c r="B8505" s="196" t="s">
        <v>12</v>
      </c>
      <c r="C8505" s="8"/>
      <c r="D8505" s="8"/>
      <c r="E8505" s="122">
        <v>44957</v>
      </c>
      <c r="F8505" s="11" t="s">
        <v>1319</v>
      </c>
      <c r="G8505" s="8"/>
      <c r="H8505" s="206"/>
      <c r="I8505" s="198">
        <v>1691179308.01</v>
      </c>
    </row>
    <row r="8506" spans="1:9">
      <c r="A8506" s="197">
        <v>890480184</v>
      </c>
      <c r="B8506" s="196" t="s">
        <v>619</v>
      </c>
      <c r="C8506" s="8"/>
      <c r="D8506" s="8"/>
      <c r="E8506" s="122">
        <v>44957</v>
      </c>
      <c r="F8506" s="11" t="s">
        <v>1319</v>
      </c>
      <c r="G8506" s="8"/>
      <c r="H8506" s="206"/>
      <c r="I8506" s="198">
        <v>1654297514.98</v>
      </c>
    </row>
    <row r="8507" spans="1:9">
      <c r="A8507" s="197">
        <v>890480203</v>
      </c>
      <c r="B8507" s="196" t="s">
        <v>620</v>
      </c>
      <c r="C8507" s="8"/>
      <c r="D8507" s="8"/>
      <c r="E8507" s="122">
        <v>44957</v>
      </c>
      <c r="F8507" s="11" t="s">
        <v>1319</v>
      </c>
      <c r="G8507" s="8"/>
      <c r="H8507" s="206"/>
      <c r="I8507" s="198">
        <v>12534241.359999999</v>
      </c>
    </row>
    <row r="8508" spans="1:9">
      <c r="A8508" s="197">
        <v>890501362</v>
      </c>
      <c r="B8508" s="196" t="s">
        <v>634</v>
      </c>
      <c r="C8508" s="8"/>
      <c r="D8508" s="8"/>
      <c r="E8508" s="122">
        <v>44957</v>
      </c>
      <c r="F8508" s="11" t="s">
        <v>1319</v>
      </c>
      <c r="G8508" s="8"/>
      <c r="H8508" s="206"/>
      <c r="I8508" s="198">
        <v>10959433.939999999</v>
      </c>
    </row>
    <row r="8509" spans="1:9">
      <c r="A8509" s="197">
        <v>890501434</v>
      </c>
      <c r="B8509" s="196" t="s">
        <v>637</v>
      </c>
      <c r="C8509" s="8"/>
      <c r="D8509" s="8"/>
      <c r="E8509" s="122">
        <v>44957</v>
      </c>
      <c r="F8509" s="11" t="s">
        <v>1319</v>
      </c>
      <c r="G8509" s="8"/>
      <c r="H8509" s="206"/>
      <c r="I8509" s="198">
        <v>200008817.16999999</v>
      </c>
    </row>
    <row r="8510" spans="1:9">
      <c r="A8510" s="197">
        <v>890501549</v>
      </c>
      <c r="B8510" s="196" t="s">
        <v>639</v>
      </c>
      <c r="C8510" s="8"/>
      <c r="D8510" s="8"/>
      <c r="E8510" s="122">
        <v>44957</v>
      </c>
      <c r="F8510" s="11" t="s">
        <v>1319</v>
      </c>
      <c r="G8510" s="8"/>
      <c r="H8510" s="206"/>
      <c r="I8510" s="198">
        <v>58146985.620000005</v>
      </c>
    </row>
    <row r="8511" spans="1:9">
      <c r="A8511" s="197">
        <v>890501876</v>
      </c>
      <c r="B8511" s="196" t="s">
        <v>641</v>
      </c>
      <c r="C8511" s="8"/>
      <c r="D8511" s="8"/>
      <c r="E8511" s="122">
        <v>44957</v>
      </c>
      <c r="F8511" s="11" t="s">
        <v>1319</v>
      </c>
      <c r="G8511" s="8"/>
      <c r="H8511" s="206"/>
      <c r="I8511" s="198">
        <v>1074208.6600000004</v>
      </c>
    </row>
    <row r="8512" spans="1:9">
      <c r="A8512" s="197">
        <v>890505253</v>
      </c>
      <c r="B8512" s="196" t="s">
        <v>650</v>
      </c>
      <c r="C8512" s="8"/>
      <c r="D8512" s="8"/>
      <c r="E8512" s="122">
        <v>44957</v>
      </c>
      <c r="F8512" s="11" t="s">
        <v>1319</v>
      </c>
      <c r="G8512" s="8"/>
      <c r="H8512" s="206"/>
      <c r="I8512" s="198">
        <v>63766357.289999999</v>
      </c>
    </row>
    <row r="8513" spans="1:9">
      <c r="A8513" s="197">
        <v>890505662</v>
      </c>
      <c r="B8513" s="196" t="s">
        <v>651</v>
      </c>
      <c r="C8513" s="8"/>
      <c r="D8513" s="8"/>
      <c r="E8513" s="122">
        <v>44957</v>
      </c>
      <c r="F8513" s="11" t="s">
        <v>1319</v>
      </c>
      <c r="G8513" s="8"/>
      <c r="H8513" s="206"/>
      <c r="I8513" s="198">
        <v>16786428.979999997</v>
      </c>
    </row>
    <row r="8514" spans="1:9">
      <c r="A8514" s="197">
        <v>890700842</v>
      </c>
      <c r="B8514" s="196" t="s">
        <v>669</v>
      </c>
      <c r="C8514" s="8"/>
      <c r="D8514" s="8"/>
      <c r="E8514" s="122">
        <v>44957</v>
      </c>
      <c r="F8514" s="11" t="s">
        <v>1319</v>
      </c>
      <c r="G8514" s="8"/>
      <c r="H8514" s="206"/>
      <c r="I8514" s="198">
        <v>5441527.0200000005</v>
      </c>
    </row>
    <row r="8515" spans="1:9">
      <c r="A8515" s="197">
        <v>890700942</v>
      </c>
      <c r="B8515" s="196" t="s">
        <v>672</v>
      </c>
      <c r="C8515" s="8"/>
      <c r="D8515" s="8"/>
      <c r="E8515" s="122">
        <v>44957</v>
      </c>
      <c r="F8515" s="11" t="s">
        <v>1319</v>
      </c>
      <c r="G8515" s="8"/>
      <c r="H8515" s="206"/>
      <c r="I8515" s="198">
        <v>147856753.04999998</v>
      </c>
    </row>
    <row r="8516" spans="1:9">
      <c r="A8516" s="197">
        <v>890700961</v>
      </c>
      <c r="B8516" s="196" t="s">
        <v>673</v>
      </c>
      <c r="C8516" s="8"/>
      <c r="D8516" s="8"/>
      <c r="E8516" s="122">
        <v>44957</v>
      </c>
      <c r="F8516" s="11" t="s">
        <v>1319</v>
      </c>
      <c r="G8516" s="8"/>
      <c r="H8516" s="206"/>
      <c r="I8516" s="198">
        <v>35063219.25</v>
      </c>
    </row>
    <row r="8517" spans="1:9">
      <c r="A8517" s="197">
        <v>890701077</v>
      </c>
      <c r="B8517" s="196" t="s">
        <v>676</v>
      </c>
      <c r="C8517" s="8"/>
      <c r="D8517" s="8"/>
      <c r="E8517" s="122">
        <v>44957</v>
      </c>
      <c r="F8517" s="11" t="s">
        <v>1319</v>
      </c>
      <c r="G8517" s="8"/>
      <c r="H8517" s="206"/>
      <c r="I8517" s="198">
        <v>352179469.28999996</v>
      </c>
    </row>
    <row r="8518" spans="1:9">
      <c r="A8518" s="197">
        <v>890701933</v>
      </c>
      <c r="B8518" s="196" t="s">
        <v>678</v>
      </c>
      <c r="C8518" s="8"/>
      <c r="D8518" s="8"/>
      <c r="E8518" s="122">
        <v>44957</v>
      </c>
      <c r="F8518" s="11" t="s">
        <v>1319</v>
      </c>
      <c r="G8518" s="8"/>
      <c r="H8518" s="206"/>
      <c r="I8518" s="198">
        <v>393485419.83000004</v>
      </c>
    </row>
    <row r="8519" spans="1:9">
      <c r="A8519" s="197">
        <v>890702027</v>
      </c>
      <c r="B8519" s="196" t="s">
        <v>685</v>
      </c>
      <c r="C8519" s="8"/>
      <c r="D8519" s="8"/>
      <c r="E8519" s="122">
        <v>44957</v>
      </c>
      <c r="F8519" s="11" t="s">
        <v>1319</v>
      </c>
      <c r="G8519" s="8"/>
      <c r="H8519" s="206"/>
      <c r="I8519" s="198">
        <v>17960642.809999999</v>
      </c>
    </row>
    <row r="8520" spans="1:9">
      <c r="A8520" s="197">
        <v>890702038</v>
      </c>
      <c r="B8520" s="196" t="s">
        <v>687</v>
      </c>
      <c r="C8520" s="8"/>
      <c r="D8520" s="8"/>
      <c r="E8520" s="122">
        <v>44957</v>
      </c>
      <c r="F8520" s="11" t="s">
        <v>1319</v>
      </c>
      <c r="G8520" s="8"/>
      <c r="H8520" s="206"/>
      <c r="I8520" s="198">
        <v>16375264.010000002</v>
      </c>
    </row>
    <row r="8521" spans="1:9">
      <c r="A8521" s="197">
        <v>890801052</v>
      </c>
      <c r="B8521" s="196" t="s">
        <v>26</v>
      </c>
      <c r="C8521" s="8"/>
      <c r="D8521" s="8"/>
      <c r="E8521" s="122">
        <v>44957</v>
      </c>
      <c r="F8521" s="11" t="s">
        <v>1319</v>
      </c>
      <c r="G8521" s="8"/>
      <c r="H8521" s="206"/>
      <c r="I8521" s="198">
        <v>7884659.1200000001</v>
      </c>
    </row>
    <row r="8522" spans="1:9">
      <c r="A8522" s="197">
        <v>890801145</v>
      </c>
      <c r="B8522" s="196" t="s">
        <v>703</v>
      </c>
      <c r="C8522" s="8"/>
      <c r="D8522" s="8"/>
      <c r="E8522" s="122">
        <v>44957</v>
      </c>
      <c r="F8522" s="11" t="s">
        <v>1319</v>
      </c>
      <c r="G8522" s="8"/>
      <c r="H8522" s="206"/>
      <c r="I8522" s="198">
        <v>82207513.370000005</v>
      </c>
    </row>
    <row r="8523" spans="1:9">
      <c r="A8523" s="197">
        <v>890801150</v>
      </c>
      <c r="B8523" s="196" t="s">
        <v>707</v>
      </c>
      <c r="C8523" s="8"/>
      <c r="D8523" s="8"/>
      <c r="E8523" s="122">
        <v>44957</v>
      </c>
      <c r="F8523" s="11" t="s">
        <v>1319</v>
      </c>
      <c r="G8523" s="8"/>
      <c r="H8523" s="206"/>
      <c r="I8523" s="198">
        <v>5502627.75</v>
      </c>
    </row>
    <row r="8524" spans="1:9">
      <c r="A8524" s="197">
        <v>890900286</v>
      </c>
      <c r="B8524" s="196" t="s">
        <v>9</v>
      </c>
      <c r="C8524" s="8"/>
      <c r="D8524" s="8"/>
      <c r="E8524" s="122">
        <v>44957</v>
      </c>
      <c r="F8524" s="11" t="s">
        <v>1319</v>
      </c>
      <c r="G8524" s="8"/>
      <c r="H8524" s="206"/>
      <c r="I8524" s="198">
        <v>2457914542.6399999</v>
      </c>
    </row>
    <row r="8525" spans="1:9">
      <c r="A8525" s="197">
        <v>890906445</v>
      </c>
      <c r="B8525" s="196" t="s">
        <v>714</v>
      </c>
      <c r="C8525" s="8"/>
      <c r="D8525" s="8"/>
      <c r="E8525" s="122">
        <v>44957</v>
      </c>
      <c r="F8525" s="11" t="s">
        <v>1319</v>
      </c>
      <c r="G8525" s="8"/>
      <c r="H8525" s="206"/>
      <c r="I8525" s="198">
        <v>906491415.6500001</v>
      </c>
    </row>
    <row r="8526" spans="1:9">
      <c r="A8526" s="197">
        <v>890907569</v>
      </c>
      <c r="B8526" s="196" t="s">
        <v>718</v>
      </c>
      <c r="C8526" s="8"/>
      <c r="D8526" s="8"/>
      <c r="E8526" s="122">
        <v>44957</v>
      </c>
      <c r="F8526" s="11" t="s">
        <v>1319</v>
      </c>
      <c r="G8526" s="8"/>
      <c r="H8526" s="206"/>
      <c r="I8526" s="198">
        <v>9653917.1500000004</v>
      </c>
    </row>
    <row r="8527" spans="1:9">
      <c r="A8527" s="197">
        <v>890980049</v>
      </c>
      <c r="B8527" s="196" t="s">
        <v>721</v>
      </c>
      <c r="C8527" s="8"/>
      <c r="D8527" s="8"/>
      <c r="E8527" s="122">
        <v>44957</v>
      </c>
      <c r="F8527" s="11" t="s">
        <v>1319</v>
      </c>
      <c r="G8527" s="8"/>
      <c r="H8527" s="206"/>
      <c r="I8527" s="198">
        <v>50739609.030000001</v>
      </c>
    </row>
    <row r="8528" spans="1:9">
      <c r="A8528" s="197">
        <v>890980764</v>
      </c>
      <c r="B8528" s="196" t="s">
        <v>735</v>
      </c>
      <c r="C8528" s="8"/>
      <c r="D8528" s="8"/>
      <c r="E8528" s="122">
        <v>44957</v>
      </c>
      <c r="F8528" s="11" t="s">
        <v>1319</v>
      </c>
      <c r="G8528" s="8"/>
      <c r="H8528" s="206"/>
      <c r="I8528" s="198">
        <v>530788.64</v>
      </c>
    </row>
    <row r="8529" spans="1:9">
      <c r="A8529" s="197">
        <v>890980781</v>
      </c>
      <c r="B8529" s="196" t="s">
        <v>737</v>
      </c>
      <c r="C8529" s="8"/>
      <c r="D8529" s="8"/>
      <c r="E8529" s="122">
        <v>44957</v>
      </c>
      <c r="F8529" s="11" t="s">
        <v>1319</v>
      </c>
      <c r="G8529" s="8"/>
      <c r="H8529" s="206"/>
      <c r="I8529" s="198">
        <v>12454650.609999999</v>
      </c>
    </row>
    <row r="8530" spans="1:9">
      <c r="A8530" s="197">
        <v>890980850</v>
      </c>
      <c r="B8530" s="196" t="s">
        <v>742</v>
      </c>
      <c r="C8530" s="8"/>
      <c r="D8530" s="8"/>
      <c r="E8530" s="122">
        <v>44957</v>
      </c>
      <c r="F8530" s="11" t="s">
        <v>1319</v>
      </c>
      <c r="G8530" s="8"/>
      <c r="H8530" s="206"/>
      <c r="I8530" s="198">
        <v>233402.49000000002</v>
      </c>
    </row>
    <row r="8531" spans="1:9">
      <c r="A8531" s="197">
        <v>890980958</v>
      </c>
      <c r="B8531" s="196" t="s">
        <v>745</v>
      </c>
      <c r="C8531" s="8"/>
      <c r="D8531" s="8"/>
      <c r="E8531" s="122">
        <v>44957</v>
      </c>
      <c r="F8531" s="11" t="s">
        <v>1319</v>
      </c>
      <c r="G8531" s="8"/>
      <c r="H8531" s="206"/>
      <c r="I8531" s="198">
        <v>7767869.2699999996</v>
      </c>
    </row>
    <row r="8532" spans="1:9">
      <c r="A8532" s="197">
        <v>890980964</v>
      </c>
      <c r="B8532" s="196" t="s">
        <v>746</v>
      </c>
      <c r="C8532" s="8"/>
      <c r="D8532" s="8"/>
      <c r="E8532" s="122">
        <v>44957</v>
      </c>
      <c r="F8532" s="11" t="s">
        <v>1319</v>
      </c>
      <c r="G8532" s="8"/>
      <c r="H8532" s="206"/>
      <c r="I8532" s="198">
        <v>6132164.959999999</v>
      </c>
    </row>
    <row r="8533" spans="1:9">
      <c r="A8533" s="197">
        <v>890981000</v>
      </c>
      <c r="B8533" s="196" t="s">
        <v>748</v>
      </c>
      <c r="C8533" s="8"/>
      <c r="D8533" s="8"/>
      <c r="E8533" s="122">
        <v>44957</v>
      </c>
      <c r="F8533" s="11" t="s">
        <v>1319</v>
      </c>
      <c r="G8533" s="8"/>
      <c r="H8533" s="206"/>
      <c r="I8533" s="198">
        <v>328394341.89999998</v>
      </c>
    </row>
    <row r="8534" spans="1:9">
      <c r="A8534" s="197">
        <v>890981150</v>
      </c>
      <c r="B8534" s="196" t="s">
        <v>756</v>
      </c>
      <c r="C8534" s="8"/>
      <c r="D8534" s="8"/>
      <c r="E8534" s="122">
        <v>44957</v>
      </c>
      <c r="F8534" s="11" t="s">
        <v>1319</v>
      </c>
      <c r="G8534" s="8"/>
      <c r="H8534" s="206"/>
      <c r="I8534" s="198">
        <v>3748688.1100000003</v>
      </c>
    </row>
    <row r="8535" spans="1:9">
      <c r="A8535" s="197">
        <v>890981391</v>
      </c>
      <c r="B8535" s="196" t="s">
        <v>763</v>
      </c>
      <c r="C8535" s="8"/>
      <c r="D8535" s="8"/>
      <c r="E8535" s="122">
        <v>44957</v>
      </c>
      <c r="F8535" s="11" t="s">
        <v>1319</v>
      </c>
      <c r="G8535" s="8"/>
      <c r="H8535" s="206"/>
      <c r="I8535" s="198">
        <v>194552486.30000001</v>
      </c>
    </row>
    <row r="8536" spans="1:9">
      <c r="A8536" s="197">
        <v>890981518</v>
      </c>
      <c r="B8536" s="196" t="s">
        <v>765</v>
      </c>
      <c r="C8536" s="8"/>
      <c r="D8536" s="8"/>
      <c r="E8536" s="122">
        <v>44957</v>
      </c>
      <c r="F8536" s="11" t="s">
        <v>1319</v>
      </c>
      <c r="G8536" s="8"/>
      <c r="H8536" s="206"/>
      <c r="I8536" s="198">
        <v>27441561.790000003</v>
      </c>
    </row>
    <row r="8537" spans="1:9">
      <c r="A8537" s="197">
        <v>890981567</v>
      </c>
      <c r="B8537" s="196" t="s">
        <v>767</v>
      </c>
      <c r="C8537" s="8"/>
      <c r="D8537" s="8"/>
      <c r="E8537" s="122">
        <v>44957</v>
      </c>
      <c r="F8537" s="11" t="s">
        <v>1319</v>
      </c>
      <c r="G8537" s="8"/>
      <c r="H8537" s="206"/>
      <c r="I8537" s="198">
        <v>14771108.75</v>
      </c>
    </row>
    <row r="8538" spans="1:9">
      <c r="A8538" s="197">
        <v>890982238</v>
      </c>
      <c r="B8538" s="196" t="s">
        <v>778</v>
      </c>
      <c r="C8538" s="8"/>
      <c r="D8538" s="8"/>
      <c r="E8538" s="122">
        <v>44957</v>
      </c>
      <c r="F8538" s="11" t="s">
        <v>1319</v>
      </c>
      <c r="G8538" s="8"/>
      <c r="H8538" s="206"/>
      <c r="I8538" s="198">
        <v>69350344.030000001</v>
      </c>
    </row>
    <row r="8539" spans="1:9">
      <c r="A8539" s="197">
        <v>890982489</v>
      </c>
      <c r="B8539" s="196" t="s">
        <v>784</v>
      </c>
      <c r="C8539" s="8"/>
      <c r="D8539" s="8"/>
      <c r="E8539" s="122">
        <v>44957</v>
      </c>
      <c r="F8539" s="11" t="s">
        <v>1319</v>
      </c>
      <c r="G8539" s="8"/>
      <c r="H8539" s="206"/>
      <c r="I8539" s="198">
        <v>175876150.78</v>
      </c>
    </row>
    <row r="8540" spans="1:9">
      <c r="A8540" s="197">
        <v>890983706</v>
      </c>
      <c r="B8540" s="196" t="s">
        <v>794</v>
      </c>
      <c r="C8540" s="8"/>
      <c r="D8540" s="8"/>
      <c r="E8540" s="122">
        <v>44957</v>
      </c>
      <c r="F8540" s="11" t="s">
        <v>1319</v>
      </c>
      <c r="G8540" s="8"/>
      <c r="H8540" s="206"/>
      <c r="I8540" s="198">
        <v>4352804.8</v>
      </c>
    </row>
    <row r="8541" spans="1:9">
      <c r="A8541" s="197">
        <v>890983808</v>
      </c>
      <c r="B8541" s="196" t="s">
        <v>803</v>
      </c>
      <c r="C8541" s="8"/>
      <c r="D8541" s="8"/>
      <c r="E8541" s="122">
        <v>44957</v>
      </c>
      <c r="F8541" s="11" t="s">
        <v>1319</v>
      </c>
      <c r="G8541" s="8"/>
      <c r="H8541" s="206"/>
      <c r="I8541" s="198">
        <v>3244778550.7599998</v>
      </c>
    </row>
    <row r="8542" spans="1:9">
      <c r="A8542" s="197">
        <v>890983824</v>
      </c>
      <c r="B8542" s="196" t="s">
        <v>806</v>
      </c>
      <c r="C8542" s="8"/>
      <c r="D8542" s="8"/>
      <c r="E8542" s="122">
        <v>44957</v>
      </c>
      <c r="F8542" s="11" t="s">
        <v>1319</v>
      </c>
      <c r="G8542" s="8"/>
      <c r="H8542" s="206"/>
      <c r="I8542" s="198">
        <v>93495.900000000009</v>
      </c>
    </row>
    <row r="8543" spans="1:9">
      <c r="A8543" s="197">
        <v>890983906</v>
      </c>
      <c r="B8543" s="196" t="s">
        <v>809</v>
      </c>
      <c r="C8543" s="8"/>
      <c r="D8543" s="8"/>
      <c r="E8543" s="122">
        <v>44957</v>
      </c>
      <c r="F8543" s="11" t="s">
        <v>1319</v>
      </c>
      <c r="G8543" s="8"/>
      <c r="H8543" s="206"/>
      <c r="I8543" s="198">
        <v>87039250.409999996</v>
      </c>
    </row>
    <row r="8544" spans="1:9">
      <c r="A8544" s="197">
        <v>890984030</v>
      </c>
      <c r="B8544" s="196" t="s">
        <v>812</v>
      </c>
      <c r="C8544" s="8"/>
      <c r="D8544" s="8"/>
      <c r="E8544" s="122">
        <v>44957</v>
      </c>
      <c r="F8544" s="11" t="s">
        <v>1319</v>
      </c>
      <c r="G8544" s="8"/>
      <c r="H8544" s="206"/>
      <c r="I8544" s="198">
        <v>9491749.2899999991</v>
      </c>
    </row>
    <row r="8545" spans="1:9">
      <c r="A8545" s="197">
        <v>890984221</v>
      </c>
      <c r="B8545" s="196" t="s">
        <v>818</v>
      </c>
      <c r="C8545" s="8"/>
      <c r="D8545" s="8"/>
      <c r="E8545" s="122">
        <v>44957</v>
      </c>
      <c r="F8545" s="11" t="s">
        <v>1319</v>
      </c>
      <c r="G8545" s="8"/>
      <c r="H8545" s="206"/>
      <c r="I8545" s="198">
        <v>293340352.56</v>
      </c>
    </row>
    <row r="8546" spans="1:9">
      <c r="A8546" s="197">
        <v>890984265</v>
      </c>
      <c r="B8546" s="196" t="s">
        <v>820</v>
      </c>
      <c r="C8546" s="8"/>
      <c r="D8546" s="8"/>
      <c r="E8546" s="122">
        <v>44957</v>
      </c>
      <c r="F8546" s="11" t="s">
        <v>1319</v>
      </c>
      <c r="G8546" s="8"/>
      <c r="H8546" s="206"/>
      <c r="I8546" s="198">
        <v>1527373328.1900001</v>
      </c>
    </row>
    <row r="8547" spans="1:9">
      <c r="A8547" s="197">
        <v>890984295</v>
      </c>
      <c r="B8547" s="196" t="s">
        <v>821</v>
      </c>
      <c r="C8547" s="8"/>
      <c r="D8547" s="8"/>
      <c r="E8547" s="122">
        <v>44957</v>
      </c>
      <c r="F8547" s="11" t="s">
        <v>1319</v>
      </c>
      <c r="G8547" s="8"/>
      <c r="H8547" s="206"/>
      <c r="I8547" s="198">
        <v>18557271.52</v>
      </c>
    </row>
    <row r="8548" spans="1:9">
      <c r="A8548" s="197">
        <v>890984312</v>
      </c>
      <c r="B8548" s="196" t="s">
        <v>822</v>
      </c>
      <c r="C8548" s="8"/>
      <c r="D8548" s="8"/>
      <c r="E8548" s="122">
        <v>44957</v>
      </c>
      <c r="F8548" s="11" t="s">
        <v>1319</v>
      </c>
      <c r="G8548" s="8"/>
      <c r="H8548" s="206"/>
      <c r="I8548" s="198">
        <v>176044863.20999998</v>
      </c>
    </row>
    <row r="8549" spans="1:9">
      <c r="A8549" s="197">
        <v>890985285</v>
      </c>
      <c r="B8549" s="196" t="s">
        <v>829</v>
      </c>
      <c r="C8549" s="8"/>
      <c r="D8549" s="8"/>
      <c r="E8549" s="122">
        <v>44957</v>
      </c>
      <c r="F8549" s="11" t="s">
        <v>1319</v>
      </c>
      <c r="G8549" s="8"/>
      <c r="H8549" s="206"/>
      <c r="I8549" s="198">
        <v>914720434.46000004</v>
      </c>
    </row>
    <row r="8550" spans="1:9">
      <c r="A8550" s="197">
        <v>890985354</v>
      </c>
      <c r="B8550" s="196" t="s">
        <v>831</v>
      </c>
      <c r="C8550" s="8"/>
      <c r="D8550" s="8"/>
      <c r="E8550" s="122">
        <v>44957</v>
      </c>
      <c r="F8550" s="11" t="s">
        <v>1319</v>
      </c>
      <c r="G8550" s="8"/>
      <c r="H8550" s="206"/>
      <c r="I8550" s="198">
        <v>15761223.790000001</v>
      </c>
    </row>
    <row r="8551" spans="1:9">
      <c r="A8551" s="197">
        <v>891000627</v>
      </c>
      <c r="B8551" s="196" t="s">
        <v>833</v>
      </c>
      <c r="C8551" s="8"/>
      <c r="D8551" s="8"/>
      <c r="E8551" s="122">
        <v>44957</v>
      </c>
      <c r="F8551" s="11" t="s">
        <v>1319</v>
      </c>
      <c r="G8551" s="8"/>
      <c r="H8551" s="206"/>
      <c r="I8551" s="198">
        <v>6247569984.0299997</v>
      </c>
    </row>
    <row r="8552" spans="1:9">
      <c r="A8552" s="197">
        <v>891180009</v>
      </c>
      <c r="B8552" s="196" t="s">
        <v>837</v>
      </c>
      <c r="C8552" s="8"/>
      <c r="D8552" s="8"/>
      <c r="E8552" s="122">
        <v>44957</v>
      </c>
      <c r="F8552" s="11" t="s">
        <v>1319</v>
      </c>
      <c r="G8552" s="8"/>
      <c r="H8552" s="206"/>
      <c r="I8552" s="198">
        <v>1736658033.51</v>
      </c>
    </row>
    <row r="8553" spans="1:9">
      <c r="A8553" s="197">
        <v>891180021</v>
      </c>
      <c r="B8553" s="196" t="s">
        <v>839</v>
      </c>
      <c r="C8553" s="8"/>
      <c r="D8553" s="8"/>
      <c r="E8553" s="122">
        <v>44957</v>
      </c>
      <c r="F8553" s="11" t="s">
        <v>1319</v>
      </c>
      <c r="G8553" s="8"/>
      <c r="H8553" s="206"/>
      <c r="I8553" s="198">
        <v>622305822.57000005</v>
      </c>
    </row>
    <row r="8554" spans="1:9">
      <c r="A8554" s="197">
        <v>891180022</v>
      </c>
      <c r="B8554" s="196" t="s">
        <v>840</v>
      </c>
      <c r="C8554" s="8"/>
      <c r="D8554" s="8"/>
      <c r="E8554" s="122">
        <v>44957</v>
      </c>
      <c r="F8554" s="11" t="s">
        <v>1319</v>
      </c>
      <c r="G8554" s="8"/>
      <c r="H8554" s="206"/>
      <c r="I8554" s="198">
        <v>150686548.81999999</v>
      </c>
    </row>
    <row r="8555" spans="1:9">
      <c r="A8555" s="197">
        <v>891180070</v>
      </c>
      <c r="B8555" s="196" t="s">
        <v>846</v>
      </c>
      <c r="C8555" s="8"/>
      <c r="D8555" s="8"/>
      <c r="E8555" s="122">
        <v>44957</v>
      </c>
      <c r="F8555" s="11" t="s">
        <v>1319</v>
      </c>
      <c r="G8555" s="8"/>
      <c r="H8555" s="206"/>
      <c r="I8555" s="198">
        <v>917516139.96000004</v>
      </c>
    </row>
    <row r="8556" spans="1:9">
      <c r="A8556" s="197">
        <v>891180176</v>
      </c>
      <c r="B8556" s="196" t="s">
        <v>855</v>
      </c>
      <c r="C8556" s="8"/>
      <c r="D8556" s="8"/>
      <c r="E8556" s="122">
        <v>44957</v>
      </c>
      <c r="F8556" s="11" t="s">
        <v>1319</v>
      </c>
      <c r="G8556" s="8"/>
      <c r="H8556" s="206"/>
      <c r="I8556" s="198">
        <v>17129481.199999999</v>
      </c>
    </row>
    <row r="8557" spans="1:9">
      <c r="A8557" s="197">
        <v>891180187</v>
      </c>
      <c r="B8557" s="196" t="s">
        <v>862</v>
      </c>
      <c r="C8557" s="8"/>
      <c r="D8557" s="8"/>
      <c r="E8557" s="122">
        <v>44957</v>
      </c>
      <c r="F8557" s="11" t="s">
        <v>1319</v>
      </c>
      <c r="G8557" s="8"/>
      <c r="H8557" s="206"/>
      <c r="I8557" s="198">
        <v>21845997.490000002</v>
      </c>
    </row>
    <row r="8558" spans="1:9">
      <c r="A8558" s="197">
        <v>891180194</v>
      </c>
      <c r="B8558" s="196" t="s">
        <v>864</v>
      </c>
      <c r="C8558" s="8"/>
      <c r="D8558" s="8"/>
      <c r="E8558" s="122">
        <v>44957</v>
      </c>
      <c r="F8558" s="11" t="s">
        <v>1319</v>
      </c>
      <c r="G8558" s="8"/>
      <c r="H8558" s="206"/>
      <c r="I8558" s="198">
        <v>108341448.39</v>
      </c>
    </row>
    <row r="8559" spans="1:9">
      <c r="A8559" s="197">
        <v>891200461</v>
      </c>
      <c r="B8559" s="196" t="s">
        <v>869</v>
      </c>
      <c r="C8559" s="8"/>
      <c r="D8559" s="8"/>
      <c r="E8559" s="122">
        <v>44957</v>
      </c>
      <c r="F8559" s="11" t="s">
        <v>1319</v>
      </c>
      <c r="G8559" s="8"/>
      <c r="H8559" s="206"/>
      <c r="I8559" s="198">
        <v>918343922.32999992</v>
      </c>
    </row>
    <row r="8560" spans="1:9">
      <c r="A8560" s="197">
        <v>891222322</v>
      </c>
      <c r="B8560" s="196" t="s">
        <v>873</v>
      </c>
      <c r="C8560" s="8"/>
      <c r="D8560" s="8"/>
      <c r="E8560" s="122">
        <v>44957</v>
      </c>
      <c r="F8560" s="11" t="s">
        <v>1319</v>
      </c>
      <c r="G8560" s="8"/>
      <c r="H8560" s="206"/>
      <c r="I8560" s="198">
        <v>7928440.96</v>
      </c>
    </row>
    <row r="8561" spans="1:9">
      <c r="A8561" s="197">
        <v>891480032</v>
      </c>
      <c r="B8561" s="196" t="s">
        <v>887</v>
      </c>
      <c r="C8561" s="8"/>
      <c r="D8561" s="8"/>
      <c r="E8561" s="122">
        <v>44957</v>
      </c>
      <c r="F8561" s="11" t="s">
        <v>1319</v>
      </c>
      <c r="G8561" s="8"/>
      <c r="H8561" s="206"/>
      <c r="I8561" s="198">
        <v>13427145.02</v>
      </c>
    </row>
    <row r="8562" spans="1:9">
      <c r="A8562" s="197">
        <v>891480085</v>
      </c>
      <c r="B8562" s="196" t="s">
        <v>25</v>
      </c>
      <c r="C8562" s="8"/>
      <c r="D8562" s="8"/>
      <c r="E8562" s="122">
        <v>44957</v>
      </c>
      <c r="F8562" s="11" t="s">
        <v>1319</v>
      </c>
      <c r="G8562" s="8"/>
      <c r="H8562" s="206"/>
      <c r="I8562" s="198">
        <v>1207026.46</v>
      </c>
    </row>
    <row r="8563" spans="1:9">
      <c r="A8563" s="197">
        <v>891580016</v>
      </c>
      <c r="B8563" s="196" t="s">
        <v>15</v>
      </c>
      <c r="C8563" s="8"/>
      <c r="D8563" s="8"/>
      <c r="E8563" s="122">
        <v>44957</v>
      </c>
      <c r="F8563" s="11" t="s">
        <v>1319</v>
      </c>
      <c r="G8563" s="8"/>
      <c r="H8563" s="206"/>
      <c r="I8563" s="198">
        <v>67053803.799999997</v>
      </c>
    </row>
    <row r="8564" spans="1:9">
      <c r="A8564" s="197">
        <v>891680010</v>
      </c>
      <c r="B8564" s="196" t="s">
        <v>916</v>
      </c>
      <c r="C8564" s="8"/>
      <c r="D8564" s="8"/>
      <c r="E8564" s="122">
        <v>44957</v>
      </c>
      <c r="F8564" s="11" t="s">
        <v>1319</v>
      </c>
      <c r="G8564" s="8"/>
      <c r="H8564" s="206"/>
      <c r="I8564" s="198">
        <v>47247704.270000003</v>
      </c>
    </row>
    <row r="8565" spans="1:9">
      <c r="A8565" s="197">
        <v>891680011</v>
      </c>
      <c r="B8565" s="196" t="s">
        <v>917</v>
      </c>
      <c r="C8565" s="8"/>
      <c r="D8565" s="8"/>
      <c r="E8565" s="122">
        <v>44957</v>
      </c>
      <c r="F8565" s="11" t="s">
        <v>1319</v>
      </c>
      <c r="G8565" s="8"/>
      <c r="H8565" s="206"/>
      <c r="I8565" s="198">
        <v>1394042.52</v>
      </c>
    </row>
    <row r="8566" spans="1:9">
      <c r="A8566" s="197">
        <v>891680055</v>
      </c>
      <c r="B8566" s="196" t="s">
        <v>919</v>
      </c>
      <c r="C8566" s="8"/>
      <c r="D8566" s="8"/>
      <c r="E8566" s="122">
        <v>44957</v>
      </c>
      <c r="F8566" s="11" t="s">
        <v>1319</v>
      </c>
      <c r="G8566" s="8"/>
      <c r="H8566" s="206"/>
      <c r="I8566" s="198">
        <v>446134.98</v>
      </c>
    </row>
    <row r="8567" spans="1:9">
      <c r="A8567" s="197">
        <v>891680057</v>
      </c>
      <c r="B8567" s="196" t="s">
        <v>920</v>
      </c>
      <c r="C8567" s="8"/>
      <c r="D8567" s="8"/>
      <c r="E8567" s="122">
        <v>44957</v>
      </c>
      <c r="F8567" s="11" t="s">
        <v>1319</v>
      </c>
      <c r="G8567" s="8"/>
      <c r="H8567" s="206"/>
      <c r="I8567" s="198">
        <v>41330177.620000005</v>
      </c>
    </row>
    <row r="8568" spans="1:9">
      <c r="A8568" s="197">
        <v>891680067</v>
      </c>
      <c r="B8568" s="196" t="s">
        <v>922</v>
      </c>
      <c r="C8568" s="8"/>
      <c r="D8568" s="8"/>
      <c r="E8568" s="122">
        <v>44957</v>
      </c>
      <c r="F8568" s="11" t="s">
        <v>1319</v>
      </c>
      <c r="G8568" s="8"/>
      <c r="H8568" s="206"/>
      <c r="I8568" s="198">
        <v>8198813.6299999999</v>
      </c>
    </row>
    <row r="8569" spans="1:9">
      <c r="A8569" s="197">
        <v>891680075</v>
      </c>
      <c r="B8569" s="196" t="s">
        <v>923</v>
      </c>
      <c r="C8569" s="8"/>
      <c r="D8569" s="8"/>
      <c r="E8569" s="122">
        <v>44957</v>
      </c>
      <c r="F8569" s="11" t="s">
        <v>1319</v>
      </c>
      <c r="G8569" s="8"/>
      <c r="H8569" s="206"/>
      <c r="I8569" s="198">
        <v>25223682.349999998</v>
      </c>
    </row>
    <row r="8570" spans="1:9">
      <c r="A8570" s="197">
        <v>891680081</v>
      </c>
      <c r="B8570" s="196" t="s">
        <v>927</v>
      </c>
      <c r="C8570" s="8"/>
      <c r="D8570" s="8"/>
      <c r="E8570" s="122">
        <v>44957</v>
      </c>
      <c r="F8570" s="11" t="s">
        <v>1319</v>
      </c>
      <c r="G8570" s="8"/>
      <c r="H8570" s="206"/>
      <c r="I8570" s="198">
        <v>20787663.829999998</v>
      </c>
    </row>
    <row r="8571" spans="1:9">
      <c r="A8571" s="197">
        <v>891680281</v>
      </c>
      <c r="B8571" s="196" t="s">
        <v>929</v>
      </c>
      <c r="C8571" s="8"/>
      <c r="D8571" s="8"/>
      <c r="E8571" s="122">
        <v>44957</v>
      </c>
      <c r="F8571" s="11" t="s">
        <v>1319</v>
      </c>
      <c r="G8571" s="8"/>
      <c r="H8571" s="206"/>
      <c r="I8571" s="198">
        <v>27111428.449999999</v>
      </c>
    </row>
    <row r="8572" spans="1:9">
      <c r="A8572" s="197">
        <v>891702186</v>
      </c>
      <c r="B8572" s="196" t="s">
        <v>932</v>
      </c>
      <c r="C8572" s="8"/>
      <c r="D8572" s="8"/>
      <c r="E8572" s="122">
        <v>44957</v>
      </c>
      <c r="F8572" s="11" t="s">
        <v>1319</v>
      </c>
      <c r="G8572" s="8"/>
      <c r="H8572" s="206"/>
      <c r="I8572" s="198">
        <v>33229854.710000001</v>
      </c>
    </row>
    <row r="8573" spans="1:9">
      <c r="A8573" s="197">
        <v>891780009</v>
      </c>
      <c r="B8573" s="196" t="s">
        <v>934</v>
      </c>
      <c r="C8573" s="8"/>
      <c r="D8573" s="8"/>
      <c r="E8573" s="122">
        <v>44957</v>
      </c>
      <c r="F8573" s="11" t="s">
        <v>1319</v>
      </c>
      <c r="G8573" s="8"/>
      <c r="H8573" s="206"/>
      <c r="I8573" s="198">
        <v>284350851.01999998</v>
      </c>
    </row>
    <row r="8574" spans="1:9">
      <c r="A8574" s="197">
        <v>891780043</v>
      </c>
      <c r="B8574" s="196" t="s">
        <v>937</v>
      </c>
      <c r="C8574" s="8"/>
      <c r="D8574" s="8"/>
      <c r="E8574" s="122">
        <v>44957</v>
      </c>
      <c r="F8574" s="11" t="s">
        <v>1319</v>
      </c>
      <c r="G8574" s="8"/>
      <c r="H8574" s="206"/>
      <c r="I8574" s="198">
        <v>18973563714.23</v>
      </c>
    </row>
    <row r="8575" spans="1:9">
      <c r="A8575" s="197">
        <v>891780051</v>
      </c>
      <c r="B8575" s="196" t="s">
        <v>944</v>
      </c>
      <c r="C8575" s="8"/>
      <c r="D8575" s="8"/>
      <c r="E8575" s="122">
        <v>44957</v>
      </c>
      <c r="F8575" s="11" t="s">
        <v>1319</v>
      </c>
      <c r="G8575" s="8"/>
      <c r="H8575" s="206"/>
      <c r="I8575" s="198">
        <v>269619556.61000001</v>
      </c>
    </row>
    <row r="8576" spans="1:9">
      <c r="A8576" s="197">
        <v>891800466</v>
      </c>
      <c r="B8576" s="196" t="s">
        <v>952</v>
      </c>
      <c r="C8576" s="8"/>
      <c r="D8576" s="8"/>
      <c r="E8576" s="122">
        <v>44957</v>
      </c>
      <c r="F8576" s="11" t="s">
        <v>1319</v>
      </c>
      <c r="G8576" s="8"/>
      <c r="H8576" s="206"/>
      <c r="I8576" s="198">
        <v>3624826868.2600002</v>
      </c>
    </row>
    <row r="8577" spans="1:9">
      <c r="A8577" s="197">
        <v>891800498</v>
      </c>
      <c r="B8577" s="196" t="s">
        <v>954</v>
      </c>
      <c r="C8577" s="8"/>
      <c r="D8577" s="8"/>
      <c r="E8577" s="122">
        <v>44957</v>
      </c>
      <c r="F8577" s="11" t="s">
        <v>1319</v>
      </c>
      <c r="G8577" s="8"/>
      <c r="H8577" s="206"/>
      <c r="I8577" s="198">
        <v>4981420890.5699997</v>
      </c>
    </row>
    <row r="8578" spans="1:9">
      <c r="A8578" s="197">
        <v>891801240</v>
      </c>
      <c r="B8578" s="196" t="s">
        <v>961</v>
      </c>
      <c r="C8578" s="8"/>
      <c r="D8578" s="8"/>
      <c r="E8578" s="122">
        <v>44957</v>
      </c>
      <c r="F8578" s="11" t="s">
        <v>1319</v>
      </c>
      <c r="G8578" s="8"/>
      <c r="H8578" s="206"/>
      <c r="I8578" s="198">
        <v>61365718.160000011</v>
      </c>
    </row>
    <row r="8579" spans="1:9">
      <c r="A8579" s="197">
        <v>891801244</v>
      </c>
      <c r="B8579" s="196" t="s">
        <v>962</v>
      </c>
      <c r="C8579" s="8"/>
      <c r="D8579" s="8"/>
      <c r="E8579" s="122">
        <v>44957</v>
      </c>
      <c r="F8579" s="11" t="s">
        <v>1319</v>
      </c>
      <c r="G8579" s="8"/>
      <c r="H8579" s="206"/>
      <c r="I8579" s="198">
        <v>80968066</v>
      </c>
    </row>
    <row r="8580" spans="1:9">
      <c r="A8580" s="197">
        <v>891801962</v>
      </c>
      <c r="B8580" s="196" t="s">
        <v>980</v>
      </c>
      <c r="C8580" s="8"/>
      <c r="D8580" s="8"/>
      <c r="E8580" s="122">
        <v>44957</v>
      </c>
      <c r="F8580" s="11" t="s">
        <v>1319</v>
      </c>
      <c r="G8580" s="8"/>
      <c r="H8580" s="206"/>
      <c r="I8580" s="198">
        <v>6900483.3100000005</v>
      </c>
    </row>
    <row r="8581" spans="1:9">
      <c r="A8581" s="197">
        <v>891801994</v>
      </c>
      <c r="B8581" s="196" t="s">
        <v>982</v>
      </c>
      <c r="C8581" s="8"/>
      <c r="D8581" s="8"/>
      <c r="E8581" s="122">
        <v>44957</v>
      </c>
      <c r="F8581" s="11" t="s">
        <v>1319</v>
      </c>
      <c r="G8581" s="8"/>
      <c r="H8581" s="206"/>
      <c r="I8581" s="198">
        <v>293829.64999999944</v>
      </c>
    </row>
    <row r="8582" spans="1:9">
      <c r="A8582" s="197">
        <v>891855015</v>
      </c>
      <c r="B8582" s="196" t="s">
        <v>987</v>
      </c>
      <c r="C8582" s="8"/>
      <c r="D8582" s="8"/>
      <c r="E8582" s="122">
        <v>44957</v>
      </c>
      <c r="F8582" s="11" t="s">
        <v>1319</v>
      </c>
      <c r="G8582" s="8"/>
      <c r="H8582" s="206"/>
      <c r="I8582" s="198">
        <v>76039650.930000007</v>
      </c>
    </row>
    <row r="8583" spans="1:9">
      <c r="A8583" s="197">
        <v>891855017</v>
      </c>
      <c r="B8583" s="196" t="s">
        <v>989</v>
      </c>
      <c r="C8583" s="8"/>
      <c r="D8583" s="8"/>
      <c r="E8583" s="122">
        <v>44957</v>
      </c>
      <c r="F8583" s="11" t="s">
        <v>1319</v>
      </c>
      <c r="G8583" s="8"/>
      <c r="H8583" s="206"/>
      <c r="I8583" s="198">
        <v>4419669176.1199999</v>
      </c>
    </row>
    <row r="8584" spans="1:9">
      <c r="A8584" s="197">
        <v>891855130</v>
      </c>
      <c r="B8584" s="196" t="s">
        <v>990</v>
      </c>
      <c r="C8584" s="8"/>
      <c r="D8584" s="8"/>
      <c r="E8584" s="122">
        <v>44957</v>
      </c>
      <c r="F8584" s="11" t="s">
        <v>1319</v>
      </c>
      <c r="G8584" s="8"/>
      <c r="H8584" s="206"/>
      <c r="I8584" s="198">
        <v>36886955.99000001</v>
      </c>
    </row>
    <row r="8585" spans="1:9">
      <c r="A8585" s="197">
        <v>891855200</v>
      </c>
      <c r="B8585" s="196" t="s">
        <v>992</v>
      </c>
      <c r="C8585" s="8"/>
      <c r="D8585" s="8"/>
      <c r="E8585" s="122">
        <v>44957</v>
      </c>
      <c r="F8585" s="11" t="s">
        <v>1319</v>
      </c>
      <c r="G8585" s="8"/>
      <c r="H8585" s="206"/>
      <c r="I8585" s="198">
        <v>5277016861.3699999</v>
      </c>
    </row>
    <row r="8586" spans="1:9">
      <c r="A8586" s="197">
        <v>891855222</v>
      </c>
      <c r="B8586" s="196" t="s">
        <v>993</v>
      </c>
      <c r="C8586" s="8"/>
      <c r="D8586" s="8"/>
      <c r="E8586" s="122">
        <v>44957</v>
      </c>
      <c r="F8586" s="11" t="s">
        <v>1319</v>
      </c>
      <c r="G8586" s="8"/>
      <c r="H8586" s="206"/>
      <c r="I8586" s="198">
        <v>22206722.649999999</v>
      </c>
    </row>
    <row r="8587" spans="1:9">
      <c r="A8587" s="197">
        <v>891855361</v>
      </c>
      <c r="B8587" s="196" t="s">
        <v>994</v>
      </c>
      <c r="C8587" s="8"/>
      <c r="D8587" s="8"/>
      <c r="E8587" s="122">
        <v>44957</v>
      </c>
      <c r="F8587" s="11" t="s">
        <v>1319</v>
      </c>
      <c r="G8587" s="8"/>
      <c r="H8587" s="206"/>
      <c r="I8587" s="198">
        <v>1306277.8</v>
      </c>
    </row>
    <row r="8588" spans="1:9">
      <c r="A8588" s="197">
        <v>891855735</v>
      </c>
      <c r="B8588" s="196" t="s">
        <v>995</v>
      </c>
      <c r="C8588" s="8"/>
      <c r="D8588" s="8"/>
      <c r="E8588" s="122">
        <v>44957</v>
      </c>
      <c r="F8588" s="11" t="s">
        <v>1319</v>
      </c>
      <c r="G8588" s="8"/>
      <c r="H8588" s="206"/>
      <c r="I8588" s="198">
        <v>86578065.189999998</v>
      </c>
    </row>
    <row r="8589" spans="1:9">
      <c r="A8589" s="197">
        <v>891855748</v>
      </c>
      <c r="B8589" s="196" t="s">
        <v>996</v>
      </c>
      <c r="C8589" s="8"/>
      <c r="D8589" s="8"/>
      <c r="E8589" s="122">
        <v>44957</v>
      </c>
      <c r="F8589" s="11" t="s">
        <v>1319</v>
      </c>
      <c r="G8589" s="8"/>
      <c r="H8589" s="206"/>
      <c r="I8589" s="198">
        <v>49537756.040000007</v>
      </c>
    </row>
    <row r="8590" spans="1:9">
      <c r="A8590" s="197">
        <v>891855769</v>
      </c>
      <c r="B8590" s="196" t="s">
        <v>997</v>
      </c>
      <c r="C8590" s="8"/>
      <c r="D8590" s="8"/>
      <c r="E8590" s="122">
        <v>44957</v>
      </c>
      <c r="F8590" s="11" t="s">
        <v>1319</v>
      </c>
      <c r="G8590" s="8"/>
      <c r="H8590" s="206"/>
      <c r="I8590" s="198">
        <v>1306277.8</v>
      </c>
    </row>
    <row r="8591" spans="1:9">
      <c r="A8591" s="197">
        <v>891856077</v>
      </c>
      <c r="B8591" s="196" t="s">
        <v>998</v>
      </c>
      <c r="C8591" s="8"/>
      <c r="D8591" s="8"/>
      <c r="E8591" s="122">
        <v>44957</v>
      </c>
      <c r="F8591" s="11" t="s">
        <v>1319</v>
      </c>
      <c r="G8591" s="8"/>
      <c r="H8591" s="206"/>
      <c r="I8591" s="198">
        <v>7563833.8199999984</v>
      </c>
    </row>
    <row r="8592" spans="1:9">
      <c r="A8592" s="197">
        <v>891856131</v>
      </c>
      <c r="B8592" s="196" t="s">
        <v>999</v>
      </c>
      <c r="C8592" s="8"/>
      <c r="D8592" s="8"/>
      <c r="E8592" s="122">
        <v>44957</v>
      </c>
      <c r="F8592" s="11" t="s">
        <v>1319</v>
      </c>
      <c r="G8592" s="8"/>
      <c r="H8592" s="206"/>
      <c r="I8592" s="198">
        <v>77453092.959999993</v>
      </c>
    </row>
    <row r="8593" spans="1:9">
      <c r="A8593" s="197">
        <v>891856257</v>
      </c>
      <c r="B8593" s="196" t="s">
        <v>1000</v>
      </c>
      <c r="C8593" s="8"/>
      <c r="D8593" s="8"/>
      <c r="E8593" s="122">
        <v>44957</v>
      </c>
      <c r="F8593" s="11" t="s">
        <v>1319</v>
      </c>
      <c r="G8593" s="8"/>
      <c r="H8593" s="206"/>
      <c r="I8593" s="198">
        <v>34680785.540000007</v>
      </c>
    </row>
    <row r="8594" spans="1:9">
      <c r="A8594" s="197">
        <v>891856288</v>
      </c>
      <c r="B8594" s="196" t="s">
        <v>1001</v>
      </c>
      <c r="C8594" s="8"/>
      <c r="D8594" s="8"/>
      <c r="E8594" s="122">
        <v>44957</v>
      </c>
      <c r="F8594" s="11" t="s">
        <v>1319</v>
      </c>
      <c r="G8594" s="8"/>
      <c r="H8594" s="206"/>
      <c r="I8594" s="198">
        <v>1306277.8</v>
      </c>
    </row>
    <row r="8595" spans="1:9">
      <c r="A8595" s="197">
        <v>891856294</v>
      </c>
      <c r="B8595" s="196" t="s">
        <v>1002</v>
      </c>
      <c r="C8595" s="8"/>
      <c r="D8595" s="8"/>
      <c r="E8595" s="122">
        <v>44957</v>
      </c>
      <c r="F8595" s="11" t="s">
        <v>1319</v>
      </c>
      <c r="G8595" s="8"/>
      <c r="H8595" s="206"/>
      <c r="I8595" s="198">
        <v>7413097.0900000008</v>
      </c>
    </row>
    <row r="8596" spans="1:9">
      <c r="A8596" s="197">
        <v>891856464</v>
      </c>
      <c r="B8596" s="196" t="s">
        <v>1003</v>
      </c>
      <c r="C8596" s="8"/>
      <c r="D8596" s="8"/>
      <c r="E8596" s="122">
        <v>44957</v>
      </c>
      <c r="F8596" s="11" t="s">
        <v>1319</v>
      </c>
      <c r="G8596" s="8"/>
      <c r="H8596" s="206"/>
      <c r="I8596" s="198">
        <v>1306277.8</v>
      </c>
    </row>
    <row r="8597" spans="1:9">
      <c r="A8597" s="197">
        <v>891856555</v>
      </c>
      <c r="B8597" s="196" t="s">
        <v>1005</v>
      </c>
      <c r="C8597" s="8"/>
      <c r="D8597" s="8"/>
      <c r="E8597" s="122">
        <v>44957</v>
      </c>
      <c r="F8597" s="11" t="s">
        <v>1319</v>
      </c>
      <c r="G8597" s="8"/>
      <c r="H8597" s="206"/>
      <c r="I8597" s="198">
        <v>4431901.17</v>
      </c>
    </row>
    <row r="8598" spans="1:9">
      <c r="A8598" s="197">
        <v>891856593</v>
      </c>
      <c r="B8598" s="196" t="s">
        <v>1006</v>
      </c>
      <c r="C8598" s="8"/>
      <c r="D8598" s="8"/>
      <c r="E8598" s="122">
        <v>44957</v>
      </c>
      <c r="F8598" s="11" t="s">
        <v>1319</v>
      </c>
      <c r="G8598" s="8"/>
      <c r="H8598" s="206"/>
      <c r="I8598" s="198">
        <v>5455003.0700000003</v>
      </c>
    </row>
    <row r="8599" spans="1:9">
      <c r="A8599" s="197">
        <v>891856625</v>
      </c>
      <c r="B8599" s="196" t="s">
        <v>1007</v>
      </c>
      <c r="C8599" s="8"/>
      <c r="D8599" s="8"/>
      <c r="E8599" s="122">
        <v>44957</v>
      </c>
      <c r="F8599" s="11" t="s">
        <v>1319</v>
      </c>
      <c r="G8599" s="8"/>
      <c r="H8599" s="206"/>
      <c r="I8599" s="198">
        <v>24579889.110000003</v>
      </c>
    </row>
    <row r="8600" spans="1:9">
      <c r="A8600" s="197">
        <v>891857764</v>
      </c>
      <c r="B8600" s="196" t="s">
        <v>1008</v>
      </c>
      <c r="C8600" s="8"/>
      <c r="D8600" s="8"/>
      <c r="E8600" s="122">
        <v>44957</v>
      </c>
      <c r="F8600" s="11" t="s">
        <v>1319</v>
      </c>
      <c r="G8600" s="8"/>
      <c r="H8600" s="206"/>
      <c r="I8600" s="198">
        <v>2344347.2799999993</v>
      </c>
    </row>
    <row r="8601" spans="1:9">
      <c r="A8601" s="197">
        <v>891857821</v>
      </c>
      <c r="B8601" s="196" t="s">
        <v>1010</v>
      </c>
      <c r="C8601" s="8"/>
      <c r="D8601" s="8"/>
      <c r="E8601" s="122">
        <v>44957</v>
      </c>
      <c r="F8601" s="11" t="s">
        <v>1319</v>
      </c>
      <c r="G8601" s="8"/>
      <c r="H8601" s="206"/>
      <c r="I8601" s="198">
        <v>28234587.179999992</v>
      </c>
    </row>
    <row r="8602" spans="1:9">
      <c r="A8602" s="197">
        <v>891857824</v>
      </c>
      <c r="B8602" s="196" t="s">
        <v>1012</v>
      </c>
      <c r="C8602" s="8"/>
      <c r="D8602" s="8"/>
      <c r="E8602" s="122">
        <v>44957</v>
      </c>
      <c r="F8602" s="11" t="s">
        <v>1319</v>
      </c>
      <c r="G8602" s="8"/>
      <c r="H8602" s="206"/>
      <c r="I8602" s="198">
        <v>753395.7200000002</v>
      </c>
    </row>
    <row r="8603" spans="1:9">
      <c r="A8603" s="197">
        <v>891857861</v>
      </c>
      <c r="B8603" s="196" t="s">
        <v>1014</v>
      </c>
      <c r="C8603" s="8"/>
      <c r="D8603" s="8"/>
      <c r="E8603" s="122">
        <v>44957</v>
      </c>
      <c r="F8603" s="11" t="s">
        <v>1319</v>
      </c>
      <c r="G8603" s="8"/>
      <c r="H8603" s="206"/>
      <c r="I8603" s="198">
        <v>224013693.68000001</v>
      </c>
    </row>
    <row r="8604" spans="1:9">
      <c r="A8604" s="197">
        <v>891901223</v>
      </c>
      <c r="B8604" s="196" t="s">
        <v>1032</v>
      </c>
      <c r="C8604" s="8"/>
      <c r="D8604" s="8"/>
      <c r="E8604" s="122">
        <v>44957</v>
      </c>
      <c r="F8604" s="11" t="s">
        <v>1319</v>
      </c>
      <c r="G8604" s="8"/>
      <c r="H8604" s="206"/>
      <c r="I8604" s="198">
        <v>4828377.4000000004</v>
      </c>
    </row>
    <row r="8605" spans="1:9">
      <c r="A8605" s="197">
        <v>892000148</v>
      </c>
      <c r="B8605" s="196" t="s">
        <v>13</v>
      </c>
      <c r="C8605" s="8"/>
      <c r="D8605" s="8"/>
      <c r="E8605" s="122">
        <v>44957</v>
      </c>
      <c r="F8605" s="11" t="s">
        <v>1319</v>
      </c>
      <c r="G8605" s="8"/>
      <c r="H8605" s="206"/>
      <c r="I8605" s="198">
        <v>46235093085.379997</v>
      </c>
    </row>
    <row r="8606" spans="1:9">
      <c r="A8606" s="197">
        <v>892001457</v>
      </c>
      <c r="B8606" s="196" t="s">
        <v>1035</v>
      </c>
      <c r="C8606" s="8"/>
      <c r="D8606" s="8"/>
      <c r="E8606" s="122">
        <v>44957</v>
      </c>
      <c r="F8606" s="11" t="s">
        <v>1319</v>
      </c>
      <c r="G8606" s="8"/>
      <c r="H8606" s="206"/>
      <c r="I8606" s="198">
        <v>5693666484.2399988</v>
      </c>
    </row>
    <row r="8607" spans="1:9">
      <c r="A8607" s="197">
        <v>892099216</v>
      </c>
      <c r="B8607" s="196" t="s">
        <v>23</v>
      </c>
      <c r="C8607" s="8"/>
      <c r="D8607" s="8"/>
      <c r="E8607" s="122">
        <v>44957</v>
      </c>
      <c r="F8607" s="11" t="s">
        <v>1319</v>
      </c>
      <c r="G8607" s="8"/>
      <c r="H8607" s="206"/>
      <c r="I8607" s="198">
        <v>29376110538.73</v>
      </c>
    </row>
    <row r="8608" spans="1:9">
      <c r="A8608" s="197">
        <v>892099232</v>
      </c>
      <c r="B8608" s="196" t="s">
        <v>1042</v>
      </c>
      <c r="C8608" s="8"/>
      <c r="D8608" s="8"/>
      <c r="E8608" s="122">
        <v>44957</v>
      </c>
      <c r="F8608" s="11" t="s">
        <v>1319</v>
      </c>
      <c r="G8608" s="8"/>
      <c r="H8608" s="206"/>
      <c r="I8608" s="198">
        <v>3207023651.9499998</v>
      </c>
    </row>
    <row r="8609" spans="1:9">
      <c r="A8609" s="197">
        <v>892099324</v>
      </c>
      <c r="B8609" s="196" t="s">
        <v>1052</v>
      </c>
      <c r="C8609" s="8"/>
      <c r="D8609" s="8"/>
      <c r="E8609" s="122">
        <v>44957</v>
      </c>
      <c r="F8609" s="11" t="s">
        <v>1319</v>
      </c>
      <c r="G8609" s="8"/>
      <c r="H8609" s="206"/>
      <c r="I8609" s="198">
        <v>893191780.58000004</v>
      </c>
    </row>
    <row r="8610" spans="1:9">
      <c r="A8610" s="197">
        <v>892099325</v>
      </c>
      <c r="B8610" s="196" t="s">
        <v>1053</v>
      </c>
      <c r="C8610" s="8"/>
      <c r="D8610" s="8"/>
      <c r="E8610" s="122">
        <v>44957</v>
      </c>
      <c r="F8610" s="11" t="s">
        <v>1319</v>
      </c>
      <c r="G8610" s="8"/>
      <c r="H8610" s="206"/>
      <c r="I8610" s="198">
        <v>145581545.16</v>
      </c>
    </row>
    <row r="8611" spans="1:9">
      <c r="A8611" s="197">
        <v>892099392</v>
      </c>
      <c r="B8611" s="196" t="s">
        <v>1054</v>
      </c>
      <c r="C8611" s="8"/>
      <c r="D8611" s="8"/>
      <c r="E8611" s="122">
        <v>44957</v>
      </c>
      <c r="F8611" s="11" t="s">
        <v>1319</v>
      </c>
      <c r="G8611" s="8"/>
      <c r="H8611" s="206"/>
      <c r="I8611" s="198">
        <v>1196199622.8599999</v>
      </c>
    </row>
    <row r="8612" spans="1:9">
      <c r="A8612" s="197">
        <v>892099475</v>
      </c>
      <c r="B8612" s="196" t="s">
        <v>1055</v>
      </c>
      <c r="C8612" s="8"/>
      <c r="D8612" s="8"/>
      <c r="E8612" s="122">
        <v>44957</v>
      </c>
      <c r="F8612" s="11" t="s">
        <v>1319</v>
      </c>
      <c r="G8612" s="8"/>
      <c r="H8612" s="206"/>
      <c r="I8612" s="198">
        <v>3843137875.5600004</v>
      </c>
    </row>
    <row r="8613" spans="1:9">
      <c r="A8613" s="197">
        <v>892099494</v>
      </c>
      <c r="B8613" s="196" t="s">
        <v>1056</v>
      </c>
      <c r="C8613" s="8"/>
      <c r="D8613" s="8"/>
      <c r="E8613" s="122">
        <v>44957</v>
      </c>
      <c r="F8613" s="11" t="s">
        <v>1319</v>
      </c>
      <c r="G8613" s="8"/>
      <c r="H8613" s="206"/>
      <c r="I8613" s="198">
        <v>2112615591.4300001</v>
      </c>
    </row>
    <row r="8614" spans="1:9">
      <c r="A8614" s="197">
        <v>892099548</v>
      </c>
      <c r="B8614" s="196" t="s">
        <v>1057</v>
      </c>
      <c r="C8614" s="8"/>
      <c r="D8614" s="8"/>
      <c r="E8614" s="122">
        <v>44957</v>
      </c>
      <c r="F8614" s="11" t="s">
        <v>1319</v>
      </c>
      <c r="G8614" s="8"/>
      <c r="H8614" s="206"/>
      <c r="I8614" s="198">
        <v>12622973.800000001</v>
      </c>
    </row>
    <row r="8615" spans="1:9">
      <c r="A8615" s="197">
        <v>892115007</v>
      </c>
      <c r="B8615" s="196" t="s">
        <v>1058</v>
      </c>
      <c r="C8615" s="8"/>
      <c r="D8615" s="8"/>
      <c r="E8615" s="122">
        <v>44957</v>
      </c>
      <c r="F8615" s="11" t="s">
        <v>1319</v>
      </c>
      <c r="G8615" s="8"/>
      <c r="H8615" s="206"/>
      <c r="I8615" s="198">
        <v>391389811.24000001</v>
      </c>
    </row>
    <row r="8616" spans="1:9">
      <c r="A8616" s="197">
        <v>892115015</v>
      </c>
      <c r="B8616" s="196" t="s">
        <v>11</v>
      </c>
      <c r="C8616" s="8"/>
      <c r="D8616" s="8"/>
      <c r="E8616" s="122">
        <v>44957</v>
      </c>
      <c r="F8616" s="11" t="s">
        <v>1319</v>
      </c>
      <c r="G8616" s="8"/>
      <c r="H8616" s="206"/>
      <c r="I8616" s="198">
        <v>1847052735.9300001</v>
      </c>
    </row>
    <row r="8617" spans="1:9">
      <c r="A8617" s="197">
        <v>892115024</v>
      </c>
      <c r="B8617" s="196" t="s">
        <v>1059</v>
      </c>
      <c r="C8617" s="8"/>
      <c r="D8617" s="8"/>
      <c r="E8617" s="122">
        <v>44957</v>
      </c>
      <c r="F8617" s="11" t="s">
        <v>1319</v>
      </c>
      <c r="G8617" s="8"/>
      <c r="H8617" s="206"/>
      <c r="I8617" s="198">
        <v>910896462.17000008</v>
      </c>
    </row>
    <row r="8618" spans="1:9">
      <c r="A8618" s="197">
        <v>892115155</v>
      </c>
      <c r="B8618" s="196" t="s">
        <v>1060</v>
      </c>
      <c r="C8618" s="8"/>
      <c r="D8618" s="8"/>
      <c r="E8618" s="122">
        <v>44957</v>
      </c>
      <c r="F8618" s="11" t="s">
        <v>1319</v>
      </c>
      <c r="G8618" s="8"/>
      <c r="H8618" s="206"/>
      <c r="I8618" s="198">
        <v>443431221.25</v>
      </c>
    </row>
    <row r="8619" spans="1:9">
      <c r="A8619" s="197">
        <v>892200058</v>
      </c>
      <c r="B8619" s="196" t="s">
        <v>1066</v>
      </c>
      <c r="C8619" s="8"/>
      <c r="D8619" s="8"/>
      <c r="E8619" s="122">
        <v>44957</v>
      </c>
      <c r="F8619" s="11" t="s">
        <v>1319</v>
      </c>
      <c r="G8619" s="8"/>
      <c r="H8619" s="206"/>
      <c r="I8619" s="198">
        <v>118602562.52000001</v>
      </c>
    </row>
    <row r="8620" spans="1:9">
      <c r="A8620" s="197">
        <v>892200312</v>
      </c>
      <c r="B8620" s="196" t="s">
        <v>1067</v>
      </c>
      <c r="C8620" s="8"/>
      <c r="D8620" s="8"/>
      <c r="E8620" s="122">
        <v>44957</v>
      </c>
      <c r="F8620" s="11" t="s">
        <v>1319</v>
      </c>
      <c r="G8620" s="8"/>
      <c r="H8620" s="206"/>
      <c r="I8620" s="198">
        <v>70483524.599999994</v>
      </c>
    </row>
    <row r="8621" spans="1:9">
      <c r="A8621" s="197">
        <v>892200591</v>
      </c>
      <c r="B8621" s="196" t="s">
        <v>1068</v>
      </c>
      <c r="C8621" s="8"/>
      <c r="D8621" s="8"/>
      <c r="E8621" s="122">
        <v>44957</v>
      </c>
      <c r="F8621" s="11" t="s">
        <v>1319</v>
      </c>
      <c r="G8621" s="8"/>
      <c r="H8621" s="206"/>
      <c r="I8621" s="198">
        <v>272583515.30000001</v>
      </c>
    </row>
    <row r="8622" spans="1:9">
      <c r="A8622" s="197">
        <v>892200592</v>
      </c>
      <c r="B8622" s="196" t="s">
        <v>1069</v>
      </c>
      <c r="C8622" s="8"/>
      <c r="D8622" s="8"/>
      <c r="E8622" s="122">
        <v>44957</v>
      </c>
      <c r="F8622" s="11" t="s">
        <v>1319</v>
      </c>
      <c r="G8622" s="8"/>
      <c r="H8622" s="206"/>
      <c r="I8622" s="198">
        <v>302367138.53999996</v>
      </c>
    </row>
    <row r="8623" spans="1:9">
      <c r="A8623" s="197">
        <v>892200740</v>
      </c>
      <c r="B8623" s="196" t="s">
        <v>1070</v>
      </c>
      <c r="C8623" s="8"/>
      <c r="D8623" s="8"/>
      <c r="E8623" s="122">
        <v>44957</v>
      </c>
      <c r="F8623" s="11" t="s">
        <v>1319</v>
      </c>
      <c r="G8623" s="8"/>
      <c r="H8623" s="206"/>
      <c r="I8623" s="198">
        <v>55992670.079999998</v>
      </c>
    </row>
    <row r="8624" spans="1:9">
      <c r="A8624" s="197">
        <v>892200839</v>
      </c>
      <c r="B8624" s="196" t="s">
        <v>1071</v>
      </c>
      <c r="C8624" s="8"/>
      <c r="D8624" s="8"/>
      <c r="E8624" s="122">
        <v>44957</v>
      </c>
      <c r="F8624" s="11" t="s">
        <v>1319</v>
      </c>
      <c r="G8624" s="8"/>
      <c r="H8624" s="206"/>
      <c r="I8624" s="198">
        <v>655128800.16999996</v>
      </c>
    </row>
    <row r="8625" spans="1:9">
      <c r="A8625" s="197">
        <v>892201282</v>
      </c>
      <c r="B8625" s="196" t="s">
        <v>1072</v>
      </c>
      <c r="C8625" s="8"/>
      <c r="D8625" s="8"/>
      <c r="E8625" s="122">
        <v>44957</v>
      </c>
      <c r="F8625" s="11" t="s">
        <v>1319</v>
      </c>
      <c r="G8625" s="8"/>
      <c r="H8625" s="206"/>
      <c r="I8625" s="198">
        <v>79959349.430000007</v>
      </c>
    </row>
    <row r="8626" spans="1:9">
      <c r="A8626" s="197">
        <v>892201286</v>
      </c>
      <c r="B8626" s="196" t="s">
        <v>1073</v>
      </c>
      <c r="C8626" s="8"/>
      <c r="D8626" s="8"/>
      <c r="E8626" s="122">
        <v>44957</v>
      </c>
      <c r="F8626" s="11" t="s">
        <v>1319</v>
      </c>
      <c r="G8626" s="8"/>
      <c r="H8626" s="206"/>
      <c r="I8626" s="198">
        <v>67307953.180000007</v>
      </c>
    </row>
    <row r="8627" spans="1:9">
      <c r="A8627" s="197">
        <v>892201287</v>
      </c>
      <c r="B8627" s="196" t="s">
        <v>1074</v>
      </c>
      <c r="C8627" s="8"/>
      <c r="D8627" s="8"/>
      <c r="E8627" s="122">
        <v>44957</v>
      </c>
      <c r="F8627" s="11" t="s">
        <v>1319</v>
      </c>
      <c r="G8627" s="8"/>
      <c r="H8627" s="206"/>
      <c r="I8627" s="198">
        <v>117931274.2</v>
      </c>
    </row>
    <row r="8628" spans="1:9">
      <c r="A8628" s="197">
        <v>892201296</v>
      </c>
      <c r="B8628" s="196" t="s">
        <v>1075</v>
      </c>
      <c r="C8628" s="8"/>
      <c r="D8628" s="8"/>
      <c r="E8628" s="122">
        <v>44957</v>
      </c>
      <c r="F8628" s="11" t="s">
        <v>1319</v>
      </c>
      <c r="G8628" s="8"/>
      <c r="H8628" s="206"/>
      <c r="I8628" s="198">
        <v>77000851.579999998</v>
      </c>
    </row>
    <row r="8629" spans="1:9">
      <c r="A8629" s="197">
        <v>892280021</v>
      </c>
      <c r="B8629" s="196" t="s">
        <v>20</v>
      </c>
      <c r="C8629" s="8"/>
      <c r="D8629" s="8"/>
      <c r="E8629" s="122">
        <v>44957</v>
      </c>
      <c r="F8629" s="11" t="s">
        <v>1319</v>
      </c>
      <c r="G8629" s="8"/>
      <c r="H8629" s="206"/>
      <c r="I8629" s="198">
        <v>843866471.94000006</v>
      </c>
    </row>
    <row r="8630" spans="1:9">
      <c r="A8630" s="197">
        <v>892280032</v>
      </c>
      <c r="B8630" s="196" t="s">
        <v>1076</v>
      </c>
      <c r="C8630" s="8"/>
      <c r="D8630" s="8"/>
      <c r="E8630" s="122">
        <v>44957</v>
      </c>
      <c r="F8630" s="11" t="s">
        <v>1319</v>
      </c>
      <c r="G8630" s="8"/>
      <c r="H8630" s="206"/>
      <c r="I8630" s="198">
        <v>191509874.75999999</v>
      </c>
    </row>
    <row r="8631" spans="1:9">
      <c r="A8631" s="197">
        <v>892280053</v>
      </c>
      <c r="B8631" s="196" t="s">
        <v>1077</v>
      </c>
      <c r="C8631" s="8"/>
      <c r="D8631" s="8"/>
      <c r="E8631" s="122">
        <v>44957</v>
      </c>
      <c r="F8631" s="11" t="s">
        <v>1319</v>
      </c>
      <c r="G8631" s="8"/>
      <c r="H8631" s="206"/>
      <c r="I8631" s="198">
        <v>73048512.290000007</v>
      </c>
    </row>
    <row r="8632" spans="1:9">
      <c r="A8632" s="197">
        <v>892280054</v>
      </c>
      <c r="B8632" s="196" t="s">
        <v>1078</v>
      </c>
      <c r="C8632" s="8"/>
      <c r="D8632" s="8"/>
      <c r="E8632" s="122">
        <v>44957</v>
      </c>
      <c r="F8632" s="11" t="s">
        <v>1319</v>
      </c>
      <c r="G8632" s="8"/>
      <c r="H8632" s="206"/>
      <c r="I8632" s="198">
        <v>125726885.81</v>
      </c>
    </row>
    <row r="8633" spans="1:9">
      <c r="A8633" s="197">
        <v>892280055</v>
      </c>
      <c r="B8633" s="196" t="s">
        <v>1079</v>
      </c>
      <c r="C8633" s="8"/>
      <c r="D8633" s="8"/>
      <c r="E8633" s="122">
        <v>44957</v>
      </c>
      <c r="F8633" s="11" t="s">
        <v>1319</v>
      </c>
      <c r="G8633" s="8"/>
      <c r="H8633" s="206"/>
      <c r="I8633" s="198">
        <v>163873452.71000001</v>
      </c>
    </row>
    <row r="8634" spans="1:9">
      <c r="A8634" s="197">
        <v>892280057</v>
      </c>
      <c r="B8634" s="196" t="s">
        <v>1080</v>
      </c>
      <c r="C8634" s="8"/>
      <c r="D8634" s="8"/>
      <c r="E8634" s="122">
        <v>44957</v>
      </c>
      <c r="F8634" s="11" t="s">
        <v>1319</v>
      </c>
      <c r="G8634" s="8"/>
      <c r="H8634" s="206"/>
      <c r="I8634" s="198">
        <v>158801514.84</v>
      </c>
    </row>
    <row r="8635" spans="1:9">
      <c r="A8635" s="197">
        <v>892280061</v>
      </c>
      <c r="B8635" s="196" t="s">
        <v>1081</v>
      </c>
      <c r="C8635" s="8"/>
      <c r="D8635" s="8"/>
      <c r="E8635" s="122">
        <v>44957</v>
      </c>
      <c r="F8635" s="11" t="s">
        <v>1319</v>
      </c>
      <c r="G8635" s="8"/>
      <c r="H8635" s="206"/>
      <c r="I8635" s="198">
        <v>137148514.66</v>
      </c>
    </row>
    <row r="8636" spans="1:9">
      <c r="A8636" s="197">
        <v>892280063</v>
      </c>
      <c r="B8636" s="196" t="s">
        <v>1082</v>
      </c>
      <c r="C8636" s="8"/>
      <c r="D8636" s="8"/>
      <c r="E8636" s="122">
        <v>44957</v>
      </c>
      <c r="F8636" s="11" t="s">
        <v>1319</v>
      </c>
      <c r="G8636" s="8"/>
      <c r="H8636" s="206"/>
      <c r="I8636" s="198">
        <v>98976567.080000013</v>
      </c>
    </row>
    <row r="8637" spans="1:9">
      <c r="A8637" s="197">
        <v>892300123</v>
      </c>
      <c r="B8637" s="196" t="s">
        <v>1083</v>
      </c>
      <c r="C8637" s="8"/>
      <c r="D8637" s="8"/>
      <c r="E8637" s="122">
        <v>44957</v>
      </c>
      <c r="F8637" s="11" t="s">
        <v>1319</v>
      </c>
      <c r="G8637" s="8"/>
      <c r="H8637" s="206"/>
      <c r="I8637" s="198">
        <v>109421735.34</v>
      </c>
    </row>
    <row r="8638" spans="1:9">
      <c r="A8638" s="197">
        <v>892301093</v>
      </c>
      <c r="B8638" s="196" t="s">
        <v>1085</v>
      </c>
      <c r="C8638" s="8"/>
      <c r="D8638" s="8"/>
      <c r="E8638" s="122">
        <v>44957</v>
      </c>
      <c r="F8638" s="11" t="s">
        <v>1319</v>
      </c>
      <c r="G8638" s="8"/>
      <c r="H8638" s="206"/>
      <c r="I8638" s="198">
        <v>1972615020.9499998</v>
      </c>
    </row>
    <row r="8639" spans="1:9">
      <c r="A8639" s="197">
        <v>892301483</v>
      </c>
      <c r="B8639" s="196" t="s">
        <v>1087</v>
      </c>
      <c r="C8639" s="8"/>
      <c r="D8639" s="8"/>
      <c r="E8639" s="122">
        <v>44957</v>
      </c>
      <c r="F8639" s="11" t="s">
        <v>1319</v>
      </c>
      <c r="G8639" s="8"/>
      <c r="H8639" s="206"/>
      <c r="I8639" s="198">
        <v>13319585637.4</v>
      </c>
    </row>
    <row r="8640" spans="1:9">
      <c r="A8640" s="197">
        <v>892301541</v>
      </c>
      <c r="B8640" s="196" t="s">
        <v>1088</v>
      </c>
      <c r="C8640" s="8"/>
      <c r="D8640" s="8"/>
      <c r="E8640" s="122">
        <v>44957</v>
      </c>
      <c r="F8640" s="11" t="s">
        <v>1319</v>
      </c>
      <c r="G8640" s="8"/>
      <c r="H8640" s="206"/>
      <c r="I8640" s="198">
        <v>14958560.23</v>
      </c>
    </row>
    <row r="8641" spans="1:9">
      <c r="A8641" s="197">
        <v>892399999</v>
      </c>
      <c r="B8641" s="196" t="s">
        <v>14</v>
      </c>
      <c r="C8641" s="8"/>
      <c r="D8641" s="8"/>
      <c r="E8641" s="122">
        <v>44957</v>
      </c>
      <c r="F8641" s="11" t="s">
        <v>1319</v>
      </c>
      <c r="G8641" s="8"/>
      <c r="H8641" s="206"/>
      <c r="I8641" s="198">
        <v>121876397861.68001</v>
      </c>
    </row>
    <row r="8642" spans="1:9">
      <c r="A8642" s="197">
        <v>892400038</v>
      </c>
      <c r="B8642" s="196" t="s">
        <v>1090</v>
      </c>
      <c r="C8642" s="8"/>
      <c r="D8642" s="8"/>
      <c r="E8642" s="122">
        <v>44957</v>
      </c>
      <c r="F8642" s="11" t="s">
        <v>1319</v>
      </c>
      <c r="G8642" s="8"/>
      <c r="H8642" s="206"/>
      <c r="I8642" s="198">
        <v>31628065.390000001</v>
      </c>
    </row>
    <row r="8643" spans="1:9">
      <c r="A8643" s="197">
        <v>899999114</v>
      </c>
      <c r="B8643" s="196" t="s">
        <v>8</v>
      </c>
      <c r="C8643" s="8"/>
      <c r="D8643" s="8"/>
      <c r="E8643" s="122">
        <v>44957</v>
      </c>
      <c r="F8643" s="11" t="s">
        <v>1319</v>
      </c>
      <c r="G8643" s="8"/>
      <c r="H8643" s="206"/>
      <c r="I8643" s="198">
        <v>528525732.30000007</v>
      </c>
    </row>
    <row r="8644" spans="1:9">
      <c r="A8644" s="197">
        <v>899999318</v>
      </c>
      <c r="B8644" s="196" t="s">
        <v>1101</v>
      </c>
      <c r="C8644" s="8"/>
      <c r="D8644" s="8"/>
      <c r="E8644" s="122">
        <v>44957</v>
      </c>
      <c r="F8644" s="11" t="s">
        <v>1319</v>
      </c>
      <c r="G8644" s="8"/>
      <c r="H8644" s="206"/>
      <c r="I8644" s="198">
        <v>537600</v>
      </c>
    </row>
    <row r="8645" spans="1:9">
      <c r="A8645" s="197">
        <v>899999330</v>
      </c>
      <c r="B8645" s="196" t="s">
        <v>1105</v>
      </c>
      <c r="C8645" s="8"/>
      <c r="D8645" s="8"/>
      <c r="E8645" s="122">
        <v>44957</v>
      </c>
      <c r="F8645" s="11" t="s">
        <v>1319</v>
      </c>
      <c r="G8645" s="8"/>
      <c r="H8645" s="206"/>
      <c r="I8645" s="198">
        <v>234018662.02000004</v>
      </c>
    </row>
    <row r="8646" spans="1:9">
      <c r="A8646" s="197">
        <v>899999362</v>
      </c>
      <c r="B8646" s="196" t="s">
        <v>1109</v>
      </c>
      <c r="C8646" s="8"/>
      <c r="D8646" s="8"/>
      <c r="E8646" s="122">
        <v>44957</v>
      </c>
      <c r="F8646" s="11" t="s">
        <v>1319</v>
      </c>
      <c r="G8646" s="8"/>
      <c r="H8646" s="206"/>
      <c r="I8646" s="198">
        <v>60719038.130000003</v>
      </c>
    </row>
    <row r="8647" spans="1:9">
      <c r="A8647" s="197">
        <v>899999406</v>
      </c>
      <c r="B8647" s="196" t="s">
        <v>1122</v>
      </c>
      <c r="C8647" s="8"/>
      <c r="D8647" s="8"/>
      <c r="E8647" s="122">
        <v>44957</v>
      </c>
      <c r="F8647" s="11" t="s">
        <v>1319</v>
      </c>
      <c r="G8647" s="8"/>
      <c r="H8647" s="206"/>
      <c r="I8647" s="198">
        <v>103137546.18000002</v>
      </c>
    </row>
    <row r="8648" spans="1:9">
      <c r="A8648" s="197">
        <v>899999415</v>
      </c>
      <c r="B8648" s="196" t="s">
        <v>1126</v>
      </c>
      <c r="C8648" s="8"/>
      <c r="D8648" s="8"/>
      <c r="E8648" s="122">
        <v>44957</v>
      </c>
      <c r="F8648" s="11" t="s">
        <v>1319</v>
      </c>
      <c r="G8648" s="8"/>
      <c r="H8648" s="206"/>
      <c r="I8648" s="198">
        <v>144669530.57999998</v>
      </c>
    </row>
    <row r="8649" spans="1:9">
      <c r="A8649" s="197">
        <v>899999466</v>
      </c>
      <c r="B8649" s="196" t="s">
        <v>1145</v>
      </c>
      <c r="C8649" s="8"/>
      <c r="D8649" s="8"/>
      <c r="E8649" s="122">
        <v>44957</v>
      </c>
      <c r="F8649" s="11" t="s">
        <v>1319</v>
      </c>
      <c r="G8649" s="8"/>
      <c r="H8649" s="206"/>
      <c r="I8649" s="198">
        <v>13899891.550000001</v>
      </c>
    </row>
    <row r="8650" spans="1:9">
      <c r="A8650" s="197">
        <v>899999476</v>
      </c>
      <c r="B8650" s="196" t="s">
        <v>1150</v>
      </c>
      <c r="C8650" s="8"/>
      <c r="D8650" s="8"/>
      <c r="E8650" s="122">
        <v>44957</v>
      </c>
      <c r="F8650" s="11" t="s">
        <v>1319</v>
      </c>
      <c r="G8650" s="8"/>
      <c r="H8650" s="206"/>
      <c r="I8650" s="198">
        <v>308454925.22000003</v>
      </c>
    </row>
    <row r="8651" spans="1:9">
      <c r="A8651" s="197">
        <v>899999481</v>
      </c>
      <c r="B8651" s="196" t="s">
        <v>1151</v>
      </c>
      <c r="C8651" s="8"/>
      <c r="D8651" s="8"/>
      <c r="E8651" s="122">
        <v>44957</v>
      </c>
      <c r="F8651" s="11" t="s">
        <v>1319</v>
      </c>
      <c r="G8651" s="8"/>
      <c r="H8651" s="206"/>
      <c r="I8651" s="198">
        <v>19928446.660000004</v>
      </c>
    </row>
    <row r="8652" spans="1:9">
      <c r="A8652" s="197">
        <v>900220061</v>
      </c>
      <c r="B8652" s="196" t="s">
        <v>1165</v>
      </c>
      <c r="C8652" s="8"/>
      <c r="D8652" s="8"/>
      <c r="E8652" s="122">
        <v>44957</v>
      </c>
      <c r="F8652" s="11" t="s">
        <v>1319</v>
      </c>
      <c r="G8652" s="8"/>
      <c r="H8652" s="206"/>
      <c r="I8652" s="198">
        <v>1511682676.96</v>
      </c>
    </row>
    <row r="8653" spans="1:9" ht="15.75" thickBot="1">
      <c r="A8653" s="199">
        <v>900220147</v>
      </c>
      <c r="B8653" s="200" t="s">
        <v>1166</v>
      </c>
      <c r="C8653" s="33"/>
      <c r="D8653" s="33"/>
      <c r="E8653" s="185">
        <v>44957</v>
      </c>
      <c r="F8653" s="42" t="s">
        <v>1319</v>
      </c>
      <c r="G8653" s="33"/>
      <c r="H8653" s="212"/>
      <c r="I8653" s="202">
        <v>115487448.75</v>
      </c>
    </row>
    <row r="8654" spans="1:9">
      <c r="A8654" s="207"/>
      <c r="B8654" s="207"/>
      <c r="C8654" s="59"/>
      <c r="D8654" s="59"/>
      <c r="E8654" s="208"/>
      <c r="F8654" s="209"/>
      <c r="G8654" s="59"/>
      <c r="H8654" s="55"/>
      <c r="I8654" s="210"/>
    </row>
    <row r="8655" spans="1:9">
      <c r="H8655" s="17">
        <f>SUM(H7:H8653)</f>
        <v>94108678863.320068</v>
      </c>
      <c r="I8655" s="17">
        <f>SUM(I7:I8653)</f>
        <v>20336494141833.52</v>
      </c>
    </row>
    <row r="8656" spans="1:9">
      <c r="I8656" s="17">
        <f>+I8655-H8655</f>
        <v>20242385462970.199</v>
      </c>
    </row>
    <row r="8657" spans="9:9">
      <c r="I8657" s="17">
        <f>+I8656-'[1]Exportar - 2023-03-16T101750.68'!$F$50</f>
        <v>0.19921875</v>
      </c>
    </row>
  </sheetData>
  <autoFilter ref="A7:I7"/>
  <mergeCells count="5">
    <mergeCell ref="A2:I2"/>
    <mergeCell ref="A3:I3"/>
    <mergeCell ref="A4:I4"/>
    <mergeCell ref="A6:B6"/>
    <mergeCell ref="A5:I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E10188"/>
  <sheetViews>
    <sheetView topLeftCell="A2" zoomScaleNormal="100" workbookViewId="0">
      <pane ySplit="6" topLeftCell="A8" activePane="bottomLeft" state="frozen"/>
      <selection activeCell="A7" sqref="A7:F215"/>
      <selection pane="bottomLeft" activeCell="B12" sqref="B12"/>
    </sheetView>
  </sheetViews>
  <sheetFormatPr baseColWidth="10" defaultColWidth="45.140625" defaultRowHeight="15"/>
  <cols>
    <col min="1" max="1" width="13.85546875" style="24" customWidth="1"/>
    <col min="2" max="2" width="64.42578125" customWidth="1"/>
    <col min="3" max="3" width="103.5703125" style="64" customWidth="1"/>
    <col min="4" max="4" width="28.28515625" style="17" customWidth="1"/>
    <col min="5" max="5" width="28" bestFit="1" customWidth="1"/>
  </cols>
  <sheetData>
    <row r="1" spans="1:5" ht="15.75" thickBot="1">
      <c r="A1" s="111"/>
      <c r="B1" s="112"/>
      <c r="C1" s="113"/>
      <c r="D1" s="114"/>
      <c r="E1" s="115"/>
    </row>
    <row r="2" spans="1:5" ht="18.75">
      <c r="A2" s="265"/>
      <c r="B2" s="266"/>
      <c r="C2" s="266"/>
      <c r="D2" s="266"/>
      <c r="E2" s="267"/>
    </row>
    <row r="3" spans="1:5" ht="18.75" customHeight="1">
      <c r="A3" s="268" t="s">
        <v>0</v>
      </c>
      <c r="B3" s="269"/>
      <c r="C3" s="269"/>
      <c r="D3" s="269"/>
      <c r="E3" s="270"/>
    </row>
    <row r="4" spans="1:5" ht="18.75" customHeight="1">
      <c r="A4" s="268" t="s">
        <v>1</v>
      </c>
      <c r="B4" s="269"/>
      <c r="C4" s="269"/>
      <c r="D4" s="269"/>
      <c r="E4" s="270"/>
    </row>
    <row r="5" spans="1:5" ht="18.75" customHeight="1" thickBot="1">
      <c r="A5" s="268" t="s">
        <v>1314</v>
      </c>
      <c r="B5" s="269"/>
      <c r="C5" s="269"/>
      <c r="D5" s="269"/>
      <c r="E5" s="270"/>
    </row>
    <row r="6" spans="1:5" ht="19.5" customHeight="1" thickBot="1">
      <c r="A6" s="263" t="s">
        <v>30</v>
      </c>
      <c r="B6" s="264"/>
      <c r="C6" s="269"/>
      <c r="D6" s="269"/>
      <c r="E6" s="270"/>
    </row>
    <row r="7" spans="1:5" ht="30">
      <c r="A7" s="181" t="s">
        <v>2</v>
      </c>
      <c r="B7" s="178" t="s">
        <v>3</v>
      </c>
      <c r="C7" s="178" t="s">
        <v>29</v>
      </c>
      <c r="D7" s="179" t="s">
        <v>6</v>
      </c>
      <c r="E7" s="180" t="s">
        <v>5</v>
      </c>
    </row>
    <row r="8" spans="1:5">
      <c r="A8" s="110">
        <v>800004018</v>
      </c>
      <c r="B8" s="98" t="s">
        <v>44</v>
      </c>
      <c r="C8" s="71" t="s">
        <v>1316</v>
      </c>
      <c r="D8" s="99">
        <v>0</v>
      </c>
      <c r="E8" s="100">
        <v>373478</v>
      </c>
    </row>
    <row r="9" spans="1:5">
      <c r="A9" s="110">
        <v>800004741</v>
      </c>
      <c r="B9" s="98" t="s">
        <v>46</v>
      </c>
      <c r="C9" s="71" t="s">
        <v>1316</v>
      </c>
      <c r="D9" s="99">
        <v>0</v>
      </c>
      <c r="E9" s="100">
        <v>17559005</v>
      </c>
    </row>
    <row r="10" spans="1:5">
      <c r="A10" s="110">
        <v>800005292</v>
      </c>
      <c r="B10" s="98" t="s">
        <v>47</v>
      </c>
      <c r="C10" s="71" t="s">
        <v>1316</v>
      </c>
      <c r="D10" s="99">
        <v>0</v>
      </c>
      <c r="E10" s="100">
        <v>3286079.1799999997</v>
      </c>
    </row>
    <row r="11" spans="1:5">
      <c r="A11" s="110">
        <v>800006541</v>
      </c>
      <c r="B11" s="98" t="s">
        <v>48</v>
      </c>
      <c r="C11" s="71" t="s">
        <v>1316</v>
      </c>
      <c r="D11" s="99">
        <v>0</v>
      </c>
      <c r="E11" s="100">
        <v>17761233</v>
      </c>
    </row>
    <row r="12" spans="1:5">
      <c r="A12" s="110">
        <v>800007652</v>
      </c>
      <c r="B12" s="98" t="s">
        <v>49</v>
      </c>
      <c r="C12" s="71" t="s">
        <v>1316</v>
      </c>
      <c r="D12" s="99">
        <v>0</v>
      </c>
      <c r="E12" s="100">
        <v>888817</v>
      </c>
    </row>
    <row r="13" spans="1:5">
      <c r="A13" s="110">
        <v>800008456</v>
      </c>
      <c r="B13" s="98" t="s">
        <v>50</v>
      </c>
      <c r="C13" s="71" t="s">
        <v>1316</v>
      </c>
      <c r="D13" s="99">
        <v>0</v>
      </c>
      <c r="E13" s="100">
        <v>188674521.99000001</v>
      </c>
    </row>
    <row r="14" spans="1:5">
      <c r="A14" s="110">
        <v>800010350</v>
      </c>
      <c r="B14" s="98" t="s">
        <v>51</v>
      </c>
      <c r="C14" s="71" t="s">
        <v>1316</v>
      </c>
      <c r="D14" s="99">
        <v>0</v>
      </c>
      <c r="E14" s="100">
        <v>1777.9899999999998</v>
      </c>
    </row>
    <row r="15" spans="1:5">
      <c r="A15" s="110">
        <v>800011271</v>
      </c>
      <c r="B15" s="98" t="s">
        <v>52</v>
      </c>
      <c r="C15" s="71" t="s">
        <v>1316</v>
      </c>
      <c r="D15" s="99">
        <v>0</v>
      </c>
      <c r="E15" s="100">
        <v>644863</v>
      </c>
    </row>
    <row r="16" spans="1:5">
      <c r="A16" s="110">
        <v>800012628</v>
      </c>
      <c r="B16" s="98" t="s">
        <v>53</v>
      </c>
      <c r="C16" s="71" t="s">
        <v>1316</v>
      </c>
      <c r="D16" s="99">
        <v>0</v>
      </c>
      <c r="E16" s="100">
        <v>117855</v>
      </c>
    </row>
    <row r="17" spans="1:5">
      <c r="A17" s="110">
        <v>800012631</v>
      </c>
      <c r="B17" s="98" t="s">
        <v>54</v>
      </c>
      <c r="C17" s="71" t="s">
        <v>1316</v>
      </c>
      <c r="D17" s="99">
        <v>0</v>
      </c>
      <c r="E17" s="100">
        <v>99744</v>
      </c>
    </row>
    <row r="18" spans="1:5">
      <c r="A18" s="110">
        <v>800012635</v>
      </c>
      <c r="B18" s="98" t="s">
        <v>55</v>
      </c>
      <c r="C18" s="71" t="s">
        <v>1316</v>
      </c>
      <c r="D18" s="99">
        <v>0</v>
      </c>
      <c r="E18" s="100">
        <v>293382.01</v>
      </c>
    </row>
    <row r="19" spans="1:5">
      <c r="A19" s="110">
        <v>800012638</v>
      </c>
      <c r="B19" s="98" t="s">
        <v>56</v>
      </c>
      <c r="C19" s="71" t="s">
        <v>1316</v>
      </c>
      <c r="D19" s="99">
        <v>0</v>
      </c>
      <c r="E19" s="100">
        <v>1516996</v>
      </c>
    </row>
    <row r="20" spans="1:5">
      <c r="A20" s="110">
        <v>800012873</v>
      </c>
      <c r="B20" s="98" t="s">
        <v>57</v>
      </c>
      <c r="C20" s="71" t="s">
        <v>1316</v>
      </c>
      <c r="D20" s="99">
        <v>0</v>
      </c>
      <c r="E20" s="100">
        <v>4114843535.9199996</v>
      </c>
    </row>
    <row r="21" spans="1:5">
      <c r="A21" s="110">
        <v>800013676</v>
      </c>
      <c r="B21" s="98" t="s">
        <v>59</v>
      </c>
      <c r="C21" s="71" t="s">
        <v>1316</v>
      </c>
      <c r="D21" s="99">
        <v>0</v>
      </c>
      <c r="E21" s="100">
        <v>8543</v>
      </c>
    </row>
    <row r="22" spans="1:5">
      <c r="A22" s="110">
        <v>800013683</v>
      </c>
      <c r="B22" s="98" t="s">
        <v>60</v>
      </c>
      <c r="C22" s="71" t="s">
        <v>1316</v>
      </c>
      <c r="D22" s="99">
        <v>0</v>
      </c>
      <c r="E22" s="100">
        <v>2820946</v>
      </c>
    </row>
    <row r="23" spans="1:5">
      <c r="A23" s="110">
        <v>800014434</v>
      </c>
      <c r="B23" s="98" t="s">
        <v>61</v>
      </c>
      <c r="C23" s="71" t="s">
        <v>1316</v>
      </c>
      <c r="D23" s="99">
        <v>0</v>
      </c>
      <c r="E23" s="100">
        <v>36689</v>
      </c>
    </row>
    <row r="24" spans="1:5">
      <c r="A24" s="110">
        <v>800014989</v>
      </c>
      <c r="B24" s="98" t="s">
        <v>62</v>
      </c>
      <c r="C24" s="71" t="s">
        <v>1316</v>
      </c>
      <c r="D24" s="99">
        <v>0</v>
      </c>
      <c r="E24" s="100">
        <v>3039681</v>
      </c>
    </row>
    <row r="25" spans="1:5">
      <c r="A25" s="110">
        <v>800015909</v>
      </c>
      <c r="B25" s="98" t="s">
        <v>64</v>
      </c>
      <c r="C25" s="71" t="s">
        <v>1316</v>
      </c>
      <c r="D25" s="99">
        <v>0</v>
      </c>
      <c r="E25" s="100">
        <v>86599</v>
      </c>
    </row>
    <row r="26" spans="1:5">
      <c r="A26" s="110">
        <v>800015991</v>
      </c>
      <c r="B26" s="98" t="s">
        <v>65</v>
      </c>
      <c r="C26" s="71" t="s">
        <v>1316</v>
      </c>
      <c r="D26" s="99">
        <v>0</v>
      </c>
      <c r="E26" s="100">
        <v>2406134</v>
      </c>
    </row>
    <row r="27" spans="1:5">
      <c r="A27" s="110">
        <v>800016757</v>
      </c>
      <c r="B27" s="98" t="s">
        <v>66</v>
      </c>
      <c r="C27" s="71" t="s">
        <v>1316</v>
      </c>
      <c r="D27" s="99">
        <v>0</v>
      </c>
      <c r="E27" s="100">
        <v>71413196</v>
      </c>
    </row>
    <row r="28" spans="1:5">
      <c r="A28" s="110">
        <v>800017288</v>
      </c>
      <c r="B28" s="98" t="s">
        <v>68</v>
      </c>
      <c r="C28" s="71" t="s">
        <v>1316</v>
      </c>
      <c r="D28" s="99">
        <v>0</v>
      </c>
      <c r="E28" s="100">
        <v>2363448</v>
      </c>
    </row>
    <row r="29" spans="1:5">
      <c r="A29" s="110">
        <v>800018650</v>
      </c>
      <c r="B29" s="98" t="s">
        <v>69</v>
      </c>
      <c r="C29" s="71" t="s">
        <v>1316</v>
      </c>
      <c r="D29" s="99">
        <v>0</v>
      </c>
      <c r="E29" s="100">
        <v>4822.99</v>
      </c>
    </row>
    <row r="30" spans="1:5">
      <c r="A30" s="110">
        <v>800018689</v>
      </c>
      <c r="B30" s="98" t="s">
        <v>70</v>
      </c>
      <c r="C30" s="71" t="s">
        <v>1316</v>
      </c>
      <c r="D30" s="99">
        <v>0</v>
      </c>
      <c r="E30" s="100">
        <v>15741</v>
      </c>
    </row>
    <row r="31" spans="1:5">
      <c r="A31" s="110">
        <v>800019000</v>
      </c>
      <c r="B31" s="98" t="s">
        <v>71</v>
      </c>
      <c r="C31" s="71" t="s">
        <v>1316</v>
      </c>
      <c r="D31" s="99">
        <v>0</v>
      </c>
      <c r="E31" s="100">
        <v>3859</v>
      </c>
    </row>
    <row r="32" spans="1:5">
      <c r="A32" s="110">
        <v>800019005</v>
      </c>
      <c r="B32" s="98" t="s">
        <v>72</v>
      </c>
      <c r="C32" s="71" t="s">
        <v>1316</v>
      </c>
      <c r="D32" s="99">
        <v>0</v>
      </c>
      <c r="E32" s="100">
        <v>8964</v>
      </c>
    </row>
    <row r="33" spans="1:5">
      <c r="A33" s="110">
        <v>800019112</v>
      </c>
      <c r="B33" s="98" t="s">
        <v>74</v>
      </c>
      <c r="C33" s="71" t="s">
        <v>1316</v>
      </c>
      <c r="D33" s="99">
        <v>0</v>
      </c>
      <c r="E33" s="100">
        <v>2763182</v>
      </c>
    </row>
    <row r="34" spans="1:5">
      <c r="A34" s="110">
        <v>800019218</v>
      </c>
      <c r="B34" s="98" t="s">
        <v>75</v>
      </c>
      <c r="C34" s="71" t="s">
        <v>1316</v>
      </c>
      <c r="D34" s="99">
        <v>0</v>
      </c>
      <c r="E34" s="100">
        <v>176513.01</v>
      </c>
    </row>
    <row r="35" spans="1:5">
      <c r="A35" s="110">
        <v>800019277</v>
      </c>
      <c r="B35" s="98" t="s">
        <v>77</v>
      </c>
      <c r="C35" s="71" t="s">
        <v>1316</v>
      </c>
      <c r="D35" s="99">
        <v>0</v>
      </c>
      <c r="E35" s="100">
        <v>50002</v>
      </c>
    </row>
    <row r="36" spans="1:5">
      <c r="A36" s="110">
        <v>800019685</v>
      </c>
      <c r="B36" s="98" t="s">
        <v>78</v>
      </c>
      <c r="C36" s="71" t="s">
        <v>1316</v>
      </c>
      <c r="D36" s="99">
        <v>0</v>
      </c>
      <c r="E36" s="100">
        <v>2359668</v>
      </c>
    </row>
    <row r="37" spans="1:5">
      <c r="A37" s="110">
        <v>800019709</v>
      </c>
      <c r="B37" s="98" t="s">
        <v>79</v>
      </c>
      <c r="C37" s="71" t="s">
        <v>1316</v>
      </c>
      <c r="D37" s="99">
        <v>0</v>
      </c>
      <c r="E37" s="100">
        <v>186361</v>
      </c>
    </row>
    <row r="38" spans="1:5">
      <c r="A38" s="110">
        <v>800019816</v>
      </c>
      <c r="B38" s="98" t="s">
        <v>80</v>
      </c>
      <c r="C38" s="71" t="s">
        <v>1316</v>
      </c>
      <c r="D38" s="99">
        <v>0</v>
      </c>
      <c r="E38" s="100">
        <v>9022</v>
      </c>
    </row>
    <row r="39" spans="1:5">
      <c r="A39" s="110">
        <v>800019846</v>
      </c>
      <c r="B39" s="98" t="s">
        <v>81</v>
      </c>
      <c r="C39" s="71" t="s">
        <v>1316</v>
      </c>
      <c r="D39" s="99">
        <v>0</v>
      </c>
      <c r="E39" s="100">
        <v>89236.010000000009</v>
      </c>
    </row>
    <row r="40" spans="1:5">
      <c r="A40" s="110">
        <v>800020045</v>
      </c>
      <c r="B40" s="98" t="s">
        <v>82</v>
      </c>
      <c r="C40" s="71" t="s">
        <v>1316</v>
      </c>
      <c r="D40" s="99">
        <v>0</v>
      </c>
      <c r="E40" s="100">
        <v>141983</v>
      </c>
    </row>
    <row r="41" spans="1:5">
      <c r="A41" s="110">
        <v>800020324</v>
      </c>
      <c r="B41" s="98" t="s">
        <v>83</v>
      </c>
      <c r="C41" s="71" t="s">
        <v>1316</v>
      </c>
      <c r="D41" s="99">
        <v>0</v>
      </c>
      <c r="E41" s="100">
        <v>962422</v>
      </c>
    </row>
    <row r="42" spans="1:5">
      <c r="A42" s="110">
        <v>800020665</v>
      </c>
      <c r="B42" s="98" t="s">
        <v>84</v>
      </c>
      <c r="C42" s="71" t="s">
        <v>1316</v>
      </c>
      <c r="D42" s="99">
        <v>0</v>
      </c>
      <c r="E42" s="100">
        <v>60112.989999999991</v>
      </c>
    </row>
    <row r="43" spans="1:5">
      <c r="A43" s="110">
        <v>800020733</v>
      </c>
      <c r="B43" s="98" t="s">
        <v>85</v>
      </c>
      <c r="C43" s="71" t="s">
        <v>1316</v>
      </c>
      <c r="D43" s="99">
        <v>0</v>
      </c>
      <c r="E43" s="100">
        <v>20377.14</v>
      </c>
    </row>
    <row r="44" spans="1:5">
      <c r="A44" s="110">
        <v>800022618</v>
      </c>
      <c r="B44" s="98" t="s">
        <v>86</v>
      </c>
      <c r="C44" s="71" t="s">
        <v>1316</v>
      </c>
      <c r="D44" s="99">
        <v>0</v>
      </c>
      <c r="E44" s="100">
        <v>922</v>
      </c>
    </row>
    <row r="45" spans="1:5">
      <c r="A45" s="110">
        <v>800022791</v>
      </c>
      <c r="B45" s="98" t="s">
        <v>87</v>
      </c>
      <c r="C45" s="71" t="s">
        <v>1316</v>
      </c>
      <c r="D45" s="99">
        <v>0</v>
      </c>
      <c r="E45" s="100">
        <v>641600.99</v>
      </c>
    </row>
    <row r="46" spans="1:5">
      <c r="A46" s="110">
        <v>800023383</v>
      </c>
      <c r="B46" s="98" t="s">
        <v>88</v>
      </c>
      <c r="C46" s="71" t="s">
        <v>1316</v>
      </c>
      <c r="D46" s="99">
        <v>0</v>
      </c>
      <c r="E46" s="100">
        <v>79035.010000000009</v>
      </c>
    </row>
    <row r="47" spans="1:5">
      <c r="A47" s="110">
        <v>800024789</v>
      </c>
      <c r="B47" s="98" t="s">
        <v>89</v>
      </c>
      <c r="C47" s="71" t="s">
        <v>1316</v>
      </c>
      <c r="D47" s="99">
        <v>0</v>
      </c>
      <c r="E47" s="100">
        <v>39457958.00999999</v>
      </c>
    </row>
    <row r="48" spans="1:5">
      <c r="A48" s="110">
        <v>800025608</v>
      </c>
      <c r="B48" s="98" t="s">
        <v>91</v>
      </c>
      <c r="C48" s="71" t="s">
        <v>1316</v>
      </c>
      <c r="D48" s="99">
        <v>0</v>
      </c>
      <c r="E48" s="100">
        <v>61111</v>
      </c>
    </row>
    <row r="49" spans="1:5">
      <c r="A49" s="110">
        <v>800026156</v>
      </c>
      <c r="B49" s="98" t="s">
        <v>92</v>
      </c>
      <c r="C49" s="71" t="s">
        <v>1316</v>
      </c>
      <c r="D49" s="99">
        <v>0</v>
      </c>
      <c r="E49" s="100">
        <v>67975</v>
      </c>
    </row>
    <row r="50" spans="1:5">
      <c r="A50" s="110">
        <v>800026368</v>
      </c>
      <c r="B50" s="98" t="s">
        <v>93</v>
      </c>
      <c r="C50" s="71" t="s">
        <v>1316</v>
      </c>
      <c r="D50" s="99">
        <v>0</v>
      </c>
      <c r="E50" s="100">
        <v>33487</v>
      </c>
    </row>
    <row r="51" spans="1:5">
      <c r="A51" s="110">
        <v>800026911</v>
      </c>
      <c r="B51" s="98" t="s">
        <v>95</v>
      </c>
      <c r="C51" s="71" t="s">
        <v>1316</v>
      </c>
      <c r="D51" s="99">
        <v>0</v>
      </c>
      <c r="E51" s="100">
        <v>34065048</v>
      </c>
    </row>
    <row r="52" spans="1:5">
      <c r="A52" s="110">
        <v>800027292</v>
      </c>
      <c r="B52" s="98" t="s">
        <v>96</v>
      </c>
      <c r="C52" s="71" t="s">
        <v>1316</v>
      </c>
      <c r="D52" s="99">
        <v>0</v>
      </c>
      <c r="E52" s="100">
        <v>4097792</v>
      </c>
    </row>
    <row r="53" spans="1:5">
      <c r="A53" s="110">
        <v>800028432</v>
      </c>
      <c r="B53" s="98" t="s">
        <v>98</v>
      </c>
      <c r="C53" s="71" t="s">
        <v>1316</v>
      </c>
      <c r="D53" s="99">
        <v>0</v>
      </c>
      <c r="E53" s="100">
        <v>8284915</v>
      </c>
    </row>
    <row r="54" spans="1:5">
      <c r="A54" s="110">
        <v>800028461</v>
      </c>
      <c r="B54" s="98" t="s">
        <v>100</v>
      </c>
      <c r="C54" s="71" t="s">
        <v>1316</v>
      </c>
      <c r="D54" s="99">
        <v>0</v>
      </c>
      <c r="E54" s="100">
        <v>19500</v>
      </c>
    </row>
    <row r="55" spans="1:5">
      <c r="A55" s="110">
        <v>800028517</v>
      </c>
      <c r="B55" s="98" t="s">
        <v>101</v>
      </c>
      <c r="C55" s="71" t="s">
        <v>1316</v>
      </c>
      <c r="D55" s="99">
        <v>0</v>
      </c>
      <c r="E55" s="100">
        <v>4653484</v>
      </c>
    </row>
    <row r="56" spans="1:5">
      <c r="A56" s="110">
        <v>800028576</v>
      </c>
      <c r="B56" s="98" t="s">
        <v>102</v>
      </c>
      <c r="C56" s="71" t="s">
        <v>1316</v>
      </c>
      <c r="D56" s="99">
        <v>0</v>
      </c>
      <c r="E56" s="100">
        <v>35226.01</v>
      </c>
    </row>
    <row r="57" spans="1:5">
      <c r="A57" s="110">
        <v>800029386</v>
      </c>
      <c r="B57" s="98" t="s">
        <v>103</v>
      </c>
      <c r="C57" s="71" t="s">
        <v>1316</v>
      </c>
      <c r="D57" s="99">
        <v>0</v>
      </c>
      <c r="E57" s="100">
        <v>123039.52000000002</v>
      </c>
    </row>
    <row r="58" spans="1:5">
      <c r="A58" s="110">
        <v>800029513</v>
      </c>
      <c r="B58" s="98" t="s">
        <v>104</v>
      </c>
      <c r="C58" s="71" t="s">
        <v>1316</v>
      </c>
      <c r="D58" s="99">
        <v>0</v>
      </c>
      <c r="E58" s="100">
        <v>37829959.009999998</v>
      </c>
    </row>
    <row r="59" spans="1:5">
      <c r="A59" s="110">
        <v>800029660</v>
      </c>
      <c r="B59" s="98" t="s">
        <v>105</v>
      </c>
      <c r="C59" s="71" t="s">
        <v>1316</v>
      </c>
      <c r="D59" s="99">
        <v>0</v>
      </c>
      <c r="E59" s="100">
        <v>109287</v>
      </c>
    </row>
    <row r="60" spans="1:5">
      <c r="A60" s="110">
        <v>800029826</v>
      </c>
      <c r="B60" s="98" t="s">
        <v>106</v>
      </c>
      <c r="C60" s="71" t="s">
        <v>1316</v>
      </c>
      <c r="D60" s="99">
        <v>0</v>
      </c>
      <c r="E60" s="100">
        <v>10395841.990000002</v>
      </c>
    </row>
    <row r="61" spans="1:5">
      <c r="A61" s="110">
        <v>800031073</v>
      </c>
      <c r="B61" s="98" t="s">
        <v>108</v>
      </c>
      <c r="C61" s="71" t="s">
        <v>1316</v>
      </c>
      <c r="D61" s="99">
        <v>0</v>
      </c>
      <c r="E61" s="100">
        <v>65280</v>
      </c>
    </row>
    <row r="62" spans="1:5">
      <c r="A62" s="110">
        <v>800031075</v>
      </c>
      <c r="B62" s="98" t="s">
        <v>109</v>
      </c>
      <c r="C62" s="71" t="s">
        <v>1316</v>
      </c>
      <c r="D62" s="99">
        <v>0</v>
      </c>
      <c r="E62" s="100">
        <v>2797868.01</v>
      </c>
    </row>
    <row r="63" spans="1:5">
      <c r="A63" s="110">
        <v>800031874</v>
      </c>
      <c r="B63" s="98" t="s">
        <v>110</v>
      </c>
      <c r="C63" s="71" t="s">
        <v>1316</v>
      </c>
      <c r="D63" s="99">
        <v>0</v>
      </c>
      <c r="E63" s="100">
        <v>78085</v>
      </c>
    </row>
    <row r="64" spans="1:5">
      <c r="A64" s="110">
        <v>800033062</v>
      </c>
      <c r="B64" s="98" t="s">
        <v>111</v>
      </c>
      <c r="C64" s="71" t="s">
        <v>1316</v>
      </c>
      <c r="D64" s="99">
        <v>0</v>
      </c>
      <c r="E64" s="100">
        <v>51408.009999999995</v>
      </c>
    </row>
    <row r="65" spans="1:5">
      <c r="A65" s="110">
        <v>800034476</v>
      </c>
      <c r="B65" s="98" t="s">
        <v>112</v>
      </c>
      <c r="C65" s="71" t="s">
        <v>1316</v>
      </c>
      <c r="D65" s="99">
        <v>0</v>
      </c>
      <c r="E65" s="100">
        <v>212145</v>
      </c>
    </row>
    <row r="66" spans="1:5">
      <c r="A66" s="110">
        <v>800035677</v>
      </c>
      <c r="B66" s="98" t="s">
        <v>115</v>
      </c>
      <c r="C66" s="71" t="s">
        <v>1316</v>
      </c>
      <c r="D66" s="99">
        <v>0</v>
      </c>
      <c r="E66" s="100">
        <v>1842</v>
      </c>
    </row>
    <row r="67" spans="1:5">
      <c r="A67" s="110">
        <v>800037166</v>
      </c>
      <c r="B67" s="98" t="s">
        <v>116</v>
      </c>
      <c r="C67" s="71" t="s">
        <v>1316</v>
      </c>
      <c r="D67" s="99">
        <v>0</v>
      </c>
      <c r="E67" s="100">
        <v>3667530</v>
      </c>
    </row>
    <row r="68" spans="1:5">
      <c r="A68" s="110">
        <v>800037175</v>
      </c>
      <c r="B68" s="98" t="s">
        <v>117</v>
      </c>
      <c r="C68" s="71" t="s">
        <v>1316</v>
      </c>
      <c r="D68" s="99">
        <v>0</v>
      </c>
      <c r="E68" s="100">
        <v>2150199</v>
      </c>
    </row>
    <row r="69" spans="1:5">
      <c r="A69" s="110">
        <v>800037232</v>
      </c>
      <c r="B69" s="98" t="s">
        <v>118</v>
      </c>
      <c r="C69" s="71" t="s">
        <v>1316</v>
      </c>
      <c r="D69" s="99">
        <v>0</v>
      </c>
      <c r="E69" s="100">
        <v>50273</v>
      </c>
    </row>
    <row r="70" spans="1:5">
      <c r="A70" s="110">
        <v>800037371</v>
      </c>
      <c r="B70" s="98" t="s">
        <v>119</v>
      </c>
      <c r="C70" s="71" t="s">
        <v>1316</v>
      </c>
      <c r="D70" s="99">
        <v>0</v>
      </c>
      <c r="E70" s="100">
        <v>221940</v>
      </c>
    </row>
    <row r="71" spans="1:5">
      <c r="A71" s="110">
        <v>800038613</v>
      </c>
      <c r="B71" s="98" t="s">
        <v>120</v>
      </c>
      <c r="C71" s="71" t="s">
        <v>1316</v>
      </c>
      <c r="D71" s="99">
        <v>0</v>
      </c>
      <c r="E71" s="100">
        <v>19866622</v>
      </c>
    </row>
    <row r="72" spans="1:5">
      <c r="A72" s="110">
        <v>800039213</v>
      </c>
      <c r="B72" s="98" t="s">
        <v>121</v>
      </c>
      <c r="C72" s="71" t="s">
        <v>1316</v>
      </c>
      <c r="D72" s="99">
        <v>0</v>
      </c>
      <c r="E72" s="100">
        <v>10918.010000000002</v>
      </c>
    </row>
    <row r="73" spans="1:5">
      <c r="A73" s="110">
        <v>800039803</v>
      </c>
      <c r="B73" s="98" t="s">
        <v>122</v>
      </c>
      <c r="C73" s="71" t="s">
        <v>1316</v>
      </c>
      <c r="D73" s="99">
        <v>0</v>
      </c>
      <c r="E73" s="100">
        <v>26964094.009999998</v>
      </c>
    </row>
    <row r="74" spans="1:5">
      <c r="A74" s="110">
        <v>800043486</v>
      </c>
      <c r="B74" s="98" t="s">
        <v>124</v>
      </c>
      <c r="C74" s="71" t="s">
        <v>1316</v>
      </c>
      <c r="D74" s="99">
        <v>0</v>
      </c>
      <c r="E74" s="100">
        <v>90863659</v>
      </c>
    </row>
    <row r="75" spans="1:5">
      <c r="A75" s="110">
        <v>800044113</v>
      </c>
      <c r="B75" s="98" t="s">
        <v>125</v>
      </c>
      <c r="C75" s="71" t="s">
        <v>1316</v>
      </c>
      <c r="D75" s="99">
        <v>0</v>
      </c>
      <c r="E75" s="100">
        <v>1836324</v>
      </c>
    </row>
    <row r="76" spans="1:5">
      <c r="A76" s="110">
        <v>800049017</v>
      </c>
      <c r="B76" s="98" t="s">
        <v>126</v>
      </c>
      <c r="C76" s="71" t="s">
        <v>1316</v>
      </c>
      <c r="D76" s="99">
        <v>0</v>
      </c>
      <c r="E76" s="100">
        <v>105427016</v>
      </c>
    </row>
    <row r="77" spans="1:5">
      <c r="A77" s="110">
        <v>800049508</v>
      </c>
      <c r="B77" s="98" t="s">
        <v>127</v>
      </c>
      <c r="C77" s="71" t="s">
        <v>1316</v>
      </c>
      <c r="D77" s="99">
        <v>0</v>
      </c>
      <c r="E77" s="100">
        <v>38634</v>
      </c>
    </row>
    <row r="78" spans="1:5">
      <c r="A78" s="110">
        <v>800049826</v>
      </c>
      <c r="B78" s="98" t="s">
        <v>128</v>
      </c>
      <c r="C78" s="71" t="s">
        <v>1316</v>
      </c>
      <c r="D78" s="99">
        <v>0</v>
      </c>
      <c r="E78" s="100">
        <v>106088342</v>
      </c>
    </row>
    <row r="79" spans="1:5">
      <c r="A79" s="110">
        <v>800050331</v>
      </c>
      <c r="B79" s="98" t="s">
        <v>129</v>
      </c>
      <c r="C79" s="71" t="s">
        <v>1316</v>
      </c>
      <c r="D79" s="99">
        <v>0</v>
      </c>
      <c r="E79" s="100">
        <v>164932057.00999999</v>
      </c>
    </row>
    <row r="80" spans="1:5">
      <c r="A80" s="110">
        <v>800050791</v>
      </c>
      <c r="B80" s="98" t="s">
        <v>131</v>
      </c>
      <c r="C80" s="71" t="s">
        <v>1316</v>
      </c>
      <c r="D80" s="99">
        <v>0</v>
      </c>
      <c r="E80" s="100">
        <v>7971738</v>
      </c>
    </row>
    <row r="81" spans="1:5">
      <c r="A81" s="110">
        <v>800051167</v>
      </c>
      <c r="B81" s="98" t="s">
        <v>132</v>
      </c>
      <c r="C81" s="71" t="s">
        <v>1316</v>
      </c>
      <c r="D81" s="99">
        <v>0</v>
      </c>
      <c r="E81" s="100">
        <v>35780600</v>
      </c>
    </row>
    <row r="82" spans="1:5">
      <c r="A82" s="110">
        <v>800051168</v>
      </c>
      <c r="B82" s="98" t="s">
        <v>133</v>
      </c>
      <c r="C82" s="71" t="s">
        <v>1316</v>
      </c>
      <c r="D82" s="99">
        <v>0</v>
      </c>
      <c r="E82" s="100">
        <v>51322891.010000005</v>
      </c>
    </row>
    <row r="83" spans="1:5">
      <c r="A83" s="110">
        <v>800053552</v>
      </c>
      <c r="B83" s="98" t="s">
        <v>134</v>
      </c>
      <c r="C83" s="71" t="s">
        <v>1316</v>
      </c>
      <c r="D83" s="99">
        <v>0</v>
      </c>
      <c r="E83" s="100">
        <v>743885</v>
      </c>
    </row>
    <row r="84" spans="1:5">
      <c r="A84" s="110">
        <v>800054249</v>
      </c>
      <c r="B84" s="98" t="s">
        <v>135</v>
      </c>
      <c r="C84" s="71" t="s">
        <v>1316</v>
      </c>
      <c r="D84" s="99">
        <v>0</v>
      </c>
      <c r="E84" s="100">
        <v>846209934</v>
      </c>
    </row>
    <row r="85" spans="1:5">
      <c r="A85" s="110">
        <v>800061313</v>
      </c>
      <c r="B85" s="98" t="s">
        <v>138</v>
      </c>
      <c r="C85" s="71" t="s">
        <v>1316</v>
      </c>
      <c r="D85" s="99">
        <v>0</v>
      </c>
      <c r="E85" s="100">
        <v>46665536</v>
      </c>
    </row>
    <row r="86" spans="1:5">
      <c r="A86" s="110">
        <v>800062255</v>
      </c>
      <c r="B86" s="98" t="s">
        <v>139</v>
      </c>
      <c r="C86" s="71" t="s">
        <v>1316</v>
      </c>
      <c r="D86" s="99">
        <v>0</v>
      </c>
      <c r="E86" s="100">
        <v>2303</v>
      </c>
    </row>
    <row r="87" spans="1:5">
      <c r="A87" s="110">
        <v>800063791</v>
      </c>
      <c r="B87" s="98" t="s">
        <v>140</v>
      </c>
      <c r="C87" s="71" t="s">
        <v>1316</v>
      </c>
      <c r="D87" s="99">
        <v>0</v>
      </c>
      <c r="E87" s="100">
        <v>502212</v>
      </c>
    </row>
    <row r="88" spans="1:5">
      <c r="A88" s="110">
        <v>800065474</v>
      </c>
      <c r="B88" s="98" t="s">
        <v>142</v>
      </c>
      <c r="C88" s="71" t="s">
        <v>1316</v>
      </c>
      <c r="D88" s="99">
        <v>0</v>
      </c>
      <c r="E88" s="100">
        <v>155429269</v>
      </c>
    </row>
    <row r="89" spans="1:5">
      <c r="A89" s="110">
        <v>800066389</v>
      </c>
      <c r="B89" s="98" t="s">
        <v>144</v>
      </c>
      <c r="C89" s="71" t="s">
        <v>1316</v>
      </c>
      <c r="D89" s="99">
        <v>0</v>
      </c>
      <c r="E89" s="100">
        <v>3358</v>
      </c>
    </row>
    <row r="90" spans="1:5">
      <c r="A90" s="110">
        <v>800069901</v>
      </c>
      <c r="B90" s="98" t="s">
        <v>146</v>
      </c>
      <c r="C90" s="71" t="s">
        <v>1316</v>
      </c>
      <c r="D90" s="99">
        <v>0</v>
      </c>
      <c r="E90" s="100">
        <v>3831578.99</v>
      </c>
    </row>
    <row r="91" spans="1:5">
      <c r="A91" s="110">
        <v>800070375</v>
      </c>
      <c r="B91" s="98" t="s">
        <v>147</v>
      </c>
      <c r="C91" s="71" t="s">
        <v>1316</v>
      </c>
      <c r="D91" s="99">
        <v>0</v>
      </c>
      <c r="E91" s="100">
        <v>30204889</v>
      </c>
    </row>
    <row r="92" spans="1:5">
      <c r="A92" s="110">
        <v>800070682</v>
      </c>
      <c r="B92" s="98" t="s">
        <v>148</v>
      </c>
      <c r="C92" s="71" t="s">
        <v>1316</v>
      </c>
      <c r="D92" s="99">
        <v>0</v>
      </c>
      <c r="E92" s="100">
        <v>304273994.00999999</v>
      </c>
    </row>
    <row r="93" spans="1:5">
      <c r="A93" s="110">
        <v>800072715</v>
      </c>
      <c r="B93" s="98" t="s">
        <v>150</v>
      </c>
      <c r="C93" s="71" t="s">
        <v>1316</v>
      </c>
      <c r="D93" s="99">
        <v>0</v>
      </c>
      <c r="E93" s="100">
        <v>30984.989999999998</v>
      </c>
    </row>
    <row r="94" spans="1:5">
      <c r="A94" s="110">
        <v>800073475</v>
      </c>
      <c r="B94" s="98" t="s">
        <v>151</v>
      </c>
      <c r="C94" s="71" t="s">
        <v>1316</v>
      </c>
      <c r="D94" s="99">
        <v>0</v>
      </c>
      <c r="E94" s="100">
        <v>149626</v>
      </c>
    </row>
    <row r="95" spans="1:5">
      <c r="A95" s="110">
        <v>800074120</v>
      </c>
      <c r="B95" s="98" t="s">
        <v>152</v>
      </c>
      <c r="C95" s="71" t="s">
        <v>1316</v>
      </c>
      <c r="D95" s="99">
        <v>0</v>
      </c>
      <c r="E95" s="100">
        <v>1742228</v>
      </c>
    </row>
    <row r="96" spans="1:5">
      <c r="A96" s="110">
        <v>800074859</v>
      </c>
      <c r="B96" s="98" t="s">
        <v>153</v>
      </c>
      <c r="C96" s="71" t="s">
        <v>1316</v>
      </c>
      <c r="D96" s="99">
        <v>0</v>
      </c>
      <c r="E96" s="100">
        <v>419210</v>
      </c>
    </row>
    <row r="97" spans="1:5">
      <c r="A97" s="110">
        <v>800075231</v>
      </c>
      <c r="B97" s="98" t="s">
        <v>154</v>
      </c>
      <c r="C97" s="71" t="s">
        <v>1316</v>
      </c>
      <c r="D97" s="99">
        <v>0</v>
      </c>
      <c r="E97" s="100">
        <v>163360060</v>
      </c>
    </row>
    <row r="98" spans="1:5">
      <c r="A98" s="110">
        <v>800075537</v>
      </c>
      <c r="B98" s="98" t="s">
        <v>155</v>
      </c>
      <c r="C98" s="71" t="s">
        <v>1316</v>
      </c>
      <c r="D98" s="99">
        <v>0</v>
      </c>
      <c r="E98" s="100">
        <v>132808118</v>
      </c>
    </row>
    <row r="99" spans="1:5">
      <c r="A99" s="110">
        <v>800077545</v>
      </c>
      <c r="B99" s="98" t="s">
        <v>157</v>
      </c>
      <c r="C99" s="71" t="s">
        <v>1316</v>
      </c>
      <c r="D99" s="99">
        <v>0</v>
      </c>
      <c r="E99" s="100">
        <v>976848</v>
      </c>
    </row>
    <row r="100" spans="1:5">
      <c r="A100" s="110">
        <v>800077808</v>
      </c>
      <c r="B100" s="98" t="s">
        <v>158</v>
      </c>
      <c r="C100" s="71" t="s">
        <v>1316</v>
      </c>
      <c r="D100" s="99">
        <v>0</v>
      </c>
      <c r="E100" s="100">
        <v>38947444</v>
      </c>
    </row>
    <row r="101" spans="1:5">
      <c r="A101" s="110">
        <v>800079035</v>
      </c>
      <c r="B101" s="98" t="s">
        <v>159</v>
      </c>
      <c r="C101" s="71" t="s">
        <v>1316</v>
      </c>
      <c r="D101" s="99">
        <v>0</v>
      </c>
      <c r="E101" s="100">
        <v>11488899712.989998</v>
      </c>
    </row>
    <row r="102" spans="1:5">
      <c r="A102" s="110">
        <v>800079162</v>
      </c>
      <c r="B102" s="98" t="s">
        <v>160</v>
      </c>
      <c r="C102" s="71" t="s">
        <v>1316</v>
      </c>
      <c r="D102" s="99">
        <v>0</v>
      </c>
      <c r="E102" s="100">
        <v>104125094</v>
      </c>
    </row>
    <row r="103" spans="1:5">
      <c r="A103" s="110">
        <v>800084378</v>
      </c>
      <c r="B103" s="98" t="s">
        <v>164</v>
      </c>
      <c r="C103" s="71" t="s">
        <v>1316</v>
      </c>
      <c r="D103" s="99">
        <v>0</v>
      </c>
      <c r="E103" s="100">
        <v>36606991</v>
      </c>
    </row>
    <row r="104" spans="1:5">
      <c r="A104" s="110">
        <v>800085612</v>
      </c>
      <c r="B104" s="98" t="s">
        <v>165</v>
      </c>
      <c r="C104" s="71" t="s">
        <v>1316</v>
      </c>
      <c r="D104" s="99">
        <v>0</v>
      </c>
      <c r="E104" s="100">
        <v>47958491.989999995</v>
      </c>
    </row>
    <row r="105" spans="1:5">
      <c r="A105" s="110">
        <v>800090833</v>
      </c>
      <c r="B105" s="98" t="s">
        <v>167</v>
      </c>
      <c r="C105" s="71" t="s">
        <v>1316</v>
      </c>
      <c r="D105" s="99">
        <v>0</v>
      </c>
      <c r="E105" s="100">
        <v>1411093.0099999998</v>
      </c>
    </row>
    <row r="106" spans="1:5">
      <c r="A106" s="110">
        <v>800091594</v>
      </c>
      <c r="B106" s="98" t="s">
        <v>34</v>
      </c>
      <c r="C106" s="71" t="s">
        <v>1316</v>
      </c>
      <c r="D106" s="99">
        <v>0</v>
      </c>
      <c r="E106" s="100">
        <v>3244516.99</v>
      </c>
    </row>
    <row r="107" spans="1:5">
      <c r="A107" s="110">
        <v>800092788</v>
      </c>
      <c r="B107" s="98" t="s">
        <v>168</v>
      </c>
      <c r="C107" s="71" t="s">
        <v>1316</v>
      </c>
      <c r="D107" s="99">
        <v>0</v>
      </c>
      <c r="E107" s="100">
        <v>37544875</v>
      </c>
    </row>
    <row r="108" spans="1:5">
      <c r="A108" s="110">
        <v>800093386</v>
      </c>
      <c r="B108" s="98" t="s">
        <v>169</v>
      </c>
      <c r="C108" s="71" t="s">
        <v>1316</v>
      </c>
      <c r="D108" s="99">
        <v>0</v>
      </c>
      <c r="E108" s="100">
        <v>91854</v>
      </c>
    </row>
    <row r="109" spans="1:5">
      <c r="A109" s="110">
        <v>800093437</v>
      </c>
      <c r="B109" s="98" t="s">
        <v>170</v>
      </c>
      <c r="C109" s="71" t="s">
        <v>1316</v>
      </c>
      <c r="D109" s="99">
        <v>0</v>
      </c>
      <c r="E109" s="100">
        <v>3497</v>
      </c>
    </row>
    <row r="110" spans="1:5">
      <c r="A110" s="110">
        <v>800093439</v>
      </c>
      <c r="B110" s="98" t="s">
        <v>171</v>
      </c>
      <c r="C110" s="71" t="s">
        <v>1316</v>
      </c>
      <c r="D110" s="99">
        <v>0</v>
      </c>
      <c r="E110" s="100">
        <v>270204</v>
      </c>
    </row>
    <row r="111" spans="1:5">
      <c r="A111" s="110">
        <v>800094067</v>
      </c>
      <c r="B111" s="98" t="s">
        <v>33</v>
      </c>
      <c r="C111" s="71" t="s">
        <v>1316</v>
      </c>
      <c r="D111" s="99">
        <v>0</v>
      </c>
      <c r="E111" s="100">
        <v>27633854.009999998</v>
      </c>
    </row>
    <row r="112" spans="1:5">
      <c r="A112" s="110">
        <v>800094164</v>
      </c>
      <c r="B112" s="98" t="s">
        <v>16</v>
      </c>
      <c r="C112" s="71" t="s">
        <v>1316</v>
      </c>
      <c r="D112" s="99">
        <v>0</v>
      </c>
      <c r="E112" s="100">
        <v>2052147782.0100002</v>
      </c>
    </row>
    <row r="113" spans="1:5">
      <c r="A113" s="110">
        <v>800094386</v>
      </c>
      <c r="B113" s="98" t="s">
        <v>173</v>
      </c>
      <c r="C113" s="71" t="s">
        <v>1316</v>
      </c>
      <c r="D113" s="99">
        <v>0</v>
      </c>
      <c r="E113" s="100">
        <v>3049300</v>
      </c>
    </row>
    <row r="114" spans="1:5">
      <c r="A114" s="110">
        <v>800094449</v>
      </c>
      <c r="B114" s="98" t="s">
        <v>174</v>
      </c>
      <c r="C114" s="71" t="s">
        <v>1316</v>
      </c>
      <c r="D114" s="99">
        <v>0</v>
      </c>
      <c r="E114" s="100">
        <v>1824709.0099999998</v>
      </c>
    </row>
    <row r="115" spans="1:5">
      <c r="A115" s="110">
        <v>800094622</v>
      </c>
      <c r="B115" s="98" t="s">
        <v>178</v>
      </c>
      <c r="C115" s="71" t="s">
        <v>1316</v>
      </c>
      <c r="D115" s="99">
        <v>0</v>
      </c>
      <c r="E115" s="100">
        <v>1436349</v>
      </c>
    </row>
    <row r="116" spans="1:5">
      <c r="A116" s="110">
        <v>800094624</v>
      </c>
      <c r="B116" s="98" t="s">
        <v>179</v>
      </c>
      <c r="C116" s="71" t="s">
        <v>1316</v>
      </c>
      <c r="D116" s="99">
        <v>0</v>
      </c>
      <c r="E116" s="100">
        <v>93647</v>
      </c>
    </row>
    <row r="117" spans="1:5">
      <c r="A117" s="110">
        <v>800094671</v>
      </c>
      <c r="B117" s="98" t="s">
        <v>180</v>
      </c>
      <c r="C117" s="71" t="s">
        <v>1316</v>
      </c>
      <c r="D117" s="99">
        <v>0</v>
      </c>
      <c r="E117" s="100">
        <v>33237630.009999998</v>
      </c>
    </row>
    <row r="118" spans="1:5">
      <c r="A118" s="110">
        <v>800094684</v>
      </c>
      <c r="B118" s="98" t="s">
        <v>181</v>
      </c>
      <c r="C118" s="71" t="s">
        <v>1316</v>
      </c>
      <c r="D118" s="99">
        <v>0</v>
      </c>
      <c r="E118" s="100">
        <v>466827</v>
      </c>
    </row>
    <row r="119" spans="1:5">
      <c r="A119" s="110">
        <v>800094685</v>
      </c>
      <c r="B119" s="98" t="s">
        <v>182</v>
      </c>
      <c r="C119" s="71" t="s">
        <v>1316</v>
      </c>
      <c r="D119" s="99">
        <v>0</v>
      </c>
      <c r="E119" s="100">
        <v>1219</v>
      </c>
    </row>
    <row r="120" spans="1:5">
      <c r="A120" s="110">
        <v>800094701</v>
      </c>
      <c r="B120" s="98" t="s">
        <v>183</v>
      </c>
      <c r="C120" s="71" t="s">
        <v>1316</v>
      </c>
      <c r="D120" s="99">
        <v>0</v>
      </c>
      <c r="E120" s="100">
        <v>1910214</v>
      </c>
    </row>
    <row r="121" spans="1:5">
      <c r="A121" s="110">
        <v>800094704</v>
      </c>
      <c r="B121" s="98" t="s">
        <v>184</v>
      </c>
      <c r="C121" s="71" t="s">
        <v>1316</v>
      </c>
      <c r="D121" s="99">
        <v>0</v>
      </c>
      <c r="E121" s="100">
        <v>122599.01000000001</v>
      </c>
    </row>
    <row r="122" spans="1:5">
      <c r="A122" s="110">
        <v>800094705</v>
      </c>
      <c r="B122" s="98" t="s">
        <v>185</v>
      </c>
      <c r="C122" s="71" t="s">
        <v>1316</v>
      </c>
      <c r="D122" s="99">
        <v>0</v>
      </c>
      <c r="E122" s="100">
        <v>71443.009999999995</v>
      </c>
    </row>
    <row r="123" spans="1:5">
      <c r="A123" s="110">
        <v>800094711</v>
      </c>
      <c r="B123" s="98" t="s">
        <v>186</v>
      </c>
      <c r="C123" s="71" t="s">
        <v>1316</v>
      </c>
      <c r="D123" s="99">
        <v>0</v>
      </c>
      <c r="E123" s="100">
        <v>57836</v>
      </c>
    </row>
    <row r="124" spans="1:5">
      <c r="A124" s="110">
        <v>800094716</v>
      </c>
      <c r="B124" s="98" t="s">
        <v>188</v>
      </c>
      <c r="C124" s="71" t="s">
        <v>1316</v>
      </c>
      <c r="D124" s="99">
        <v>0</v>
      </c>
      <c r="E124" s="100">
        <v>158402</v>
      </c>
    </row>
    <row r="125" spans="1:5">
      <c r="A125" s="110">
        <v>800094751</v>
      </c>
      <c r="B125" s="98" t="s">
        <v>189</v>
      </c>
      <c r="C125" s="71" t="s">
        <v>1316</v>
      </c>
      <c r="D125" s="99">
        <v>0</v>
      </c>
      <c r="E125" s="100">
        <v>47186</v>
      </c>
    </row>
    <row r="126" spans="1:5">
      <c r="A126" s="110">
        <v>800094752</v>
      </c>
      <c r="B126" s="98" t="s">
        <v>190</v>
      </c>
      <c r="C126" s="71" t="s">
        <v>1316</v>
      </c>
      <c r="D126" s="99">
        <v>0</v>
      </c>
      <c r="E126" s="100">
        <v>19780</v>
      </c>
    </row>
    <row r="127" spans="1:5">
      <c r="A127" s="110">
        <v>800094755</v>
      </c>
      <c r="B127" s="98" t="s">
        <v>191</v>
      </c>
      <c r="C127" s="71" t="s">
        <v>1316</v>
      </c>
      <c r="D127" s="99">
        <v>0</v>
      </c>
      <c r="E127" s="100">
        <v>12739180</v>
      </c>
    </row>
    <row r="128" spans="1:5">
      <c r="A128" s="110">
        <v>800094776</v>
      </c>
      <c r="B128" s="98" t="s">
        <v>192</v>
      </c>
      <c r="C128" s="71" t="s">
        <v>1316</v>
      </c>
      <c r="D128" s="99">
        <v>0</v>
      </c>
      <c r="E128" s="100">
        <v>940598</v>
      </c>
    </row>
    <row r="129" spans="1:5">
      <c r="A129" s="110">
        <v>800094782</v>
      </c>
      <c r="B129" s="98" t="s">
        <v>194</v>
      </c>
      <c r="C129" s="71" t="s">
        <v>1316</v>
      </c>
      <c r="D129" s="99">
        <v>0</v>
      </c>
      <c r="E129" s="100">
        <v>228759</v>
      </c>
    </row>
    <row r="130" spans="1:5">
      <c r="A130" s="110">
        <v>800094844</v>
      </c>
      <c r="B130" s="98" t="s">
        <v>195</v>
      </c>
      <c r="C130" s="71" t="s">
        <v>1316</v>
      </c>
      <c r="D130" s="99">
        <v>0</v>
      </c>
      <c r="E130" s="100">
        <v>257614630</v>
      </c>
    </row>
    <row r="131" spans="1:5">
      <c r="A131" s="110">
        <v>800095174</v>
      </c>
      <c r="B131" s="98" t="s">
        <v>196</v>
      </c>
      <c r="C131" s="71" t="s">
        <v>1316</v>
      </c>
      <c r="D131" s="99">
        <v>0</v>
      </c>
      <c r="E131" s="100">
        <v>24065</v>
      </c>
    </row>
    <row r="132" spans="1:5">
      <c r="A132" s="110">
        <v>800095461</v>
      </c>
      <c r="B132" s="98" t="s">
        <v>197</v>
      </c>
      <c r="C132" s="71" t="s">
        <v>1316</v>
      </c>
      <c r="D132" s="99">
        <v>0</v>
      </c>
      <c r="E132" s="100">
        <v>19018.010000000002</v>
      </c>
    </row>
    <row r="133" spans="1:5">
      <c r="A133" s="110">
        <v>800095466</v>
      </c>
      <c r="B133" s="98" t="s">
        <v>198</v>
      </c>
      <c r="C133" s="71" t="s">
        <v>1316</v>
      </c>
      <c r="D133" s="99">
        <v>0</v>
      </c>
      <c r="E133" s="100">
        <v>2003687</v>
      </c>
    </row>
    <row r="134" spans="1:5">
      <c r="A134" s="110">
        <v>800095511</v>
      </c>
      <c r="B134" s="98" t="s">
        <v>199</v>
      </c>
      <c r="C134" s="71" t="s">
        <v>1316</v>
      </c>
      <c r="D134" s="99">
        <v>0</v>
      </c>
      <c r="E134" s="100">
        <v>1775882</v>
      </c>
    </row>
    <row r="135" spans="1:5">
      <c r="A135" s="110">
        <v>800095514</v>
      </c>
      <c r="B135" s="98" t="s">
        <v>200</v>
      </c>
      <c r="C135" s="71" t="s">
        <v>1316</v>
      </c>
      <c r="D135" s="99">
        <v>0</v>
      </c>
      <c r="E135" s="100">
        <v>1580551</v>
      </c>
    </row>
    <row r="136" spans="1:5">
      <c r="A136" s="110">
        <v>800095530</v>
      </c>
      <c r="B136" s="98" t="s">
        <v>201</v>
      </c>
      <c r="C136" s="71" t="s">
        <v>1316</v>
      </c>
      <c r="D136" s="99">
        <v>0</v>
      </c>
      <c r="E136" s="100">
        <v>82632669.99000001</v>
      </c>
    </row>
    <row r="137" spans="1:5">
      <c r="A137" s="110">
        <v>800095568</v>
      </c>
      <c r="B137" s="98" t="s">
        <v>202</v>
      </c>
      <c r="C137" s="71" t="s">
        <v>1316</v>
      </c>
      <c r="D137" s="99">
        <v>0</v>
      </c>
      <c r="E137" s="100">
        <v>25551.989999999998</v>
      </c>
    </row>
    <row r="138" spans="1:5">
      <c r="A138" s="110">
        <v>800095589</v>
      </c>
      <c r="B138" s="98" t="s">
        <v>203</v>
      </c>
      <c r="C138" s="71" t="s">
        <v>1316</v>
      </c>
      <c r="D138" s="99">
        <v>0</v>
      </c>
      <c r="E138" s="100">
        <v>309243</v>
      </c>
    </row>
    <row r="139" spans="1:5">
      <c r="A139" s="110">
        <v>800095613</v>
      </c>
      <c r="B139" s="98" t="s">
        <v>204</v>
      </c>
      <c r="C139" s="71" t="s">
        <v>1316</v>
      </c>
      <c r="D139" s="99">
        <v>0</v>
      </c>
      <c r="E139" s="100">
        <v>11571035</v>
      </c>
    </row>
    <row r="140" spans="1:5">
      <c r="A140" s="110">
        <v>800095728</v>
      </c>
      <c r="B140" s="98" t="s">
        <v>205</v>
      </c>
      <c r="C140" s="71" t="s">
        <v>1316</v>
      </c>
      <c r="D140" s="99">
        <v>0</v>
      </c>
      <c r="E140" s="100">
        <v>32076737</v>
      </c>
    </row>
    <row r="141" spans="1:5">
      <c r="A141" s="110">
        <v>800095760</v>
      </c>
      <c r="B141" s="98" t="s">
        <v>209</v>
      </c>
      <c r="C141" s="71" t="s">
        <v>1316</v>
      </c>
      <c r="D141" s="99">
        <v>0</v>
      </c>
      <c r="E141" s="100">
        <v>17977691</v>
      </c>
    </row>
    <row r="142" spans="1:5">
      <c r="A142" s="110">
        <v>800095763</v>
      </c>
      <c r="B142" s="98" t="s">
        <v>210</v>
      </c>
      <c r="C142" s="71" t="s">
        <v>1316</v>
      </c>
      <c r="D142" s="99">
        <v>0</v>
      </c>
      <c r="E142" s="100">
        <v>3173521.01</v>
      </c>
    </row>
    <row r="143" spans="1:5">
      <c r="A143" s="110">
        <v>800095770</v>
      </c>
      <c r="B143" s="98" t="s">
        <v>211</v>
      </c>
      <c r="C143" s="71" t="s">
        <v>1316</v>
      </c>
      <c r="D143" s="99">
        <v>0</v>
      </c>
      <c r="E143" s="100">
        <v>759.99</v>
      </c>
    </row>
    <row r="144" spans="1:5">
      <c r="A144" s="110">
        <v>800095773</v>
      </c>
      <c r="B144" s="98" t="s">
        <v>212</v>
      </c>
      <c r="C144" s="71" t="s">
        <v>1316</v>
      </c>
      <c r="D144" s="99">
        <v>0</v>
      </c>
      <c r="E144" s="100">
        <v>1127</v>
      </c>
    </row>
    <row r="145" spans="1:5">
      <c r="A145" s="110">
        <v>800095775</v>
      </c>
      <c r="B145" s="98" t="s">
        <v>213</v>
      </c>
      <c r="C145" s="71" t="s">
        <v>1316</v>
      </c>
      <c r="D145" s="99">
        <v>0</v>
      </c>
      <c r="E145" s="100">
        <v>10169354</v>
      </c>
    </row>
    <row r="146" spans="1:5">
      <c r="A146" s="110">
        <v>800095782</v>
      </c>
      <c r="B146" s="98" t="s">
        <v>214</v>
      </c>
      <c r="C146" s="71" t="s">
        <v>1316</v>
      </c>
      <c r="D146" s="99">
        <v>0</v>
      </c>
      <c r="E146" s="100">
        <v>309041</v>
      </c>
    </row>
    <row r="147" spans="1:5">
      <c r="A147" s="110">
        <v>800095785</v>
      </c>
      <c r="B147" s="98" t="s">
        <v>215</v>
      </c>
      <c r="C147" s="71" t="s">
        <v>1316</v>
      </c>
      <c r="D147" s="99">
        <v>0</v>
      </c>
      <c r="E147" s="100">
        <v>283737.99</v>
      </c>
    </row>
    <row r="148" spans="1:5">
      <c r="A148" s="110">
        <v>800095786</v>
      </c>
      <c r="B148" s="98" t="s">
        <v>216</v>
      </c>
      <c r="C148" s="71" t="s">
        <v>1316</v>
      </c>
      <c r="D148" s="99">
        <v>0</v>
      </c>
      <c r="E148" s="100">
        <v>1162742</v>
      </c>
    </row>
    <row r="149" spans="1:5">
      <c r="A149" s="110">
        <v>800095961</v>
      </c>
      <c r="B149" s="98" t="s">
        <v>218</v>
      </c>
      <c r="C149" s="71" t="s">
        <v>1316</v>
      </c>
      <c r="D149" s="99">
        <v>0</v>
      </c>
      <c r="E149" s="100">
        <v>2254965</v>
      </c>
    </row>
    <row r="150" spans="1:5">
      <c r="A150" s="110">
        <v>800095980</v>
      </c>
      <c r="B150" s="98" t="s">
        <v>220</v>
      </c>
      <c r="C150" s="71" t="s">
        <v>1316</v>
      </c>
      <c r="D150" s="99">
        <v>0</v>
      </c>
      <c r="E150" s="100">
        <v>72778.009999999995</v>
      </c>
    </row>
    <row r="151" spans="1:5">
      <c r="A151" s="110">
        <v>800095983</v>
      </c>
      <c r="B151" s="98" t="s">
        <v>221</v>
      </c>
      <c r="C151" s="71" t="s">
        <v>1316</v>
      </c>
      <c r="D151" s="99">
        <v>0</v>
      </c>
      <c r="E151" s="100">
        <v>139601</v>
      </c>
    </row>
    <row r="152" spans="1:5">
      <c r="A152" s="110">
        <v>800095984</v>
      </c>
      <c r="B152" s="98" t="s">
        <v>222</v>
      </c>
      <c r="C152" s="71" t="s">
        <v>1316</v>
      </c>
      <c r="D152" s="99">
        <v>0</v>
      </c>
      <c r="E152" s="100">
        <v>880558</v>
      </c>
    </row>
    <row r="153" spans="1:5">
      <c r="A153" s="110">
        <v>800096558</v>
      </c>
      <c r="B153" s="98" t="s">
        <v>224</v>
      </c>
      <c r="C153" s="71" t="s">
        <v>1316</v>
      </c>
      <c r="D153" s="99">
        <v>0</v>
      </c>
      <c r="E153" s="100">
        <v>380038032.00999999</v>
      </c>
    </row>
    <row r="154" spans="1:5">
      <c r="A154" s="110">
        <v>800096561</v>
      </c>
      <c r="B154" s="98" t="s">
        <v>225</v>
      </c>
      <c r="C154" s="71" t="s">
        <v>1316</v>
      </c>
      <c r="D154" s="99">
        <v>0</v>
      </c>
      <c r="E154" s="100">
        <v>91188729</v>
      </c>
    </row>
    <row r="155" spans="1:5">
      <c r="A155" s="110">
        <v>800096576</v>
      </c>
      <c r="B155" s="98" t="s">
        <v>226</v>
      </c>
      <c r="C155" s="71" t="s">
        <v>1316</v>
      </c>
      <c r="D155" s="99">
        <v>0</v>
      </c>
      <c r="E155" s="100">
        <v>3104491828</v>
      </c>
    </row>
    <row r="156" spans="1:5">
      <c r="A156" s="110">
        <v>800096580</v>
      </c>
      <c r="B156" s="98" t="s">
        <v>227</v>
      </c>
      <c r="C156" s="71" t="s">
        <v>1316</v>
      </c>
      <c r="D156" s="99">
        <v>0</v>
      </c>
      <c r="E156" s="100">
        <v>1938393.0099999998</v>
      </c>
    </row>
    <row r="157" spans="1:5">
      <c r="A157" s="110">
        <v>800096585</v>
      </c>
      <c r="B157" s="98" t="s">
        <v>228</v>
      </c>
      <c r="C157" s="71" t="s">
        <v>1316</v>
      </c>
      <c r="D157" s="99">
        <v>0</v>
      </c>
      <c r="E157" s="100">
        <v>394168760.99000001</v>
      </c>
    </row>
    <row r="158" spans="1:5">
      <c r="A158" s="110">
        <v>800096587</v>
      </c>
      <c r="B158" s="98" t="s">
        <v>229</v>
      </c>
      <c r="C158" s="71" t="s">
        <v>1316</v>
      </c>
      <c r="D158" s="99">
        <v>0</v>
      </c>
      <c r="E158" s="100">
        <v>415158.01</v>
      </c>
    </row>
    <row r="159" spans="1:5">
      <c r="A159" s="110">
        <v>800096592</v>
      </c>
      <c r="B159" s="98" t="s">
        <v>230</v>
      </c>
      <c r="C159" s="71" t="s">
        <v>1316</v>
      </c>
      <c r="D159" s="99">
        <v>0</v>
      </c>
      <c r="E159" s="100">
        <v>183055211</v>
      </c>
    </row>
    <row r="160" spans="1:5">
      <c r="A160" s="110">
        <v>800096595</v>
      </c>
      <c r="B160" s="98" t="s">
        <v>231</v>
      </c>
      <c r="C160" s="71" t="s">
        <v>1316</v>
      </c>
      <c r="D160" s="99">
        <v>0</v>
      </c>
      <c r="E160" s="100">
        <v>12509262</v>
      </c>
    </row>
    <row r="161" spans="1:5">
      <c r="A161" s="110">
        <v>800096599</v>
      </c>
      <c r="B161" s="98" t="s">
        <v>233</v>
      </c>
      <c r="C161" s="71" t="s">
        <v>1316</v>
      </c>
      <c r="D161" s="99">
        <v>0</v>
      </c>
      <c r="E161" s="100">
        <v>220540</v>
      </c>
    </row>
    <row r="162" spans="1:5">
      <c r="A162" s="110">
        <v>800096605</v>
      </c>
      <c r="B162" s="98" t="s">
        <v>234</v>
      </c>
      <c r="C162" s="71" t="s">
        <v>1316</v>
      </c>
      <c r="D162" s="99">
        <v>0</v>
      </c>
      <c r="E162" s="100">
        <v>86100</v>
      </c>
    </row>
    <row r="163" spans="1:5">
      <c r="A163" s="110">
        <v>800096610</v>
      </c>
      <c r="B163" s="98" t="s">
        <v>235</v>
      </c>
      <c r="C163" s="71" t="s">
        <v>1316</v>
      </c>
      <c r="D163" s="99">
        <v>0</v>
      </c>
      <c r="E163" s="100">
        <v>32964</v>
      </c>
    </row>
    <row r="164" spans="1:5">
      <c r="A164" s="110">
        <v>800096613</v>
      </c>
      <c r="B164" s="98" t="s">
        <v>236</v>
      </c>
      <c r="C164" s="71" t="s">
        <v>1316</v>
      </c>
      <c r="D164" s="99">
        <v>0</v>
      </c>
      <c r="E164" s="100">
        <v>125900</v>
      </c>
    </row>
    <row r="165" spans="1:5">
      <c r="A165" s="110">
        <v>800096619</v>
      </c>
      <c r="B165" s="98" t="s">
        <v>237</v>
      </c>
      <c r="C165" s="71" t="s">
        <v>1316</v>
      </c>
      <c r="D165" s="99">
        <v>0</v>
      </c>
      <c r="E165" s="100">
        <v>137860369</v>
      </c>
    </row>
    <row r="166" spans="1:5">
      <c r="A166" s="110">
        <v>800096623</v>
      </c>
      <c r="B166" s="98" t="s">
        <v>238</v>
      </c>
      <c r="C166" s="71" t="s">
        <v>1316</v>
      </c>
      <c r="D166" s="99">
        <v>0</v>
      </c>
      <c r="E166" s="100">
        <v>44506</v>
      </c>
    </row>
    <row r="167" spans="1:5">
      <c r="A167" s="110">
        <v>800096626</v>
      </c>
      <c r="B167" s="98" t="s">
        <v>239</v>
      </c>
      <c r="C167" s="71" t="s">
        <v>1316</v>
      </c>
      <c r="D167" s="99">
        <v>0</v>
      </c>
      <c r="E167" s="100">
        <v>90879.010000000009</v>
      </c>
    </row>
    <row r="168" spans="1:5">
      <c r="A168" s="110">
        <v>800096734</v>
      </c>
      <c r="B168" s="98" t="s">
        <v>240</v>
      </c>
      <c r="C168" s="71" t="s">
        <v>1316</v>
      </c>
      <c r="D168" s="99">
        <v>0</v>
      </c>
      <c r="E168" s="100">
        <v>306688420</v>
      </c>
    </row>
    <row r="169" spans="1:5">
      <c r="A169" s="110">
        <v>800096737</v>
      </c>
      <c r="B169" s="98" t="s">
        <v>241</v>
      </c>
      <c r="C169" s="71" t="s">
        <v>1316</v>
      </c>
      <c r="D169" s="99">
        <v>0</v>
      </c>
      <c r="E169" s="100">
        <v>291306290</v>
      </c>
    </row>
    <row r="170" spans="1:5">
      <c r="A170" s="110">
        <v>800096739</v>
      </c>
      <c r="B170" s="98" t="s">
        <v>242</v>
      </c>
      <c r="C170" s="71" t="s">
        <v>1316</v>
      </c>
      <c r="D170" s="99">
        <v>0</v>
      </c>
      <c r="E170" s="100">
        <v>53941729</v>
      </c>
    </row>
    <row r="171" spans="1:5">
      <c r="A171" s="110">
        <v>800096740</v>
      </c>
      <c r="B171" s="98" t="s">
        <v>243</v>
      </c>
      <c r="C171" s="71" t="s">
        <v>1316</v>
      </c>
      <c r="D171" s="99">
        <v>0</v>
      </c>
      <c r="E171" s="100">
        <v>92134842</v>
      </c>
    </row>
    <row r="172" spans="1:5">
      <c r="A172" s="110">
        <v>800096744</v>
      </c>
      <c r="B172" s="98" t="s">
        <v>244</v>
      </c>
      <c r="C172" s="71" t="s">
        <v>1316</v>
      </c>
      <c r="D172" s="99">
        <v>0</v>
      </c>
      <c r="E172" s="100">
        <v>54744855</v>
      </c>
    </row>
    <row r="173" spans="1:5">
      <c r="A173" s="110">
        <v>800096746</v>
      </c>
      <c r="B173" s="98" t="s">
        <v>245</v>
      </c>
      <c r="C173" s="71" t="s">
        <v>1316</v>
      </c>
      <c r="D173" s="99">
        <v>0</v>
      </c>
      <c r="E173" s="100">
        <v>142435042.00999999</v>
      </c>
    </row>
    <row r="174" spans="1:5">
      <c r="A174" s="110">
        <v>800096750</v>
      </c>
      <c r="B174" s="98" t="s">
        <v>246</v>
      </c>
      <c r="C174" s="71" t="s">
        <v>1316</v>
      </c>
      <c r="D174" s="99">
        <v>0</v>
      </c>
      <c r="E174" s="100">
        <v>77227582</v>
      </c>
    </row>
    <row r="175" spans="1:5">
      <c r="A175" s="110">
        <v>800096753</v>
      </c>
      <c r="B175" s="98" t="s">
        <v>247</v>
      </c>
      <c r="C175" s="71" t="s">
        <v>1316</v>
      </c>
      <c r="D175" s="99">
        <v>0</v>
      </c>
      <c r="E175" s="100">
        <v>161896975</v>
      </c>
    </row>
    <row r="176" spans="1:5">
      <c r="A176" s="110">
        <v>800096758</v>
      </c>
      <c r="B176" s="98" t="s">
        <v>248</v>
      </c>
      <c r="C176" s="71" t="s">
        <v>1316</v>
      </c>
      <c r="D176" s="99">
        <v>0</v>
      </c>
      <c r="E176" s="100">
        <v>114929994.99000001</v>
      </c>
    </row>
    <row r="177" spans="1:5">
      <c r="A177" s="110">
        <v>800096761</v>
      </c>
      <c r="B177" s="98" t="s">
        <v>249</v>
      </c>
      <c r="C177" s="71" t="s">
        <v>1316</v>
      </c>
      <c r="D177" s="99">
        <v>0</v>
      </c>
      <c r="E177" s="100">
        <v>116022340</v>
      </c>
    </row>
    <row r="178" spans="1:5">
      <c r="A178" s="110">
        <v>800096762</v>
      </c>
      <c r="B178" s="98" t="s">
        <v>250</v>
      </c>
      <c r="C178" s="71" t="s">
        <v>1316</v>
      </c>
      <c r="D178" s="99">
        <v>0</v>
      </c>
      <c r="E178" s="100">
        <v>60275613</v>
      </c>
    </row>
    <row r="179" spans="1:5">
      <c r="A179" s="110">
        <v>800096763</v>
      </c>
      <c r="B179" s="98" t="s">
        <v>251</v>
      </c>
      <c r="C179" s="71" t="s">
        <v>1316</v>
      </c>
      <c r="D179" s="99">
        <v>0</v>
      </c>
      <c r="E179" s="100">
        <v>465997576.99000001</v>
      </c>
    </row>
    <row r="180" spans="1:5">
      <c r="A180" s="110">
        <v>800096765</v>
      </c>
      <c r="B180" s="98" t="s">
        <v>252</v>
      </c>
      <c r="C180" s="71" t="s">
        <v>1316</v>
      </c>
      <c r="D180" s="99">
        <v>0</v>
      </c>
      <c r="E180" s="100">
        <v>281213385.00999999</v>
      </c>
    </row>
    <row r="181" spans="1:5">
      <c r="A181" s="110">
        <v>800096766</v>
      </c>
      <c r="B181" s="98" t="s">
        <v>253</v>
      </c>
      <c r="C181" s="71" t="s">
        <v>1316</v>
      </c>
      <c r="D181" s="99">
        <v>0</v>
      </c>
      <c r="E181" s="100">
        <v>266123066.00999999</v>
      </c>
    </row>
    <row r="182" spans="1:5">
      <c r="A182" s="110">
        <v>800096770</v>
      </c>
      <c r="B182" s="98" t="s">
        <v>254</v>
      </c>
      <c r="C182" s="71" t="s">
        <v>1316</v>
      </c>
      <c r="D182" s="99">
        <v>0</v>
      </c>
      <c r="E182" s="100">
        <v>218806433</v>
      </c>
    </row>
    <row r="183" spans="1:5">
      <c r="A183" s="110">
        <v>800096772</v>
      </c>
      <c r="B183" s="98" t="s">
        <v>255</v>
      </c>
      <c r="C183" s="71" t="s">
        <v>1316</v>
      </c>
      <c r="D183" s="99">
        <v>0</v>
      </c>
      <c r="E183" s="100">
        <v>162671112.99000001</v>
      </c>
    </row>
    <row r="184" spans="1:5">
      <c r="A184" s="110">
        <v>800096777</v>
      </c>
      <c r="B184" s="98" t="s">
        <v>256</v>
      </c>
      <c r="C184" s="71" t="s">
        <v>1316</v>
      </c>
      <c r="D184" s="99">
        <v>0</v>
      </c>
      <c r="E184" s="100">
        <v>267392635</v>
      </c>
    </row>
    <row r="185" spans="1:5">
      <c r="A185" s="110">
        <v>800096781</v>
      </c>
      <c r="B185" s="98" t="s">
        <v>257</v>
      </c>
      <c r="C185" s="71" t="s">
        <v>1316</v>
      </c>
      <c r="D185" s="99">
        <v>0</v>
      </c>
      <c r="E185" s="100">
        <v>1079703773.99</v>
      </c>
    </row>
    <row r="186" spans="1:5">
      <c r="A186" s="110">
        <v>800096804</v>
      </c>
      <c r="B186" s="98" t="s">
        <v>258</v>
      </c>
      <c r="C186" s="71" t="s">
        <v>1316</v>
      </c>
      <c r="D186" s="99">
        <v>0</v>
      </c>
      <c r="E186" s="100">
        <v>80267342</v>
      </c>
    </row>
    <row r="187" spans="1:5">
      <c r="A187" s="110">
        <v>800096805</v>
      </c>
      <c r="B187" s="98" t="s">
        <v>259</v>
      </c>
      <c r="C187" s="71" t="s">
        <v>1316</v>
      </c>
      <c r="D187" s="99">
        <v>0</v>
      </c>
      <c r="E187" s="100">
        <v>79932057</v>
      </c>
    </row>
    <row r="188" spans="1:5">
      <c r="A188" s="110">
        <v>800096807</v>
      </c>
      <c r="B188" s="98" t="s">
        <v>260</v>
      </c>
      <c r="C188" s="71" t="s">
        <v>1316</v>
      </c>
      <c r="D188" s="99">
        <v>0</v>
      </c>
      <c r="E188" s="100">
        <v>88800557</v>
      </c>
    </row>
    <row r="189" spans="1:5">
      <c r="A189" s="110">
        <v>800096808</v>
      </c>
      <c r="B189" s="98" t="s">
        <v>261</v>
      </c>
      <c r="C189" s="71" t="s">
        <v>1316</v>
      </c>
      <c r="D189" s="99">
        <v>0</v>
      </c>
      <c r="E189" s="100">
        <v>179498892</v>
      </c>
    </row>
    <row r="190" spans="1:5">
      <c r="A190" s="110">
        <v>800097098</v>
      </c>
      <c r="B190" s="98" t="s">
        <v>262</v>
      </c>
      <c r="C190" s="71" t="s">
        <v>1316</v>
      </c>
      <c r="D190" s="99">
        <v>0</v>
      </c>
      <c r="E190" s="100">
        <v>152</v>
      </c>
    </row>
    <row r="191" spans="1:5">
      <c r="A191" s="110">
        <v>800097176</v>
      </c>
      <c r="B191" s="98" t="s">
        <v>263</v>
      </c>
      <c r="C191" s="71" t="s">
        <v>1316</v>
      </c>
      <c r="D191" s="99">
        <v>0</v>
      </c>
      <c r="E191" s="100">
        <v>45048108.729999989</v>
      </c>
    </row>
    <row r="192" spans="1:5">
      <c r="A192" s="110">
        <v>800097180</v>
      </c>
      <c r="B192" s="98" t="s">
        <v>264</v>
      </c>
      <c r="C192" s="71" t="s">
        <v>1316</v>
      </c>
      <c r="D192" s="99">
        <v>0</v>
      </c>
      <c r="E192" s="100">
        <v>762347855</v>
      </c>
    </row>
    <row r="193" spans="1:5">
      <c r="A193" s="110">
        <v>800098190</v>
      </c>
      <c r="B193" s="98" t="s">
        <v>265</v>
      </c>
      <c r="C193" s="71" t="s">
        <v>1316</v>
      </c>
      <c r="D193" s="99">
        <v>0</v>
      </c>
      <c r="E193" s="100">
        <v>2746681347.8599997</v>
      </c>
    </row>
    <row r="194" spans="1:5">
      <c r="A194" s="110">
        <v>800098193</v>
      </c>
      <c r="B194" s="98" t="s">
        <v>266</v>
      </c>
      <c r="C194" s="71" t="s">
        <v>1316</v>
      </c>
      <c r="D194" s="99">
        <v>0</v>
      </c>
      <c r="E194" s="100">
        <v>695784741</v>
      </c>
    </row>
    <row r="195" spans="1:5">
      <c r="A195" s="110">
        <v>800098195</v>
      </c>
      <c r="B195" s="98" t="s">
        <v>267</v>
      </c>
      <c r="C195" s="71" t="s">
        <v>1316</v>
      </c>
      <c r="D195" s="99">
        <v>0</v>
      </c>
      <c r="E195" s="100">
        <v>3815812</v>
      </c>
    </row>
    <row r="196" spans="1:5">
      <c r="A196" s="110">
        <v>800098199</v>
      </c>
      <c r="B196" s="98" t="s">
        <v>268</v>
      </c>
      <c r="C196" s="71" t="s">
        <v>1316</v>
      </c>
      <c r="D196" s="99">
        <v>0</v>
      </c>
      <c r="E196" s="100">
        <v>2603760</v>
      </c>
    </row>
    <row r="197" spans="1:5">
      <c r="A197" s="110">
        <v>800098203</v>
      </c>
      <c r="B197" s="98" t="s">
        <v>269</v>
      </c>
      <c r="C197" s="71" t="s">
        <v>1316</v>
      </c>
      <c r="D197" s="99">
        <v>0</v>
      </c>
      <c r="E197" s="100">
        <v>1947123.9900000002</v>
      </c>
    </row>
    <row r="198" spans="1:5">
      <c r="A198" s="110">
        <v>800098205</v>
      </c>
      <c r="B198" s="98" t="s">
        <v>270</v>
      </c>
      <c r="C198" s="71" t="s">
        <v>1316</v>
      </c>
      <c r="D198" s="99">
        <v>0</v>
      </c>
      <c r="E198" s="100">
        <v>1729071</v>
      </c>
    </row>
    <row r="199" spans="1:5">
      <c r="A199" s="110">
        <v>800098911</v>
      </c>
      <c r="B199" s="98" t="s">
        <v>271</v>
      </c>
      <c r="C199" s="71" t="s">
        <v>1316</v>
      </c>
      <c r="D199" s="99">
        <v>0</v>
      </c>
      <c r="E199" s="100">
        <v>2467834.9900000002</v>
      </c>
    </row>
    <row r="200" spans="1:5">
      <c r="A200" s="110">
        <v>800099058</v>
      </c>
      <c r="B200" s="98" t="s">
        <v>275</v>
      </c>
      <c r="C200" s="71" t="s">
        <v>1316</v>
      </c>
      <c r="D200" s="99">
        <v>0</v>
      </c>
      <c r="E200" s="100">
        <v>9857</v>
      </c>
    </row>
    <row r="201" spans="1:5">
      <c r="A201" s="110">
        <v>800099061</v>
      </c>
      <c r="B201" s="98" t="s">
        <v>276</v>
      </c>
      <c r="C201" s="71" t="s">
        <v>1316</v>
      </c>
      <c r="D201" s="99">
        <v>0</v>
      </c>
      <c r="E201" s="100">
        <v>54091891</v>
      </c>
    </row>
    <row r="202" spans="1:5">
      <c r="A202" s="110">
        <v>800099062</v>
      </c>
      <c r="B202" s="98" t="s">
        <v>277</v>
      </c>
      <c r="C202" s="71" t="s">
        <v>1316</v>
      </c>
      <c r="D202" s="99">
        <v>0</v>
      </c>
      <c r="E202" s="100">
        <v>144627</v>
      </c>
    </row>
    <row r="203" spans="1:5">
      <c r="A203" s="110">
        <v>800099064</v>
      </c>
      <c r="B203" s="98" t="s">
        <v>278</v>
      </c>
      <c r="C203" s="71" t="s">
        <v>1316</v>
      </c>
      <c r="D203" s="99">
        <v>0</v>
      </c>
      <c r="E203" s="100">
        <v>22966</v>
      </c>
    </row>
    <row r="204" spans="1:5">
      <c r="A204" s="110">
        <v>800099066</v>
      </c>
      <c r="B204" s="98" t="s">
        <v>279</v>
      </c>
      <c r="C204" s="71" t="s">
        <v>1316</v>
      </c>
      <c r="D204" s="99">
        <v>0</v>
      </c>
      <c r="E204" s="100">
        <v>31</v>
      </c>
    </row>
    <row r="205" spans="1:5">
      <c r="A205" s="110">
        <v>800099070</v>
      </c>
      <c r="B205" s="98" t="s">
        <v>280</v>
      </c>
      <c r="C205" s="71" t="s">
        <v>1316</v>
      </c>
      <c r="D205" s="99">
        <v>0</v>
      </c>
      <c r="E205" s="100">
        <v>4877.99</v>
      </c>
    </row>
    <row r="206" spans="1:5">
      <c r="A206" s="110">
        <v>800099072</v>
      </c>
      <c r="B206" s="98" t="s">
        <v>281</v>
      </c>
      <c r="C206" s="71" t="s">
        <v>1316</v>
      </c>
      <c r="D206" s="99">
        <v>0</v>
      </c>
      <c r="E206" s="100">
        <v>1974618</v>
      </c>
    </row>
    <row r="207" spans="1:5">
      <c r="A207" s="110">
        <v>800099076</v>
      </c>
      <c r="B207" s="98" t="s">
        <v>282</v>
      </c>
      <c r="C207" s="71" t="s">
        <v>1316</v>
      </c>
      <c r="D207" s="99">
        <v>0</v>
      </c>
      <c r="E207" s="100">
        <v>9870654</v>
      </c>
    </row>
    <row r="208" spans="1:5">
      <c r="A208" s="110">
        <v>800099080</v>
      </c>
      <c r="B208" s="98" t="s">
        <v>284</v>
      </c>
      <c r="C208" s="71" t="s">
        <v>1316</v>
      </c>
      <c r="D208" s="99">
        <v>0</v>
      </c>
      <c r="E208" s="100">
        <v>1812</v>
      </c>
    </row>
    <row r="209" spans="1:5">
      <c r="A209" s="110">
        <v>800099084</v>
      </c>
      <c r="B209" s="98" t="s">
        <v>285</v>
      </c>
      <c r="C209" s="71" t="s">
        <v>1316</v>
      </c>
      <c r="D209" s="99">
        <v>0</v>
      </c>
      <c r="E209" s="100">
        <v>70989</v>
      </c>
    </row>
    <row r="210" spans="1:5">
      <c r="A210" s="110">
        <v>800099089</v>
      </c>
      <c r="B210" s="98" t="s">
        <v>287</v>
      </c>
      <c r="C210" s="71" t="s">
        <v>1316</v>
      </c>
      <c r="D210" s="99">
        <v>0</v>
      </c>
      <c r="E210" s="100">
        <v>868408</v>
      </c>
    </row>
    <row r="211" spans="1:5">
      <c r="A211" s="110">
        <v>800099092</v>
      </c>
      <c r="B211" s="98" t="s">
        <v>289</v>
      </c>
      <c r="C211" s="71" t="s">
        <v>1316</v>
      </c>
      <c r="D211" s="99">
        <v>0</v>
      </c>
      <c r="E211" s="100">
        <v>829975.99</v>
      </c>
    </row>
    <row r="212" spans="1:5">
      <c r="A212" s="110">
        <v>800099095</v>
      </c>
      <c r="B212" s="98" t="s">
        <v>290</v>
      </c>
      <c r="C212" s="71" t="s">
        <v>1316</v>
      </c>
      <c r="D212" s="99">
        <v>0</v>
      </c>
      <c r="E212" s="100">
        <v>139134684</v>
      </c>
    </row>
    <row r="213" spans="1:5">
      <c r="A213" s="110">
        <v>800099102</v>
      </c>
      <c r="B213" s="98" t="s">
        <v>293</v>
      </c>
      <c r="C213" s="71" t="s">
        <v>1316</v>
      </c>
      <c r="D213" s="99">
        <v>0</v>
      </c>
      <c r="E213" s="100">
        <v>69863.010000000009</v>
      </c>
    </row>
    <row r="214" spans="1:5">
      <c r="A214" s="110">
        <v>800099106</v>
      </c>
      <c r="B214" s="98" t="s">
        <v>295</v>
      </c>
      <c r="C214" s="71" t="s">
        <v>1316</v>
      </c>
      <c r="D214" s="99">
        <v>0</v>
      </c>
      <c r="E214" s="100">
        <v>33456203</v>
      </c>
    </row>
    <row r="215" spans="1:5">
      <c r="A215" s="110">
        <v>800099108</v>
      </c>
      <c r="B215" s="98" t="s">
        <v>296</v>
      </c>
      <c r="C215" s="71" t="s">
        <v>1316</v>
      </c>
      <c r="D215" s="99">
        <v>0</v>
      </c>
      <c r="E215" s="100">
        <v>512289.99</v>
      </c>
    </row>
    <row r="216" spans="1:5">
      <c r="A216" s="110">
        <v>800099115</v>
      </c>
      <c r="B216" s="98" t="s">
        <v>299</v>
      </c>
      <c r="C216" s="71" t="s">
        <v>1316</v>
      </c>
      <c r="D216" s="99">
        <v>0</v>
      </c>
      <c r="E216" s="100">
        <v>13695</v>
      </c>
    </row>
    <row r="217" spans="1:5">
      <c r="A217" s="110">
        <v>800099118</v>
      </c>
      <c r="B217" s="98" t="s">
        <v>300</v>
      </c>
      <c r="C217" s="71" t="s">
        <v>1316</v>
      </c>
      <c r="D217" s="99">
        <v>0</v>
      </c>
      <c r="E217" s="100">
        <v>19662</v>
      </c>
    </row>
    <row r="218" spans="1:5">
      <c r="A218" s="110">
        <v>800099122</v>
      </c>
      <c r="B218" s="98" t="s">
        <v>301</v>
      </c>
      <c r="C218" s="71" t="s">
        <v>1316</v>
      </c>
      <c r="D218" s="99">
        <v>0</v>
      </c>
      <c r="E218" s="100">
        <v>53223</v>
      </c>
    </row>
    <row r="219" spans="1:5">
      <c r="A219" s="110">
        <v>800099132</v>
      </c>
      <c r="B219" s="98" t="s">
        <v>303</v>
      </c>
      <c r="C219" s="71" t="s">
        <v>1316</v>
      </c>
      <c r="D219" s="99">
        <v>0</v>
      </c>
      <c r="E219" s="100">
        <v>30551079</v>
      </c>
    </row>
    <row r="220" spans="1:5">
      <c r="A220" s="110">
        <v>800099136</v>
      </c>
      <c r="B220" s="98" t="s">
        <v>304</v>
      </c>
      <c r="C220" s="71" t="s">
        <v>1316</v>
      </c>
      <c r="D220" s="99">
        <v>0</v>
      </c>
      <c r="E220" s="100">
        <v>812206.01</v>
      </c>
    </row>
    <row r="221" spans="1:5">
      <c r="A221" s="110">
        <v>800099138</v>
      </c>
      <c r="B221" s="98" t="s">
        <v>305</v>
      </c>
      <c r="C221" s="71" t="s">
        <v>1316</v>
      </c>
      <c r="D221" s="99">
        <v>0</v>
      </c>
      <c r="E221" s="100">
        <v>39212</v>
      </c>
    </row>
    <row r="222" spans="1:5">
      <c r="A222" s="110">
        <v>800099142</v>
      </c>
      <c r="B222" s="98" t="s">
        <v>306</v>
      </c>
      <c r="C222" s="71" t="s">
        <v>1316</v>
      </c>
      <c r="D222" s="99">
        <v>0</v>
      </c>
      <c r="E222" s="100">
        <v>13864</v>
      </c>
    </row>
    <row r="223" spans="1:5">
      <c r="A223" s="110">
        <v>800099143</v>
      </c>
      <c r="B223" s="98" t="s">
        <v>307</v>
      </c>
      <c r="C223" s="71" t="s">
        <v>1316</v>
      </c>
      <c r="D223" s="99">
        <v>0</v>
      </c>
      <c r="E223" s="100">
        <v>281634</v>
      </c>
    </row>
    <row r="224" spans="1:5">
      <c r="A224" s="110">
        <v>800099147</v>
      </c>
      <c r="B224" s="98" t="s">
        <v>308</v>
      </c>
      <c r="C224" s="71" t="s">
        <v>1316</v>
      </c>
      <c r="D224" s="99">
        <v>0</v>
      </c>
      <c r="E224" s="100">
        <v>17586249</v>
      </c>
    </row>
    <row r="225" spans="1:5">
      <c r="A225" s="110">
        <v>800099149</v>
      </c>
      <c r="B225" s="98" t="s">
        <v>309</v>
      </c>
      <c r="C225" s="71" t="s">
        <v>1316</v>
      </c>
      <c r="D225" s="99">
        <v>0</v>
      </c>
      <c r="E225" s="100">
        <v>951267</v>
      </c>
    </row>
    <row r="226" spans="1:5">
      <c r="A226" s="110">
        <v>800099152</v>
      </c>
      <c r="B226" s="98" t="s">
        <v>311</v>
      </c>
      <c r="C226" s="71" t="s">
        <v>1316</v>
      </c>
      <c r="D226" s="99">
        <v>0</v>
      </c>
      <c r="E226" s="100">
        <v>7051</v>
      </c>
    </row>
    <row r="227" spans="1:5">
      <c r="A227" s="110">
        <v>800099153</v>
      </c>
      <c r="B227" s="98" t="s">
        <v>312</v>
      </c>
      <c r="C227" s="71" t="s">
        <v>1316</v>
      </c>
      <c r="D227" s="99">
        <v>0</v>
      </c>
      <c r="E227" s="100">
        <v>25934</v>
      </c>
    </row>
    <row r="228" spans="1:5">
      <c r="A228" s="110">
        <v>800099187</v>
      </c>
      <c r="B228" s="98" t="s">
        <v>313</v>
      </c>
      <c r="C228" s="71" t="s">
        <v>1316</v>
      </c>
      <c r="D228" s="99">
        <v>0</v>
      </c>
      <c r="E228" s="100">
        <v>6313</v>
      </c>
    </row>
    <row r="229" spans="1:5">
      <c r="A229" s="110">
        <v>800099196</v>
      </c>
      <c r="B229" s="98" t="s">
        <v>314</v>
      </c>
      <c r="C229" s="71" t="s">
        <v>1316</v>
      </c>
      <c r="D229" s="99">
        <v>0</v>
      </c>
      <c r="E229" s="100">
        <v>39475529</v>
      </c>
    </row>
    <row r="230" spans="1:5">
      <c r="A230" s="110">
        <v>800099199</v>
      </c>
      <c r="B230" s="98" t="s">
        <v>315</v>
      </c>
      <c r="C230" s="71" t="s">
        <v>1316</v>
      </c>
      <c r="D230" s="99">
        <v>0</v>
      </c>
      <c r="E230" s="100">
        <v>55259</v>
      </c>
    </row>
    <row r="231" spans="1:5">
      <c r="A231" s="110">
        <v>800099202</v>
      </c>
      <c r="B231" s="98" t="s">
        <v>316</v>
      </c>
      <c r="C231" s="71" t="s">
        <v>1316</v>
      </c>
      <c r="D231" s="99">
        <v>0</v>
      </c>
      <c r="E231" s="100">
        <v>336</v>
      </c>
    </row>
    <row r="232" spans="1:5">
      <c r="A232" s="110">
        <v>800099210</v>
      </c>
      <c r="B232" s="98" t="s">
        <v>318</v>
      </c>
      <c r="C232" s="71" t="s">
        <v>1316</v>
      </c>
      <c r="D232" s="99">
        <v>0</v>
      </c>
      <c r="E232" s="100">
        <v>41685116.010000005</v>
      </c>
    </row>
    <row r="233" spans="1:5">
      <c r="A233" s="110">
        <v>800099223</v>
      </c>
      <c r="B233" s="98" t="s">
        <v>319</v>
      </c>
      <c r="C233" s="71" t="s">
        <v>1316</v>
      </c>
      <c r="D233" s="99">
        <v>0</v>
      </c>
      <c r="E233" s="100">
        <v>1635618113</v>
      </c>
    </row>
    <row r="234" spans="1:5">
      <c r="A234" s="110">
        <v>800099234</v>
      </c>
      <c r="B234" s="98" t="s">
        <v>320</v>
      </c>
      <c r="C234" s="71" t="s">
        <v>1316</v>
      </c>
      <c r="D234" s="99">
        <v>0</v>
      </c>
      <c r="E234" s="100">
        <v>3252613.01</v>
      </c>
    </row>
    <row r="235" spans="1:5">
      <c r="A235" s="110">
        <v>800099236</v>
      </c>
      <c r="B235" s="98" t="s">
        <v>321</v>
      </c>
      <c r="C235" s="71" t="s">
        <v>1316</v>
      </c>
      <c r="D235" s="99">
        <v>0</v>
      </c>
      <c r="E235" s="100">
        <v>384</v>
      </c>
    </row>
    <row r="236" spans="1:5">
      <c r="A236" s="110">
        <v>800099237</v>
      </c>
      <c r="B236" s="98" t="s">
        <v>322</v>
      </c>
      <c r="C236" s="71" t="s">
        <v>1316</v>
      </c>
      <c r="D236" s="99">
        <v>0</v>
      </c>
      <c r="E236" s="100">
        <v>8946203</v>
      </c>
    </row>
    <row r="237" spans="1:5">
      <c r="A237" s="110">
        <v>800099238</v>
      </c>
      <c r="B237" s="98" t="s">
        <v>323</v>
      </c>
      <c r="C237" s="71" t="s">
        <v>1316</v>
      </c>
      <c r="D237" s="99">
        <v>0</v>
      </c>
      <c r="E237" s="100">
        <v>101874</v>
      </c>
    </row>
    <row r="238" spans="1:5">
      <c r="A238" s="110">
        <v>800099262</v>
      </c>
      <c r="B238" s="98" t="s">
        <v>327</v>
      </c>
      <c r="C238" s="71" t="s">
        <v>1316</v>
      </c>
      <c r="D238" s="99">
        <v>0</v>
      </c>
      <c r="E238" s="100">
        <v>3081962</v>
      </c>
    </row>
    <row r="239" spans="1:5">
      <c r="A239" s="110">
        <v>800099263</v>
      </c>
      <c r="B239" s="98" t="s">
        <v>328</v>
      </c>
      <c r="C239" s="71" t="s">
        <v>1316</v>
      </c>
      <c r="D239" s="99">
        <v>0</v>
      </c>
      <c r="E239" s="100">
        <v>146482522</v>
      </c>
    </row>
    <row r="240" spans="1:5">
      <c r="A240" s="110">
        <v>800099317</v>
      </c>
      <c r="B240" s="98" t="s">
        <v>330</v>
      </c>
      <c r="C240" s="71" t="s">
        <v>1316</v>
      </c>
      <c r="D240" s="99">
        <v>0</v>
      </c>
      <c r="E240" s="100">
        <v>12056419.17</v>
      </c>
    </row>
    <row r="241" spans="1:5">
      <c r="A241" s="110">
        <v>800099390</v>
      </c>
      <c r="B241" s="98" t="s">
        <v>331</v>
      </c>
      <c r="C241" s="71" t="s">
        <v>1316</v>
      </c>
      <c r="D241" s="99">
        <v>0</v>
      </c>
      <c r="E241" s="100">
        <v>20773</v>
      </c>
    </row>
    <row r="242" spans="1:5">
      <c r="A242" s="110">
        <v>800099425</v>
      </c>
      <c r="B242" s="98" t="s">
        <v>332</v>
      </c>
      <c r="C242" s="71" t="s">
        <v>1316</v>
      </c>
      <c r="D242" s="99">
        <v>0</v>
      </c>
      <c r="E242" s="100">
        <v>16877158</v>
      </c>
    </row>
    <row r="243" spans="1:5">
      <c r="A243" s="110">
        <v>800099429</v>
      </c>
      <c r="B243" s="98" t="s">
        <v>333</v>
      </c>
      <c r="C243" s="71" t="s">
        <v>1316</v>
      </c>
      <c r="D243" s="99">
        <v>0</v>
      </c>
      <c r="E243" s="100">
        <v>36564848</v>
      </c>
    </row>
    <row r="244" spans="1:5">
      <c r="A244" s="110">
        <v>800099441</v>
      </c>
      <c r="B244" s="98" t="s">
        <v>335</v>
      </c>
      <c r="C244" s="71" t="s">
        <v>1316</v>
      </c>
      <c r="D244" s="99">
        <v>0</v>
      </c>
      <c r="E244" s="100">
        <v>8658934.9900000021</v>
      </c>
    </row>
    <row r="245" spans="1:5">
      <c r="A245" s="110">
        <v>800099455</v>
      </c>
      <c r="B245" s="98" t="s">
        <v>336</v>
      </c>
      <c r="C245" s="71" t="s">
        <v>1316</v>
      </c>
      <c r="D245" s="99">
        <v>0</v>
      </c>
      <c r="E245" s="100">
        <v>2190985.0099999998</v>
      </c>
    </row>
    <row r="246" spans="1:5">
      <c r="A246" s="110">
        <v>800099489</v>
      </c>
      <c r="B246" s="98" t="s">
        <v>337</v>
      </c>
      <c r="C246" s="71" t="s">
        <v>1316</v>
      </c>
      <c r="D246" s="99">
        <v>0</v>
      </c>
      <c r="E246" s="100">
        <v>2468023</v>
      </c>
    </row>
    <row r="247" spans="1:5">
      <c r="A247" s="110">
        <v>800099631</v>
      </c>
      <c r="B247" s="98" t="s">
        <v>338</v>
      </c>
      <c r="C247" s="71" t="s">
        <v>1316</v>
      </c>
      <c r="D247" s="99">
        <v>0</v>
      </c>
      <c r="E247" s="100">
        <v>1540804.9900000002</v>
      </c>
    </row>
    <row r="248" spans="1:5">
      <c r="A248" s="110">
        <v>800099635</v>
      </c>
      <c r="B248" s="98" t="s">
        <v>339</v>
      </c>
      <c r="C248" s="71" t="s">
        <v>1316</v>
      </c>
      <c r="D248" s="99">
        <v>0</v>
      </c>
      <c r="E248" s="100">
        <v>986.01</v>
      </c>
    </row>
    <row r="249" spans="1:5">
      <c r="A249" s="110">
        <v>800099639</v>
      </c>
      <c r="B249" s="98" t="s">
        <v>340</v>
      </c>
      <c r="C249" s="71" t="s">
        <v>1316</v>
      </c>
      <c r="D249" s="99">
        <v>0</v>
      </c>
      <c r="E249" s="100">
        <v>19627871</v>
      </c>
    </row>
    <row r="250" spans="1:5">
      <c r="A250" s="110">
        <v>800099642</v>
      </c>
      <c r="B250" s="98" t="s">
        <v>341</v>
      </c>
      <c r="C250" s="71" t="s">
        <v>1316</v>
      </c>
      <c r="D250" s="99">
        <v>0</v>
      </c>
      <c r="E250" s="100">
        <v>10998.989999999998</v>
      </c>
    </row>
    <row r="251" spans="1:5">
      <c r="A251" s="110">
        <v>800099662</v>
      </c>
      <c r="B251" s="98" t="s">
        <v>343</v>
      </c>
      <c r="C251" s="71" t="s">
        <v>1316</v>
      </c>
      <c r="D251" s="99">
        <v>0</v>
      </c>
      <c r="E251" s="100">
        <v>861980</v>
      </c>
    </row>
    <row r="252" spans="1:5">
      <c r="A252" s="110">
        <v>800099691</v>
      </c>
      <c r="B252" s="98" t="s">
        <v>345</v>
      </c>
      <c r="C252" s="71" t="s">
        <v>1316</v>
      </c>
      <c r="D252" s="99">
        <v>0</v>
      </c>
      <c r="E252" s="100">
        <v>3998646.01</v>
      </c>
    </row>
    <row r="253" spans="1:5">
      <c r="A253" s="110">
        <v>800099694</v>
      </c>
      <c r="B253" s="98" t="s">
        <v>346</v>
      </c>
      <c r="C253" s="71" t="s">
        <v>1316</v>
      </c>
      <c r="D253" s="99">
        <v>0</v>
      </c>
      <c r="E253" s="100">
        <v>75131</v>
      </c>
    </row>
    <row r="254" spans="1:5">
      <c r="A254" s="110">
        <v>800099714</v>
      </c>
      <c r="B254" s="98" t="s">
        <v>347</v>
      </c>
      <c r="C254" s="71" t="s">
        <v>1316</v>
      </c>
      <c r="D254" s="99">
        <v>0</v>
      </c>
      <c r="E254" s="100">
        <v>214328</v>
      </c>
    </row>
    <row r="255" spans="1:5">
      <c r="A255" s="110">
        <v>800099721</v>
      </c>
      <c r="B255" s="98" t="s">
        <v>348</v>
      </c>
      <c r="C255" s="71" t="s">
        <v>1316</v>
      </c>
      <c r="D255" s="99">
        <v>0</v>
      </c>
      <c r="E255" s="100">
        <v>16828165</v>
      </c>
    </row>
    <row r="256" spans="1:5">
      <c r="A256" s="110">
        <v>800099723</v>
      </c>
      <c r="B256" s="98" t="s">
        <v>349</v>
      </c>
      <c r="C256" s="71" t="s">
        <v>1316</v>
      </c>
      <c r="D256" s="99">
        <v>0</v>
      </c>
      <c r="E256" s="100">
        <v>245</v>
      </c>
    </row>
    <row r="257" spans="1:5">
      <c r="A257" s="110">
        <v>800099819</v>
      </c>
      <c r="B257" s="98" t="s">
        <v>351</v>
      </c>
      <c r="C257" s="71" t="s">
        <v>1316</v>
      </c>
      <c r="D257" s="99">
        <v>0</v>
      </c>
      <c r="E257" s="100">
        <v>12974</v>
      </c>
    </row>
    <row r="258" spans="1:5">
      <c r="A258" s="110">
        <v>800099824</v>
      </c>
      <c r="B258" s="98" t="s">
        <v>352</v>
      </c>
      <c r="C258" s="71" t="s">
        <v>1316</v>
      </c>
      <c r="D258" s="99">
        <v>0</v>
      </c>
      <c r="E258" s="100">
        <v>3618089.01</v>
      </c>
    </row>
    <row r="259" spans="1:5">
      <c r="A259" s="110">
        <v>800099829</v>
      </c>
      <c r="B259" s="98" t="s">
        <v>353</v>
      </c>
      <c r="C259" s="71" t="s">
        <v>1316</v>
      </c>
      <c r="D259" s="99">
        <v>0</v>
      </c>
      <c r="E259" s="100">
        <v>690481825</v>
      </c>
    </row>
    <row r="260" spans="1:5">
      <c r="A260" s="110">
        <v>800100048</v>
      </c>
      <c r="B260" s="98" t="s">
        <v>355</v>
      </c>
      <c r="C260" s="71" t="s">
        <v>1316</v>
      </c>
      <c r="D260" s="99">
        <v>0</v>
      </c>
      <c r="E260" s="100">
        <v>64347</v>
      </c>
    </row>
    <row r="261" spans="1:5">
      <c r="A261" s="110">
        <v>800100049</v>
      </c>
      <c r="B261" s="98" t="s">
        <v>356</v>
      </c>
      <c r="C261" s="71" t="s">
        <v>1316</v>
      </c>
      <c r="D261" s="99">
        <v>0</v>
      </c>
      <c r="E261" s="100">
        <v>24222175</v>
      </c>
    </row>
    <row r="262" spans="1:5">
      <c r="A262" s="110">
        <v>800100050</v>
      </c>
      <c r="B262" s="98" t="s">
        <v>357</v>
      </c>
      <c r="C262" s="71" t="s">
        <v>1316</v>
      </c>
      <c r="D262" s="99">
        <v>0</v>
      </c>
      <c r="E262" s="100">
        <v>546015.04</v>
      </c>
    </row>
    <row r="263" spans="1:5">
      <c r="A263" s="110">
        <v>800100051</v>
      </c>
      <c r="B263" s="98" t="s">
        <v>358</v>
      </c>
      <c r="C263" s="71" t="s">
        <v>1316</v>
      </c>
      <c r="D263" s="99">
        <v>0</v>
      </c>
      <c r="E263" s="100">
        <v>1862309</v>
      </c>
    </row>
    <row r="264" spans="1:5">
      <c r="A264" s="110">
        <v>800100053</v>
      </c>
      <c r="B264" s="98" t="s">
        <v>360</v>
      </c>
      <c r="C264" s="71" t="s">
        <v>1316</v>
      </c>
      <c r="D264" s="99">
        <v>0</v>
      </c>
      <c r="E264" s="100">
        <v>135430667.99000001</v>
      </c>
    </row>
    <row r="265" spans="1:5">
      <c r="A265" s="110">
        <v>800100054</v>
      </c>
      <c r="B265" s="98" t="s">
        <v>361</v>
      </c>
      <c r="C265" s="71" t="s">
        <v>1316</v>
      </c>
      <c r="D265" s="99">
        <v>0</v>
      </c>
      <c r="E265" s="100">
        <v>155819</v>
      </c>
    </row>
    <row r="266" spans="1:5">
      <c r="A266" s="110">
        <v>800100055</v>
      </c>
      <c r="B266" s="98" t="s">
        <v>362</v>
      </c>
      <c r="C266" s="71" t="s">
        <v>1316</v>
      </c>
      <c r="D266" s="99">
        <v>0</v>
      </c>
      <c r="E266" s="100">
        <v>2243411</v>
      </c>
    </row>
    <row r="267" spans="1:5">
      <c r="A267" s="110">
        <v>800100056</v>
      </c>
      <c r="B267" s="98" t="s">
        <v>363</v>
      </c>
      <c r="C267" s="71" t="s">
        <v>1316</v>
      </c>
      <c r="D267" s="99">
        <v>0</v>
      </c>
      <c r="E267" s="100">
        <v>406069.01</v>
      </c>
    </row>
    <row r="268" spans="1:5">
      <c r="A268" s="110">
        <v>800100058</v>
      </c>
      <c r="B268" s="98" t="s">
        <v>365</v>
      </c>
      <c r="C268" s="71" t="s">
        <v>1316</v>
      </c>
      <c r="D268" s="99">
        <v>0</v>
      </c>
      <c r="E268" s="100">
        <v>360993</v>
      </c>
    </row>
    <row r="269" spans="1:5">
      <c r="A269" s="110">
        <v>800100059</v>
      </c>
      <c r="B269" s="98" t="s">
        <v>366</v>
      </c>
      <c r="C269" s="71" t="s">
        <v>1316</v>
      </c>
      <c r="D269" s="99">
        <v>0</v>
      </c>
      <c r="E269" s="100">
        <v>22545746</v>
      </c>
    </row>
    <row r="270" spans="1:5">
      <c r="A270" s="110">
        <v>800100061</v>
      </c>
      <c r="B270" s="98" t="s">
        <v>367</v>
      </c>
      <c r="C270" s="71" t="s">
        <v>1316</v>
      </c>
      <c r="D270" s="99">
        <v>0</v>
      </c>
      <c r="E270" s="100">
        <v>34997500</v>
      </c>
    </row>
    <row r="271" spans="1:5">
      <c r="A271" s="110">
        <v>800100136</v>
      </c>
      <c r="B271" s="98" t="s">
        <v>369</v>
      </c>
      <c r="C271" s="71" t="s">
        <v>1316</v>
      </c>
      <c r="D271" s="99">
        <v>0</v>
      </c>
      <c r="E271" s="100">
        <v>178219706</v>
      </c>
    </row>
    <row r="272" spans="1:5">
      <c r="A272" s="110">
        <v>800100138</v>
      </c>
      <c r="B272" s="98" t="s">
        <v>371</v>
      </c>
      <c r="C272" s="71" t="s">
        <v>1316</v>
      </c>
      <c r="D272" s="99">
        <v>0</v>
      </c>
      <c r="E272" s="100">
        <v>2088268</v>
      </c>
    </row>
    <row r="273" spans="1:5">
      <c r="A273" s="110">
        <v>800100140</v>
      </c>
      <c r="B273" s="98" t="s">
        <v>372</v>
      </c>
      <c r="C273" s="71" t="s">
        <v>1316</v>
      </c>
      <c r="D273" s="99">
        <v>0</v>
      </c>
      <c r="E273" s="100">
        <v>3706068</v>
      </c>
    </row>
    <row r="274" spans="1:5">
      <c r="A274" s="110">
        <v>800100143</v>
      </c>
      <c r="B274" s="98" t="s">
        <v>374</v>
      </c>
      <c r="C274" s="71" t="s">
        <v>1316</v>
      </c>
      <c r="D274" s="99">
        <v>0</v>
      </c>
      <c r="E274" s="100">
        <v>14980917</v>
      </c>
    </row>
    <row r="275" spans="1:5">
      <c r="A275" s="110">
        <v>800100144</v>
      </c>
      <c r="B275" s="98" t="s">
        <v>375</v>
      </c>
      <c r="C275" s="71" t="s">
        <v>1316</v>
      </c>
      <c r="D275" s="99">
        <v>0</v>
      </c>
      <c r="E275" s="100">
        <v>683190</v>
      </c>
    </row>
    <row r="276" spans="1:5">
      <c r="A276" s="110">
        <v>800100147</v>
      </c>
      <c r="B276" s="98" t="s">
        <v>377</v>
      </c>
      <c r="C276" s="71" t="s">
        <v>1316</v>
      </c>
      <c r="D276" s="99">
        <v>0</v>
      </c>
      <c r="E276" s="100">
        <v>18945</v>
      </c>
    </row>
    <row r="277" spans="1:5">
      <c r="A277" s="110">
        <v>800100514</v>
      </c>
      <c r="B277" s="98" t="s">
        <v>378</v>
      </c>
      <c r="C277" s="71" t="s">
        <v>1316</v>
      </c>
      <c r="D277" s="99">
        <v>0</v>
      </c>
      <c r="E277" s="100">
        <v>175592</v>
      </c>
    </row>
    <row r="278" spans="1:5">
      <c r="A278" s="110">
        <v>800100518</v>
      </c>
      <c r="B278" s="98" t="s">
        <v>380</v>
      </c>
      <c r="C278" s="71" t="s">
        <v>1316</v>
      </c>
      <c r="D278" s="99">
        <v>0</v>
      </c>
      <c r="E278" s="100">
        <v>29941</v>
      </c>
    </row>
    <row r="279" spans="1:5">
      <c r="A279" s="110">
        <v>800100519</v>
      </c>
      <c r="B279" s="98" t="s">
        <v>381</v>
      </c>
      <c r="C279" s="71" t="s">
        <v>1316</v>
      </c>
      <c r="D279" s="99">
        <v>0</v>
      </c>
      <c r="E279" s="100">
        <v>43964</v>
      </c>
    </row>
    <row r="280" spans="1:5">
      <c r="A280" s="110">
        <v>800100520</v>
      </c>
      <c r="B280" s="98" t="s">
        <v>382</v>
      </c>
      <c r="C280" s="71" t="s">
        <v>1316</v>
      </c>
      <c r="D280" s="99">
        <v>0</v>
      </c>
      <c r="E280" s="100">
        <v>3974540</v>
      </c>
    </row>
    <row r="281" spans="1:5">
      <c r="A281" s="110">
        <v>800100524</v>
      </c>
      <c r="B281" s="98" t="s">
        <v>384</v>
      </c>
      <c r="C281" s="71" t="s">
        <v>1316</v>
      </c>
      <c r="D281" s="99">
        <v>0</v>
      </c>
      <c r="E281" s="100">
        <v>932217</v>
      </c>
    </row>
    <row r="282" spans="1:5">
      <c r="A282" s="110">
        <v>800100527</v>
      </c>
      <c r="B282" s="98" t="s">
        <v>386</v>
      </c>
      <c r="C282" s="71" t="s">
        <v>1316</v>
      </c>
      <c r="D282" s="99">
        <v>0</v>
      </c>
      <c r="E282" s="100">
        <v>204941.96999999997</v>
      </c>
    </row>
    <row r="283" spans="1:5">
      <c r="A283" s="110">
        <v>800100531</v>
      </c>
      <c r="B283" s="98" t="s">
        <v>388</v>
      </c>
      <c r="C283" s="71" t="s">
        <v>1316</v>
      </c>
      <c r="D283" s="99">
        <v>0</v>
      </c>
      <c r="E283" s="100">
        <v>408060</v>
      </c>
    </row>
    <row r="284" spans="1:5">
      <c r="A284" s="110">
        <v>800100532</v>
      </c>
      <c r="B284" s="98" t="s">
        <v>389</v>
      </c>
      <c r="C284" s="71" t="s">
        <v>1316</v>
      </c>
      <c r="D284" s="99">
        <v>0</v>
      </c>
      <c r="E284" s="100">
        <v>1520767</v>
      </c>
    </row>
    <row r="285" spans="1:5">
      <c r="A285" s="110">
        <v>800100533</v>
      </c>
      <c r="B285" s="98" t="s">
        <v>390</v>
      </c>
      <c r="C285" s="71" t="s">
        <v>1316</v>
      </c>
      <c r="D285" s="99">
        <v>0</v>
      </c>
      <c r="E285" s="100">
        <v>100533</v>
      </c>
    </row>
    <row r="286" spans="1:5">
      <c r="A286" s="110">
        <v>800100729</v>
      </c>
      <c r="B286" s="98" t="s">
        <v>391</v>
      </c>
      <c r="C286" s="71" t="s">
        <v>1316</v>
      </c>
      <c r="D286" s="99">
        <v>0</v>
      </c>
      <c r="E286" s="100">
        <v>198427426</v>
      </c>
    </row>
    <row r="287" spans="1:5">
      <c r="A287" s="110">
        <v>800100747</v>
      </c>
      <c r="B287" s="98" t="s">
        <v>392</v>
      </c>
      <c r="C287" s="71" t="s">
        <v>1316</v>
      </c>
      <c r="D287" s="99">
        <v>0</v>
      </c>
      <c r="E287" s="100">
        <v>48725389</v>
      </c>
    </row>
    <row r="288" spans="1:5">
      <c r="A288" s="110">
        <v>800100751</v>
      </c>
      <c r="B288" s="98" t="s">
        <v>393</v>
      </c>
      <c r="C288" s="71" t="s">
        <v>1316</v>
      </c>
      <c r="D288" s="99">
        <v>0</v>
      </c>
      <c r="E288" s="100">
        <v>99448692</v>
      </c>
    </row>
    <row r="289" spans="1:5">
      <c r="A289" s="110">
        <v>800102504</v>
      </c>
      <c r="B289" s="98" t="s">
        <v>394</v>
      </c>
      <c r="C289" s="71" t="s">
        <v>1316</v>
      </c>
      <c r="D289" s="99">
        <v>0</v>
      </c>
      <c r="E289" s="100">
        <v>1954908847.0100002</v>
      </c>
    </row>
    <row r="290" spans="1:5">
      <c r="A290" s="110">
        <v>800102799</v>
      </c>
      <c r="B290" s="98" t="s">
        <v>396</v>
      </c>
      <c r="C290" s="71" t="s">
        <v>1316</v>
      </c>
      <c r="D290" s="99">
        <v>0</v>
      </c>
      <c r="E290" s="100">
        <v>38851112.00999999</v>
      </c>
    </row>
    <row r="291" spans="1:5">
      <c r="A291" s="110">
        <v>800102801</v>
      </c>
      <c r="B291" s="98" t="s">
        <v>397</v>
      </c>
      <c r="C291" s="71" t="s">
        <v>1316</v>
      </c>
      <c r="D291" s="99">
        <v>0</v>
      </c>
      <c r="E291" s="100">
        <v>330076791.99000001</v>
      </c>
    </row>
    <row r="292" spans="1:5">
      <c r="A292" s="110">
        <v>800102838</v>
      </c>
      <c r="B292" s="98" t="s">
        <v>22</v>
      </c>
      <c r="C292" s="71" t="s">
        <v>1316</v>
      </c>
      <c r="D292" s="99">
        <v>0</v>
      </c>
      <c r="E292" s="100">
        <v>5047003081.8400002</v>
      </c>
    </row>
    <row r="293" spans="1:5">
      <c r="A293" s="110">
        <v>800102891</v>
      </c>
      <c r="B293" s="98" t="s">
        <v>398</v>
      </c>
      <c r="C293" s="71" t="s">
        <v>1316</v>
      </c>
      <c r="D293" s="99">
        <v>0</v>
      </c>
      <c r="E293" s="100">
        <v>6360127310.9799995</v>
      </c>
    </row>
    <row r="294" spans="1:5">
      <c r="A294" s="110">
        <v>800102896</v>
      </c>
      <c r="B294" s="98" t="s">
        <v>399</v>
      </c>
      <c r="C294" s="71" t="s">
        <v>1316</v>
      </c>
      <c r="D294" s="99">
        <v>0</v>
      </c>
      <c r="E294" s="100">
        <v>281495552.99000001</v>
      </c>
    </row>
    <row r="295" spans="1:5">
      <c r="A295" s="110">
        <v>800102903</v>
      </c>
      <c r="B295" s="98" t="s">
        <v>400</v>
      </c>
      <c r="C295" s="71" t="s">
        <v>1316</v>
      </c>
      <c r="D295" s="99">
        <v>0</v>
      </c>
      <c r="E295" s="100">
        <v>53316</v>
      </c>
    </row>
    <row r="296" spans="1:5">
      <c r="A296" s="110">
        <v>800102912</v>
      </c>
      <c r="B296" s="98" t="s">
        <v>402</v>
      </c>
      <c r="C296" s="71" t="s">
        <v>1316</v>
      </c>
      <c r="D296" s="99">
        <v>0</v>
      </c>
      <c r="E296" s="100">
        <v>91385096</v>
      </c>
    </row>
    <row r="297" spans="1:5">
      <c r="A297" s="110">
        <v>800103161</v>
      </c>
      <c r="B297" s="98" t="s">
        <v>404</v>
      </c>
      <c r="C297" s="71" t="s">
        <v>1316</v>
      </c>
      <c r="D297" s="99">
        <v>0</v>
      </c>
      <c r="E297" s="100">
        <v>1015</v>
      </c>
    </row>
    <row r="298" spans="1:5">
      <c r="A298" s="110">
        <v>800103180</v>
      </c>
      <c r="B298" s="98" t="s">
        <v>405</v>
      </c>
      <c r="C298" s="71" t="s">
        <v>1316</v>
      </c>
      <c r="D298" s="99">
        <v>0</v>
      </c>
      <c r="E298" s="100">
        <v>20819774</v>
      </c>
    </row>
    <row r="299" spans="1:5">
      <c r="A299" s="110">
        <v>800103196</v>
      </c>
      <c r="B299" s="98" t="s">
        <v>32</v>
      </c>
      <c r="C299" s="71" t="s">
        <v>1316</v>
      </c>
      <c r="D299" s="99">
        <v>0</v>
      </c>
      <c r="E299" s="100">
        <v>5691768</v>
      </c>
    </row>
    <row r="300" spans="1:5">
      <c r="A300" s="110">
        <v>800103308</v>
      </c>
      <c r="B300" s="98" t="s">
        <v>407</v>
      </c>
      <c r="C300" s="71" t="s">
        <v>1316</v>
      </c>
      <c r="D300" s="99">
        <v>0</v>
      </c>
      <c r="E300" s="100">
        <v>1496</v>
      </c>
    </row>
    <row r="301" spans="1:5">
      <c r="A301" s="110">
        <v>800103318</v>
      </c>
      <c r="B301" s="98" t="s">
        <v>408</v>
      </c>
      <c r="C301" s="71" t="s">
        <v>1316</v>
      </c>
      <c r="D301" s="99">
        <v>0</v>
      </c>
      <c r="E301" s="100">
        <v>10647204.009999998</v>
      </c>
    </row>
    <row r="302" spans="1:5">
      <c r="A302" s="110">
        <v>800103659</v>
      </c>
      <c r="B302" s="98" t="s">
        <v>410</v>
      </c>
      <c r="C302" s="71" t="s">
        <v>1316</v>
      </c>
      <c r="D302" s="99">
        <v>0</v>
      </c>
      <c r="E302" s="100">
        <v>252948307</v>
      </c>
    </row>
    <row r="303" spans="1:5">
      <c r="A303" s="110">
        <v>800103661</v>
      </c>
      <c r="B303" s="98" t="s">
        <v>411</v>
      </c>
      <c r="C303" s="71" t="s">
        <v>1316</v>
      </c>
      <c r="D303" s="99">
        <v>0</v>
      </c>
      <c r="E303" s="100">
        <v>164544</v>
      </c>
    </row>
    <row r="304" spans="1:5">
      <c r="A304" s="110">
        <v>800103720</v>
      </c>
      <c r="B304" s="98" t="s">
        <v>413</v>
      </c>
      <c r="C304" s="71" t="s">
        <v>1316</v>
      </c>
      <c r="D304" s="99">
        <v>0</v>
      </c>
      <c r="E304" s="100">
        <v>480166717.99000001</v>
      </c>
    </row>
    <row r="305" spans="1:5">
      <c r="A305" s="110">
        <v>800103913</v>
      </c>
      <c r="B305" s="98" t="s">
        <v>10</v>
      </c>
      <c r="C305" s="71" t="s">
        <v>1316</v>
      </c>
      <c r="D305" s="99">
        <v>0</v>
      </c>
      <c r="E305" s="100">
        <v>7267642389</v>
      </c>
    </row>
    <row r="306" spans="1:5">
      <c r="A306" s="110">
        <v>800103920</v>
      </c>
      <c r="B306" s="98" t="s">
        <v>24</v>
      </c>
      <c r="C306" s="71" t="s">
        <v>1316</v>
      </c>
      <c r="D306" s="99">
        <v>0</v>
      </c>
      <c r="E306" s="100">
        <v>184471025.99000001</v>
      </c>
    </row>
    <row r="307" spans="1:5">
      <c r="A307" s="110">
        <v>800103923</v>
      </c>
      <c r="B307" s="98" t="s">
        <v>414</v>
      </c>
      <c r="C307" s="71" t="s">
        <v>1316</v>
      </c>
      <c r="D307" s="99">
        <v>0</v>
      </c>
      <c r="E307" s="100">
        <v>991463850.86999989</v>
      </c>
    </row>
    <row r="308" spans="1:5">
      <c r="A308" s="110">
        <v>800103927</v>
      </c>
      <c r="B308" s="98" t="s">
        <v>17</v>
      </c>
      <c r="C308" s="71" t="s">
        <v>1316</v>
      </c>
      <c r="D308" s="99">
        <v>0</v>
      </c>
      <c r="E308" s="100">
        <v>1461798707</v>
      </c>
    </row>
    <row r="309" spans="1:5">
      <c r="A309" s="110">
        <v>800103935</v>
      </c>
      <c r="B309" s="98" t="s">
        <v>415</v>
      </c>
      <c r="C309" s="71" t="s">
        <v>1316</v>
      </c>
      <c r="D309" s="99">
        <v>0</v>
      </c>
      <c r="E309" s="100">
        <v>1630649570</v>
      </c>
    </row>
    <row r="310" spans="1:5">
      <c r="A310" s="110">
        <v>800104060</v>
      </c>
      <c r="B310" s="98" t="s">
        <v>416</v>
      </c>
      <c r="C310" s="71" t="s">
        <v>1316</v>
      </c>
      <c r="D310" s="99">
        <v>0</v>
      </c>
      <c r="E310" s="100">
        <v>29652</v>
      </c>
    </row>
    <row r="311" spans="1:5">
      <c r="A311" s="110">
        <v>800104062</v>
      </c>
      <c r="B311" s="98" t="s">
        <v>417</v>
      </c>
      <c r="C311" s="71" t="s">
        <v>1316</v>
      </c>
      <c r="D311" s="99">
        <v>0</v>
      </c>
      <c r="E311" s="100">
        <v>739579103</v>
      </c>
    </row>
    <row r="312" spans="1:5">
      <c r="A312" s="110">
        <v>800108683</v>
      </c>
      <c r="B312" s="98" t="s">
        <v>418</v>
      </c>
      <c r="C312" s="71" t="s">
        <v>1316</v>
      </c>
      <c r="D312" s="99">
        <v>0</v>
      </c>
      <c r="E312" s="100">
        <v>391090300</v>
      </c>
    </row>
    <row r="313" spans="1:5">
      <c r="A313" s="110">
        <v>800113389</v>
      </c>
      <c r="B313" s="98" t="s">
        <v>419</v>
      </c>
      <c r="C313" s="71" t="s">
        <v>1316</v>
      </c>
      <c r="D313" s="99">
        <v>0</v>
      </c>
      <c r="E313" s="100">
        <v>7753727.0099999998</v>
      </c>
    </row>
    <row r="314" spans="1:5">
      <c r="A314" s="110">
        <v>800113672</v>
      </c>
      <c r="B314" s="98" t="s">
        <v>21</v>
      </c>
      <c r="C314" s="71" t="s">
        <v>1316</v>
      </c>
      <c r="D314" s="99">
        <v>0</v>
      </c>
      <c r="E314" s="100">
        <v>2992486390</v>
      </c>
    </row>
    <row r="315" spans="1:5">
      <c r="A315" s="110">
        <v>800116284</v>
      </c>
      <c r="B315" s="98" t="s">
        <v>420</v>
      </c>
      <c r="C315" s="71" t="s">
        <v>1316</v>
      </c>
      <c r="D315" s="99">
        <v>0</v>
      </c>
      <c r="E315" s="100">
        <v>6709804</v>
      </c>
    </row>
    <row r="316" spans="1:5">
      <c r="A316" s="110">
        <v>800117687</v>
      </c>
      <c r="B316" s="98" t="s">
        <v>421</v>
      </c>
      <c r="C316" s="71" t="s">
        <v>1316</v>
      </c>
      <c r="D316" s="99">
        <v>0</v>
      </c>
      <c r="E316" s="100">
        <v>84389153</v>
      </c>
    </row>
    <row r="317" spans="1:5">
      <c r="A317" s="110">
        <v>800128428</v>
      </c>
      <c r="B317" s="98" t="s">
        <v>423</v>
      </c>
      <c r="C317" s="71" t="s">
        <v>1316</v>
      </c>
      <c r="D317" s="99">
        <v>0</v>
      </c>
      <c r="E317" s="100">
        <v>8042.99</v>
      </c>
    </row>
    <row r="318" spans="1:5">
      <c r="A318" s="110">
        <v>800131177</v>
      </c>
      <c r="B318" s="98" t="s">
        <v>424</v>
      </c>
      <c r="C318" s="71" t="s">
        <v>1316</v>
      </c>
      <c r="D318" s="99">
        <v>0</v>
      </c>
      <c r="E318" s="100">
        <v>33416436</v>
      </c>
    </row>
    <row r="319" spans="1:5">
      <c r="A319" s="110">
        <v>800136458</v>
      </c>
      <c r="B319" s="98" t="s">
        <v>426</v>
      </c>
      <c r="C319" s="71" t="s">
        <v>1316</v>
      </c>
      <c r="D319" s="99">
        <v>0</v>
      </c>
      <c r="E319" s="100">
        <v>137796</v>
      </c>
    </row>
    <row r="320" spans="1:5">
      <c r="A320" s="110">
        <v>800148720</v>
      </c>
      <c r="B320" s="98" t="s">
        <v>428</v>
      </c>
      <c r="C320" s="71" t="s">
        <v>1316</v>
      </c>
      <c r="D320" s="99">
        <v>0</v>
      </c>
      <c r="E320" s="100">
        <v>5101</v>
      </c>
    </row>
    <row r="321" spans="1:5">
      <c r="A321" s="110">
        <v>800149894</v>
      </c>
      <c r="B321" s="98" t="s">
        <v>429</v>
      </c>
      <c r="C321" s="71" t="s">
        <v>1316</v>
      </c>
      <c r="D321" s="99">
        <v>0</v>
      </c>
      <c r="E321" s="100">
        <v>1358829</v>
      </c>
    </row>
    <row r="322" spans="1:5">
      <c r="A322" s="110">
        <v>800152577</v>
      </c>
      <c r="B322" s="98" t="s">
        <v>430</v>
      </c>
      <c r="C322" s="71" t="s">
        <v>1316</v>
      </c>
      <c r="D322" s="99">
        <v>0</v>
      </c>
      <c r="E322" s="100">
        <v>42954543</v>
      </c>
    </row>
    <row r="323" spans="1:5">
      <c r="A323" s="110">
        <v>800191427</v>
      </c>
      <c r="B323" s="98" t="s">
        <v>433</v>
      </c>
      <c r="C323" s="71" t="s">
        <v>1316</v>
      </c>
      <c r="D323" s="99">
        <v>0</v>
      </c>
      <c r="E323" s="100">
        <v>1546</v>
      </c>
    </row>
    <row r="324" spans="1:5">
      <c r="A324" s="110">
        <v>800222489</v>
      </c>
      <c r="B324" s="98" t="s">
        <v>438</v>
      </c>
      <c r="C324" s="71" t="s">
        <v>1316</v>
      </c>
      <c r="D324" s="99">
        <v>0</v>
      </c>
      <c r="E324" s="100">
        <v>4045280</v>
      </c>
    </row>
    <row r="325" spans="1:5">
      <c r="A325" s="110">
        <v>800229887</v>
      </c>
      <c r="B325" s="98" t="s">
        <v>441</v>
      </c>
      <c r="C325" s="71" t="s">
        <v>1316</v>
      </c>
      <c r="D325" s="99">
        <v>0</v>
      </c>
      <c r="E325" s="100">
        <v>79181164</v>
      </c>
    </row>
    <row r="326" spans="1:5">
      <c r="A326" s="110">
        <v>800239414</v>
      </c>
      <c r="B326" s="98" t="s">
        <v>442</v>
      </c>
      <c r="C326" s="71" t="s">
        <v>1316</v>
      </c>
      <c r="D326" s="99">
        <v>0</v>
      </c>
      <c r="E326" s="100">
        <v>128202721</v>
      </c>
    </row>
    <row r="327" spans="1:5">
      <c r="A327" s="110">
        <v>800243022</v>
      </c>
      <c r="B327" s="98" t="s">
        <v>443</v>
      </c>
      <c r="C327" s="71" t="s">
        <v>1316</v>
      </c>
      <c r="D327" s="99">
        <v>0</v>
      </c>
      <c r="E327" s="100">
        <v>2451886</v>
      </c>
    </row>
    <row r="328" spans="1:5">
      <c r="A328" s="110">
        <v>800245021</v>
      </c>
      <c r="B328" s="98" t="s">
        <v>444</v>
      </c>
      <c r="C328" s="71" t="s">
        <v>1316</v>
      </c>
      <c r="D328" s="99">
        <v>0</v>
      </c>
      <c r="E328" s="100">
        <v>5704970</v>
      </c>
    </row>
    <row r="329" spans="1:5">
      <c r="A329" s="110">
        <v>800252843</v>
      </c>
      <c r="B329" s="98" t="s">
        <v>446</v>
      </c>
      <c r="C329" s="71" t="s">
        <v>1316</v>
      </c>
      <c r="D329" s="99">
        <v>0</v>
      </c>
      <c r="E329" s="100">
        <v>6024182.290000001</v>
      </c>
    </row>
    <row r="330" spans="1:5">
      <c r="A330" s="110">
        <v>800252844</v>
      </c>
      <c r="B330" s="98" t="s">
        <v>447</v>
      </c>
      <c r="C330" s="71" t="s">
        <v>1316</v>
      </c>
      <c r="D330" s="99">
        <v>0</v>
      </c>
      <c r="E330" s="100">
        <v>477902786</v>
      </c>
    </row>
    <row r="331" spans="1:5">
      <c r="A331" s="110">
        <v>800252922</v>
      </c>
      <c r="B331" s="98" t="s">
        <v>448</v>
      </c>
      <c r="C331" s="71" t="s">
        <v>1316</v>
      </c>
      <c r="D331" s="99">
        <v>0</v>
      </c>
      <c r="E331" s="100">
        <v>149536675</v>
      </c>
    </row>
    <row r="332" spans="1:5">
      <c r="A332" s="110">
        <v>800253526</v>
      </c>
      <c r="B332" s="98" t="s">
        <v>449</v>
      </c>
      <c r="C332" s="71" t="s">
        <v>1316</v>
      </c>
      <c r="D332" s="99">
        <v>0</v>
      </c>
      <c r="E332" s="100">
        <v>1656136299</v>
      </c>
    </row>
    <row r="333" spans="1:5">
      <c r="A333" s="110">
        <v>800254481</v>
      </c>
      <c r="B333" s="98" t="s">
        <v>450</v>
      </c>
      <c r="C333" s="71" t="s">
        <v>1316</v>
      </c>
      <c r="D333" s="99">
        <v>0</v>
      </c>
      <c r="E333" s="100">
        <v>26898102</v>
      </c>
    </row>
    <row r="334" spans="1:5">
      <c r="A334" s="110">
        <v>800254722</v>
      </c>
      <c r="B334" s="98" t="s">
        <v>451</v>
      </c>
      <c r="C334" s="71" t="s">
        <v>1316</v>
      </c>
      <c r="D334" s="99">
        <v>0</v>
      </c>
      <c r="E334" s="100">
        <v>52545551.00999999</v>
      </c>
    </row>
    <row r="335" spans="1:5">
      <c r="A335" s="110">
        <v>800254879</v>
      </c>
      <c r="B335" s="98" t="s">
        <v>452</v>
      </c>
      <c r="C335" s="71" t="s">
        <v>1316</v>
      </c>
      <c r="D335" s="99">
        <v>0</v>
      </c>
      <c r="E335" s="100">
        <v>4419886</v>
      </c>
    </row>
    <row r="336" spans="1:5">
      <c r="A336" s="110">
        <v>800255101</v>
      </c>
      <c r="B336" s="98" t="s">
        <v>453</v>
      </c>
      <c r="C336" s="71" t="s">
        <v>1316</v>
      </c>
      <c r="D336" s="99">
        <v>0</v>
      </c>
      <c r="E336" s="100">
        <v>260819861</v>
      </c>
    </row>
    <row r="337" spans="1:5">
      <c r="A337" s="110">
        <v>800255213</v>
      </c>
      <c r="B337" s="98" t="s">
        <v>454</v>
      </c>
      <c r="C337" s="71" t="s">
        <v>1316</v>
      </c>
      <c r="D337" s="99">
        <v>0</v>
      </c>
      <c r="E337" s="100">
        <v>18555758.009999998</v>
      </c>
    </row>
    <row r="338" spans="1:5">
      <c r="A338" s="110">
        <v>800255214</v>
      </c>
      <c r="B338" s="98" t="s">
        <v>455</v>
      </c>
      <c r="C338" s="71" t="s">
        <v>1316</v>
      </c>
      <c r="D338" s="99">
        <v>0</v>
      </c>
      <c r="E338" s="100">
        <v>836201</v>
      </c>
    </row>
    <row r="339" spans="1:5">
      <c r="A339" s="110">
        <v>800255443</v>
      </c>
      <c r="B339" s="98" t="s">
        <v>456</v>
      </c>
      <c r="C339" s="71" t="s">
        <v>1316</v>
      </c>
      <c r="D339" s="99">
        <v>0</v>
      </c>
      <c r="E339" s="100">
        <v>3002511</v>
      </c>
    </row>
    <row r="340" spans="1:5">
      <c r="A340" s="110">
        <v>804000292</v>
      </c>
      <c r="B340" s="98" t="s">
        <v>457</v>
      </c>
      <c r="C340" s="71" t="s">
        <v>1316</v>
      </c>
      <c r="D340" s="99">
        <v>0</v>
      </c>
      <c r="E340" s="100">
        <v>1842922.9900000002</v>
      </c>
    </row>
    <row r="341" spans="1:5">
      <c r="A341" s="110">
        <v>806001274</v>
      </c>
      <c r="B341" s="98" t="s">
        <v>459</v>
      </c>
      <c r="C341" s="71" t="s">
        <v>1316</v>
      </c>
      <c r="D341" s="99">
        <v>0</v>
      </c>
      <c r="E341" s="100">
        <v>444560</v>
      </c>
    </row>
    <row r="342" spans="1:5">
      <c r="A342" s="110">
        <v>806001439</v>
      </c>
      <c r="B342" s="98" t="s">
        <v>461</v>
      </c>
      <c r="C342" s="71" t="s">
        <v>1316</v>
      </c>
      <c r="D342" s="99">
        <v>0</v>
      </c>
      <c r="E342" s="100">
        <v>14968</v>
      </c>
    </row>
    <row r="343" spans="1:5">
      <c r="A343" s="110">
        <v>806001937</v>
      </c>
      <c r="B343" s="98" t="s">
        <v>462</v>
      </c>
      <c r="C343" s="71" t="s">
        <v>1316</v>
      </c>
      <c r="D343" s="99">
        <v>0</v>
      </c>
      <c r="E343" s="100">
        <v>16801858.009999998</v>
      </c>
    </row>
    <row r="344" spans="1:5">
      <c r="A344" s="110">
        <v>806003884</v>
      </c>
      <c r="B344" s="98" t="s">
        <v>463</v>
      </c>
      <c r="C344" s="71" t="s">
        <v>1316</v>
      </c>
      <c r="D344" s="99">
        <v>0</v>
      </c>
      <c r="E344" s="100">
        <v>12103736.990000002</v>
      </c>
    </row>
    <row r="345" spans="1:5">
      <c r="A345" s="110">
        <v>806004900</v>
      </c>
      <c r="B345" s="98" t="s">
        <v>464</v>
      </c>
      <c r="C345" s="71" t="s">
        <v>1316</v>
      </c>
      <c r="D345" s="99">
        <v>0</v>
      </c>
      <c r="E345" s="100">
        <v>1719977</v>
      </c>
    </row>
    <row r="346" spans="1:5">
      <c r="A346" s="110">
        <v>809002637</v>
      </c>
      <c r="B346" s="98" t="s">
        <v>465</v>
      </c>
      <c r="C346" s="71" t="s">
        <v>1316</v>
      </c>
      <c r="D346" s="99">
        <v>0</v>
      </c>
      <c r="E346" s="100">
        <v>577777</v>
      </c>
    </row>
    <row r="347" spans="1:5">
      <c r="A347" s="110">
        <v>810001998</v>
      </c>
      <c r="B347" s="98" t="s">
        <v>466</v>
      </c>
      <c r="C347" s="71" t="s">
        <v>1316</v>
      </c>
      <c r="D347" s="99">
        <v>0</v>
      </c>
      <c r="E347" s="100">
        <v>640600</v>
      </c>
    </row>
    <row r="348" spans="1:5">
      <c r="A348" s="110">
        <v>810002963</v>
      </c>
      <c r="B348" s="98" t="s">
        <v>467</v>
      </c>
      <c r="C348" s="71" t="s">
        <v>1316</v>
      </c>
      <c r="D348" s="99">
        <v>0</v>
      </c>
      <c r="E348" s="100">
        <v>1657913.9900000002</v>
      </c>
    </row>
    <row r="349" spans="1:5">
      <c r="A349" s="110">
        <v>811009017</v>
      </c>
      <c r="B349" s="98" t="s">
        <v>468</v>
      </c>
      <c r="C349" s="71" t="s">
        <v>1316</v>
      </c>
      <c r="D349" s="99">
        <v>0</v>
      </c>
      <c r="E349" s="100">
        <v>4954630</v>
      </c>
    </row>
    <row r="350" spans="1:5">
      <c r="A350" s="110">
        <v>812001675</v>
      </c>
      <c r="B350" s="98" t="s">
        <v>469</v>
      </c>
      <c r="C350" s="71" t="s">
        <v>1316</v>
      </c>
      <c r="D350" s="99">
        <v>0</v>
      </c>
      <c r="E350" s="100">
        <v>151945296</v>
      </c>
    </row>
    <row r="351" spans="1:5">
      <c r="A351" s="110">
        <v>812001681</v>
      </c>
      <c r="B351" s="98" t="s">
        <v>470</v>
      </c>
      <c r="C351" s="71" t="s">
        <v>1316</v>
      </c>
      <c r="D351" s="99">
        <v>0</v>
      </c>
      <c r="E351" s="100">
        <v>136524917</v>
      </c>
    </row>
    <row r="352" spans="1:5">
      <c r="A352" s="110">
        <v>814003734</v>
      </c>
      <c r="B352" s="98" t="s">
        <v>472</v>
      </c>
      <c r="C352" s="71" t="s">
        <v>1316</v>
      </c>
      <c r="D352" s="99">
        <v>0</v>
      </c>
      <c r="E352" s="100">
        <v>245419</v>
      </c>
    </row>
    <row r="353" spans="1:5">
      <c r="A353" s="110">
        <v>817000992</v>
      </c>
      <c r="B353" s="98" t="s">
        <v>473</v>
      </c>
      <c r="C353" s="71" t="s">
        <v>1316</v>
      </c>
      <c r="D353" s="99">
        <v>0</v>
      </c>
      <c r="E353" s="100">
        <v>136860552.00999999</v>
      </c>
    </row>
    <row r="354" spans="1:5">
      <c r="A354" s="110">
        <v>817002675</v>
      </c>
      <c r="B354" s="98" t="s">
        <v>474</v>
      </c>
      <c r="C354" s="71" t="s">
        <v>1316</v>
      </c>
      <c r="D354" s="99">
        <v>0</v>
      </c>
      <c r="E354" s="100">
        <v>726734.01</v>
      </c>
    </row>
    <row r="355" spans="1:5">
      <c r="A355" s="110">
        <v>817003440</v>
      </c>
      <c r="B355" s="98" t="s">
        <v>475</v>
      </c>
      <c r="C355" s="71" t="s">
        <v>1316</v>
      </c>
      <c r="D355" s="99">
        <v>0</v>
      </c>
      <c r="E355" s="100">
        <v>3655</v>
      </c>
    </row>
    <row r="356" spans="1:5">
      <c r="A356" s="110">
        <v>818000002</v>
      </c>
      <c r="B356" s="98" t="s">
        <v>476</v>
      </c>
      <c r="C356" s="71" t="s">
        <v>1316</v>
      </c>
      <c r="D356" s="99">
        <v>0</v>
      </c>
      <c r="E356" s="100">
        <v>490785.01</v>
      </c>
    </row>
    <row r="357" spans="1:5">
      <c r="A357" s="110">
        <v>818000395</v>
      </c>
      <c r="B357" s="98" t="s">
        <v>477</v>
      </c>
      <c r="C357" s="71" t="s">
        <v>1316</v>
      </c>
      <c r="D357" s="99">
        <v>0</v>
      </c>
      <c r="E357" s="100">
        <v>123667975</v>
      </c>
    </row>
    <row r="358" spans="1:5">
      <c r="A358" s="110">
        <v>818000899</v>
      </c>
      <c r="B358" s="98" t="s">
        <v>478</v>
      </c>
      <c r="C358" s="71" t="s">
        <v>1316</v>
      </c>
      <c r="D358" s="99">
        <v>0</v>
      </c>
      <c r="E358" s="100">
        <v>30850782.990000002</v>
      </c>
    </row>
    <row r="359" spans="1:5">
      <c r="A359" s="110">
        <v>818000907</v>
      </c>
      <c r="B359" s="98" t="s">
        <v>479</v>
      </c>
      <c r="C359" s="71" t="s">
        <v>1316</v>
      </c>
      <c r="D359" s="99">
        <v>0</v>
      </c>
      <c r="E359" s="100">
        <v>72580842</v>
      </c>
    </row>
    <row r="360" spans="1:5">
      <c r="A360" s="110">
        <v>818000941</v>
      </c>
      <c r="B360" s="98" t="s">
        <v>480</v>
      </c>
      <c r="C360" s="71" t="s">
        <v>1316</v>
      </c>
      <c r="D360" s="99">
        <v>0</v>
      </c>
      <c r="E360" s="100">
        <v>98403395</v>
      </c>
    </row>
    <row r="361" spans="1:5">
      <c r="A361" s="110">
        <v>818000961</v>
      </c>
      <c r="B361" s="98" t="s">
        <v>481</v>
      </c>
      <c r="C361" s="71" t="s">
        <v>1316</v>
      </c>
      <c r="D361" s="99">
        <v>0</v>
      </c>
      <c r="E361" s="100">
        <v>199345439</v>
      </c>
    </row>
    <row r="362" spans="1:5">
      <c r="A362" s="110">
        <v>818001202</v>
      </c>
      <c r="B362" s="98" t="s">
        <v>482</v>
      </c>
      <c r="C362" s="71" t="s">
        <v>1316</v>
      </c>
      <c r="D362" s="99">
        <v>0</v>
      </c>
      <c r="E362" s="100">
        <v>45827747</v>
      </c>
    </row>
    <row r="363" spans="1:5">
      <c r="A363" s="110">
        <v>818001203</v>
      </c>
      <c r="B363" s="98" t="s">
        <v>483</v>
      </c>
      <c r="C363" s="71" t="s">
        <v>1316</v>
      </c>
      <c r="D363" s="99">
        <v>0</v>
      </c>
      <c r="E363" s="100">
        <v>19016297.009999998</v>
      </c>
    </row>
    <row r="364" spans="1:5">
      <c r="A364" s="110">
        <v>818001206</v>
      </c>
      <c r="B364" s="98" t="s">
        <v>484</v>
      </c>
      <c r="C364" s="71" t="s">
        <v>1316</v>
      </c>
      <c r="D364" s="99">
        <v>0</v>
      </c>
      <c r="E364" s="100">
        <v>19790253</v>
      </c>
    </row>
    <row r="365" spans="1:5">
      <c r="A365" s="110">
        <v>819000985</v>
      </c>
      <c r="B365" s="98" t="s">
        <v>487</v>
      </c>
      <c r="C365" s="71" t="s">
        <v>1316</v>
      </c>
      <c r="D365" s="99">
        <v>0</v>
      </c>
      <c r="E365" s="100">
        <v>15009266</v>
      </c>
    </row>
    <row r="366" spans="1:5">
      <c r="A366" s="110">
        <v>819003219</v>
      </c>
      <c r="B366" s="98" t="s">
        <v>488</v>
      </c>
      <c r="C366" s="71" t="s">
        <v>1316</v>
      </c>
      <c r="D366" s="99">
        <v>0</v>
      </c>
      <c r="E366" s="100">
        <v>122864.98999999999</v>
      </c>
    </row>
    <row r="367" spans="1:5">
      <c r="A367" s="110">
        <v>819003297</v>
      </c>
      <c r="B367" s="98" t="s">
        <v>491</v>
      </c>
      <c r="C367" s="71" t="s">
        <v>1316</v>
      </c>
      <c r="D367" s="99">
        <v>0</v>
      </c>
      <c r="E367" s="100">
        <v>31539</v>
      </c>
    </row>
    <row r="368" spans="1:5">
      <c r="A368" s="110">
        <v>823002595</v>
      </c>
      <c r="B368" s="98" t="s">
        <v>495</v>
      </c>
      <c r="C368" s="71" t="s">
        <v>1316</v>
      </c>
      <c r="D368" s="99">
        <v>0</v>
      </c>
      <c r="E368" s="100">
        <v>61849699</v>
      </c>
    </row>
    <row r="369" spans="1:5">
      <c r="A369" s="110">
        <v>823003543</v>
      </c>
      <c r="B369" s="98" t="s">
        <v>496</v>
      </c>
      <c r="C369" s="71" t="s">
        <v>1316</v>
      </c>
      <c r="D369" s="99">
        <v>0</v>
      </c>
      <c r="E369" s="100">
        <v>1391968715.0100002</v>
      </c>
    </row>
    <row r="370" spans="1:5">
      <c r="A370" s="110">
        <v>825000134</v>
      </c>
      <c r="B370" s="98" t="s">
        <v>498</v>
      </c>
      <c r="C370" s="71" t="s">
        <v>1316</v>
      </c>
      <c r="D370" s="99">
        <v>0</v>
      </c>
      <c r="E370" s="100">
        <v>178657240</v>
      </c>
    </row>
    <row r="371" spans="1:5">
      <c r="A371" s="110">
        <v>825000166</v>
      </c>
      <c r="B371" s="98" t="s">
        <v>499</v>
      </c>
      <c r="C371" s="71" t="s">
        <v>1316</v>
      </c>
      <c r="D371" s="99">
        <v>0</v>
      </c>
      <c r="E371" s="100">
        <v>94736</v>
      </c>
    </row>
    <row r="372" spans="1:5">
      <c r="A372" s="110">
        <v>832000219</v>
      </c>
      <c r="B372" s="98" t="s">
        <v>504</v>
      </c>
      <c r="C372" s="71" t="s">
        <v>1316</v>
      </c>
      <c r="D372" s="99">
        <v>0</v>
      </c>
      <c r="E372" s="100">
        <v>1756442</v>
      </c>
    </row>
    <row r="373" spans="1:5">
      <c r="A373" s="110">
        <v>832000992</v>
      </c>
      <c r="B373" s="98" t="s">
        <v>506</v>
      </c>
      <c r="C373" s="71" t="s">
        <v>1316</v>
      </c>
      <c r="D373" s="99">
        <v>0</v>
      </c>
      <c r="E373" s="100">
        <v>35686</v>
      </c>
    </row>
    <row r="374" spans="1:5">
      <c r="A374" s="110">
        <v>832002318</v>
      </c>
      <c r="B374" s="98" t="s">
        <v>507</v>
      </c>
      <c r="C374" s="71" t="s">
        <v>1316</v>
      </c>
      <c r="D374" s="99">
        <v>0</v>
      </c>
      <c r="E374" s="100">
        <v>1161698.3500000001</v>
      </c>
    </row>
    <row r="375" spans="1:5">
      <c r="A375" s="110">
        <v>839000360</v>
      </c>
      <c r="B375" s="98" t="s">
        <v>508</v>
      </c>
      <c r="C375" s="71" t="s">
        <v>1316</v>
      </c>
      <c r="D375" s="99">
        <v>0</v>
      </c>
      <c r="E375" s="100">
        <v>640661553.99000001</v>
      </c>
    </row>
    <row r="376" spans="1:5">
      <c r="A376" s="110">
        <v>842000017</v>
      </c>
      <c r="B376" s="98" t="s">
        <v>509</v>
      </c>
      <c r="C376" s="71" t="s">
        <v>1316</v>
      </c>
      <c r="D376" s="99">
        <v>0</v>
      </c>
      <c r="E376" s="100">
        <v>2627732.9900000002</v>
      </c>
    </row>
    <row r="377" spans="1:5">
      <c r="A377" s="110">
        <v>845000021</v>
      </c>
      <c r="B377" s="98" t="s">
        <v>510</v>
      </c>
      <c r="C377" s="71" t="s">
        <v>1316</v>
      </c>
      <c r="D377" s="99">
        <v>0</v>
      </c>
      <c r="E377" s="100">
        <v>53983</v>
      </c>
    </row>
    <row r="378" spans="1:5">
      <c r="A378" s="110">
        <v>860527046</v>
      </c>
      <c r="B378" s="98" t="s">
        <v>511</v>
      </c>
      <c r="C378" s="71" t="s">
        <v>1316</v>
      </c>
      <c r="D378" s="99">
        <v>0</v>
      </c>
      <c r="E378" s="100">
        <v>1551337</v>
      </c>
    </row>
    <row r="379" spans="1:5">
      <c r="A379" s="110">
        <v>890000441</v>
      </c>
      <c r="B379" s="98" t="s">
        <v>512</v>
      </c>
      <c r="C379" s="71" t="s">
        <v>1316</v>
      </c>
      <c r="D379" s="99">
        <v>0</v>
      </c>
      <c r="E379" s="100">
        <v>685600.01</v>
      </c>
    </row>
    <row r="380" spans="1:5">
      <c r="A380" s="110">
        <v>890000464</v>
      </c>
      <c r="B380" s="98" t="s">
        <v>513</v>
      </c>
      <c r="C380" s="71" t="s">
        <v>1316</v>
      </c>
      <c r="D380" s="99">
        <v>0</v>
      </c>
      <c r="E380" s="100">
        <v>721333</v>
      </c>
    </row>
    <row r="381" spans="1:5">
      <c r="A381" s="110">
        <v>890000564</v>
      </c>
      <c r="B381" s="98" t="s">
        <v>514</v>
      </c>
      <c r="C381" s="71" t="s">
        <v>1316</v>
      </c>
      <c r="D381" s="99">
        <v>0</v>
      </c>
      <c r="E381" s="100">
        <v>236105</v>
      </c>
    </row>
    <row r="382" spans="1:5">
      <c r="A382" s="110">
        <v>890000613</v>
      </c>
      <c r="B382" s="98" t="s">
        <v>515</v>
      </c>
      <c r="C382" s="71" t="s">
        <v>1316</v>
      </c>
      <c r="D382" s="99">
        <v>0</v>
      </c>
      <c r="E382" s="100">
        <v>208593</v>
      </c>
    </row>
    <row r="383" spans="1:5">
      <c r="A383" s="110">
        <v>890000858</v>
      </c>
      <c r="B383" s="98" t="s">
        <v>516</v>
      </c>
      <c r="C383" s="71" t="s">
        <v>1316</v>
      </c>
      <c r="D383" s="99">
        <v>0</v>
      </c>
      <c r="E383" s="100">
        <v>2858</v>
      </c>
    </row>
    <row r="384" spans="1:5">
      <c r="A384" s="110">
        <v>890000864</v>
      </c>
      <c r="B384" s="98" t="s">
        <v>517</v>
      </c>
      <c r="C384" s="71" t="s">
        <v>1316</v>
      </c>
      <c r="D384" s="99">
        <v>0</v>
      </c>
      <c r="E384" s="100">
        <v>1424302</v>
      </c>
    </row>
    <row r="385" spans="1:5">
      <c r="A385" s="110">
        <v>890001061</v>
      </c>
      <c r="B385" s="98" t="s">
        <v>519</v>
      </c>
      <c r="C385" s="71" t="s">
        <v>1316</v>
      </c>
      <c r="D385" s="99">
        <v>0</v>
      </c>
      <c r="E385" s="100">
        <v>3113362</v>
      </c>
    </row>
    <row r="386" spans="1:5">
      <c r="A386" s="110">
        <v>890001127</v>
      </c>
      <c r="B386" s="98" t="s">
        <v>520</v>
      </c>
      <c r="C386" s="71" t="s">
        <v>1316</v>
      </c>
      <c r="D386" s="99">
        <v>0</v>
      </c>
      <c r="E386" s="100">
        <v>23480</v>
      </c>
    </row>
    <row r="387" spans="1:5">
      <c r="A387" s="110">
        <v>890001181</v>
      </c>
      <c r="B387" s="98" t="s">
        <v>521</v>
      </c>
      <c r="C387" s="71" t="s">
        <v>1316</v>
      </c>
      <c r="D387" s="99">
        <v>0</v>
      </c>
      <c r="E387" s="100">
        <v>1971010.0099999998</v>
      </c>
    </row>
    <row r="388" spans="1:5">
      <c r="A388" s="110">
        <v>890001339</v>
      </c>
      <c r="B388" s="98" t="s">
        <v>522</v>
      </c>
      <c r="C388" s="71" t="s">
        <v>1316</v>
      </c>
      <c r="D388" s="99">
        <v>0</v>
      </c>
      <c r="E388" s="100">
        <v>40015.010000000009</v>
      </c>
    </row>
    <row r="389" spans="1:5">
      <c r="A389" s="110">
        <v>890001639</v>
      </c>
      <c r="B389" s="98" t="s">
        <v>523</v>
      </c>
      <c r="C389" s="71" t="s">
        <v>1316</v>
      </c>
      <c r="D389" s="99">
        <v>0</v>
      </c>
      <c r="E389" s="100">
        <v>182245234</v>
      </c>
    </row>
    <row r="390" spans="1:5">
      <c r="A390" s="110">
        <v>890001879</v>
      </c>
      <c r="B390" s="98" t="s">
        <v>524</v>
      </c>
      <c r="C390" s="71" t="s">
        <v>1316</v>
      </c>
      <c r="D390" s="99">
        <v>0</v>
      </c>
      <c r="E390" s="100">
        <v>595</v>
      </c>
    </row>
    <row r="391" spans="1:5">
      <c r="A391" s="110">
        <v>890072044</v>
      </c>
      <c r="B391" s="98" t="s">
        <v>525</v>
      </c>
      <c r="C391" s="71" t="s">
        <v>1316</v>
      </c>
      <c r="D391" s="99">
        <v>0</v>
      </c>
      <c r="E391" s="100">
        <v>2155991</v>
      </c>
    </row>
    <row r="392" spans="1:5">
      <c r="A392" s="110">
        <v>890102006</v>
      </c>
      <c r="B392" s="98" t="s">
        <v>526</v>
      </c>
      <c r="C392" s="71" t="s">
        <v>1316</v>
      </c>
      <c r="D392" s="99">
        <v>0</v>
      </c>
      <c r="E392" s="100">
        <v>160055261</v>
      </c>
    </row>
    <row r="393" spans="1:5">
      <c r="A393" s="110">
        <v>890102018</v>
      </c>
      <c r="B393" s="98" t="s">
        <v>527</v>
      </c>
      <c r="C393" s="71" t="s">
        <v>1316</v>
      </c>
      <c r="D393" s="99">
        <v>0</v>
      </c>
      <c r="E393" s="100">
        <v>207552194.00999999</v>
      </c>
    </row>
    <row r="394" spans="1:5">
      <c r="A394" s="110">
        <v>890102472</v>
      </c>
      <c r="B394" s="98" t="s">
        <v>528</v>
      </c>
      <c r="C394" s="71" t="s">
        <v>1316</v>
      </c>
      <c r="D394" s="99">
        <v>0</v>
      </c>
      <c r="E394" s="100">
        <v>57719</v>
      </c>
    </row>
    <row r="395" spans="1:5">
      <c r="A395" s="110">
        <v>890103003</v>
      </c>
      <c r="B395" s="98" t="s">
        <v>529</v>
      </c>
      <c r="C395" s="71" t="s">
        <v>1316</v>
      </c>
      <c r="D395" s="99">
        <v>0</v>
      </c>
      <c r="E395" s="100">
        <v>7734283.0099999998</v>
      </c>
    </row>
    <row r="396" spans="1:5">
      <c r="A396" s="110">
        <v>890103962</v>
      </c>
      <c r="B396" s="98" t="s">
        <v>530</v>
      </c>
      <c r="C396" s="71" t="s">
        <v>1316</v>
      </c>
      <c r="D396" s="99">
        <v>0</v>
      </c>
      <c r="E396" s="100">
        <v>5799978</v>
      </c>
    </row>
    <row r="397" spans="1:5">
      <c r="A397" s="110">
        <v>890112371</v>
      </c>
      <c r="B397" s="98" t="s">
        <v>532</v>
      </c>
      <c r="C397" s="71" t="s">
        <v>1316</v>
      </c>
      <c r="D397" s="99">
        <v>0</v>
      </c>
      <c r="E397" s="100">
        <v>20943</v>
      </c>
    </row>
    <row r="398" spans="1:5">
      <c r="A398" s="110">
        <v>890114335</v>
      </c>
      <c r="B398" s="98" t="s">
        <v>533</v>
      </c>
      <c r="C398" s="71" t="s">
        <v>1316</v>
      </c>
      <c r="D398" s="99">
        <v>0</v>
      </c>
      <c r="E398" s="100">
        <v>150669</v>
      </c>
    </row>
    <row r="399" spans="1:5">
      <c r="A399" s="110">
        <v>890115982</v>
      </c>
      <c r="B399" s="98" t="s">
        <v>534</v>
      </c>
      <c r="C399" s="71" t="s">
        <v>1316</v>
      </c>
      <c r="D399" s="99">
        <v>0</v>
      </c>
      <c r="E399" s="100">
        <v>322853</v>
      </c>
    </row>
    <row r="400" spans="1:5">
      <c r="A400" s="110">
        <v>890116278</v>
      </c>
      <c r="B400" s="98" t="s">
        <v>536</v>
      </c>
      <c r="C400" s="71" t="s">
        <v>1316</v>
      </c>
      <c r="D400" s="99">
        <v>0</v>
      </c>
      <c r="E400" s="100">
        <v>146822</v>
      </c>
    </row>
    <row r="401" spans="1:5">
      <c r="A401" s="110">
        <v>890201190</v>
      </c>
      <c r="B401" s="98" t="s">
        <v>537</v>
      </c>
      <c r="C401" s="71" t="s">
        <v>1316</v>
      </c>
      <c r="D401" s="99">
        <v>0</v>
      </c>
      <c r="E401" s="100">
        <v>243814980.99000001</v>
      </c>
    </row>
    <row r="402" spans="1:5">
      <c r="A402" s="110">
        <v>890201222</v>
      </c>
      <c r="B402" s="98" t="s">
        <v>538</v>
      </c>
      <c r="C402" s="71" t="s">
        <v>1316</v>
      </c>
      <c r="D402" s="99">
        <v>0</v>
      </c>
      <c r="E402" s="100">
        <v>591446.01</v>
      </c>
    </row>
    <row r="403" spans="1:5">
      <c r="A403" s="110">
        <v>890201235</v>
      </c>
      <c r="B403" s="98" t="s">
        <v>18</v>
      </c>
      <c r="C403" s="71" t="s">
        <v>1316</v>
      </c>
      <c r="D403" s="99">
        <v>0</v>
      </c>
      <c r="E403" s="100">
        <v>8136238307.5699997</v>
      </c>
    </row>
    <row r="404" spans="1:5">
      <c r="A404" s="110">
        <v>890201900</v>
      </c>
      <c r="B404" s="98" t="s">
        <v>539</v>
      </c>
      <c r="C404" s="71" t="s">
        <v>1316</v>
      </c>
      <c r="D404" s="99">
        <v>0</v>
      </c>
      <c r="E404" s="100">
        <v>3505214777.7399998</v>
      </c>
    </row>
    <row r="405" spans="1:5">
      <c r="A405" s="110">
        <v>890203688</v>
      </c>
      <c r="B405" s="98" t="s">
        <v>540</v>
      </c>
      <c r="C405" s="71" t="s">
        <v>1316</v>
      </c>
      <c r="D405" s="99">
        <v>0</v>
      </c>
      <c r="E405" s="100">
        <v>9646</v>
      </c>
    </row>
    <row r="406" spans="1:5">
      <c r="A406" s="110">
        <v>890204138</v>
      </c>
      <c r="B406" s="98" t="s">
        <v>541</v>
      </c>
      <c r="C406" s="71" t="s">
        <v>1316</v>
      </c>
      <c r="D406" s="99">
        <v>0</v>
      </c>
      <c r="E406" s="100">
        <v>4162014</v>
      </c>
    </row>
    <row r="407" spans="1:5">
      <c r="A407" s="110">
        <v>890204265</v>
      </c>
      <c r="B407" s="98" t="s">
        <v>542</v>
      </c>
      <c r="C407" s="71" t="s">
        <v>1316</v>
      </c>
      <c r="D407" s="99">
        <v>0</v>
      </c>
      <c r="E407" s="100">
        <v>717639</v>
      </c>
    </row>
    <row r="408" spans="1:5">
      <c r="A408" s="110">
        <v>890204537</v>
      </c>
      <c r="B408" s="98" t="s">
        <v>543</v>
      </c>
      <c r="C408" s="71" t="s">
        <v>1316</v>
      </c>
      <c r="D408" s="99">
        <v>0</v>
      </c>
      <c r="E408" s="100">
        <v>9262438.9900000002</v>
      </c>
    </row>
    <row r="409" spans="1:5">
      <c r="A409" s="110">
        <v>890204643</v>
      </c>
      <c r="B409" s="98" t="s">
        <v>544</v>
      </c>
      <c r="C409" s="71" t="s">
        <v>1316</v>
      </c>
      <c r="D409" s="99">
        <v>0</v>
      </c>
      <c r="E409" s="100">
        <v>770024591</v>
      </c>
    </row>
    <row r="410" spans="1:5">
      <c r="A410" s="110">
        <v>890204646</v>
      </c>
      <c r="B410" s="98" t="s">
        <v>545</v>
      </c>
      <c r="C410" s="71" t="s">
        <v>1316</v>
      </c>
      <c r="D410" s="99">
        <v>0</v>
      </c>
      <c r="E410" s="100">
        <v>170304997.00999999</v>
      </c>
    </row>
    <row r="411" spans="1:5">
      <c r="A411" s="110">
        <v>890204699</v>
      </c>
      <c r="B411" s="98" t="s">
        <v>546</v>
      </c>
      <c r="C411" s="71" t="s">
        <v>1316</v>
      </c>
      <c r="D411" s="99">
        <v>0</v>
      </c>
      <c r="E411" s="100">
        <v>1330807</v>
      </c>
    </row>
    <row r="412" spans="1:5">
      <c r="A412" s="110">
        <v>890204802</v>
      </c>
      <c r="B412" s="98" t="s">
        <v>547</v>
      </c>
      <c r="C412" s="71" t="s">
        <v>1316</v>
      </c>
      <c r="D412" s="99">
        <v>0</v>
      </c>
      <c r="E412" s="100">
        <v>6294096.0099999979</v>
      </c>
    </row>
    <row r="413" spans="1:5">
      <c r="A413" s="110">
        <v>890204890</v>
      </c>
      <c r="B413" s="98" t="s">
        <v>548</v>
      </c>
      <c r="C413" s="71" t="s">
        <v>1316</v>
      </c>
      <c r="D413" s="99">
        <v>0</v>
      </c>
      <c r="E413" s="100">
        <v>126933.01000000001</v>
      </c>
    </row>
    <row r="414" spans="1:5">
      <c r="A414" s="110">
        <v>890205051</v>
      </c>
      <c r="B414" s="98" t="s">
        <v>551</v>
      </c>
      <c r="C414" s="71" t="s">
        <v>1316</v>
      </c>
      <c r="D414" s="99">
        <v>0</v>
      </c>
      <c r="E414" s="100">
        <v>478620</v>
      </c>
    </row>
    <row r="415" spans="1:5">
      <c r="A415" s="110">
        <v>890205058</v>
      </c>
      <c r="B415" s="98" t="s">
        <v>552</v>
      </c>
      <c r="C415" s="71" t="s">
        <v>1316</v>
      </c>
      <c r="D415" s="99">
        <v>0</v>
      </c>
      <c r="E415" s="100">
        <v>7557</v>
      </c>
    </row>
    <row r="416" spans="1:5">
      <c r="A416" s="110">
        <v>890205063</v>
      </c>
      <c r="B416" s="98" t="s">
        <v>553</v>
      </c>
      <c r="C416" s="71" t="s">
        <v>1316</v>
      </c>
      <c r="D416" s="99">
        <v>0</v>
      </c>
      <c r="E416" s="100">
        <v>2011787.0099999998</v>
      </c>
    </row>
    <row r="417" spans="1:5">
      <c r="A417" s="110">
        <v>890205114</v>
      </c>
      <c r="B417" s="98" t="s">
        <v>554</v>
      </c>
      <c r="C417" s="71" t="s">
        <v>1316</v>
      </c>
      <c r="D417" s="99">
        <v>0</v>
      </c>
      <c r="E417" s="100">
        <v>2429.9899999999998</v>
      </c>
    </row>
    <row r="418" spans="1:5">
      <c r="A418" s="110">
        <v>890205119</v>
      </c>
      <c r="B418" s="98" t="s">
        <v>555</v>
      </c>
      <c r="C418" s="71" t="s">
        <v>1316</v>
      </c>
      <c r="D418" s="99">
        <v>0</v>
      </c>
      <c r="E418" s="100">
        <v>1881926</v>
      </c>
    </row>
    <row r="419" spans="1:5">
      <c r="A419" s="110">
        <v>890205124</v>
      </c>
      <c r="B419" s="98" t="s">
        <v>556</v>
      </c>
      <c r="C419" s="71" t="s">
        <v>1316</v>
      </c>
      <c r="D419" s="99">
        <v>0</v>
      </c>
      <c r="E419" s="100">
        <v>2311</v>
      </c>
    </row>
    <row r="420" spans="1:5">
      <c r="A420" s="110">
        <v>890205176</v>
      </c>
      <c r="B420" s="98" t="s">
        <v>557</v>
      </c>
      <c r="C420" s="71" t="s">
        <v>1316</v>
      </c>
      <c r="D420" s="99">
        <v>0</v>
      </c>
      <c r="E420" s="100">
        <v>5407665.9900000002</v>
      </c>
    </row>
    <row r="421" spans="1:5">
      <c r="A421" s="110">
        <v>890205229</v>
      </c>
      <c r="B421" s="98" t="s">
        <v>558</v>
      </c>
      <c r="C421" s="71" t="s">
        <v>1316</v>
      </c>
      <c r="D421" s="99">
        <v>0</v>
      </c>
      <c r="E421" s="100">
        <v>92129065</v>
      </c>
    </row>
    <row r="422" spans="1:5">
      <c r="A422" s="110">
        <v>890205308</v>
      </c>
      <c r="B422" s="98" t="s">
        <v>559</v>
      </c>
      <c r="C422" s="71" t="s">
        <v>1316</v>
      </c>
      <c r="D422" s="99">
        <v>0</v>
      </c>
      <c r="E422" s="100">
        <v>1040828.99</v>
      </c>
    </row>
    <row r="423" spans="1:5">
      <c r="A423" s="110">
        <v>890205326</v>
      </c>
      <c r="B423" s="98" t="s">
        <v>560</v>
      </c>
      <c r="C423" s="71" t="s">
        <v>1316</v>
      </c>
      <c r="D423" s="99">
        <v>0</v>
      </c>
      <c r="E423" s="100">
        <v>50418</v>
      </c>
    </row>
    <row r="424" spans="1:5">
      <c r="A424" s="110">
        <v>890205334</v>
      </c>
      <c r="B424" s="98" t="s">
        <v>561</v>
      </c>
      <c r="C424" s="71" t="s">
        <v>1316</v>
      </c>
      <c r="D424" s="99">
        <v>0</v>
      </c>
      <c r="E424" s="100">
        <v>3617731</v>
      </c>
    </row>
    <row r="425" spans="1:5">
      <c r="A425" s="110">
        <v>890205383</v>
      </c>
      <c r="B425" s="98" t="s">
        <v>562</v>
      </c>
      <c r="C425" s="71" t="s">
        <v>1316</v>
      </c>
      <c r="D425" s="99">
        <v>0</v>
      </c>
      <c r="E425" s="100">
        <v>924341</v>
      </c>
    </row>
    <row r="426" spans="1:5">
      <c r="A426" s="110">
        <v>890205460</v>
      </c>
      <c r="B426" s="98" t="s">
        <v>564</v>
      </c>
      <c r="C426" s="71" t="s">
        <v>1316</v>
      </c>
      <c r="D426" s="99">
        <v>0</v>
      </c>
      <c r="E426" s="100">
        <v>1742041</v>
      </c>
    </row>
    <row r="427" spans="1:5">
      <c r="A427" s="110">
        <v>890205575</v>
      </c>
      <c r="B427" s="98" t="s">
        <v>565</v>
      </c>
      <c r="C427" s="71" t="s">
        <v>1316</v>
      </c>
      <c r="D427" s="99">
        <v>0</v>
      </c>
      <c r="E427" s="100">
        <v>1529060.9900000002</v>
      </c>
    </row>
    <row r="428" spans="1:5">
      <c r="A428" s="110">
        <v>890205581</v>
      </c>
      <c r="B428" s="98" t="s">
        <v>566</v>
      </c>
      <c r="C428" s="71" t="s">
        <v>1316</v>
      </c>
      <c r="D428" s="99">
        <v>0</v>
      </c>
      <c r="E428" s="100">
        <v>773918.99</v>
      </c>
    </row>
    <row r="429" spans="1:5">
      <c r="A429" s="110">
        <v>890205632</v>
      </c>
      <c r="B429" s="98" t="s">
        <v>567</v>
      </c>
      <c r="C429" s="71" t="s">
        <v>1316</v>
      </c>
      <c r="D429" s="99">
        <v>0</v>
      </c>
      <c r="E429" s="100">
        <v>745149.01</v>
      </c>
    </row>
    <row r="430" spans="1:5">
      <c r="A430" s="110">
        <v>890205677</v>
      </c>
      <c r="B430" s="98" t="s">
        <v>568</v>
      </c>
      <c r="C430" s="71" t="s">
        <v>1316</v>
      </c>
      <c r="D430" s="99">
        <v>0</v>
      </c>
      <c r="E430" s="100">
        <v>93051010.99000001</v>
      </c>
    </row>
    <row r="431" spans="1:5">
      <c r="A431" s="110">
        <v>890205973</v>
      </c>
      <c r="B431" s="98" t="s">
        <v>569</v>
      </c>
      <c r="C431" s="71" t="s">
        <v>1316</v>
      </c>
      <c r="D431" s="99">
        <v>0</v>
      </c>
      <c r="E431" s="100">
        <v>13106</v>
      </c>
    </row>
    <row r="432" spans="1:5">
      <c r="A432" s="110">
        <v>890206033</v>
      </c>
      <c r="B432" s="98" t="s">
        <v>570</v>
      </c>
      <c r="C432" s="71" t="s">
        <v>1316</v>
      </c>
      <c r="D432" s="99">
        <v>0</v>
      </c>
      <c r="E432" s="100">
        <v>5750</v>
      </c>
    </row>
    <row r="433" spans="1:5">
      <c r="A433" s="110">
        <v>890206058</v>
      </c>
      <c r="B433" s="98" t="s">
        <v>571</v>
      </c>
      <c r="C433" s="71" t="s">
        <v>1316</v>
      </c>
      <c r="D433" s="99">
        <v>0</v>
      </c>
      <c r="E433" s="100">
        <v>92413</v>
      </c>
    </row>
    <row r="434" spans="1:5">
      <c r="A434" s="110">
        <v>890206110</v>
      </c>
      <c r="B434" s="98" t="s">
        <v>572</v>
      </c>
      <c r="C434" s="71" t="s">
        <v>1316</v>
      </c>
      <c r="D434" s="99">
        <v>0</v>
      </c>
      <c r="E434" s="100">
        <v>1980848</v>
      </c>
    </row>
    <row r="435" spans="1:5">
      <c r="A435" s="110">
        <v>890206250</v>
      </c>
      <c r="B435" s="98" t="s">
        <v>573</v>
      </c>
      <c r="C435" s="71" t="s">
        <v>1316</v>
      </c>
      <c r="D435" s="99">
        <v>0</v>
      </c>
      <c r="E435" s="100">
        <v>12302504</v>
      </c>
    </row>
    <row r="436" spans="1:5">
      <c r="A436" s="110">
        <v>890206290</v>
      </c>
      <c r="B436" s="98" t="s">
        <v>574</v>
      </c>
      <c r="C436" s="71" t="s">
        <v>1316</v>
      </c>
      <c r="D436" s="99">
        <v>0</v>
      </c>
      <c r="E436" s="100">
        <v>1742</v>
      </c>
    </row>
    <row r="437" spans="1:5">
      <c r="A437" s="110">
        <v>890206696</v>
      </c>
      <c r="B437" s="98" t="s">
        <v>575</v>
      </c>
      <c r="C437" s="71" t="s">
        <v>1316</v>
      </c>
      <c r="D437" s="99">
        <v>0</v>
      </c>
      <c r="E437" s="100">
        <v>2108621</v>
      </c>
    </row>
    <row r="438" spans="1:5">
      <c r="A438" s="110">
        <v>890206722</v>
      </c>
      <c r="B438" s="98" t="s">
        <v>576</v>
      </c>
      <c r="C438" s="71" t="s">
        <v>1316</v>
      </c>
      <c r="D438" s="99">
        <v>0</v>
      </c>
      <c r="E438" s="100">
        <v>5768340</v>
      </c>
    </row>
    <row r="439" spans="1:5">
      <c r="A439" s="110">
        <v>890206724</v>
      </c>
      <c r="B439" s="98" t="s">
        <v>577</v>
      </c>
      <c r="C439" s="71" t="s">
        <v>1316</v>
      </c>
      <c r="D439" s="99">
        <v>0</v>
      </c>
      <c r="E439" s="100">
        <v>4312316</v>
      </c>
    </row>
    <row r="440" spans="1:5">
      <c r="A440" s="110">
        <v>890207022</v>
      </c>
      <c r="B440" s="98" t="s">
        <v>578</v>
      </c>
      <c r="C440" s="71" t="s">
        <v>1316</v>
      </c>
      <c r="D440" s="99">
        <v>0</v>
      </c>
      <c r="E440" s="100">
        <v>10130</v>
      </c>
    </row>
    <row r="441" spans="1:5">
      <c r="A441" s="110">
        <v>890208098</v>
      </c>
      <c r="B441" s="98" t="s">
        <v>580</v>
      </c>
      <c r="C441" s="71" t="s">
        <v>1316</v>
      </c>
      <c r="D441" s="99">
        <v>0</v>
      </c>
      <c r="E441" s="100">
        <v>17380.010000000002</v>
      </c>
    </row>
    <row r="442" spans="1:5">
      <c r="A442" s="110">
        <v>890208119</v>
      </c>
      <c r="B442" s="98" t="s">
        <v>581</v>
      </c>
      <c r="C442" s="71" t="s">
        <v>1316</v>
      </c>
      <c r="D442" s="99">
        <v>0</v>
      </c>
      <c r="E442" s="100">
        <v>3174906</v>
      </c>
    </row>
    <row r="443" spans="1:5">
      <c r="A443" s="110">
        <v>890208199</v>
      </c>
      <c r="B443" s="98" t="s">
        <v>583</v>
      </c>
      <c r="C443" s="71" t="s">
        <v>1316</v>
      </c>
      <c r="D443" s="99">
        <v>0</v>
      </c>
      <c r="E443" s="100">
        <v>48554303</v>
      </c>
    </row>
    <row r="444" spans="1:5">
      <c r="A444" s="110">
        <v>890208360</v>
      </c>
      <c r="B444" s="98" t="s">
        <v>584</v>
      </c>
      <c r="C444" s="71" t="s">
        <v>1316</v>
      </c>
      <c r="D444" s="99">
        <v>0</v>
      </c>
      <c r="E444" s="100">
        <v>1323746.9900000002</v>
      </c>
    </row>
    <row r="445" spans="1:5">
      <c r="A445" s="110">
        <v>890208363</v>
      </c>
      <c r="B445" s="98" t="s">
        <v>585</v>
      </c>
      <c r="C445" s="71" t="s">
        <v>1316</v>
      </c>
      <c r="D445" s="99">
        <v>0</v>
      </c>
      <c r="E445" s="100">
        <v>57858383</v>
      </c>
    </row>
    <row r="446" spans="1:5">
      <c r="A446" s="110">
        <v>890208807</v>
      </c>
      <c r="B446" s="98" t="s">
        <v>587</v>
      </c>
      <c r="C446" s="71" t="s">
        <v>1316</v>
      </c>
      <c r="D446" s="99">
        <v>0</v>
      </c>
      <c r="E446" s="100">
        <v>35460679.990000002</v>
      </c>
    </row>
    <row r="447" spans="1:5">
      <c r="A447" s="110">
        <v>890209666</v>
      </c>
      <c r="B447" s="98" t="s">
        <v>591</v>
      </c>
      <c r="C447" s="71" t="s">
        <v>1316</v>
      </c>
      <c r="D447" s="99">
        <v>0</v>
      </c>
      <c r="E447" s="100">
        <v>4793536.01</v>
      </c>
    </row>
    <row r="448" spans="1:5">
      <c r="A448" s="110">
        <v>890209889</v>
      </c>
      <c r="B448" s="98" t="s">
        <v>592</v>
      </c>
      <c r="C448" s="71" t="s">
        <v>1316</v>
      </c>
      <c r="D448" s="99">
        <v>0</v>
      </c>
      <c r="E448" s="100">
        <v>537</v>
      </c>
    </row>
    <row r="449" spans="1:5">
      <c r="A449" s="110">
        <v>890210617</v>
      </c>
      <c r="B449" s="98" t="s">
        <v>595</v>
      </c>
      <c r="C449" s="71" t="s">
        <v>1316</v>
      </c>
      <c r="D449" s="99">
        <v>0</v>
      </c>
      <c r="E449" s="100">
        <v>1270976.0099999998</v>
      </c>
    </row>
    <row r="450" spans="1:5">
      <c r="A450" s="110">
        <v>890210704</v>
      </c>
      <c r="B450" s="98" t="s">
        <v>596</v>
      </c>
      <c r="C450" s="71" t="s">
        <v>1316</v>
      </c>
      <c r="D450" s="99">
        <v>0</v>
      </c>
      <c r="E450" s="100">
        <v>21303892.990000002</v>
      </c>
    </row>
    <row r="451" spans="1:5">
      <c r="A451" s="110">
        <v>890210883</v>
      </c>
      <c r="B451" s="98" t="s">
        <v>597</v>
      </c>
      <c r="C451" s="71" t="s">
        <v>1316</v>
      </c>
      <c r="D451" s="99">
        <v>0</v>
      </c>
      <c r="E451" s="100">
        <v>824204</v>
      </c>
    </row>
    <row r="452" spans="1:5">
      <c r="A452" s="110">
        <v>890210890</v>
      </c>
      <c r="B452" s="98" t="s">
        <v>598</v>
      </c>
      <c r="C452" s="71" t="s">
        <v>1316</v>
      </c>
      <c r="D452" s="99">
        <v>0</v>
      </c>
      <c r="E452" s="100">
        <v>1219505</v>
      </c>
    </row>
    <row r="453" spans="1:5">
      <c r="A453" s="110">
        <v>890210928</v>
      </c>
      <c r="B453" s="98" t="s">
        <v>599</v>
      </c>
      <c r="C453" s="71" t="s">
        <v>1316</v>
      </c>
      <c r="D453" s="99">
        <v>0</v>
      </c>
      <c r="E453" s="100">
        <v>1440792</v>
      </c>
    </row>
    <row r="454" spans="1:5">
      <c r="A454" s="110">
        <v>890210932</v>
      </c>
      <c r="B454" s="98" t="s">
        <v>600</v>
      </c>
      <c r="C454" s="71" t="s">
        <v>1316</v>
      </c>
      <c r="D454" s="99">
        <v>0</v>
      </c>
      <c r="E454" s="100">
        <v>74507.989999999991</v>
      </c>
    </row>
    <row r="455" spans="1:5">
      <c r="A455" s="110">
        <v>890210945</v>
      </c>
      <c r="B455" s="98" t="s">
        <v>602</v>
      </c>
      <c r="C455" s="71" t="s">
        <v>1316</v>
      </c>
      <c r="D455" s="99">
        <v>0</v>
      </c>
      <c r="E455" s="100">
        <v>1146</v>
      </c>
    </row>
    <row r="456" spans="1:5">
      <c r="A456" s="110">
        <v>890210947</v>
      </c>
      <c r="B456" s="98" t="s">
        <v>604</v>
      </c>
      <c r="C456" s="71" t="s">
        <v>1316</v>
      </c>
      <c r="D456" s="99">
        <v>0</v>
      </c>
      <c r="E456" s="100">
        <v>28773.010000000002</v>
      </c>
    </row>
    <row r="457" spans="1:5">
      <c r="A457" s="110">
        <v>890210948</v>
      </c>
      <c r="B457" s="98" t="s">
        <v>605</v>
      </c>
      <c r="C457" s="71" t="s">
        <v>1316</v>
      </c>
      <c r="D457" s="99">
        <v>0</v>
      </c>
      <c r="E457" s="100">
        <v>177236.01</v>
      </c>
    </row>
    <row r="458" spans="1:5">
      <c r="A458" s="110">
        <v>890210950</v>
      </c>
      <c r="B458" s="98" t="s">
        <v>606</v>
      </c>
      <c r="C458" s="71" t="s">
        <v>1316</v>
      </c>
      <c r="D458" s="99">
        <v>0</v>
      </c>
      <c r="E458" s="100">
        <v>1617222</v>
      </c>
    </row>
    <row r="459" spans="1:5">
      <c r="A459" s="110">
        <v>890210951</v>
      </c>
      <c r="B459" s="98" t="s">
        <v>607</v>
      </c>
      <c r="C459" s="71" t="s">
        <v>1316</v>
      </c>
      <c r="D459" s="99">
        <v>0</v>
      </c>
      <c r="E459" s="100">
        <v>10215187</v>
      </c>
    </row>
    <row r="460" spans="1:5">
      <c r="A460" s="110">
        <v>890210967</v>
      </c>
      <c r="B460" s="98" t="s">
        <v>608</v>
      </c>
      <c r="C460" s="71" t="s">
        <v>1316</v>
      </c>
      <c r="D460" s="99">
        <v>0</v>
      </c>
      <c r="E460" s="100">
        <v>3055970</v>
      </c>
    </row>
    <row r="461" spans="1:5">
      <c r="A461" s="110">
        <v>890270859</v>
      </c>
      <c r="B461" s="98" t="s">
        <v>609</v>
      </c>
      <c r="C461" s="71" t="s">
        <v>1316</v>
      </c>
      <c r="D461" s="99">
        <v>0</v>
      </c>
      <c r="E461" s="100">
        <v>24968415</v>
      </c>
    </row>
    <row r="462" spans="1:5">
      <c r="A462" s="110">
        <v>890309611</v>
      </c>
      <c r="B462" s="98" t="s">
        <v>610</v>
      </c>
      <c r="C462" s="71" t="s">
        <v>1316</v>
      </c>
      <c r="D462" s="99">
        <v>0</v>
      </c>
      <c r="E462" s="100">
        <v>94750.989999999991</v>
      </c>
    </row>
    <row r="463" spans="1:5">
      <c r="A463" s="110">
        <v>890399002</v>
      </c>
      <c r="B463" s="98" t="s">
        <v>611</v>
      </c>
      <c r="C463" s="71" t="s">
        <v>1316</v>
      </c>
      <c r="D463" s="99">
        <v>0</v>
      </c>
      <c r="E463" s="100">
        <v>153973</v>
      </c>
    </row>
    <row r="464" spans="1:5">
      <c r="A464" s="110">
        <v>890399011</v>
      </c>
      <c r="B464" s="98" t="s">
        <v>612</v>
      </c>
      <c r="C464" s="71" t="s">
        <v>1316</v>
      </c>
      <c r="D464" s="99">
        <v>0</v>
      </c>
      <c r="E464" s="100">
        <v>23882331</v>
      </c>
    </row>
    <row r="465" spans="1:5">
      <c r="A465" s="110">
        <v>890399025</v>
      </c>
      <c r="B465" s="98" t="s">
        <v>613</v>
      </c>
      <c r="C465" s="71" t="s">
        <v>1316</v>
      </c>
      <c r="D465" s="99">
        <v>0</v>
      </c>
      <c r="E465" s="100">
        <v>19800459</v>
      </c>
    </row>
    <row r="466" spans="1:5">
      <c r="A466" s="110">
        <v>890399029</v>
      </c>
      <c r="B466" s="98" t="s">
        <v>19</v>
      </c>
      <c r="C466" s="71" t="s">
        <v>1316</v>
      </c>
      <c r="D466" s="99">
        <v>0</v>
      </c>
      <c r="E466" s="100">
        <v>214480734</v>
      </c>
    </row>
    <row r="467" spans="1:5">
      <c r="A467" s="110">
        <v>890399045</v>
      </c>
      <c r="B467" s="98" t="s">
        <v>614</v>
      </c>
      <c r="C467" s="71" t="s">
        <v>1316</v>
      </c>
      <c r="D467" s="99">
        <v>0</v>
      </c>
      <c r="E467" s="100">
        <v>154094015</v>
      </c>
    </row>
    <row r="468" spans="1:5">
      <c r="A468" s="110">
        <v>890399046</v>
      </c>
      <c r="B468" s="98" t="s">
        <v>615</v>
      </c>
      <c r="C468" s="71" t="s">
        <v>1316</v>
      </c>
      <c r="D468" s="99">
        <v>0</v>
      </c>
      <c r="E468" s="100">
        <v>11519899</v>
      </c>
    </row>
    <row r="469" spans="1:5">
      <c r="A469" s="110">
        <v>890480006</v>
      </c>
      <c r="B469" s="98" t="s">
        <v>616</v>
      </c>
      <c r="C469" s="71" t="s">
        <v>1316</v>
      </c>
      <c r="D469" s="99">
        <v>0</v>
      </c>
      <c r="E469" s="100">
        <v>112280312.00999999</v>
      </c>
    </row>
    <row r="470" spans="1:5">
      <c r="A470" s="110">
        <v>890480059</v>
      </c>
      <c r="B470" s="98" t="s">
        <v>12</v>
      </c>
      <c r="C470" s="71" t="s">
        <v>1316</v>
      </c>
      <c r="D470" s="99">
        <v>0</v>
      </c>
      <c r="E470" s="100">
        <v>3021564205</v>
      </c>
    </row>
    <row r="471" spans="1:5">
      <c r="A471" s="110">
        <v>890480069</v>
      </c>
      <c r="B471" s="98" t="s">
        <v>618</v>
      </c>
      <c r="C471" s="71" t="s">
        <v>1316</v>
      </c>
      <c r="D471" s="99">
        <v>0</v>
      </c>
      <c r="E471" s="100">
        <v>6336444</v>
      </c>
    </row>
    <row r="472" spans="1:5">
      <c r="A472" s="110">
        <v>890480184</v>
      </c>
      <c r="B472" s="98" t="s">
        <v>619</v>
      </c>
      <c r="C472" s="71" t="s">
        <v>1316</v>
      </c>
      <c r="D472" s="99">
        <v>0</v>
      </c>
      <c r="E472" s="100">
        <v>4806364544.0299997</v>
      </c>
    </row>
    <row r="473" spans="1:5">
      <c r="A473" s="110">
        <v>890480203</v>
      </c>
      <c r="B473" s="98" t="s">
        <v>620</v>
      </c>
      <c r="C473" s="71" t="s">
        <v>1316</v>
      </c>
      <c r="D473" s="99">
        <v>0</v>
      </c>
      <c r="E473" s="100">
        <v>43144598.010000005</v>
      </c>
    </row>
    <row r="474" spans="1:5">
      <c r="A474" s="110">
        <v>890480431</v>
      </c>
      <c r="B474" s="98" t="s">
        <v>622</v>
      </c>
      <c r="C474" s="71" t="s">
        <v>1316</v>
      </c>
      <c r="D474" s="99">
        <v>0</v>
      </c>
      <c r="E474" s="100">
        <v>10130351.990000002</v>
      </c>
    </row>
    <row r="475" spans="1:5">
      <c r="A475" s="110">
        <v>890480643</v>
      </c>
      <c r="B475" s="98" t="s">
        <v>623</v>
      </c>
      <c r="C475" s="71" t="s">
        <v>1316</v>
      </c>
      <c r="D475" s="99">
        <v>0</v>
      </c>
      <c r="E475" s="100">
        <v>19606512</v>
      </c>
    </row>
    <row r="476" spans="1:5">
      <c r="A476" s="110">
        <v>890481149</v>
      </c>
      <c r="B476" s="98" t="s">
        <v>624</v>
      </c>
      <c r="C476" s="71" t="s">
        <v>1316</v>
      </c>
      <c r="D476" s="99">
        <v>0</v>
      </c>
      <c r="E476" s="100">
        <v>22064157</v>
      </c>
    </row>
    <row r="477" spans="1:5">
      <c r="A477" s="110">
        <v>890481177</v>
      </c>
      <c r="B477" s="98" t="s">
        <v>625</v>
      </c>
      <c r="C477" s="71" t="s">
        <v>1316</v>
      </c>
      <c r="D477" s="99">
        <v>0</v>
      </c>
      <c r="E477" s="100">
        <v>1586028.0099999998</v>
      </c>
    </row>
    <row r="478" spans="1:5">
      <c r="A478" s="110">
        <v>890481192</v>
      </c>
      <c r="B478" s="98" t="s">
        <v>626</v>
      </c>
      <c r="C478" s="71" t="s">
        <v>1316</v>
      </c>
      <c r="D478" s="99">
        <v>0</v>
      </c>
      <c r="E478" s="100">
        <v>50895818</v>
      </c>
    </row>
    <row r="479" spans="1:5">
      <c r="A479" s="110">
        <v>890481295</v>
      </c>
      <c r="B479" s="98" t="s">
        <v>627</v>
      </c>
      <c r="C479" s="71" t="s">
        <v>1316</v>
      </c>
      <c r="D479" s="99">
        <v>0</v>
      </c>
      <c r="E479" s="100">
        <v>152</v>
      </c>
    </row>
    <row r="480" spans="1:5">
      <c r="A480" s="110">
        <v>890481310</v>
      </c>
      <c r="B480" s="98" t="s">
        <v>628</v>
      </c>
      <c r="C480" s="71" t="s">
        <v>1316</v>
      </c>
      <c r="D480" s="99">
        <v>0</v>
      </c>
      <c r="E480" s="100">
        <v>110</v>
      </c>
    </row>
    <row r="481" spans="1:5">
      <c r="A481" s="110">
        <v>890481324</v>
      </c>
      <c r="B481" s="98" t="s">
        <v>629</v>
      </c>
      <c r="C481" s="71" t="s">
        <v>1316</v>
      </c>
      <c r="D481" s="99">
        <v>0</v>
      </c>
      <c r="E481" s="100">
        <v>277464</v>
      </c>
    </row>
    <row r="482" spans="1:5">
      <c r="A482" s="110">
        <v>890481343</v>
      </c>
      <c r="B482" s="98" t="s">
        <v>630</v>
      </c>
      <c r="C482" s="71" t="s">
        <v>1316</v>
      </c>
      <c r="D482" s="99">
        <v>0</v>
      </c>
      <c r="E482" s="100">
        <v>3395760.01</v>
      </c>
    </row>
    <row r="483" spans="1:5">
      <c r="A483" s="110">
        <v>890481447</v>
      </c>
      <c r="B483" s="98" t="s">
        <v>632</v>
      </c>
      <c r="C483" s="71" t="s">
        <v>1316</v>
      </c>
      <c r="D483" s="99">
        <v>0</v>
      </c>
      <c r="E483" s="100">
        <v>30612916</v>
      </c>
    </row>
    <row r="484" spans="1:5">
      <c r="A484" s="110">
        <v>890501102</v>
      </c>
      <c r="B484" s="98" t="s">
        <v>633</v>
      </c>
      <c r="C484" s="71" t="s">
        <v>1316</v>
      </c>
      <c r="D484" s="99">
        <v>0</v>
      </c>
      <c r="E484" s="100">
        <v>521566</v>
      </c>
    </row>
    <row r="485" spans="1:5">
      <c r="A485" s="110">
        <v>890501362</v>
      </c>
      <c r="B485" s="98" t="s">
        <v>634</v>
      </c>
      <c r="C485" s="71" t="s">
        <v>1316</v>
      </c>
      <c r="D485" s="99">
        <v>0</v>
      </c>
      <c r="E485" s="100">
        <v>48068888.99000001</v>
      </c>
    </row>
    <row r="486" spans="1:5">
      <c r="A486" s="110">
        <v>890501422</v>
      </c>
      <c r="B486" s="98" t="s">
        <v>636</v>
      </c>
      <c r="C486" s="71" t="s">
        <v>1316</v>
      </c>
      <c r="D486" s="99">
        <v>0</v>
      </c>
      <c r="E486" s="100">
        <v>10794802.009999998</v>
      </c>
    </row>
    <row r="487" spans="1:5">
      <c r="A487" s="110">
        <v>890501434</v>
      </c>
      <c r="B487" s="98" t="s">
        <v>637</v>
      </c>
      <c r="C487" s="71" t="s">
        <v>1316</v>
      </c>
      <c r="D487" s="99">
        <v>0</v>
      </c>
      <c r="E487" s="100">
        <v>587406044.38999999</v>
      </c>
    </row>
    <row r="488" spans="1:5">
      <c r="A488" s="110">
        <v>890501436</v>
      </c>
      <c r="B488" s="98" t="s">
        <v>638</v>
      </c>
      <c r="C488" s="71" t="s">
        <v>1316</v>
      </c>
      <c r="D488" s="99">
        <v>0</v>
      </c>
      <c r="E488" s="100">
        <v>4541551</v>
      </c>
    </row>
    <row r="489" spans="1:5">
      <c r="A489" s="110">
        <v>890501549</v>
      </c>
      <c r="B489" s="98" t="s">
        <v>639</v>
      </c>
      <c r="C489" s="71" t="s">
        <v>1316</v>
      </c>
      <c r="D489" s="99">
        <v>0</v>
      </c>
      <c r="E489" s="100">
        <v>25391934</v>
      </c>
    </row>
    <row r="490" spans="1:5">
      <c r="A490" s="110">
        <v>890501876</v>
      </c>
      <c r="B490" s="98" t="s">
        <v>641</v>
      </c>
      <c r="C490" s="71" t="s">
        <v>1316</v>
      </c>
      <c r="D490" s="99">
        <v>0</v>
      </c>
      <c r="E490" s="100">
        <v>35045288</v>
      </c>
    </row>
    <row r="491" spans="1:5">
      <c r="A491" s="110">
        <v>890503106</v>
      </c>
      <c r="B491" s="98" t="s">
        <v>644</v>
      </c>
      <c r="C491" s="71" t="s">
        <v>1316</v>
      </c>
      <c r="D491" s="99">
        <v>0</v>
      </c>
      <c r="E491" s="100">
        <v>7675085.0099999979</v>
      </c>
    </row>
    <row r="492" spans="1:5">
      <c r="A492" s="110">
        <v>890503233</v>
      </c>
      <c r="B492" s="98" t="s">
        <v>645</v>
      </c>
      <c r="C492" s="71" t="s">
        <v>1316</v>
      </c>
      <c r="D492" s="99">
        <v>0</v>
      </c>
      <c r="E492" s="100">
        <v>511634</v>
      </c>
    </row>
    <row r="493" spans="1:5">
      <c r="A493" s="110">
        <v>890503373</v>
      </c>
      <c r="B493" s="98" t="s">
        <v>646</v>
      </c>
      <c r="C493" s="71" t="s">
        <v>1316</v>
      </c>
      <c r="D493" s="99">
        <v>0</v>
      </c>
      <c r="E493" s="100">
        <v>1465932</v>
      </c>
    </row>
    <row r="494" spans="1:5">
      <c r="A494" s="110">
        <v>890503483</v>
      </c>
      <c r="B494" s="98" t="s">
        <v>647</v>
      </c>
      <c r="C494" s="71" t="s">
        <v>1316</v>
      </c>
      <c r="D494" s="99">
        <v>0</v>
      </c>
      <c r="E494" s="100">
        <v>2644628.9900000002</v>
      </c>
    </row>
    <row r="495" spans="1:5">
      <c r="A495" s="110">
        <v>890503680</v>
      </c>
      <c r="B495" s="98" t="s">
        <v>648</v>
      </c>
      <c r="C495" s="71" t="s">
        <v>1316</v>
      </c>
      <c r="D495" s="99">
        <v>0</v>
      </c>
      <c r="E495" s="100">
        <v>5697701</v>
      </c>
    </row>
    <row r="496" spans="1:5">
      <c r="A496" s="110">
        <v>890504612</v>
      </c>
      <c r="B496" s="98" t="s">
        <v>649</v>
      </c>
      <c r="C496" s="71" t="s">
        <v>1316</v>
      </c>
      <c r="D496" s="99">
        <v>0</v>
      </c>
      <c r="E496" s="100">
        <v>246283</v>
      </c>
    </row>
    <row r="497" spans="1:5">
      <c r="A497" s="110">
        <v>890505253</v>
      </c>
      <c r="B497" s="98" t="s">
        <v>650</v>
      </c>
      <c r="C497" s="71" t="s">
        <v>1316</v>
      </c>
      <c r="D497" s="99">
        <v>0</v>
      </c>
      <c r="E497" s="100">
        <v>54977762</v>
      </c>
    </row>
    <row r="498" spans="1:5">
      <c r="A498" s="110">
        <v>890505662</v>
      </c>
      <c r="B498" s="98" t="s">
        <v>651</v>
      </c>
      <c r="C498" s="71" t="s">
        <v>1316</v>
      </c>
      <c r="D498" s="99">
        <v>0</v>
      </c>
      <c r="E498" s="100">
        <v>37930082</v>
      </c>
    </row>
    <row r="499" spans="1:5">
      <c r="A499" s="110">
        <v>890506116</v>
      </c>
      <c r="B499" s="98" t="s">
        <v>652</v>
      </c>
      <c r="C499" s="71" t="s">
        <v>1316</v>
      </c>
      <c r="D499" s="99">
        <v>0</v>
      </c>
      <c r="E499" s="100">
        <v>3457201</v>
      </c>
    </row>
    <row r="500" spans="1:5">
      <c r="A500" s="110">
        <v>890680008</v>
      </c>
      <c r="B500" s="98" t="s">
        <v>654</v>
      </c>
      <c r="C500" s="71" t="s">
        <v>1316</v>
      </c>
      <c r="D500" s="99">
        <v>0</v>
      </c>
      <c r="E500" s="100">
        <v>101463.98999999999</v>
      </c>
    </row>
    <row r="501" spans="1:5">
      <c r="A501" s="110">
        <v>890680059</v>
      </c>
      <c r="B501" s="98" t="s">
        <v>656</v>
      </c>
      <c r="C501" s="71" t="s">
        <v>1316</v>
      </c>
      <c r="D501" s="99">
        <v>0</v>
      </c>
      <c r="E501" s="100">
        <v>773736.01</v>
      </c>
    </row>
    <row r="502" spans="1:5">
      <c r="A502" s="110">
        <v>890680097</v>
      </c>
      <c r="B502" s="98" t="s">
        <v>658</v>
      </c>
      <c r="C502" s="71" t="s">
        <v>1316</v>
      </c>
      <c r="D502" s="99">
        <v>0</v>
      </c>
      <c r="E502" s="100">
        <v>1392407</v>
      </c>
    </row>
    <row r="503" spans="1:5">
      <c r="A503" s="110">
        <v>890680149</v>
      </c>
      <c r="B503" s="98" t="s">
        <v>661</v>
      </c>
      <c r="C503" s="71" t="s">
        <v>1316</v>
      </c>
      <c r="D503" s="99">
        <v>0</v>
      </c>
      <c r="E503" s="100">
        <v>314514.99</v>
      </c>
    </row>
    <row r="504" spans="1:5">
      <c r="A504" s="110">
        <v>890680154</v>
      </c>
      <c r="B504" s="98" t="s">
        <v>662</v>
      </c>
      <c r="C504" s="71" t="s">
        <v>1316</v>
      </c>
      <c r="D504" s="99">
        <v>0</v>
      </c>
      <c r="E504" s="100">
        <v>184</v>
      </c>
    </row>
    <row r="505" spans="1:5">
      <c r="A505" s="110">
        <v>890680162</v>
      </c>
      <c r="B505" s="98" t="s">
        <v>663</v>
      </c>
      <c r="C505" s="71" t="s">
        <v>1316</v>
      </c>
      <c r="D505" s="99">
        <v>0</v>
      </c>
      <c r="E505" s="100">
        <v>10882.989999999998</v>
      </c>
    </row>
    <row r="506" spans="1:5">
      <c r="A506" s="110">
        <v>890680173</v>
      </c>
      <c r="B506" s="98" t="s">
        <v>664</v>
      </c>
      <c r="C506" s="71" t="s">
        <v>1316</v>
      </c>
      <c r="D506" s="99">
        <v>0</v>
      </c>
      <c r="E506" s="100">
        <v>71016</v>
      </c>
    </row>
    <row r="507" spans="1:5">
      <c r="A507" s="110">
        <v>890680236</v>
      </c>
      <c r="B507" s="98" t="s">
        <v>665</v>
      </c>
      <c r="C507" s="71" t="s">
        <v>1316</v>
      </c>
      <c r="D507" s="99">
        <v>0</v>
      </c>
      <c r="E507" s="100">
        <v>806865.01</v>
      </c>
    </row>
    <row r="508" spans="1:5">
      <c r="A508" s="110">
        <v>890680378</v>
      </c>
      <c r="B508" s="98" t="s">
        <v>666</v>
      </c>
      <c r="C508" s="71" t="s">
        <v>1316</v>
      </c>
      <c r="D508" s="99">
        <v>0</v>
      </c>
      <c r="E508" s="100">
        <v>125266.98999999999</v>
      </c>
    </row>
    <row r="509" spans="1:5">
      <c r="A509" s="110">
        <v>890680390</v>
      </c>
      <c r="B509" s="98" t="s">
        <v>667</v>
      </c>
      <c r="C509" s="71" t="s">
        <v>1316</v>
      </c>
      <c r="D509" s="99">
        <v>0</v>
      </c>
      <c r="E509" s="100">
        <v>293590</v>
      </c>
    </row>
    <row r="510" spans="1:5">
      <c r="A510" s="110">
        <v>890680437</v>
      </c>
      <c r="B510" s="98" t="s">
        <v>668</v>
      </c>
      <c r="C510" s="71" t="s">
        <v>1316</v>
      </c>
      <c r="D510" s="99">
        <v>0</v>
      </c>
      <c r="E510" s="100">
        <v>147852</v>
      </c>
    </row>
    <row r="511" spans="1:5">
      <c r="A511" s="110">
        <v>890700842</v>
      </c>
      <c r="B511" s="98" t="s">
        <v>669</v>
      </c>
      <c r="C511" s="71" t="s">
        <v>1316</v>
      </c>
      <c r="D511" s="99">
        <v>0</v>
      </c>
      <c r="E511" s="100">
        <v>43699125.00999999</v>
      </c>
    </row>
    <row r="512" spans="1:5">
      <c r="A512" s="110">
        <v>890700859</v>
      </c>
      <c r="B512" s="98" t="s">
        <v>670</v>
      </c>
      <c r="C512" s="71" t="s">
        <v>1316</v>
      </c>
      <c r="D512" s="99">
        <v>0</v>
      </c>
      <c r="E512" s="100">
        <v>53687</v>
      </c>
    </row>
    <row r="513" spans="1:5">
      <c r="A513" s="110">
        <v>890700911</v>
      </c>
      <c r="B513" s="98" t="s">
        <v>671</v>
      </c>
      <c r="C513" s="71" t="s">
        <v>1316</v>
      </c>
      <c r="D513" s="99">
        <v>0</v>
      </c>
      <c r="E513" s="100">
        <v>83595</v>
      </c>
    </row>
    <row r="514" spans="1:5">
      <c r="A514" s="110">
        <v>890700942</v>
      </c>
      <c r="B514" s="98" t="s">
        <v>672</v>
      </c>
      <c r="C514" s="71" t="s">
        <v>1316</v>
      </c>
      <c r="D514" s="99">
        <v>0</v>
      </c>
      <c r="E514" s="100">
        <v>334896097</v>
      </c>
    </row>
    <row r="515" spans="1:5">
      <c r="A515" s="110">
        <v>890700961</v>
      </c>
      <c r="B515" s="98" t="s">
        <v>673</v>
      </c>
      <c r="C515" s="71" t="s">
        <v>1316</v>
      </c>
      <c r="D515" s="99">
        <v>0</v>
      </c>
      <c r="E515" s="100">
        <v>30570502</v>
      </c>
    </row>
    <row r="516" spans="1:5">
      <c r="A516" s="110">
        <v>890700978</v>
      </c>
      <c r="B516" s="98" t="s">
        <v>674</v>
      </c>
      <c r="C516" s="71" t="s">
        <v>1316</v>
      </c>
      <c r="D516" s="99">
        <v>0</v>
      </c>
      <c r="E516" s="100">
        <v>2837982.01</v>
      </c>
    </row>
    <row r="517" spans="1:5">
      <c r="A517" s="110">
        <v>890700982</v>
      </c>
      <c r="B517" s="98" t="s">
        <v>675</v>
      </c>
      <c r="C517" s="71" t="s">
        <v>1316</v>
      </c>
      <c r="D517" s="99">
        <v>0</v>
      </c>
      <c r="E517" s="100">
        <v>235369</v>
      </c>
    </row>
    <row r="518" spans="1:5">
      <c r="A518" s="110">
        <v>890701077</v>
      </c>
      <c r="B518" s="98" t="s">
        <v>676</v>
      </c>
      <c r="C518" s="71" t="s">
        <v>1316</v>
      </c>
      <c r="D518" s="99">
        <v>0</v>
      </c>
      <c r="E518" s="100">
        <v>788910947</v>
      </c>
    </row>
    <row r="519" spans="1:5">
      <c r="A519" s="110">
        <v>890701342</v>
      </c>
      <c r="B519" s="98" t="s">
        <v>677</v>
      </c>
      <c r="C519" s="71" t="s">
        <v>1316</v>
      </c>
      <c r="D519" s="99">
        <v>0</v>
      </c>
      <c r="E519" s="100">
        <v>58080479.00999999</v>
      </c>
    </row>
    <row r="520" spans="1:5">
      <c r="A520" s="110">
        <v>890701933</v>
      </c>
      <c r="B520" s="98" t="s">
        <v>678</v>
      </c>
      <c r="C520" s="71" t="s">
        <v>1316</v>
      </c>
      <c r="D520" s="99">
        <v>0</v>
      </c>
      <c r="E520" s="100">
        <v>816229899.00999999</v>
      </c>
    </row>
    <row r="521" spans="1:5">
      <c r="A521" s="110">
        <v>890702015</v>
      </c>
      <c r="B521" s="98" t="s">
        <v>679</v>
      </c>
      <c r="C521" s="71" t="s">
        <v>1316</v>
      </c>
      <c r="D521" s="99">
        <v>0</v>
      </c>
      <c r="E521" s="100">
        <v>59753579.989999995</v>
      </c>
    </row>
    <row r="522" spans="1:5">
      <c r="A522" s="110">
        <v>890702018</v>
      </c>
      <c r="B522" s="98" t="s">
        <v>681</v>
      </c>
      <c r="C522" s="71" t="s">
        <v>1316</v>
      </c>
      <c r="D522" s="99">
        <v>0</v>
      </c>
      <c r="E522" s="100">
        <v>3051206</v>
      </c>
    </row>
    <row r="523" spans="1:5">
      <c r="A523" s="110">
        <v>890702021</v>
      </c>
      <c r="B523" s="98" t="s">
        <v>682</v>
      </c>
      <c r="C523" s="71" t="s">
        <v>1316</v>
      </c>
      <c r="D523" s="99">
        <v>0</v>
      </c>
      <c r="E523" s="100">
        <v>2734156</v>
      </c>
    </row>
    <row r="524" spans="1:5">
      <c r="A524" s="110">
        <v>890702023</v>
      </c>
      <c r="B524" s="98" t="s">
        <v>683</v>
      </c>
      <c r="C524" s="71" t="s">
        <v>1316</v>
      </c>
      <c r="D524" s="99">
        <v>0</v>
      </c>
      <c r="E524" s="100">
        <v>45033936</v>
      </c>
    </row>
    <row r="525" spans="1:5">
      <c r="A525" s="110">
        <v>890702027</v>
      </c>
      <c r="B525" s="98" t="s">
        <v>685</v>
      </c>
      <c r="C525" s="71" t="s">
        <v>1316</v>
      </c>
      <c r="D525" s="99">
        <v>0</v>
      </c>
      <c r="E525" s="100">
        <v>221495014.74000001</v>
      </c>
    </row>
    <row r="526" spans="1:5">
      <c r="A526" s="110">
        <v>890702034</v>
      </c>
      <c r="B526" s="98" t="s">
        <v>686</v>
      </c>
      <c r="C526" s="71" t="s">
        <v>1316</v>
      </c>
      <c r="D526" s="99">
        <v>0</v>
      </c>
      <c r="E526" s="100">
        <v>412843.01</v>
      </c>
    </row>
    <row r="527" spans="1:5">
      <c r="A527" s="110">
        <v>890702038</v>
      </c>
      <c r="B527" s="98" t="s">
        <v>687</v>
      </c>
      <c r="C527" s="71" t="s">
        <v>1316</v>
      </c>
      <c r="D527" s="99">
        <v>0</v>
      </c>
      <c r="E527" s="100">
        <v>41605957</v>
      </c>
    </row>
    <row r="528" spans="1:5">
      <c r="A528" s="110">
        <v>890801052</v>
      </c>
      <c r="B528" s="98" t="s">
        <v>26</v>
      </c>
      <c r="C528" s="71" t="s">
        <v>1316</v>
      </c>
      <c r="D528" s="99">
        <v>0</v>
      </c>
      <c r="E528" s="100">
        <v>71079788.99000001</v>
      </c>
    </row>
    <row r="529" spans="1:5">
      <c r="A529" s="110">
        <v>890801053</v>
      </c>
      <c r="B529" s="98" t="s">
        <v>689</v>
      </c>
      <c r="C529" s="71" t="s">
        <v>1316</v>
      </c>
      <c r="D529" s="99">
        <v>0</v>
      </c>
      <c r="E529" s="100">
        <v>57334156.99000001</v>
      </c>
    </row>
    <row r="530" spans="1:5">
      <c r="A530" s="110">
        <v>890801130</v>
      </c>
      <c r="B530" s="98" t="s">
        <v>690</v>
      </c>
      <c r="C530" s="71" t="s">
        <v>1316</v>
      </c>
      <c r="D530" s="99">
        <v>0</v>
      </c>
      <c r="E530" s="100">
        <v>8028705</v>
      </c>
    </row>
    <row r="531" spans="1:5">
      <c r="A531" s="110">
        <v>890801131</v>
      </c>
      <c r="B531" s="98" t="s">
        <v>691</v>
      </c>
      <c r="C531" s="71" t="s">
        <v>1316</v>
      </c>
      <c r="D531" s="99">
        <v>0</v>
      </c>
      <c r="E531" s="100">
        <v>36384.010000000009</v>
      </c>
    </row>
    <row r="532" spans="1:5">
      <c r="A532" s="110">
        <v>890801132</v>
      </c>
      <c r="B532" s="98" t="s">
        <v>692</v>
      </c>
      <c r="C532" s="71" t="s">
        <v>1316</v>
      </c>
      <c r="D532" s="99">
        <v>0</v>
      </c>
      <c r="E532" s="100">
        <v>615086.99</v>
      </c>
    </row>
    <row r="533" spans="1:5">
      <c r="A533" s="110">
        <v>890801133</v>
      </c>
      <c r="B533" s="98" t="s">
        <v>693</v>
      </c>
      <c r="C533" s="71" t="s">
        <v>1316</v>
      </c>
      <c r="D533" s="99">
        <v>0</v>
      </c>
      <c r="E533" s="100">
        <v>26622564</v>
      </c>
    </row>
    <row r="534" spans="1:5">
      <c r="A534" s="110">
        <v>890801135</v>
      </c>
      <c r="B534" s="98" t="s">
        <v>694</v>
      </c>
      <c r="C534" s="71" t="s">
        <v>1316</v>
      </c>
      <c r="D534" s="99">
        <v>0</v>
      </c>
      <c r="E534" s="100">
        <v>8523249</v>
      </c>
    </row>
    <row r="535" spans="1:5">
      <c r="A535" s="110">
        <v>890801137</v>
      </c>
      <c r="B535" s="98" t="s">
        <v>696</v>
      </c>
      <c r="C535" s="71" t="s">
        <v>1316</v>
      </c>
      <c r="D535" s="99">
        <v>0</v>
      </c>
      <c r="E535" s="100">
        <v>16025.989999999998</v>
      </c>
    </row>
    <row r="536" spans="1:5">
      <c r="A536" s="110">
        <v>890801138</v>
      </c>
      <c r="B536" s="98" t="s">
        <v>697</v>
      </c>
      <c r="C536" s="71" t="s">
        <v>1316</v>
      </c>
      <c r="D536" s="99">
        <v>0</v>
      </c>
      <c r="E536" s="100">
        <v>26219412.990000002</v>
      </c>
    </row>
    <row r="537" spans="1:5">
      <c r="A537" s="110">
        <v>890801139</v>
      </c>
      <c r="B537" s="98" t="s">
        <v>698</v>
      </c>
      <c r="C537" s="71" t="s">
        <v>1316</v>
      </c>
      <c r="D537" s="99">
        <v>0</v>
      </c>
      <c r="E537" s="100">
        <v>599133</v>
      </c>
    </row>
    <row r="538" spans="1:5">
      <c r="A538" s="110">
        <v>890801141</v>
      </c>
      <c r="B538" s="98" t="s">
        <v>699</v>
      </c>
      <c r="C538" s="71" t="s">
        <v>1316</v>
      </c>
      <c r="D538" s="99">
        <v>0</v>
      </c>
      <c r="E538" s="100">
        <v>28329265</v>
      </c>
    </row>
    <row r="539" spans="1:5">
      <c r="A539" s="110">
        <v>890801142</v>
      </c>
      <c r="B539" s="98" t="s">
        <v>700</v>
      </c>
      <c r="C539" s="71" t="s">
        <v>1316</v>
      </c>
      <c r="D539" s="99">
        <v>0</v>
      </c>
      <c r="E539" s="100">
        <v>18320</v>
      </c>
    </row>
    <row r="540" spans="1:5">
      <c r="A540" s="110">
        <v>890801143</v>
      </c>
      <c r="B540" s="98" t="s">
        <v>701</v>
      </c>
      <c r="C540" s="71" t="s">
        <v>1316</v>
      </c>
      <c r="D540" s="99">
        <v>0</v>
      </c>
      <c r="E540" s="100">
        <v>117515.01000000001</v>
      </c>
    </row>
    <row r="541" spans="1:5">
      <c r="A541" s="110">
        <v>890801144</v>
      </c>
      <c r="B541" s="98" t="s">
        <v>702</v>
      </c>
      <c r="C541" s="71" t="s">
        <v>1316</v>
      </c>
      <c r="D541" s="99">
        <v>0</v>
      </c>
      <c r="E541" s="100">
        <v>1962659</v>
      </c>
    </row>
    <row r="542" spans="1:5">
      <c r="A542" s="110">
        <v>890801145</v>
      </c>
      <c r="B542" s="98" t="s">
        <v>703</v>
      </c>
      <c r="C542" s="71" t="s">
        <v>1316</v>
      </c>
      <c r="D542" s="99">
        <v>0</v>
      </c>
      <c r="E542" s="100">
        <v>263901708.99000001</v>
      </c>
    </row>
    <row r="543" spans="1:5">
      <c r="A543" s="110">
        <v>890801149</v>
      </c>
      <c r="B543" s="98" t="s">
        <v>706</v>
      </c>
      <c r="C543" s="71" t="s">
        <v>1316</v>
      </c>
      <c r="D543" s="99">
        <v>0</v>
      </c>
      <c r="E543" s="100">
        <v>156158</v>
      </c>
    </row>
    <row r="544" spans="1:5">
      <c r="A544" s="110">
        <v>890801150</v>
      </c>
      <c r="B544" s="98" t="s">
        <v>707</v>
      </c>
      <c r="C544" s="71" t="s">
        <v>1316</v>
      </c>
      <c r="D544" s="99">
        <v>0</v>
      </c>
      <c r="E544" s="100">
        <v>11618135.030000001</v>
      </c>
    </row>
    <row r="545" spans="1:5">
      <c r="A545" s="110">
        <v>890801151</v>
      </c>
      <c r="B545" s="98" t="s">
        <v>708</v>
      </c>
      <c r="C545" s="71" t="s">
        <v>1316</v>
      </c>
      <c r="D545" s="99">
        <v>0</v>
      </c>
      <c r="E545" s="100">
        <v>1988244.0099999998</v>
      </c>
    </row>
    <row r="546" spans="1:5">
      <c r="A546" s="110">
        <v>890801152</v>
      </c>
      <c r="B546" s="98" t="s">
        <v>709</v>
      </c>
      <c r="C546" s="71" t="s">
        <v>1316</v>
      </c>
      <c r="D546" s="99">
        <v>0</v>
      </c>
      <c r="E546" s="100">
        <v>3276670.0099999979</v>
      </c>
    </row>
    <row r="547" spans="1:5">
      <c r="A547" s="110">
        <v>890802505</v>
      </c>
      <c r="B547" s="98" t="s">
        <v>710</v>
      </c>
      <c r="C547" s="71" t="s">
        <v>1316</v>
      </c>
      <c r="D547" s="99">
        <v>0</v>
      </c>
      <c r="E547" s="100">
        <v>268358.01</v>
      </c>
    </row>
    <row r="548" spans="1:5">
      <c r="A548" s="110">
        <v>890802650</v>
      </c>
      <c r="B548" s="98" t="s">
        <v>711</v>
      </c>
      <c r="C548" s="71" t="s">
        <v>1316</v>
      </c>
      <c r="D548" s="99">
        <v>0</v>
      </c>
      <c r="E548" s="100">
        <v>312921</v>
      </c>
    </row>
    <row r="549" spans="1:5">
      <c r="A549" s="110">
        <v>890802795</v>
      </c>
      <c r="B549" s="98" t="s">
        <v>712</v>
      </c>
      <c r="C549" s="71" t="s">
        <v>1316</v>
      </c>
      <c r="D549" s="99">
        <v>0</v>
      </c>
      <c r="E549" s="100">
        <v>170067</v>
      </c>
    </row>
    <row r="550" spans="1:5">
      <c r="A550" s="110">
        <v>890900286</v>
      </c>
      <c r="B550" s="98" t="s">
        <v>9</v>
      </c>
      <c r="C550" s="71" t="s">
        <v>1316</v>
      </c>
      <c r="D550" s="99">
        <v>0</v>
      </c>
      <c r="E550" s="100">
        <v>11758180193</v>
      </c>
    </row>
    <row r="551" spans="1:5">
      <c r="A551" s="110">
        <v>890905211</v>
      </c>
      <c r="B551" s="98" t="s">
        <v>713</v>
      </c>
      <c r="C551" s="71" t="s">
        <v>1316</v>
      </c>
      <c r="D551" s="99">
        <v>0</v>
      </c>
      <c r="E551" s="100">
        <v>10708465</v>
      </c>
    </row>
    <row r="552" spans="1:5">
      <c r="A552" s="110">
        <v>890906445</v>
      </c>
      <c r="B552" s="98" t="s">
        <v>714</v>
      </c>
      <c r="C552" s="71" t="s">
        <v>1316</v>
      </c>
      <c r="D552" s="99">
        <v>0</v>
      </c>
      <c r="E552" s="100">
        <v>340933407</v>
      </c>
    </row>
    <row r="553" spans="1:5">
      <c r="A553" s="110">
        <v>890907106</v>
      </c>
      <c r="B553" s="98" t="s">
        <v>715</v>
      </c>
      <c r="C553" s="71" t="s">
        <v>1316</v>
      </c>
      <c r="D553" s="99">
        <v>0</v>
      </c>
      <c r="E553" s="100">
        <v>106250</v>
      </c>
    </row>
    <row r="554" spans="1:5">
      <c r="A554" s="110">
        <v>890907317</v>
      </c>
      <c r="B554" s="98" t="s">
        <v>716</v>
      </c>
      <c r="C554" s="71" t="s">
        <v>1316</v>
      </c>
      <c r="D554" s="99">
        <v>0</v>
      </c>
      <c r="E554" s="100">
        <v>1018752</v>
      </c>
    </row>
    <row r="555" spans="1:5">
      <c r="A555" s="110">
        <v>890907515</v>
      </c>
      <c r="B555" s="98" t="s">
        <v>717</v>
      </c>
      <c r="C555" s="71" t="s">
        <v>1316</v>
      </c>
      <c r="D555" s="99">
        <v>0</v>
      </c>
      <c r="E555" s="100">
        <v>3258707.99</v>
      </c>
    </row>
    <row r="556" spans="1:5">
      <c r="A556" s="110">
        <v>890907569</v>
      </c>
      <c r="B556" s="98" t="s">
        <v>718</v>
      </c>
      <c r="C556" s="71" t="s">
        <v>1316</v>
      </c>
      <c r="D556" s="99">
        <v>0</v>
      </c>
      <c r="E556" s="100">
        <v>5515985</v>
      </c>
    </row>
    <row r="557" spans="1:5">
      <c r="A557" s="110">
        <v>890910913</v>
      </c>
      <c r="B557" s="98" t="s">
        <v>719</v>
      </c>
      <c r="C557" s="71" t="s">
        <v>1316</v>
      </c>
      <c r="D557" s="99">
        <v>0</v>
      </c>
      <c r="E557" s="100">
        <v>407345</v>
      </c>
    </row>
    <row r="558" spans="1:5">
      <c r="A558" s="110">
        <v>890980049</v>
      </c>
      <c r="B558" s="98" t="s">
        <v>721</v>
      </c>
      <c r="C558" s="71" t="s">
        <v>1316</v>
      </c>
      <c r="D558" s="99">
        <v>0</v>
      </c>
      <c r="E558" s="100">
        <v>128190939.99000001</v>
      </c>
    </row>
    <row r="559" spans="1:5">
      <c r="A559" s="110">
        <v>890980093</v>
      </c>
      <c r="B559" s="98" t="s">
        <v>722</v>
      </c>
      <c r="C559" s="71" t="s">
        <v>1316</v>
      </c>
      <c r="D559" s="99">
        <v>0</v>
      </c>
      <c r="E559" s="100">
        <v>643423</v>
      </c>
    </row>
    <row r="560" spans="1:5">
      <c r="A560" s="110">
        <v>890980094</v>
      </c>
      <c r="B560" s="98" t="s">
        <v>723</v>
      </c>
      <c r="C560" s="71" t="s">
        <v>1316</v>
      </c>
      <c r="D560" s="99">
        <v>0</v>
      </c>
      <c r="E560" s="100">
        <v>11883249</v>
      </c>
    </row>
    <row r="561" spans="1:5">
      <c r="A561" s="110">
        <v>890980095</v>
      </c>
      <c r="B561" s="98" t="s">
        <v>724</v>
      </c>
      <c r="C561" s="71" t="s">
        <v>1316</v>
      </c>
      <c r="D561" s="99">
        <v>0</v>
      </c>
      <c r="E561" s="100">
        <v>791396</v>
      </c>
    </row>
    <row r="562" spans="1:5">
      <c r="A562" s="110">
        <v>890980096</v>
      </c>
      <c r="B562" s="98" t="s">
        <v>725</v>
      </c>
      <c r="C562" s="71" t="s">
        <v>1316</v>
      </c>
      <c r="D562" s="99">
        <v>0</v>
      </c>
      <c r="E562" s="100">
        <v>1440086</v>
      </c>
    </row>
    <row r="563" spans="1:5">
      <c r="A563" s="110">
        <v>890980112</v>
      </c>
      <c r="B563" s="98" t="s">
        <v>726</v>
      </c>
      <c r="C563" s="71" t="s">
        <v>1316</v>
      </c>
      <c r="D563" s="99">
        <v>0</v>
      </c>
      <c r="E563" s="100">
        <v>1465983</v>
      </c>
    </row>
    <row r="564" spans="1:5">
      <c r="A564" s="110">
        <v>890980330</v>
      </c>
      <c r="B564" s="98" t="s">
        <v>727</v>
      </c>
      <c r="C564" s="71" t="s">
        <v>1316</v>
      </c>
      <c r="D564" s="99">
        <v>0</v>
      </c>
      <c r="E564" s="100">
        <v>6310.99</v>
      </c>
    </row>
    <row r="565" spans="1:5">
      <c r="A565" s="110">
        <v>890980342</v>
      </c>
      <c r="B565" s="98" t="s">
        <v>729</v>
      </c>
      <c r="C565" s="71" t="s">
        <v>1316</v>
      </c>
      <c r="D565" s="99">
        <v>0</v>
      </c>
      <c r="E565" s="100">
        <v>9734880</v>
      </c>
    </row>
    <row r="566" spans="1:5">
      <c r="A566" s="110">
        <v>890980344</v>
      </c>
      <c r="B566" s="98" t="s">
        <v>730</v>
      </c>
      <c r="C566" s="71" t="s">
        <v>1316</v>
      </c>
      <c r="D566" s="99">
        <v>0</v>
      </c>
      <c r="E566" s="100">
        <v>2457558</v>
      </c>
    </row>
    <row r="567" spans="1:5">
      <c r="A567" s="110">
        <v>890980357</v>
      </c>
      <c r="B567" s="98" t="s">
        <v>731</v>
      </c>
      <c r="C567" s="71" t="s">
        <v>1316</v>
      </c>
      <c r="D567" s="99">
        <v>0</v>
      </c>
      <c r="E567" s="100">
        <v>21239485.990000002</v>
      </c>
    </row>
    <row r="568" spans="1:5">
      <c r="A568" s="110">
        <v>890980445</v>
      </c>
      <c r="B568" s="98" t="s">
        <v>732</v>
      </c>
      <c r="C568" s="71" t="s">
        <v>1316</v>
      </c>
      <c r="D568" s="99">
        <v>0</v>
      </c>
      <c r="E568" s="100">
        <v>9564667</v>
      </c>
    </row>
    <row r="569" spans="1:5">
      <c r="A569" s="110">
        <v>890980447</v>
      </c>
      <c r="B569" s="98" t="s">
        <v>733</v>
      </c>
      <c r="C569" s="71" t="s">
        <v>1316</v>
      </c>
      <c r="D569" s="99">
        <v>0</v>
      </c>
      <c r="E569" s="100">
        <v>777435</v>
      </c>
    </row>
    <row r="570" spans="1:5">
      <c r="A570" s="110">
        <v>890980577</v>
      </c>
      <c r="B570" s="98" t="s">
        <v>734</v>
      </c>
      <c r="C570" s="71" t="s">
        <v>1316</v>
      </c>
      <c r="D570" s="99">
        <v>0</v>
      </c>
      <c r="E570" s="100">
        <v>25311</v>
      </c>
    </row>
    <row r="571" spans="1:5">
      <c r="A571" s="110">
        <v>890980764</v>
      </c>
      <c r="B571" s="98" t="s">
        <v>735</v>
      </c>
      <c r="C571" s="71" t="s">
        <v>1316</v>
      </c>
      <c r="D571" s="99">
        <v>0</v>
      </c>
      <c r="E571" s="100">
        <v>2752265.01</v>
      </c>
    </row>
    <row r="572" spans="1:5">
      <c r="A572" s="110">
        <v>890980767</v>
      </c>
      <c r="B572" s="98" t="s">
        <v>736</v>
      </c>
      <c r="C572" s="71" t="s">
        <v>1316</v>
      </c>
      <c r="D572" s="99">
        <v>0</v>
      </c>
      <c r="E572" s="100">
        <v>225297</v>
      </c>
    </row>
    <row r="573" spans="1:5">
      <c r="A573" s="110">
        <v>890980781</v>
      </c>
      <c r="B573" s="98" t="s">
        <v>737</v>
      </c>
      <c r="C573" s="71" t="s">
        <v>1316</v>
      </c>
      <c r="D573" s="99">
        <v>0</v>
      </c>
      <c r="E573" s="100">
        <v>39663455.00999999</v>
      </c>
    </row>
    <row r="574" spans="1:5">
      <c r="A574" s="110">
        <v>890980782</v>
      </c>
      <c r="B574" s="98" t="s">
        <v>738</v>
      </c>
      <c r="C574" s="71" t="s">
        <v>1316</v>
      </c>
      <c r="D574" s="99">
        <v>0</v>
      </c>
      <c r="E574" s="100">
        <v>27893</v>
      </c>
    </row>
    <row r="575" spans="1:5">
      <c r="A575" s="110">
        <v>890980802</v>
      </c>
      <c r="B575" s="98" t="s">
        <v>739</v>
      </c>
      <c r="C575" s="71" t="s">
        <v>1316</v>
      </c>
      <c r="D575" s="99">
        <v>0</v>
      </c>
      <c r="E575" s="100">
        <v>520.49</v>
      </c>
    </row>
    <row r="576" spans="1:5">
      <c r="A576" s="110">
        <v>890980807</v>
      </c>
      <c r="B576" s="98" t="s">
        <v>740</v>
      </c>
      <c r="C576" s="71" t="s">
        <v>1316</v>
      </c>
      <c r="D576" s="99">
        <v>0</v>
      </c>
      <c r="E576" s="100">
        <v>74362382.99000001</v>
      </c>
    </row>
    <row r="577" spans="1:5">
      <c r="A577" s="110">
        <v>890980848</v>
      </c>
      <c r="B577" s="98" t="s">
        <v>741</v>
      </c>
      <c r="C577" s="71" t="s">
        <v>1316</v>
      </c>
      <c r="D577" s="99">
        <v>0</v>
      </c>
      <c r="E577" s="100">
        <v>8750975</v>
      </c>
    </row>
    <row r="578" spans="1:5">
      <c r="A578" s="110">
        <v>890980850</v>
      </c>
      <c r="B578" s="98" t="s">
        <v>742</v>
      </c>
      <c r="C578" s="71" t="s">
        <v>1316</v>
      </c>
      <c r="D578" s="99">
        <v>0</v>
      </c>
      <c r="E578" s="100">
        <v>33333304</v>
      </c>
    </row>
    <row r="579" spans="1:5">
      <c r="A579" s="110">
        <v>890980917</v>
      </c>
      <c r="B579" s="98" t="s">
        <v>743</v>
      </c>
      <c r="C579" s="71" t="s">
        <v>1316</v>
      </c>
      <c r="D579" s="99">
        <v>0</v>
      </c>
      <c r="E579" s="100">
        <v>29006</v>
      </c>
    </row>
    <row r="580" spans="1:5">
      <c r="A580" s="110">
        <v>890980950</v>
      </c>
      <c r="B580" s="98" t="s">
        <v>744</v>
      </c>
      <c r="C580" s="71" t="s">
        <v>1316</v>
      </c>
      <c r="D580" s="99">
        <v>0</v>
      </c>
      <c r="E580" s="100">
        <v>39115078</v>
      </c>
    </row>
    <row r="581" spans="1:5">
      <c r="A581" s="110">
        <v>890980958</v>
      </c>
      <c r="B581" s="98" t="s">
        <v>745</v>
      </c>
      <c r="C581" s="71" t="s">
        <v>1316</v>
      </c>
      <c r="D581" s="99">
        <v>0</v>
      </c>
      <c r="E581" s="100">
        <v>169049142</v>
      </c>
    </row>
    <row r="582" spans="1:5">
      <c r="A582" s="110">
        <v>890980964</v>
      </c>
      <c r="B582" s="98" t="s">
        <v>746</v>
      </c>
      <c r="C582" s="71" t="s">
        <v>1316</v>
      </c>
      <c r="D582" s="99">
        <v>0</v>
      </c>
      <c r="E582" s="100">
        <v>7690315.0099999998</v>
      </c>
    </row>
    <row r="583" spans="1:5">
      <c r="A583" s="110">
        <v>890980998</v>
      </c>
      <c r="B583" s="98" t="s">
        <v>747</v>
      </c>
      <c r="C583" s="71" t="s">
        <v>1316</v>
      </c>
      <c r="D583" s="99">
        <v>0</v>
      </c>
      <c r="E583" s="100">
        <v>51832</v>
      </c>
    </row>
    <row r="584" spans="1:5">
      <c r="A584" s="110">
        <v>890981000</v>
      </c>
      <c r="B584" s="98" t="s">
        <v>748</v>
      </c>
      <c r="C584" s="71" t="s">
        <v>1316</v>
      </c>
      <c r="D584" s="99">
        <v>0</v>
      </c>
      <c r="E584" s="100">
        <v>277228471</v>
      </c>
    </row>
    <row r="585" spans="1:5">
      <c r="A585" s="110">
        <v>890981069</v>
      </c>
      <c r="B585" s="98" t="s">
        <v>749</v>
      </c>
      <c r="C585" s="71" t="s">
        <v>1316</v>
      </c>
      <c r="D585" s="99">
        <v>0</v>
      </c>
      <c r="E585" s="100">
        <v>258</v>
      </c>
    </row>
    <row r="586" spans="1:5">
      <c r="A586" s="110">
        <v>890981080</v>
      </c>
      <c r="B586" s="98" t="s">
        <v>750</v>
      </c>
      <c r="C586" s="71" t="s">
        <v>1316</v>
      </c>
      <c r="D586" s="99">
        <v>0</v>
      </c>
      <c r="E586" s="100">
        <v>293165</v>
      </c>
    </row>
    <row r="587" spans="1:5">
      <c r="A587" s="110">
        <v>890981106</v>
      </c>
      <c r="B587" s="98" t="s">
        <v>752</v>
      </c>
      <c r="C587" s="71" t="s">
        <v>1316</v>
      </c>
      <c r="D587" s="99">
        <v>0</v>
      </c>
      <c r="E587" s="100">
        <v>53984982</v>
      </c>
    </row>
    <row r="588" spans="1:5">
      <c r="A588" s="110">
        <v>890981107</v>
      </c>
      <c r="B588" s="98" t="s">
        <v>753</v>
      </c>
      <c r="C588" s="71" t="s">
        <v>1316</v>
      </c>
      <c r="D588" s="99">
        <v>0</v>
      </c>
      <c r="E588" s="100">
        <v>6025331</v>
      </c>
    </row>
    <row r="589" spans="1:5">
      <c r="A589" s="110">
        <v>890981115</v>
      </c>
      <c r="B589" s="98" t="s">
        <v>754</v>
      </c>
      <c r="C589" s="71" t="s">
        <v>1316</v>
      </c>
      <c r="D589" s="99">
        <v>0</v>
      </c>
      <c r="E589" s="100">
        <v>55792</v>
      </c>
    </row>
    <row r="590" spans="1:5">
      <c r="A590" s="110">
        <v>890981138</v>
      </c>
      <c r="B590" s="98" t="s">
        <v>755</v>
      </c>
      <c r="C590" s="71" t="s">
        <v>1316</v>
      </c>
      <c r="D590" s="99">
        <v>0</v>
      </c>
      <c r="E590" s="100">
        <v>3246100.01</v>
      </c>
    </row>
    <row r="591" spans="1:5">
      <c r="A591" s="110">
        <v>890981150</v>
      </c>
      <c r="B591" s="98" t="s">
        <v>756</v>
      </c>
      <c r="C591" s="71" t="s">
        <v>1316</v>
      </c>
      <c r="D591" s="99">
        <v>0</v>
      </c>
      <c r="E591" s="100">
        <v>227907597</v>
      </c>
    </row>
    <row r="592" spans="1:5">
      <c r="A592" s="110">
        <v>890981162</v>
      </c>
      <c r="B592" s="98" t="s">
        <v>757</v>
      </c>
      <c r="C592" s="71" t="s">
        <v>1316</v>
      </c>
      <c r="D592" s="99">
        <v>0</v>
      </c>
      <c r="E592" s="100">
        <v>830760</v>
      </c>
    </row>
    <row r="593" spans="1:5">
      <c r="A593" s="110">
        <v>890981195</v>
      </c>
      <c r="B593" s="98" t="s">
        <v>758</v>
      </c>
      <c r="C593" s="71" t="s">
        <v>1316</v>
      </c>
      <c r="D593" s="99">
        <v>0</v>
      </c>
      <c r="E593" s="100">
        <v>441982.99</v>
      </c>
    </row>
    <row r="594" spans="1:5">
      <c r="A594" s="110">
        <v>890981238</v>
      </c>
      <c r="B594" s="98" t="s">
        <v>760</v>
      </c>
      <c r="C594" s="71" t="s">
        <v>1316</v>
      </c>
      <c r="D594" s="99">
        <v>0</v>
      </c>
      <c r="E594" s="100">
        <v>132709</v>
      </c>
    </row>
    <row r="595" spans="1:5">
      <c r="A595" s="110">
        <v>890981251</v>
      </c>
      <c r="B595" s="98" t="s">
        <v>761</v>
      </c>
      <c r="C595" s="71" t="s">
        <v>1316</v>
      </c>
      <c r="D595" s="99">
        <v>0</v>
      </c>
      <c r="E595" s="100">
        <v>1108441</v>
      </c>
    </row>
    <row r="596" spans="1:5">
      <c r="A596" s="110">
        <v>890981367</v>
      </c>
      <c r="B596" s="98" t="s">
        <v>762</v>
      </c>
      <c r="C596" s="71" t="s">
        <v>1316</v>
      </c>
      <c r="D596" s="99">
        <v>0</v>
      </c>
      <c r="E596" s="100">
        <v>246164</v>
      </c>
    </row>
    <row r="597" spans="1:5">
      <c r="A597" s="110">
        <v>890981391</v>
      </c>
      <c r="B597" s="98" t="s">
        <v>763</v>
      </c>
      <c r="C597" s="71" t="s">
        <v>1316</v>
      </c>
      <c r="D597" s="99">
        <v>0</v>
      </c>
      <c r="E597" s="100">
        <v>574570932.99000001</v>
      </c>
    </row>
    <row r="598" spans="1:5">
      <c r="A598" s="110">
        <v>890981493</v>
      </c>
      <c r="B598" s="98" t="s">
        <v>764</v>
      </c>
      <c r="C598" s="71" t="s">
        <v>1316</v>
      </c>
      <c r="D598" s="99">
        <v>0</v>
      </c>
      <c r="E598" s="100">
        <v>1470216.9900000002</v>
      </c>
    </row>
    <row r="599" spans="1:5">
      <c r="A599" s="110">
        <v>890981518</v>
      </c>
      <c r="B599" s="98" t="s">
        <v>765</v>
      </c>
      <c r="C599" s="71" t="s">
        <v>1316</v>
      </c>
      <c r="D599" s="99">
        <v>0</v>
      </c>
      <c r="E599" s="100">
        <v>60114169</v>
      </c>
    </row>
    <row r="600" spans="1:5">
      <c r="A600" s="110">
        <v>890981554</v>
      </c>
      <c r="B600" s="98" t="s">
        <v>766</v>
      </c>
      <c r="C600" s="71" t="s">
        <v>1316</v>
      </c>
      <c r="D600" s="99">
        <v>0</v>
      </c>
      <c r="E600" s="100">
        <v>18700057</v>
      </c>
    </row>
    <row r="601" spans="1:5">
      <c r="A601" s="110">
        <v>890981567</v>
      </c>
      <c r="B601" s="98" t="s">
        <v>767</v>
      </c>
      <c r="C601" s="71" t="s">
        <v>1316</v>
      </c>
      <c r="D601" s="99">
        <v>0</v>
      </c>
      <c r="E601" s="100">
        <v>35189186</v>
      </c>
    </row>
    <row r="602" spans="1:5">
      <c r="A602" s="110">
        <v>890981732</v>
      </c>
      <c r="B602" s="98" t="s">
        <v>768</v>
      </c>
      <c r="C602" s="71" t="s">
        <v>1316</v>
      </c>
      <c r="D602" s="99">
        <v>0</v>
      </c>
      <c r="E602" s="100">
        <v>30583669.990000002</v>
      </c>
    </row>
    <row r="603" spans="1:5">
      <c r="A603" s="110">
        <v>890981786</v>
      </c>
      <c r="B603" s="98" t="s">
        <v>769</v>
      </c>
      <c r="C603" s="71" t="s">
        <v>1316</v>
      </c>
      <c r="D603" s="99">
        <v>0</v>
      </c>
      <c r="E603" s="100">
        <v>105917</v>
      </c>
    </row>
    <row r="604" spans="1:5">
      <c r="A604" s="110">
        <v>890981868</v>
      </c>
      <c r="B604" s="98" t="s">
        <v>770</v>
      </c>
      <c r="C604" s="71" t="s">
        <v>1316</v>
      </c>
      <c r="D604" s="99">
        <v>0</v>
      </c>
      <c r="E604" s="100">
        <v>159712</v>
      </c>
    </row>
    <row r="605" spans="1:5">
      <c r="A605" s="110">
        <v>890981880</v>
      </c>
      <c r="B605" s="98" t="s">
        <v>771</v>
      </c>
      <c r="C605" s="71" t="s">
        <v>1316</v>
      </c>
      <c r="D605" s="99">
        <v>0</v>
      </c>
      <c r="E605" s="100">
        <v>1401474</v>
      </c>
    </row>
    <row r="606" spans="1:5">
      <c r="A606" s="110">
        <v>890981995</v>
      </c>
      <c r="B606" s="98" t="s">
        <v>772</v>
      </c>
      <c r="C606" s="71" t="s">
        <v>1316</v>
      </c>
      <c r="D606" s="99">
        <v>0</v>
      </c>
      <c r="E606" s="100">
        <v>566820</v>
      </c>
    </row>
    <row r="607" spans="1:5">
      <c r="A607" s="110">
        <v>890982055</v>
      </c>
      <c r="B607" s="98" t="s">
        <v>773</v>
      </c>
      <c r="C607" s="71" t="s">
        <v>1316</v>
      </c>
      <c r="D607" s="99">
        <v>0</v>
      </c>
      <c r="E607" s="100">
        <v>31</v>
      </c>
    </row>
    <row r="608" spans="1:5">
      <c r="A608" s="110">
        <v>890982068</v>
      </c>
      <c r="B608" s="98" t="s">
        <v>774</v>
      </c>
      <c r="C608" s="71" t="s">
        <v>1316</v>
      </c>
      <c r="D608" s="99">
        <v>0</v>
      </c>
      <c r="E608" s="100">
        <v>451199</v>
      </c>
    </row>
    <row r="609" spans="1:5">
      <c r="A609" s="110">
        <v>890982123</v>
      </c>
      <c r="B609" s="98" t="s">
        <v>775</v>
      </c>
      <c r="C609" s="71" t="s">
        <v>1316</v>
      </c>
      <c r="D609" s="99">
        <v>0</v>
      </c>
      <c r="E609" s="100">
        <v>1092082</v>
      </c>
    </row>
    <row r="610" spans="1:5">
      <c r="A610" s="110">
        <v>890982141</v>
      </c>
      <c r="B610" s="98" t="s">
        <v>776</v>
      </c>
      <c r="C610" s="71" t="s">
        <v>1316</v>
      </c>
      <c r="D610" s="99">
        <v>0</v>
      </c>
      <c r="E610" s="100">
        <v>6779309</v>
      </c>
    </row>
    <row r="611" spans="1:5">
      <c r="A611" s="110">
        <v>890982147</v>
      </c>
      <c r="B611" s="98" t="s">
        <v>777</v>
      </c>
      <c r="C611" s="71" t="s">
        <v>1316</v>
      </c>
      <c r="D611" s="99">
        <v>0</v>
      </c>
      <c r="E611" s="100">
        <v>43028</v>
      </c>
    </row>
    <row r="612" spans="1:5">
      <c r="A612" s="110">
        <v>890982238</v>
      </c>
      <c r="B612" s="98" t="s">
        <v>778</v>
      </c>
      <c r="C612" s="71" t="s">
        <v>1316</v>
      </c>
      <c r="D612" s="99">
        <v>0</v>
      </c>
      <c r="E612" s="100">
        <v>11275772</v>
      </c>
    </row>
    <row r="613" spans="1:5">
      <c r="A613" s="110">
        <v>890982261</v>
      </c>
      <c r="B613" s="98" t="s">
        <v>779</v>
      </c>
      <c r="C613" s="71" t="s">
        <v>1316</v>
      </c>
      <c r="D613" s="99">
        <v>0</v>
      </c>
      <c r="E613" s="100">
        <v>29549</v>
      </c>
    </row>
    <row r="614" spans="1:5">
      <c r="A614" s="110">
        <v>890982278</v>
      </c>
      <c r="B614" s="98" t="s">
        <v>780</v>
      </c>
      <c r="C614" s="71" t="s">
        <v>1316</v>
      </c>
      <c r="D614" s="99">
        <v>0</v>
      </c>
      <c r="E614" s="100">
        <v>5224009</v>
      </c>
    </row>
    <row r="615" spans="1:5">
      <c r="A615" s="110">
        <v>890982294</v>
      </c>
      <c r="B615" s="98" t="s">
        <v>781</v>
      </c>
      <c r="C615" s="71" t="s">
        <v>1316</v>
      </c>
      <c r="D615" s="99">
        <v>0</v>
      </c>
      <c r="E615" s="100">
        <v>624815.99</v>
      </c>
    </row>
    <row r="616" spans="1:5">
      <c r="A616" s="110">
        <v>890982489</v>
      </c>
      <c r="B616" s="98" t="s">
        <v>784</v>
      </c>
      <c r="C616" s="71" t="s">
        <v>1316</v>
      </c>
      <c r="D616" s="99">
        <v>0</v>
      </c>
      <c r="E616" s="100">
        <v>24165007.009999998</v>
      </c>
    </row>
    <row r="617" spans="1:5">
      <c r="A617" s="110">
        <v>890982494</v>
      </c>
      <c r="B617" s="98" t="s">
        <v>785</v>
      </c>
      <c r="C617" s="71" t="s">
        <v>1316</v>
      </c>
      <c r="D617" s="99">
        <v>0</v>
      </c>
      <c r="E617" s="100">
        <v>145110</v>
      </c>
    </row>
    <row r="618" spans="1:5">
      <c r="A618" s="110">
        <v>890982506</v>
      </c>
      <c r="B618" s="98" t="s">
        <v>786</v>
      </c>
      <c r="C618" s="71" t="s">
        <v>1316</v>
      </c>
      <c r="D618" s="99">
        <v>0</v>
      </c>
      <c r="E618" s="100">
        <v>68642</v>
      </c>
    </row>
    <row r="619" spans="1:5">
      <c r="A619" s="110">
        <v>890982566</v>
      </c>
      <c r="B619" s="98" t="s">
        <v>787</v>
      </c>
      <c r="C619" s="71" t="s">
        <v>1316</v>
      </c>
      <c r="D619" s="99">
        <v>0</v>
      </c>
      <c r="E619" s="100">
        <v>95204</v>
      </c>
    </row>
    <row r="620" spans="1:5">
      <c r="A620" s="110">
        <v>890982583</v>
      </c>
      <c r="B620" s="98" t="s">
        <v>788</v>
      </c>
      <c r="C620" s="71" t="s">
        <v>1316</v>
      </c>
      <c r="D620" s="99">
        <v>0</v>
      </c>
      <c r="E620" s="100">
        <v>7374</v>
      </c>
    </row>
    <row r="621" spans="1:5">
      <c r="A621" s="110">
        <v>890983664</v>
      </c>
      <c r="B621" s="98" t="s">
        <v>790</v>
      </c>
      <c r="C621" s="71" t="s">
        <v>1316</v>
      </c>
      <c r="D621" s="99">
        <v>0</v>
      </c>
      <c r="E621" s="100">
        <v>42722</v>
      </c>
    </row>
    <row r="622" spans="1:5">
      <c r="A622" s="110">
        <v>890983672</v>
      </c>
      <c r="B622" s="98" t="s">
        <v>791</v>
      </c>
      <c r="C622" s="71" t="s">
        <v>1316</v>
      </c>
      <c r="D622" s="99">
        <v>0</v>
      </c>
      <c r="E622" s="100">
        <v>1087170</v>
      </c>
    </row>
    <row r="623" spans="1:5">
      <c r="A623" s="110">
        <v>890983674</v>
      </c>
      <c r="B623" s="98" t="s">
        <v>792</v>
      </c>
      <c r="C623" s="71" t="s">
        <v>1316</v>
      </c>
      <c r="D623" s="99">
        <v>0</v>
      </c>
      <c r="E623" s="100">
        <v>1571002</v>
      </c>
    </row>
    <row r="624" spans="1:5">
      <c r="A624" s="110">
        <v>890983701</v>
      </c>
      <c r="B624" s="98" t="s">
        <v>793</v>
      </c>
      <c r="C624" s="71" t="s">
        <v>1316</v>
      </c>
      <c r="D624" s="99">
        <v>0</v>
      </c>
      <c r="E624" s="100">
        <v>880978</v>
      </c>
    </row>
    <row r="625" spans="1:5">
      <c r="A625" s="110">
        <v>890983706</v>
      </c>
      <c r="B625" s="98" t="s">
        <v>794</v>
      </c>
      <c r="C625" s="71" t="s">
        <v>1316</v>
      </c>
      <c r="D625" s="99">
        <v>0</v>
      </c>
      <c r="E625" s="100">
        <v>14973394</v>
      </c>
    </row>
    <row r="626" spans="1:5">
      <c r="A626" s="110">
        <v>890983716</v>
      </c>
      <c r="B626" s="98" t="s">
        <v>795</v>
      </c>
      <c r="C626" s="71" t="s">
        <v>1316</v>
      </c>
      <c r="D626" s="99">
        <v>0</v>
      </c>
      <c r="E626" s="100">
        <v>12382431.810000001</v>
      </c>
    </row>
    <row r="627" spans="1:5">
      <c r="A627" s="110">
        <v>890983718</v>
      </c>
      <c r="B627" s="98" t="s">
        <v>796</v>
      </c>
      <c r="C627" s="71" t="s">
        <v>1316</v>
      </c>
      <c r="D627" s="99">
        <v>0</v>
      </c>
      <c r="E627" s="100">
        <v>24256</v>
      </c>
    </row>
    <row r="628" spans="1:5">
      <c r="A628" s="110">
        <v>890983736</v>
      </c>
      <c r="B628" s="98" t="s">
        <v>798</v>
      </c>
      <c r="C628" s="71" t="s">
        <v>1316</v>
      </c>
      <c r="D628" s="99">
        <v>0</v>
      </c>
      <c r="E628" s="100">
        <v>1942250</v>
      </c>
    </row>
    <row r="629" spans="1:5">
      <c r="A629" s="110">
        <v>890983740</v>
      </c>
      <c r="B629" s="98" t="s">
        <v>799</v>
      </c>
      <c r="C629" s="71" t="s">
        <v>1316</v>
      </c>
      <c r="D629" s="99">
        <v>0</v>
      </c>
      <c r="E629" s="100">
        <v>3880850</v>
      </c>
    </row>
    <row r="630" spans="1:5">
      <c r="A630" s="110">
        <v>890983786</v>
      </c>
      <c r="B630" s="98" t="s">
        <v>801</v>
      </c>
      <c r="C630" s="71" t="s">
        <v>1316</v>
      </c>
      <c r="D630" s="99">
        <v>0</v>
      </c>
      <c r="E630" s="100">
        <v>230558</v>
      </c>
    </row>
    <row r="631" spans="1:5">
      <c r="A631" s="110">
        <v>890983803</v>
      </c>
      <c r="B631" s="98" t="s">
        <v>802</v>
      </c>
      <c r="C631" s="71" t="s">
        <v>1316</v>
      </c>
      <c r="D631" s="99">
        <v>0</v>
      </c>
      <c r="E631" s="100">
        <v>62809980</v>
      </c>
    </row>
    <row r="632" spans="1:5">
      <c r="A632" s="110">
        <v>890983808</v>
      </c>
      <c r="B632" s="98" t="s">
        <v>803</v>
      </c>
      <c r="C632" s="71" t="s">
        <v>1316</v>
      </c>
      <c r="D632" s="99">
        <v>0</v>
      </c>
      <c r="E632" s="100">
        <v>375146486.99000001</v>
      </c>
    </row>
    <row r="633" spans="1:5">
      <c r="A633" s="110">
        <v>890983824</v>
      </c>
      <c r="B633" s="98" t="s">
        <v>806</v>
      </c>
      <c r="C633" s="71" t="s">
        <v>1316</v>
      </c>
      <c r="D633" s="99">
        <v>0</v>
      </c>
      <c r="E633" s="100">
        <v>5345975</v>
      </c>
    </row>
    <row r="634" spans="1:5">
      <c r="A634" s="110">
        <v>890983830</v>
      </c>
      <c r="B634" s="98" t="s">
        <v>807</v>
      </c>
      <c r="C634" s="71" t="s">
        <v>1316</v>
      </c>
      <c r="D634" s="99">
        <v>0</v>
      </c>
      <c r="E634" s="100">
        <v>10563</v>
      </c>
    </row>
    <row r="635" spans="1:5">
      <c r="A635" s="110">
        <v>890983873</v>
      </c>
      <c r="B635" s="98" t="s">
        <v>808</v>
      </c>
      <c r="C635" s="71" t="s">
        <v>1316</v>
      </c>
      <c r="D635" s="99">
        <v>0</v>
      </c>
      <c r="E635" s="100">
        <v>62299</v>
      </c>
    </row>
    <row r="636" spans="1:5">
      <c r="A636" s="110">
        <v>890983906</v>
      </c>
      <c r="B636" s="98" t="s">
        <v>809</v>
      </c>
      <c r="C636" s="71" t="s">
        <v>1316</v>
      </c>
      <c r="D636" s="99">
        <v>0</v>
      </c>
      <c r="E636" s="100">
        <v>90423794.00999999</v>
      </c>
    </row>
    <row r="637" spans="1:5">
      <c r="A637" s="110">
        <v>890983922</v>
      </c>
      <c r="B637" s="98" t="s">
        <v>810</v>
      </c>
      <c r="C637" s="71" t="s">
        <v>1316</v>
      </c>
      <c r="D637" s="99">
        <v>0</v>
      </c>
      <c r="E637" s="100">
        <v>62192.009999999995</v>
      </c>
    </row>
    <row r="638" spans="1:5">
      <c r="A638" s="110">
        <v>890983938</v>
      </c>
      <c r="B638" s="98" t="s">
        <v>811</v>
      </c>
      <c r="C638" s="71" t="s">
        <v>1316</v>
      </c>
      <c r="D638" s="99">
        <v>0</v>
      </c>
      <c r="E638" s="100">
        <v>3344271.99</v>
      </c>
    </row>
    <row r="639" spans="1:5">
      <c r="A639" s="110">
        <v>890984030</v>
      </c>
      <c r="B639" s="98" t="s">
        <v>812</v>
      </c>
      <c r="C639" s="71" t="s">
        <v>1316</v>
      </c>
      <c r="D639" s="99">
        <v>0</v>
      </c>
      <c r="E639" s="100">
        <v>4461383</v>
      </c>
    </row>
    <row r="640" spans="1:5">
      <c r="A640" s="110">
        <v>890984043</v>
      </c>
      <c r="B640" s="98" t="s">
        <v>813</v>
      </c>
      <c r="C640" s="71" t="s">
        <v>1316</v>
      </c>
      <c r="D640" s="99">
        <v>0</v>
      </c>
      <c r="E640" s="100">
        <v>1107993</v>
      </c>
    </row>
    <row r="641" spans="1:5">
      <c r="A641" s="110">
        <v>890984132</v>
      </c>
      <c r="B641" s="98" t="s">
        <v>815</v>
      </c>
      <c r="C641" s="71" t="s">
        <v>1316</v>
      </c>
      <c r="D641" s="99">
        <v>0</v>
      </c>
      <c r="E641" s="100">
        <v>327459</v>
      </c>
    </row>
    <row r="642" spans="1:5">
      <c r="A642" s="110">
        <v>890984161</v>
      </c>
      <c r="B642" s="98" t="s">
        <v>816</v>
      </c>
      <c r="C642" s="71" t="s">
        <v>1316</v>
      </c>
      <c r="D642" s="99">
        <v>0</v>
      </c>
      <c r="E642" s="100">
        <v>99709.989999999991</v>
      </c>
    </row>
    <row r="643" spans="1:5">
      <c r="A643" s="110">
        <v>890984186</v>
      </c>
      <c r="B643" s="98" t="s">
        <v>817</v>
      </c>
      <c r="C643" s="71" t="s">
        <v>1316</v>
      </c>
      <c r="D643" s="99">
        <v>0</v>
      </c>
      <c r="E643" s="100">
        <v>4901429</v>
      </c>
    </row>
    <row r="644" spans="1:5">
      <c r="A644" s="110">
        <v>890984221</v>
      </c>
      <c r="B644" s="98" t="s">
        <v>818</v>
      </c>
      <c r="C644" s="71" t="s">
        <v>1316</v>
      </c>
      <c r="D644" s="99">
        <v>0</v>
      </c>
      <c r="E644" s="100">
        <v>666484054</v>
      </c>
    </row>
    <row r="645" spans="1:5">
      <c r="A645" s="110">
        <v>890984224</v>
      </c>
      <c r="B645" s="98" t="s">
        <v>819</v>
      </c>
      <c r="C645" s="71" t="s">
        <v>1316</v>
      </c>
      <c r="D645" s="99">
        <v>0</v>
      </c>
      <c r="E645" s="100">
        <v>153631</v>
      </c>
    </row>
    <row r="646" spans="1:5">
      <c r="A646" s="110">
        <v>890984265</v>
      </c>
      <c r="B646" s="98" t="s">
        <v>820</v>
      </c>
      <c r="C646" s="71" t="s">
        <v>1316</v>
      </c>
      <c r="D646" s="99">
        <v>0</v>
      </c>
      <c r="E646" s="100">
        <v>2476973326.2700005</v>
      </c>
    </row>
    <row r="647" spans="1:5">
      <c r="A647" s="110">
        <v>890984295</v>
      </c>
      <c r="B647" s="98" t="s">
        <v>821</v>
      </c>
      <c r="C647" s="71" t="s">
        <v>1316</v>
      </c>
      <c r="D647" s="99">
        <v>0</v>
      </c>
      <c r="E647" s="100">
        <v>220830914.99000001</v>
      </c>
    </row>
    <row r="648" spans="1:5">
      <c r="A648" s="110">
        <v>890984312</v>
      </c>
      <c r="B648" s="98" t="s">
        <v>822</v>
      </c>
      <c r="C648" s="71" t="s">
        <v>1316</v>
      </c>
      <c r="D648" s="99">
        <v>0</v>
      </c>
      <c r="E648" s="100">
        <v>534079886</v>
      </c>
    </row>
    <row r="649" spans="1:5">
      <c r="A649" s="110">
        <v>890984376</v>
      </c>
      <c r="B649" s="98" t="s">
        <v>823</v>
      </c>
      <c r="C649" s="71" t="s">
        <v>1316</v>
      </c>
      <c r="D649" s="99">
        <v>0</v>
      </c>
      <c r="E649" s="100">
        <v>6110283</v>
      </c>
    </row>
    <row r="650" spans="1:5">
      <c r="A650" s="110">
        <v>890984415</v>
      </c>
      <c r="B650" s="98" t="s">
        <v>824</v>
      </c>
      <c r="C650" s="71" t="s">
        <v>1316</v>
      </c>
      <c r="D650" s="99">
        <v>0</v>
      </c>
      <c r="E650" s="100">
        <v>24086989</v>
      </c>
    </row>
    <row r="651" spans="1:5">
      <c r="A651" s="110">
        <v>890984575</v>
      </c>
      <c r="B651" s="98" t="s">
        <v>825</v>
      </c>
      <c r="C651" s="71" t="s">
        <v>1316</v>
      </c>
      <c r="D651" s="99">
        <v>0</v>
      </c>
      <c r="E651" s="100">
        <v>72383.989999999991</v>
      </c>
    </row>
    <row r="652" spans="1:5">
      <c r="A652" s="110">
        <v>890984634</v>
      </c>
      <c r="B652" s="98" t="s">
        <v>826</v>
      </c>
      <c r="C652" s="71" t="s">
        <v>1316</v>
      </c>
      <c r="D652" s="99">
        <v>0</v>
      </c>
      <c r="E652" s="100">
        <v>6898.010000000002</v>
      </c>
    </row>
    <row r="653" spans="1:5">
      <c r="A653" s="110">
        <v>890984986</v>
      </c>
      <c r="B653" s="98" t="s">
        <v>828</v>
      </c>
      <c r="C653" s="71" t="s">
        <v>1316</v>
      </c>
      <c r="D653" s="99">
        <v>0</v>
      </c>
      <c r="E653" s="100">
        <v>74</v>
      </c>
    </row>
    <row r="654" spans="1:5">
      <c r="A654" s="110">
        <v>890985285</v>
      </c>
      <c r="B654" s="98" t="s">
        <v>829</v>
      </c>
      <c r="C654" s="71" t="s">
        <v>1316</v>
      </c>
      <c r="D654" s="99">
        <v>0</v>
      </c>
      <c r="E654" s="100">
        <v>43505754</v>
      </c>
    </row>
    <row r="655" spans="1:5">
      <c r="A655" s="110">
        <v>890985316</v>
      </c>
      <c r="B655" s="98" t="s">
        <v>830</v>
      </c>
      <c r="C655" s="71" t="s">
        <v>1316</v>
      </c>
      <c r="D655" s="99">
        <v>0</v>
      </c>
      <c r="E655" s="100">
        <v>259972.01</v>
      </c>
    </row>
    <row r="656" spans="1:5">
      <c r="A656" s="110">
        <v>890985354</v>
      </c>
      <c r="B656" s="98" t="s">
        <v>831</v>
      </c>
      <c r="C656" s="71" t="s">
        <v>1316</v>
      </c>
      <c r="D656" s="99">
        <v>0</v>
      </c>
      <c r="E656" s="100">
        <v>183316853</v>
      </c>
    </row>
    <row r="657" spans="1:5">
      <c r="A657" s="110">
        <v>891000627</v>
      </c>
      <c r="B657" s="98" t="s">
        <v>833</v>
      </c>
      <c r="C657" s="71" t="s">
        <v>1316</v>
      </c>
      <c r="D657" s="99">
        <v>0</v>
      </c>
      <c r="E657" s="100">
        <v>179326520.18000001</v>
      </c>
    </row>
    <row r="658" spans="1:5">
      <c r="A658" s="110">
        <v>891102844</v>
      </c>
      <c r="B658" s="98" t="s">
        <v>835</v>
      </c>
      <c r="C658" s="71" t="s">
        <v>1316</v>
      </c>
      <c r="D658" s="99">
        <v>0</v>
      </c>
      <c r="E658" s="100">
        <v>10263.989999999998</v>
      </c>
    </row>
    <row r="659" spans="1:5">
      <c r="A659" s="110">
        <v>891118119</v>
      </c>
      <c r="B659" s="98" t="s">
        <v>836</v>
      </c>
      <c r="C659" s="71" t="s">
        <v>1316</v>
      </c>
      <c r="D659" s="99">
        <v>0</v>
      </c>
      <c r="E659" s="100">
        <v>9018414.9900000021</v>
      </c>
    </row>
    <row r="660" spans="1:5">
      <c r="A660" s="110">
        <v>891180009</v>
      </c>
      <c r="B660" s="98" t="s">
        <v>837</v>
      </c>
      <c r="C660" s="71" t="s">
        <v>1316</v>
      </c>
      <c r="D660" s="99">
        <v>0</v>
      </c>
      <c r="E660" s="100">
        <v>1688803551</v>
      </c>
    </row>
    <row r="661" spans="1:5">
      <c r="A661" s="110">
        <v>891180019</v>
      </c>
      <c r="B661" s="98" t="s">
        <v>838</v>
      </c>
      <c r="C661" s="71" t="s">
        <v>1316</v>
      </c>
      <c r="D661" s="99">
        <v>0</v>
      </c>
      <c r="E661" s="100">
        <v>173578</v>
      </c>
    </row>
    <row r="662" spans="1:5">
      <c r="A662" s="110">
        <v>891180021</v>
      </c>
      <c r="B662" s="98" t="s">
        <v>839</v>
      </c>
      <c r="C662" s="71" t="s">
        <v>1316</v>
      </c>
      <c r="D662" s="99">
        <v>0</v>
      </c>
      <c r="E662" s="100">
        <v>879114198</v>
      </c>
    </row>
    <row r="663" spans="1:5">
      <c r="A663" s="110">
        <v>891180022</v>
      </c>
      <c r="B663" s="98" t="s">
        <v>840</v>
      </c>
      <c r="C663" s="71" t="s">
        <v>1316</v>
      </c>
      <c r="D663" s="99">
        <v>0</v>
      </c>
      <c r="E663" s="100">
        <v>217855556.38999999</v>
      </c>
    </row>
    <row r="664" spans="1:5">
      <c r="A664" s="110">
        <v>891180040</v>
      </c>
      <c r="B664" s="98" t="s">
        <v>843</v>
      </c>
      <c r="C664" s="71" t="s">
        <v>1316</v>
      </c>
      <c r="D664" s="99">
        <v>0</v>
      </c>
      <c r="E664" s="100">
        <v>19653281</v>
      </c>
    </row>
    <row r="665" spans="1:5">
      <c r="A665" s="110">
        <v>891180056</v>
      </c>
      <c r="B665" s="98" t="s">
        <v>844</v>
      </c>
      <c r="C665" s="71" t="s">
        <v>1316</v>
      </c>
      <c r="D665" s="99">
        <v>0</v>
      </c>
      <c r="E665" s="100">
        <v>166614</v>
      </c>
    </row>
    <row r="666" spans="1:5">
      <c r="A666" s="110">
        <v>891180070</v>
      </c>
      <c r="B666" s="98" t="s">
        <v>846</v>
      </c>
      <c r="C666" s="71" t="s">
        <v>1316</v>
      </c>
      <c r="D666" s="99">
        <v>0</v>
      </c>
      <c r="E666" s="100">
        <v>1494119463</v>
      </c>
    </row>
    <row r="667" spans="1:5">
      <c r="A667" s="110">
        <v>891180076</v>
      </c>
      <c r="B667" s="98" t="s">
        <v>847</v>
      </c>
      <c r="C667" s="71" t="s">
        <v>1316</v>
      </c>
      <c r="D667" s="99">
        <v>0</v>
      </c>
      <c r="E667" s="100">
        <v>1703880.9900000002</v>
      </c>
    </row>
    <row r="668" spans="1:5">
      <c r="A668" s="110">
        <v>891180077</v>
      </c>
      <c r="B668" s="98" t="s">
        <v>848</v>
      </c>
      <c r="C668" s="71" t="s">
        <v>1316</v>
      </c>
      <c r="D668" s="99">
        <v>0</v>
      </c>
      <c r="E668" s="100">
        <v>772294.99</v>
      </c>
    </row>
    <row r="669" spans="1:5">
      <c r="A669" s="110">
        <v>891180118</v>
      </c>
      <c r="B669" s="98" t="s">
        <v>849</v>
      </c>
      <c r="C669" s="71" t="s">
        <v>1316</v>
      </c>
      <c r="D669" s="99">
        <v>0</v>
      </c>
      <c r="E669" s="100">
        <v>336</v>
      </c>
    </row>
    <row r="670" spans="1:5">
      <c r="A670" s="110">
        <v>891180127</v>
      </c>
      <c r="B670" s="98" t="s">
        <v>850</v>
      </c>
      <c r="C670" s="71" t="s">
        <v>1316</v>
      </c>
      <c r="D670" s="99">
        <v>0</v>
      </c>
      <c r="E670" s="100">
        <v>2490884</v>
      </c>
    </row>
    <row r="671" spans="1:5">
      <c r="A671" s="110">
        <v>891180131</v>
      </c>
      <c r="B671" s="98" t="s">
        <v>851</v>
      </c>
      <c r="C671" s="71" t="s">
        <v>1316</v>
      </c>
      <c r="D671" s="99">
        <v>0</v>
      </c>
      <c r="E671" s="100">
        <v>1771367</v>
      </c>
    </row>
    <row r="672" spans="1:5">
      <c r="A672" s="110">
        <v>891180132</v>
      </c>
      <c r="B672" s="98" t="s">
        <v>852</v>
      </c>
      <c r="C672" s="71" t="s">
        <v>1316</v>
      </c>
      <c r="D672" s="99">
        <v>0</v>
      </c>
      <c r="E672" s="100">
        <v>154</v>
      </c>
    </row>
    <row r="673" spans="1:5">
      <c r="A673" s="110">
        <v>891180139</v>
      </c>
      <c r="B673" s="98" t="s">
        <v>853</v>
      </c>
      <c r="C673" s="71" t="s">
        <v>1316</v>
      </c>
      <c r="D673" s="99">
        <v>0</v>
      </c>
      <c r="E673" s="100">
        <v>2345324.9900000002</v>
      </c>
    </row>
    <row r="674" spans="1:5">
      <c r="A674" s="110">
        <v>891180155</v>
      </c>
      <c r="B674" s="98" t="s">
        <v>854</v>
      </c>
      <c r="C674" s="71" t="s">
        <v>1316</v>
      </c>
      <c r="D674" s="99">
        <v>0</v>
      </c>
      <c r="E674" s="100">
        <v>61454</v>
      </c>
    </row>
    <row r="675" spans="1:5">
      <c r="A675" s="110">
        <v>891180176</v>
      </c>
      <c r="B675" s="98" t="s">
        <v>855</v>
      </c>
      <c r="C675" s="71" t="s">
        <v>1316</v>
      </c>
      <c r="D675" s="99">
        <v>0</v>
      </c>
      <c r="E675" s="100">
        <v>29907474</v>
      </c>
    </row>
    <row r="676" spans="1:5">
      <c r="A676" s="110">
        <v>891180179</v>
      </c>
      <c r="B676" s="98" t="s">
        <v>857</v>
      </c>
      <c r="C676" s="71" t="s">
        <v>1316</v>
      </c>
      <c r="D676" s="99">
        <v>0</v>
      </c>
      <c r="E676" s="100">
        <v>332249</v>
      </c>
    </row>
    <row r="677" spans="1:5">
      <c r="A677" s="110">
        <v>891180181</v>
      </c>
      <c r="B677" s="98" t="s">
        <v>859</v>
      </c>
      <c r="C677" s="71" t="s">
        <v>1316</v>
      </c>
      <c r="D677" s="99">
        <v>0</v>
      </c>
      <c r="E677" s="100">
        <v>452533</v>
      </c>
    </row>
    <row r="678" spans="1:5">
      <c r="A678" s="110">
        <v>891180182</v>
      </c>
      <c r="B678" s="98" t="s">
        <v>860</v>
      </c>
      <c r="C678" s="71" t="s">
        <v>1316</v>
      </c>
      <c r="D678" s="99">
        <v>0</v>
      </c>
      <c r="E678" s="100">
        <v>19555</v>
      </c>
    </row>
    <row r="679" spans="1:5">
      <c r="A679" s="110">
        <v>891180183</v>
      </c>
      <c r="B679" s="98" t="s">
        <v>861</v>
      </c>
      <c r="C679" s="71" t="s">
        <v>1316</v>
      </c>
      <c r="D679" s="99">
        <v>0</v>
      </c>
      <c r="E679" s="100">
        <v>953018</v>
      </c>
    </row>
    <row r="680" spans="1:5">
      <c r="A680" s="110">
        <v>891180187</v>
      </c>
      <c r="B680" s="98" t="s">
        <v>862</v>
      </c>
      <c r="C680" s="71" t="s">
        <v>1316</v>
      </c>
      <c r="D680" s="99">
        <v>0</v>
      </c>
      <c r="E680" s="100">
        <v>8686970</v>
      </c>
    </row>
    <row r="681" spans="1:5">
      <c r="A681" s="110">
        <v>891180191</v>
      </c>
      <c r="B681" s="98" t="s">
        <v>863</v>
      </c>
      <c r="C681" s="71" t="s">
        <v>1316</v>
      </c>
      <c r="D681" s="99">
        <v>0</v>
      </c>
      <c r="E681" s="100">
        <v>57491.549999999988</v>
      </c>
    </row>
    <row r="682" spans="1:5">
      <c r="A682" s="110">
        <v>891180194</v>
      </c>
      <c r="B682" s="98" t="s">
        <v>864</v>
      </c>
      <c r="C682" s="71" t="s">
        <v>1316</v>
      </c>
      <c r="D682" s="99">
        <v>0</v>
      </c>
      <c r="E682" s="100">
        <v>63769235.99000001</v>
      </c>
    </row>
    <row r="683" spans="1:5">
      <c r="A683" s="110">
        <v>891180199</v>
      </c>
      <c r="B683" s="98" t="s">
        <v>865</v>
      </c>
      <c r="C683" s="71" t="s">
        <v>1316</v>
      </c>
      <c r="D683" s="99">
        <v>0</v>
      </c>
      <c r="E683" s="100">
        <v>1962014</v>
      </c>
    </row>
    <row r="684" spans="1:5">
      <c r="A684" s="110">
        <v>891180211</v>
      </c>
      <c r="B684" s="98" t="s">
        <v>867</v>
      </c>
      <c r="C684" s="71" t="s">
        <v>1316</v>
      </c>
      <c r="D684" s="99">
        <v>0</v>
      </c>
      <c r="E684" s="100">
        <v>1015134</v>
      </c>
    </row>
    <row r="685" spans="1:5">
      <c r="A685" s="110">
        <v>891190431</v>
      </c>
      <c r="B685" s="98" t="s">
        <v>868</v>
      </c>
      <c r="C685" s="71" t="s">
        <v>1316</v>
      </c>
      <c r="D685" s="99">
        <v>0</v>
      </c>
      <c r="E685" s="100">
        <v>4359413</v>
      </c>
    </row>
    <row r="686" spans="1:5">
      <c r="A686" s="110">
        <v>891200461</v>
      </c>
      <c r="B686" s="98" t="s">
        <v>869</v>
      </c>
      <c r="C686" s="71" t="s">
        <v>1316</v>
      </c>
      <c r="D686" s="99">
        <v>0</v>
      </c>
      <c r="E686" s="100">
        <v>337151558</v>
      </c>
    </row>
    <row r="687" spans="1:5">
      <c r="A687" s="110">
        <v>891200513</v>
      </c>
      <c r="B687" s="98" t="s">
        <v>870</v>
      </c>
      <c r="C687" s="71" t="s">
        <v>1316</v>
      </c>
      <c r="D687" s="99">
        <v>0</v>
      </c>
      <c r="E687" s="100">
        <v>711432.99</v>
      </c>
    </row>
    <row r="688" spans="1:5">
      <c r="A688" s="110">
        <v>891200916</v>
      </c>
      <c r="B688" s="98" t="s">
        <v>871</v>
      </c>
      <c r="C688" s="71" t="s">
        <v>1316</v>
      </c>
      <c r="D688" s="99">
        <v>0</v>
      </c>
      <c r="E688" s="100">
        <v>95425254</v>
      </c>
    </row>
    <row r="689" spans="1:5">
      <c r="A689" s="110">
        <v>891201645</v>
      </c>
      <c r="B689" s="98" t="s">
        <v>872</v>
      </c>
      <c r="C689" s="71" t="s">
        <v>1316</v>
      </c>
      <c r="D689" s="99">
        <v>0</v>
      </c>
      <c r="E689" s="100">
        <v>326826</v>
      </c>
    </row>
    <row r="690" spans="1:5">
      <c r="A690" s="110">
        <v>891222322</v>
      </c>
      <c r="B690" s="98" t="s">
        <v>873</v>
      </c>
      <c r="C690" s="71" t="s">
        <v>1316</v>
      </c>
      <c r="D690" s="99">
        <v>0</v>
      </c>
      <c r="E690" s="100">
        <v>7299937.0099999998</v>
      </c>
    </row>
    <row r="691" spans="1:5">
      <c r="A691" s="110">
        <v>891280000</v>
      </c>
      <c r="B691" s="98" t="s">
        <v>874</v>
      </c>
      <c r="C691" s="71" t="s">
        <v>1316</v>
      </c>
      <c r="D691" s="99">
        <v>0</v>
      </c>
      <c r="E691" s="100">
        <v>71613853</v>
      </c>
    </row>
    <row r="692" spans="1:5">
      <c r="A692" s="110">
        <v>891380007</v>
      </c>
      <c r="B692" s="98" t="s">
        <v>875</v>
      </c>
      <c r="C692" s="71" t="s">
        <v>1316</v>
      </c>
      <c r="D692" s="99">
        <v>0</v>
      </c>
      <c r="E692" s="100">
        <v>482436</v>
      </c>
    </row>
    <row r="693" spans="1:5">
      <c r="A693" s="110">
        <v>891380033</v>
      </c>
      <c r="B693" s="98" t="s">
        <v>876</v>
      </c>
      <c r="C693" s="71" t="s">
        <v>1316</v>
      </c>
      <c r="D693" s="99">
        <v>0</v>
      </c>
      <c r="E693" s="100">
        <v>745196</v>
      </c>
    </row>
    <row r="694" spans="1:5">
      <c r="A694" s="110">
        <v>891380038</v>
      </c>
      <c r="B694" s="98" t="s">
        <v>877</v>
      </c>
      <c r="C694" s="71" t="s">
        <v>1316</v>
      </c>
      <c r="D694" s="99">
        <v>0</v>
      </c>
      <c r="E694" s="100">
        <v>1432438</v>
      </c>
    </row>
    <row r="695" spans="1:5">
      <c r="A695" s="110">
        <v>891380089</v>
      </c>
      <c r="B695" s="98" t="s">
        <v>878</v>
      </c>
      <c r="C695" s="71" t="s">
        <v>1316</v>
      </c>
      <c r="D695" s="99">
        <v>0</v>
      </c>
      <c r="E695" s="100">
        <v>81244</v>
      </c>
    </row>
    <row r="696" spans="1:5">
      <c r="A696" s="110">
        <v>891380115</v>
      </c>
      <c r="B696" s="98" t="s">
        <v>879</v>
      </c>
      <c r="C696" s="71" t="s">
        <v>1316</v>
      </c>
      <c r="D696" s="99">
        <v>0</v>
      </c>
      <c r="E696" s="100">
        <v>336</v>
      </c>
    </row>
    <row r="697" spans="1:5">
      <c r="A697" s="110">
        <v>891480022</v>
      </c>
      <c r="B697" s="98" t="s">
        <v>880</v>
      </c>
      <c r="C697" s="71" t="s">
        <v>1316</v>
      </c>
      <c r="D697" s="99">
        <v>0</v>
      </c>
      <c r="E697" s="100">
        <v>35565</v>
      </c>
    </row>
    <row r="698" spans="1:5">
      <c r="A698" s="110">
        <v>891480024</v>
      </c>
      <c r="B698" s="98" t="s">
        <v>881</v>
      </c>
      <c r="C698" s="71" t="s">
        <v>1316</v>
      </c>
      <c r="D698" s="99">
        <v>0</v>
      </c>
      <c r="E698" s="100">
        <v>277960</v>
      </c>
    </row>
    <row r="699" spans="1:5">
      <c r="A699" s="110">
        <v>891480025</v>
      </c>
      <c r="B699" s="98" t="s">
        <v>882</v>
      </c>
      <c r="C699" s="71" t="s">
        <v>1316</v>
      </c>
      <c r="D699" s="99">
        <v>0</v>
      </c>
      <c r="E699" s="100">
        <v>2855724</v>
      </c>
    </row>
    <row r="700" spans="1:5">
      <c r="A700" s="110">
        <v>891480027</v>
      </c>
      <c r="B700" s="98" t="s">
        <v>884</v>
      </c>
      <c r="C700" s="71" t="s">
        <v>1316</v>
      </c>
      <c r="D700" s="99">
        <v>0</v>
      </c>
      <c r="E700" s="100">
        <v>471360</v>
      </c>
    </row>
    <row r="701" spans="1:5">
      <c r="A701" s="110">
        <v>891480030</v>
      </c>
      <c r="B701" s="98" t="s">
        <v>885</v>
      </c>
      <c r="C701" s="71" t="s">
        <v>1316</v>
      </c>
      <c r="D701" s="99">
        <v>0</v>
      </c>
      <c r="E701" s="100">
        <v>3720870</v>
      </c>
    </row>
    <row r="702" spans="1:5">
      <c r="A702" s="110">
        <v>891480031</v>
      </c>
      <c r="B702" s="98" t="s">
        <v>886</v>
      </c>
      <c r="C702" s="71" t="s">
        <v>1316</v>
      </c>
      <c r="D702" s="99">
        <v>0</v>
      </c>
      <c r="E702" s="100">
        <v>862481.99</v>
      </c>
    </row>
    <row r="703" spans="1:5">
      <c r="A703" s="110">
        <v>891480032</v>
      </c>
      <c r="B703" s="98" t="s">
        <v>887</v>
      </c>
      <c r="C703" s="71" t="s">
        <v>1316</v>
      </c>
      <c r="D703" s="99">
        <v>0</v>
      </c>
      <c r="E703" s="100">
        <v>33911202</v>
      </c>
    </row>
    <row r="704" spans="1:5">
      <c r="A704" s="110">
        <v>891480033</v>
      </c>
      <c r="B704" s="98" t="s">
        <v>888</v>
      </c>
      <c r="C704" s="71" t="s">
        <v>1316</v>
      </c>
      <c r="D704" s="99">
        <v>0</v>
      </c>
      <c r="E704" s="100">
        <v>20896269.009999998</v>
      </c>
    </row>
    <row r="705" spans="1:5">
      <c r="A705" s="110">
        <v>891480034</v>
      </c>
      <c r="B705" s="98" t="s">
        <v>889</v>
      </c>
      <c r="C705" s="71" t="s">
        <v>1316</v>
      </c>
      <c r="D705" s="99">
        <v>0</v>
      </c>
      <c r="E705" s="100">
        <v>1364783.0099999998</v>
      </c>
    </row>
    <row r="706" spans="1:5">
      <c r="A706" s="110">
        <v>891480085</v>
      </c>
      <c r="B706" s="98" t="s">
        <v>25</v>
      </c>
      <c r="C706" s="71" t="s">
        <v>1316</v>
      </c>
      <c r="D706" s="99">
        <v>0</v>
      </c>
      <c r="E706" s="100">
        <v>87838328.25999999</v>
      </c>
    </row>
    <row r="707" spans="1:5">
      <c r="A707" s="110">
        <v>891500269</v>
      </c>
      <c r="B707" s="98" t="s">
        <v>890</v>
      </c>
      <c r="C707" s="71" t="s">
        <v>1316</v>
      </c>
      <c r="D707" s="99">
        <v>0</v>
      </c>
      <c r="E707" s="100">
        <v>8812944</v>
      </c>
    </row>
    <row r="708" spans="1:5">
      <c r="A708" s="110">
        <v>891500580</v>
      </c>
      <c r="B708" s="98" t="s">
        <v>891</v>
      </c>
      <c r="C708" s="71" t="s">
        <v>1316</v>
      </c>
      <c r="D708" s="99">
        <v>0</v>
      </c>
      <c r="E708" s="100">
        <v>321423</v>
      </c>
    </row>
    <row r="709" spans="1:5">
      <c r="A709" s="110">
        <v>891500721</v>
      </c>
      <c r="B709" s="98" t="s">
        <v>892</v>
      </c>
      <c r="C709" s="71" t="s">
        <v>1316</v>
      </c>
      <c r="D709" s="99">
        <v>0</v>
      </c>
      <c r="E709" s="100">
        <v>615252</v>
      </c>
    </row>
    <row r="710" spans="1:5">
      <c r="A710" s="110">
        <v>891500725</v>
      </c>
      <c r="B710" s="98" t="s">
        <v>893</v>
      </c>
      <c r="C710" s="71" t="s">
        <v>1316</v>
      </c>
      <c r="D710" s="99">
        <v>0</v>
      </c>
      <c r="E710" s="100">
        <v>331093</v>
      </c>
    </row>
    <row r="711" spans="1:5">
      <c r="A711" s="110">
        <v>891500742</v>
      </c>
      <c r="B711" s="98" t="s">
        <v>894</v>
      </c>
      <c r="C711" s="71" t="s">
        <v>1316</v>
      </c>
      <c r="D711" s="99">
        <v>0</v>
      </c>
      <c r="E711" s="100">
        <v>50151.989999999991</v>
      </c>
    </row>
    <row r="712" spans="1:5">
      <c r="A712" s="110">
        <v>891500841</v>
      </c>
      <c r="B712" s="98" t="s">
        <v>895</v>
      </c>
      <c r="C712" s="71" t="s">
        <v>1316</v>
      </c>
      <c r="D712" s="99">
        <v>0</v>
      </c>
      <c r="E712" s="100">
        <v>257101.01</v>
      </c>
    </row>
    <row r="713" spans="1:5">
      <c r="A713" s="110">
        <v>891500864</v>
      </c>
      <c r="B713" s="98" t="s">
        <v>897</v>
      </c>
      <c r="C713" s="71" t="s">
        <v>1316</v>
      </c>
      <c r="D713" s="99">
        <v>0</v>
      </c>
      <c r="E713" s="100">
        <v>236253</v>
      </c>
    </row>
    <row r="714" spans="1:5">
      <c r="A714" s="110">
        <v>891500869</v>
      </c>
      <c r="B714" s="98" t="s">
        <v>898</v>
      </c>
      <c r="C714" s="71" t="s">
        <v>1316</v>
      </c>
      <c r="D714" s="99">
        <v>0</v>
      </c>
      <c r="E714" s="100">
        <v>33353</v>
      </c>
    </row>
    <row r="715" spans="1:5">
      <c r="A715" s="110">
        <v>891500887</v>
      </c>
      <c r="B715" s="98" t="s">
        <v>899</v>
      </c>
      <c r="C715" s="71" t="s">
        <v>1316</v>
      </c>
      <c r="D715" s="99">
        <v>0</v>
      </c>
      <c r="E715" s="100">
        <v>94848.010000000009</v>
      </c>
    </row>
    <row r="716" spans="1:5">
      <c r="A716" s="110">
        <v>891500978</v>
      </c>
      <c r="B716" s="98" t="s">
        <v>900</v>
      </c>
      <c r="C716" s="71" t="s">
        <v>1316</v>
      </c>
      <c r="D716" s="99">
        <v>0</v>
      </c>
      <c r="E716" s="100">
        <v>25015829.599999994</v>
      </c>
    </row>
    <row r="717" spans="1:5">
      <c r="A717" s="110">
        <v>891500982</v>
      </c>
      <c r="B717" s="98" t="s">
        <v>901</v>
      </c>
      <c r="C717" s="71" t="s">
        <v>1316</v>
      </c>
      <c r="D717" s="99">
        <v>0</v>
      </c>
      <c r="E717" s="100">
        <v>89517</v>
      </c>
    </row>
    <row r="718" spans="1:5">
      <c r="A718" s="110">
        <v>891500997</v>
      </c>
      <c r="B718" s="98" t="s">
        <v>902</v>
      </c>
      <c r="C718" s="71" t="s">
        <v>1316</v>
      </c>
      <c r="D718" s="99">
        <v>0</v>
      </c>
      <c r="E718" s="100">
        <v>1081567</v>
      </c>
    </row>
    <row r="719" spans="1:5">
      <c r="A719" s="110">
        <v>891501277</v>
      </c>
      <c r="B719" s="98" t="s">
        <v>904</v>
      </c>
      <c r="C719" s="71" t="s">
        <v>1316</v>
      </c>
      <c r="D719" s="99">
        <v>0</v>
      </c>
      <c r="E719" s="100">
        <v>163825.01</v>
      </c>
    </row>
    <row r="720" spans="1:5">
      <c r="A720" s="110">
        <v>891501283</v>
      </c>
      <c r="B720" s="98" t="s">
        <v>905</v>
      </c>
      <c r="C720" s="71" t="s">
        <v>1316</v>
      </c>
      <c r="D720" s="99">
        <v>0</v>
      </c>
      <c r="E720" s="100">
        <v>2545327</v>
      </c>
    </row>
    <row r="721" spans="1:5">
      <c r="A721" s="110">
        <v>891501292</v>
      </c>
      <c r="B721" s="98" t="s">
        <v>906</v>
      </c>
      <c r="C721" s="71" t="s">
        <v>1316</v>
      </c>
      <c r="D721" s="99">
        <v>0</v>
      </c>
      <c r="E721" s="100">
        <v>735791</v>
      </c>
    </row>
    <row r="722" spans="1:5">
      <c r="A722" s="110">
        <v>891501723</v>
      </c>
      <c r="B722" s="98" t="s">
        <v>907</v>
      </c>
      <c r="C722" s="71" t="s">
        <v>1316</v>
      </c>
      <c r="D722" s="99">
        <v>0</v>
      </c>
      <c r="E722" s="100">
        <v>223813</v>
      </c>
    </row>
    <row r="723" spans="1:5">
      <c r="A723" s="110">
        <v>891502169</v>
      </c>
      <c r="B723" s="98" t="s">
        <v>908</v>
      </c>
      <c r="C723" s="71" t="s">
        <v>1316</v>
      </c>
      <c r="D723" s="99">
        <v>0</v>
      </c>
      <c r="E723" s="100">
        <v>2555089</v>
      </c>
    </row>
    <row r="724" spans="1:5">
      <c r="A724" s="110">
        <v>891502194</v>
      </c>
      <c r="B724" s="98" t="s">
        <v>909</v>
      </c>
      <c r="C724" s="71" t="s">
        <v>1316</v>
      </c>
      <c r="D724" s="99">
        <v>0</v>
      </c>
      <c r="E724" s="100">
        <v>2051139</v>
      </c>
    </row>
    <row r="725" spans="1:5">
      <c r="A725" s="110">
        <v>891502307</v>
      </c>
      <c r="B725" s="98" t="s">
        <v>910</v>
      </c>
      <c r="C725" s="71" t="s">
        <v>1316</v>
      </c>
      <c r="D725" s="99">
        <v>0</v>
      </c>
      <c r="E725" s="100">
        <v>54380974.010000005</v>
      </c>
    </row>
    <row r="726" spans="1:5">
      <c r="A726" s="110">
        <v>891502397</v>
      </c>
      <c r="B726" s="98" t="s">
        <v>911</v>
      </c>
      <c r="C726" s="71" t="s">
        <v>1316</v>
      </c>
      <c r="D726" s="99">
        <v>0</v>
      </c>
      <c r="E726" s="100">
        <v>464941</v>
      </c>
    </row>
    <row r="727" spans="1:5">
      <c r="A727" s="110">
        <v>891502664</v>
      </c>
      <c r="B727" s="98" t="s">
        <v>913</v>
      </c>
      <c r="C727" s="71" t="s">
        <v>1316</v>
      </c>
      <c r="D727" s="99">
        <v>0</v>
      </c>
      <c r="E727" s="100">
        <v>181986.99</v>
      </c>
    </row>
    <row r="728" spans="1:5">
      <c r="A728" s="110">
        <v>891580006</v>
      </c>
      <c r="B728" s="98" t="s">
        <v>914</v>
      </c>
      <c r="C728" s="71" t="s">
        <v>1316</v>
      </c>
      <c r="D728" s="99">
        <v>0</v>
      </c>
      <c r="E728" s="100">
        <v>2420610</v>
      </c>
    </row>
    <row r="729" spans="1:5">
      <c r="A729" s="110">
        <v>891580016</v>
      </c>
      <c r="B729" s="98" t="s">
        <v>15</v>
      </c>
      <c r="C729" s="71" t="s">
        <v>1316</v>
      </c>
      <c r="D729" s="99">
        <v>0</v>
      </c>
      <c r="E729" s="100">
        <v>614226134</v>
      </c>
    </row>
    <row r="730" spans="1:5">
      <c r="A730" s="110">
        <v>891600062</v>
      </c>
      <c r="B730" s="98" t="s">
        <v>915</v>
      </c>
      <c r="C730" s="71" t="s">
        <v>1316</v>
      </c>
      <c r="D730" s="99">
        <v>0</v>
      </c>
      <c r="E730" s="100">
        <v>15280382</v>
      </c>
    </row>
    <row r="731" spans="1:5">
      <c r="A731" s="110">
        <v>891680010</v>
      </c>
      <c r="B731" s="98" t="s">
        <v>916</v>
      </c>
      <c r="C731" s="71" t="s">
        <v>1316</v>
      </c>
      <c r="D731" s="99">
        <v>0</v>
      </c>
      <c r="E731" s="100">
        <v>167098266.99000001</v>
      </c>
    </row>
    <row r="732" spans="1:5">
      <c r="A732" s="110">
        <v>891680011</v>
      </c>
      <c r="B732" s="98" t="s">
        <v>917</v>
      </c>
      <c r="C732" s="71" t="s">
        <v>1316</v>
      </c>
      <c r="D732" s="99">
        <v>0</v>
      </c>
      <c r="E732" s="100">
        <v>107418766</v>
      </c>
    </row>
    <row r="733" spans="1:5">
      <c r="A733" s="110">
        <v>891680050</v>
      </c>
      <c r="B733" s="98" t="s">
        <v>918</v>
      </c>
      <c r="C733" s="71" t="s">
        <v>1316</v>
      </c>
      <c r="D733" s="99">
        <v>0</v>
      </c>
      <c r="E733" s="100">
        <v>9625391.9900000021</v>
      </c>
    </row>
    <row r="734" spans="1:5">
      <c r="A734" s="110">
        <v>891680055</v>
      </c>
      <c r="B734" s="98" t="s">
        <v>919</v>
      </c>
      <c r="C734" s="71" t="s">
        <v>1316</v>
      </c>
      <c r="D734" s="99">
        <v>0</v>
      </c>
      <c r="E734" s="100">
        <v>50110123.00999999</v>
      </c>
    </row>
    <row r="735" spans="1:5">
      <c r="A735" s="110">
        <v>891680057</v>
      </c>
      <c r="B735" s="98" t="s">
        <v>920</v>
      </c>
      <c r="C735" s="71" t="s">
        <v>1316</v>
      </c>
      <c r="D735" s="99">
        <v>0</v>
      </c>
      <c r="E735" s="100">
        <v>8857017.0100000054</v>
      </c>
    </row>
    <row r="736" spans="1:5">
      <c r="A736" s="110">
        <v>891680061</v>
      </c>
      <c r="B736" s="98" t="s">
        <v>921</v>
      </c>
      <c r="C736" s="71" t="s">
        <v>1316</v>
      </c>
      <c r="D736" s="99">
        <v>0</v>
      </c>
      <c r="E736" s="100">
        <v>35741784</v>
      </c>
    </row>
    <row r="737" spans="1:5">
      <c r="A737" s="110">
        <v>891680067</v>
      </c>
      <c r="B737" s="98" t="s">
        <v>922</v>
      </c>
      <c r="C737" s="71" t="s">
        <v>1316</v>
      </c>
      <c r="D737" s="99">
        <v>0</v>
      </c>
      <c r="E737" s="100">
        <v>18360382.010000005</v>
      </c>
    </row>
    <row r="738" spans="1:5">
      <c r="A738" s="110">
        <v>891680075</v>
      </c>
      <c r="B738" s="98" t="s">
        <v>923</v>
      </c>
      <c r="C738" s="71" t="s">
        <v>1316</v>
      </c>
      <c r="D738" s="99">
        <v>0</v>
      </c>
      <c r="E738" s="100">
        <v>102357359.99000001</v>
      </c>
    </row>
    <row r="739" spans="1:5">
      <c r="A739" s="110">
        <v>891680076</v>
      </c>
      <c r="B739" s="98" t="s">
        <v>924</v>
      </c>
      <c r="C739" s="71" t="s">
        <v>1316</v>
      </c>
      <c r="D739" s="99">
        <v>0</v>
      </c>
      <c r="E739" s="100">
        <v>532</v>
      </c>
    </row>
    <row r="740" spans="1:5">
      <c r="A740" s="110">
        <v>891680079</v>
      </c>
      <c r="B740" s="98" t="s">
        <v>925</v>
      </c>
      <c r="C740" s="71" t="s">
        <v>1316</v>
      </c>
      <c r="D740" s="99">
        <v>0</v>
      </c>
      <c r="E740" s="100">
        <v>18767097</v>
      </c>
    </row>
    <row r="741" spans="1:5">
      <c r="A741" s="110">
        <v>891680080</v>
      </c>
      <c r="B741" s="98" t="s">
        <v>926</v>
      </c>
      <c r="C741" s="71" t="s">
        <v>1316</v>
      </c>
      <c r="D741" s="99">
        <v>0</v>
      </c>
      <c r="E741" s="100">
        <v>5356345</v>
      </c>
    </row>
    <row r="742" spans="1:5">
      <c r="A742" s="110">
        <v>891680081</v>
      </c>
      <c r="B742" s="98" t="s">
        <v>927</v>
      </c>
      <c r="C742" s="71" t="s">
        <v>1316</v>
      </c>
      <c r="D742" s="99">
        <v>0</v>
      </c>
      <c r="E742" s="100">
        <v>87346986</v>
      </c>
    </row>
    <row r="743" spans="1:5">
      <c r="A743" s="110">
        <v>891680196</v>
      </c>
      <c r="B743" s="98" t="s">
        <v>928</v>
      </c>
      <c r="C743" s="71" t="s">
        <v>1316</v>
      </c>
      <c r="D743" s="99">
        <v>0</v>
      </c>
      <c r="E743" s="100">
        <v>636435</v>
      </c>
    </row>
    <row r="744" spans="1:5">
      <c r="A744" s="110">
        <v>891680281</v>
      </c>
      <c r="B744" s="98" t="s">
        <v>929</v>
      </c>
      <c r="C744" s="71" t="s">
        <v>1316</v>
      </c>
      <c r="D744" s="99">
        <v>0</v>
      </c>
      <c r="E744" s="100">
        <v>51975914</v>
      </c>
    </row>
    <row r="745" spans="1:5">
      <c r="A745" s="110">
        <v>891680395</v>
      </c>
      <c r="B745" s="98" t="s">
        <v>930</v>
      </c>
      <c r="C745" s="71" t="s">
        <v>1316</v>
      </c>
      <c r="D745" s="99">
        <v>0</v>
      </c>
      <c r="E745" s="100">
        <v>4711</v>
      </c>
    </row>
    <row r="746" spans="1:5">
      <c r="A746" s="110">
        <v>891702186</v>
      </c>
      <c r="B746" s="98" t="s">
        <v>932</v>
      </c>
      <c r="C746" s="71" t="s">
        <v>1316</v>
      </c>
      <c r="D746" s="99">
        <v>0</v>
      </c>
      <c r="E746" s="100">
        <v>21713137.010000005</v>
      </c>
    </row>
    <row r="747" spans="1:5">
      <c r="A747" s="110">
        <v>891780009</v>
      </c>
      <c r="B747" s="98" t="s">
        <v>934</v>
      </c>
      <c r="C747" s="71" t="s">
        <v>1316</v>
      </c>
      <c r="D747" s="99">
        <v>0</v>
      </c>
      <c r="E747" s="100">
        <v>1038696938</v>
      </c>
    </row>
    <row r="748" spans="1:5">
      <c r="A748" s="110">
        <v>891780041</v>
      </c>
      <c r="B748" s="98" t="s">
        <v>935</v>
      </c>
      <c r="C748" s="71" t="s">
        <v>1316</v>
      </c>
      <c r="D748" s="99">
        <v>0</v>
      </c>
      <c r="E748" s="100">
        <v>5318861.0099999979</v>
      </c>
    </row>
    <row r="749" spans="1:5">
      <c r="A749" s="110">
        <v>891780043</v>
      </c>
      <c r="B749" s="98" t="s">
        <v>937</v>
      </c>
      <c r="C749" s="71" t="s">
        <v>1316</v>
      </c>
      <c r="D749" s="99">
        <v>0</v>
      </c>
      <c r="E749" s="100">
        <v>1174105967</v>
      </c>
    </row>
    <row r="750" spans="1:5">
      <c r="A750" s="110">
        <v>891780044</v>
      </c>
      <c r="B750" s="98" t="s">
        <v>938</v>
      </c>
      <c r="C750" s="71" t="s">
        <v>1316</v>
      </c>
      <c r="D750" s="99">
        <v>0</v>
      </c>
      <c r="E750" s="100">
        <v>774747</v>
      </c>
    </row>
    <row r="751" spans="1:5">
      <c r="A751" s="110">
        <v>891780045</v>
      </c>
      <c r="B751" s="98" t="s">
        <v>939</v>
      </c>
      <c r="C751" s="71" t="s">
        <v>1316</v>
      </c>
      <c r="D751" s="99">
        <v>0</v>
      </c>
      <c r="E751" s="100">
        <v>74509</v>
      </c>
    </row>
    <row r="752" spans="1:5">
      <c r="A752" s="110">
        <v>891780047</v>
      </c>
      <c r="B752" s="98" t="s">
        <v>940</v>
      </c>
      <c r="C752" s="71" t="s">
        <v>1316</v>
      </c>
      <c r="D752" s="99">
        <v>0</v>
      </c>
      <c r="E752" s="100">
        <v>16564.989999999998</v>
      </c>
    </row>
    <row r="753" spans="1:5">
      <c r="A753" s="110">
        <v>891780051</v>
      </c>
      <c r="B753" s="98" t="s">
        <v>944</v>
      </c>
      <c r="C753" s="71" t="s">
        <v>1316</v>
      </c>
      <c r="D753" s="99">
        <v>0</v>
      </c>
      <c r="E753" s="100">
        <v>13504019.009999998</v>
      </c>
    </row>
    <row r="754" spans="1:5">
      <c r="A754" s="110">
        <v>891780052</v>
      </c>
      <c r="B754" s="98" t="s">
        <v>945</v>
      </c>
      <c r="C754" s="71" t="s">
        <v>1316</v>
      </c>
      <c r="D754" s="99">
        <v>0</v>
      </c>
      <c r="E754" s="100">
        <v>268</v>
      </c>
    </row>
    <row r="755" spans="1:5">
      <c r="A755" s="110">
        <v>891780056</v>
      </c>
      <c r="B755" s="98" t="s">
        <v>949</v>
      </c>
      <c r="C755" s="71" t="s">
        <v>1316</v>
      </c>
      <c r="D755" s="99">
        <v>0</v>
      </c>
      <c r="E755" s="100">
        <v>1436428.9900000002</v>
      </c>
    </row>
    <row r="756" spans="1:5">
      <c r="A756" s="110">
        <v>891780057</v>
      </c>
      <c r="B756" s="98" t="s">
        <v>950</v>
      </c>
      <c r="C756" s="71" t="s">
        <v>1316</v>
      </c>
      <c r="D756" s="99">
        <v>0</v>
      </c>
      <c r="E756" s="100">
        <v>11128.989999999998</v>
      </c>
    </row>
    <row r="757" spans="1:5">
      <c r="A757" s="110">
        <v>891780103</v>
      </c>
      <c r="B757" s="98" t="s">
        <v>951</v>
      </c>
      <c r="C757" s="71" t="s">
        <v>1316</v>
      </c>
      <c r="D757" s="99">
        <v>0</v>
      </c>
      <c r="E757" s="100">
        <v>13114080</v>
      </c>
    </row>
    <row r="758" spans="1:5">
      <c r="A758" s="110">
        <v>891800466</v>
      </c>
      <c r="B758" s="98" t="s">
        <v>952</v>
      </c>
      <c r="C758" s="71" t="s">
        <v>1316</v>
      </c>
      <c r="D758" s="99">
        <v>0</v>
      </c>
      <c r="E758" s="100">
        <v>6813953319.8199997</v>
      </c>
    </row>
    <row r="759" spans="1:5">
      <c r="A759" s="110">
        <v>891800475</v>
      </c>
      <c r="B759" s="98" t="s">
        <v>953</v>
      </c>
      <c r="C759" s="71" t="s">
        <v>1316</v>
      </c>
      <c r="D759" s="99">
        <v>0</v>
      </c>
      <c r="E759" s="100">
        <v>16651698</v>
      </c>
    </row>
    <row r="760" spans="1:5">
      <c r="A760" s="110">
        <v>891800498</v>
      </c>
      <c r="B760" s="98" t="s">
        <v>954</v>
      </c>
      <c r="C760" s="71" t="s">
        <v>1316</v>
      </c>
      <c r="D760" s="99">
        <v>0</v>
      </c>
      <c r="E760" s="100">
        <v>3842190439</v>
      </c>
    </row>
    <row r="761" spans="1:5">
      <c r="A761" s="110">
        <v>891800846</v>
      </c>
      <c r="B761" s="98" t="s">
        <v>955</v>
      </c>
      <c r="C761" s="71" t="s">
        <v>1316</v>
      </c>
      <c r="D761" s="99">
        <v>0</v>
      </c>
      <c r="E761" s="100">
        <v>5808284</v>
      </c>
    </row>
    <row r="762" spans="1:5">
      <c r="A762" s="110">
        <v>891800860</v>
      </c>
      <c r="B762" s="98" t="s">
        <v>956</v>
      </c>
      <c r="C762" s="71" t="s">
        <v>1316</v>
      </c>
      <c r="D762" s="99">
        <v>0</v>
      </c>
      <c r="E762" s="100">
        <v>1251871</v>
      </c>
    </row>
    <row r="763" spans="1:5">
      <c r="A763" s="110">
        <v>891800896</v>
      </c>
      <c r="B763" s="98" t="s">
        <v>957</v>
      </c>
      <c r="C763" s="71" t="s">
        <v>1316</v>
      </c>
      <c r="D763" s="99">
        <v>0</v>
      </c>
      <c r="E763" s="100">
        <v>8562773</v>
      </c>
    </row>
    <row r="764" spans="1:5">
      <c r="A764" s="110">
        <v>891800986</v>
      </c>
      <c r="B764" s="98" t="s">
        <v>958</v>
      </c>
      <c r="C764" s="71" t="s">
        <v>1316</v>
      </c>
      <c r="D764" s="99">
        <v>0</v>
      </c>
      <c r="E764" s="100">
        <v>1201215</v>
      </c>
    </row>
    <row r="765" spans="1:5">
      <c r="A765" s="110">
        <v>891801061</v>
      </c>
      <c r="B765" s="98" t="s">
        <v>959</v>
      </c>
      <c r="C765" s="71" t="s">
        <v>1316</v>
      </c>
      <c r="D765" s="99">
        <v>0</v>
      </c>
      <c r="E765" s="100">
        <v>688293.01</v>
      </c>
    </row>
    <row r="766" spans="1:5">
      <c r="A766" s="110">
        <v>891801129</v>
      </c>
      <c r="B766" s="98" t="s">
        <v>960</v>
      </c>
      <c r="C766" s="71" t="s">
        <v>1316</v>
      </c>
      <c r="D766" s="99">
        <v>0</v>
      </c>
      <c r="E766" s="100">
        <v>30921526</v>
      </c>
    </row>
    <row r="767" spans="1:5">
      <c r="A767" s="110">
        <v>891801240</v>
      </c>
      <c r="B767" s="98" t="s">
        <v>961</v>
      </c>
      <c r="C767" s="71" t="s">
        <v>1316</v>
      </c>
      <c r="D767" s="99">
        <v>0</v>
      </c>
      <c r="E767" s="100">
        <v>21192237</v>
      </c>
    </row>
    <row r="768" spans="1:5">
      <c r="A768" s="110">
        <v>891801244</v>
      </c>
      <c r="B768" s="98" t="s">
        <v>962</v>
      </c>
      <c r="C768" s="71" t="s">
        <v>1316</v>
      </c>
      <c r="D768" s="99">
        <v>0</v>
      </c>
      <c r="E768" s="100">
        <v>25382462.009999998</v>
      </c>
    </row>
    <row r="769" spans="1:5">
      <c r="A769" s="110">
        <v>891801268</v>
      </c>
      <c r="B769" s="98" t="s">
        <v>963</v>
      </c>
      <c r="C769" s="71" t="s">
        <v>1316</v>
      </c>
      <c r="D769" s="99">
        <v>0</v>
      </c>
      <c r="E769" s="100">
        <v>531783.99</v>
      </c>
    </row>
    <row r="770" spans="1:5">
      <c r="A770" s="110">
        <v>891801280</v>
      </c>
      <c r="B770" s="98" t="s">
        <v>964</v>
      </c>
      <c r="C770" s="71" t="s">
        <v>1316</v>
      </c>
      <c r="D770" s="99">
        <v>0</v>
      </c>
      <c r="E770" s="100">
        <v>36001</v>
      </c>
    </row>
    <row r="771" spans="1:5">
      <c r="A771" s="110">
        <v>891801281</v>
      </c>
      <c r="B771" s="98" t="s">
        <v>965</v>
      </c>
      <c r="C771" s="71" t="s">
        <v>1316</v>
      </c>
      <c r="D771" s="99">
        <v>0</v>
      </c>
      <c r="E771" s="100">
        <v>28495940</v>
      </c>
    </row>
    <row r="772" spans="1:5">
      <c r="A772" s="110">
        <v>891801286</v>
      </c>
      <c r="B772" s="98" t="s">
        <v>967</v>
      </c>
      <c r="C772" s="71" t="s">
        <v>1316</v>
      </c>
      <c r="D772" s="99">
        <v>0</v>
      </c>
      <c r="E772" s="100">
        <v>876963</v>
      </c>
    </row>
    <row r="773" spans="1:5">
      <c r="A773" s="110">
        <v>891801347</v>
      </c>
      <c r="B773" s="98" t="s">
        <v>968</v>
      </c>
      <c r="C773" s="71" t="s">
        <v>1316</v>
      </c>
      <c r="D773" s="99">
        <v>0</v>
      </c>
      <c r="E773" s="100">
        <v>11691</v>
      </c>
    </row>
    <row r="774" spans="1:5">
      <c r="A774" s="110">
        <v>891801357</v>
      </c>
      <c r="B774" s="98" t="s">
        <v>969</v>
      </c>
      <c r="C774" s="71" t="s">
        <v>1316</v>
      </c>
      <c r="D774" s="99">
        <v>0</v>
      </c>
      <c r="E774" s="100">
        <v>0.28000000000000003</v>
      </c>
    </row>
    <row r="775" spans="1:5">
      <c r="A775" s="110">
        <v>891801362</v>
      </c>
      <c r="B775" s="98" t="s">
        <v>970</v>
      </c>
      <c r="C775" s="71" t="s">
        <v>1316</v>
      </c>
      <c r="D775" s="99">
        <v>0</v>
      </c>
      <c r="E775" s="100">
        <v>25218143</v>
      </c>
    </row>
    <row r="776" spans="1:5">
      <c r="A776" s="110">
        <v>891801363</v>
      </c>
      <c r="B776" s="98" t="s">
        <v>971</v>
      </c>
      <c r="C776" s="71" t="s">
        <v>1316</v>
      </c>
      <c r="D776" s="99">
        <v>0</v>
      </c>
      <c r="E776" s="100">
        <v>2105126</v>
      </c>
    </row>
    <row r="777" spans="1:5">
      <c r="A777" s="110">
        <v>891801368</v>
      </c>
      <c r="B777" s="98" t="s">
        <v>972</v>
      </c>
      <c r="C777" s="71" t="s">
        <v>1316</v>
      </c>
      <c r="D777" s="99">
        <v>0</v>
      </c>
      <c r="E777" s="100">
        <v>30316736.990000002</v>
      </c>
    </row>
    <row r="778" spans="1:5">
      <c r="A778" s="110">
        <v>891801369</v>
      </c>
      <c r="B778" s="98" t="s">
        <v>973</v>
      </c>
      <c r="C778" s="71" t="s">
        <v>1316</v>
      </c>
      <c r="D778" s="99">
        <v>0</v>
      </c>
      <c r="E778" s="100">
        <v>34723977</v>
      </c>
    </row>
    <row r="779" spans="1:5">
      <c r="A779" s="110">
        <v>891801376</v>
      </c>
      <c r="B779" s="98" t="s">
        <v>974</v>
      </c>
      <c r="C779" s="71" t="s">
        <v>1316</v>
      </c>
      <c r="D779" s="99">
        <v>0</v>
      </c>
      <c r="E779" s="100">
        <v>36726</v>
      </c>
    </row>
    <row r="780" spans="1:5">
      <c r="A780" s="110">
        <v>891801770</v>
      </c>
      <c r="B780" s="98" t="s">
        <v>975</v>
      </c>
      <c r="C780" s="71" t="s">
        <v>1316</v>
      </c>
      <c r="D780" s="99">
        <v>0</v>
      </c>
      <c r="E780" s="100">
        <v>158874</v>
      </c>
    </row>
    <row r="781" spans="1:5">
      <c r="A781" s="110">
        <v>891801787</v>
      </c>
      <c r="B781" s="98" t="s">
        <v>976</v>
      </c>
      <c r="C781" s="71" t="s">
        <v>1316</v>
      </c>
      <c r="D781" s="99">
        <v>0</v>
      </c>
      <c r="E781" s="100">
        <v>27187</v>
      </c>
    </row>
    <row r="782" spans="1:5">
      <c r="A782" s="110">
        <v>891801796</v>
      </c>
      <c r="B782" s="98" t="s">
        <v>977</v>
      </c>
      <c r="C782" s="71" t="s">
        <v>1316</v>
      </c>
      <c r="D782" s="99">
        <v>0</v>
      </c>
      <c r="E782" s="100">
        <v>32665734.120000005</v>
      </c>
    </row>
    <row r="783" spans="1:5">
      <c r="A783" s="110">
        <v>891801932</v>
      </c>
      <c r="B783" s="98" t="s">
        <v>979</v>
      </c>
      <c r="C783" s="71" t="s">
        <v>1316</v>
      </c>
      <c r="D783" s="99">
        <v>0</v>
      </c>
      <c r="E783" s="100">
        <v>376338</v>
      </c>
    </row>
    <row r="784" spans="1:5">
      <c r="A784" s="110">
        <v>891801962</v>
      </c>
      <c r="B784" s="98" t="s">
        <v>980</v>
      </c>
      <c r="C784" s="71" t="s">
        <v>1316</v>
      </c>
      <c r="D784" s="99">
        <v>0</v>
      </c>
      <c r="E784" s="100">
        <v>3941851</v>
      </c>
    </row>
    <row r="785" spans="1:5">
      <c r="A785" s="110">
        <v>891801988</v>
      </c>
      <c r="B785" s="98" t="s">
        <v>981</v>
      </c>
      <c r="C785" s="71" t="s">
        <v>1316</v>
      </c>
      <c r="D785" s="99">
        <v>0</v>
      </c>
      <c r="E785" s="100">
        <v>27740</v>
      </c>
    </row>
    <row r="786" spans="1:5">
      <c r="A786" s="110">
        <v>891801994</v>
      </c>
      <c r="B786" s="98" t="s">
        <v>982</v>
      </c>
      <c r="C786" s="71" t="s">
        <v>1316</v>
      </c>
      <c r="D786" s="99">
        <v>0</v>
      </c>
      <c r="E786" s="100">
        <v>1512797</v>
      </c>
    </row>
    <row r="787" spans="1:5">
      <c r="A787" s="110">
        <v>891802089</v>
      </c>
      <c r="B787" s="98" t="s">
        <v>983</v>
      </c>
      <c r="C787" s="71" t="s">
        <v>1316</v>
      </c>
      <c r="D787" s="99">
        <v>0</v>
      </c>
      <c r="E787" s="100">
        <v>2751449</v>
      </c>
    </row>
    <row r="788" spans="1:5">
      <c r="A788" s="110">
        <v>891802106</v>
      </c>
      <c r="B788" s="98" t="s">
        <v>984</v>
      </c>
      <c r="C788" s="71" t="s">
        <v>1316</v>
      </c>
      <c r="D788" s="99">
        <v>0</v>
      </c>
      <c r="E788" s="100">
        <v>7984.01</v>
      </c>
    </row>
    <row r="789" spans="1:5">
      <c r="A789" s="110">
        <v>891802151</v>
      </c>
      <c r="B789" s="98" t="s">
        <v>985</v>
      </c>
      <c r="C789" s="71" t="s">
        <v>1316</v>
      </c>
      <c r="D789" s="99">
        <v>0</v>
      </c>
      <c r="E789" s="100">
        <v>4191545.01</v>
      </c>
    </row>
    <row r="790" spans="1:5">
      <c r="A790" s="110">
        <v>891808260</v>
      </c>
      <c r="B790" s="98" t="s">
        <v>986</v>
      </c>
      <c r="C790" s="71" t="s">
        <v>1316</v>
      </c>
      <c r="D790" s="99">
        <v>0</v>
      </c>
      <c r="E790" s="100">
        <v>12255370</v>
      </c>
    </row>
    <row r="791" spans="1:5">
      <c r="A791" s="110">
        <v>891855015</v>
      </c>
      <c r="B791" s="98" t="s">
        <v>987</v>
      </c>
      <c r="C791" s="71" t="s">
        <v>1316</v>
      </c>
      <c r="D791" s="99">
        <v>0</v>
      </c>
      <c r="E791" s="100">
        <v>54432149</v>
      </c>
    </row>
    <row r="792" spans="1:5">
      <c r="A792" s="110">
        <v>891855016</v>
      </c>
      <c r="B792" s="98" t="s">
        <v>988</v>
      </c>
      <c r="C792" s="71" t="s">
        <v>1316</v>
      </c>
      <c r="D792" s="99">
        <v>0</v>
      </c>
      <c r="E792" s="100">
        <v>1047345</v>
      </c>
    </row>
    <row r="793" spans="1:5">
      <c r="A793" s="110">
        <v>891855017</v>
      </c>
      <c r="B793" s="98" t="s">
        <v>989</v>
      </c>
      <c r="C793" s="71" t="s">
        <v>1316</v>
      </c>
      <c r="D793" s="99">
        <v>0</v>
      </c>
      <c r="E793" s="100">
        <v>3326896566.5599995</v>
      </c>
    </row>
    <row r="794" spans="1:5">
      <c r="A794" s="110">
        <v>891855130</v>
      </c>
      <c r="B794" s="98" t="s">
        <v>990</v>
      </c>
      <c r="C794" s="71" t="s">
        <v>1316</v>
      </c>
      <c r="D794" s="99">
        <v>0</v>
      </c>
      <c r="E794" s="100">
        <v>70233007</v>
      </c>
    </row>
    <row r="795" spans="1:5">
      <c r="A795" s="110">
        <v>891855138</v>
      </c>
      <c r="B795" s="98" t="s">
        <v>991</v>
      </c>
      <c r="C795" s="71" t="s">
        <v>1316</v>
      </c>
      <c r="D795" s="99">
        <v>0</v>
      </c>
      <c r="E795" s="100">
        <v>2862342.99</v>
      </c>
    </row>
    <row r="796" spans="1:5">
      <c r="A796" s="110">
        <v>891855200</v>
      </c>
      <c r="B796" s="98" t="s">
        <v>992</v>
      </c>
      <c r="C796" s="71" t="s">
        <v>1316</v>
      </c>
      <c r="D796" s="99">
        <v>0</v>
      </c>
      <c r="E796" s="100">
        <v>2731379124.6999998</v>
      </c>
    </row>
    <row r="797" spans="1:5">
      <c r="A797" s="110">
        <v>891855222</v>
      </c>
      <c r="B797" s="98" t="s">
        <v>993</v>
      </c>
      <c r="C797" s="71" t="s">
        <v>1316</v>
      </c>
      <c r="D797" s="99">
        <v>0</v>
      </c>
      <c r="E797" s="100">
        <v>31063951.990000002</v>
      </c>
    </row>
    <row r="798" spans="1:5">
      <c r="A798" s="110">
        <v>891855361</v>
      </c>
      <c r="B798" s="98" t="s">
        <v>994</v>
      </c>
      <c r="C798" s="71" t="s">
        <v>1316</v>
      </c>
      <c r="D798" s="99">
        <v>0</v>
      </c>
      <c r="E798" s="100">
        <v>3943203</v>
      </c>
    </row>
    <row r="799" spans="1:5">
      <c r="A799" s="110">
        <v>891855735</v>
      </c>
      <c r="B799" s="98" t="s">
        <v>995</v>
      </c>
      <c r="C799" s="71" t="s">
        <v>1316</v>
      </c>
      <c r="D799" s="99">
        <v>0</v>
      </c>
      <c r="E799" s="100">
        <v>2678535</v>
      </c>
    </row>
    <row r="800" spans="1:5">
      <c r="A800" s="110">
        <v>891855748</v>
      </c>
      <c r="B800" s="98" t="s">
        <v>996</v>
      </c>
      <c r="C800" s="71" t="s">
        <v>1316</v>
      </c>
      <c r="D800" s="99">
        <v>0</v>
      </c>
      <c r="E800" s="100">
        <v>15909657</v>
      </c>
    </row>
    <row r="801" spans="1:5">
      <c r="A801" s="110">
        <v>891855769</v>
      </c>
      <c r="B801" s="98" t="s">
        <v>997</v>
      </c>
      <c r="C801" s="71" t="s">
        <v>1316</v>
      </c>
      <c r="D801" s="99">
        <v>0</v>
      </c>
      <c r="E801" s="100">
        <v>1345141</v>
      </c>
    </row>
    <row r="802" spans="1:5">
      <c r="A802" s="110">
        <v>891856077</v>
      </c>
      <c r="B802" s="98" t="s">
        <v>998</v>
      </c>
      <c r="C802" s="71" t="s">
        <v>1316</v>
      </c>
      <c r="D802" s="99">
        <v>0</v>
      </c>
      <c r="E802" s="100">
        <v>4625720.99</v>
      </c>
    </row>
    <row r="803" spans="1:5">
      <c r="A803" s="110">
        <v>891856131</v>
      </c>
      <c r="B803" s="98" t="s">
        <v>999</v>
      </c>
      <c r="C803" s="71" t="s">
        <v>1316</v>
      </c>
      <c r="D803" s="99">
        <v>0</v>
      </c>
      <c r="E803" s="100">
        <v>15383179</v>
      </c>
    </row>
    <row r="804" spans="1:5">
      <c r="A804" s="110">
        <v>891856257</v>
      </c>
      <c r="B804" s="98" t="s">
        <v>1000</v>
      </c>
      <c r="C804" s="71" t="s">
        <v>1316</v>
      </c>
      <c r="D804" s="99">
        <v>0</v>
      </c>
      <c r="E804" s="100">
        <v>5045448</v>
      </c>
    </row>
    <row r="805" spans="1:5">
      <c r="A805" s="110">
        <v>891856288</v>
      </c>
      <c r="B805" s="98" t="s">
        <v>1001</v>
      </c>
      <c r="C805" s="71" t="s">
        <v>1316</v>
      </c>
      <c r="D805" s="99">
        <v>0</v>
      </c>
      <c r="E805" s="100">
        <v>4941180</v>
      </c>
    </row>
    <row r="806" spans="1:5">
      <c r="A806" s="110">
        <v>891856294</v>
      </c>
      <c r="B806" s="98" t="s">
        <v>1002</v>
      </c>
      <c r="C806" s="71" t="s">
        <v>1316</v>
      </c>
      <c r="D806" s="99">
        <v>0</v>
      </c>
      <c r="E806" s="100">
        <v>2506102</v>
      </c>
    </row>
    <row r="807" spans="1:5">
      <c r="A807" s="110">
        <v>891856464</v>
      </c>
      <c r="B807" s="98" t="s">
        <v>1003</v>
      </c>
      <c r="C807" s="71" t="s">
        <v>1316</v>
      </c>
      <c r="D807" s="99">
        <v>0</v>
      </c>
      <c r="E807" s="100">
        <v>2350383</v>
      </c>
    </row>
    <row r="808" spans="1:5">
      <c r="A808" s="110">
        <v>891856472</v>
      </c>
      <c r="B808" s="98" t="s">
        <v>1004</v>
      </c>
      <c r="C808" s="71" t="s">
        <v>1316</v>
      </c>
      <c r="D808" s="99">
        <v>0</v>
      </c>
      <c r="E808" s="100">
        <v>1120987</v>
      </c>
    </row>
    <row r="809" spans="1:5">
      <c r="A809" s="110">
        <v>891856555</v>
      </c>
      <c r="B809" s="98" t="s">
        <v>1005</v>
      </c>
      <c r="C809" s="71" t="s">
        <v>1316</v>
      </c>
      <c r="D809" s="99">
        <v>0</v>
      </c>
      <c r="E809" s="100">
        <v>12396604.990000002</v>
      </c>
    </row>
    <row r="810" spans="1:5">
      <c r="A810" s="110">
        <v>891856593</v>
      </c>
      <c r="B810" s="98" t="s">
        <v>1006</v>
      </c>
      <c r="C810" s="71" t="s">
        <v>1316</v>
      </c>
      <c r="D810" s="99">
        <v>0</v>
      </c>
      <c r="E810" s="100">
        <v>10814502</v>
      </c>
    </row>
    <row r="811" spans="1:5">
      <c r="A811" s="110">
        <v>891856625</v>
      </c>
      <c r="B811" s="98" t="s">
        <v>1007</v>
      </c>
      <c r="C811" s="71" t="s">
        <v>1316</v>
      </c>
      <c r="D811" s="99">
        <v>0</v>
      </c>
      <c r="E811" s="100">
        <v>8914684</v>
      </c>
    </row>
    <row r="812" spans="1:5">
      <c r="A812" s="110">
        <v>891857764</v>
      </c>
      <c r="B812" s="98" t="s">
        <v>1008</v>
      </c>
      <c r="C812" s="71" t="s">
        <v>1316</v>
      </c>
      <c r="D812" s="99">
        <v>0</v>
      </c>
      <c r="E812" s="100">
        <v>21042133</v>
      </c>
    </row>
    <row r="813" spans="1:5">
      <c r="A813" s="110">
        <v>891857821</v>
      </c>
      <c r="B813" s="98" t="s">
        <v>1010</v>
      </c>
      <c r="C813" s="71" t="s">
        <v>1316</v>
      </c>
      <c r="D813" s="99">
        <v>0</v>
      </c>
      <c r="E813" s="100">
        <v>6492764</v>
      </c>
    </row>
    <row r="814" spans="1:5">
      <c r="A814" s="110">
        <v>891857823</v>
      </c>
      <c r="B814" s="98" t="s">
        <v>1011</v>
      </c>
      <c r="C814" s="71" t="s">
        <v>1316</v>
      </c>
      <c r="D814" s="99">
        <v>0</v>
      </c>
      <c r="E814" s="100">
        <v>236917</v>
      </c>
    </row>
    <row r="815" spans="1:5">
      <c r="A815" s="110">
        <v>891857824</v>
      </c>
      <c r="B815" s="98" t="s">
        <v>1012</v>
      </c>
      <c r="C815" s="71" t="s">
        <v>1316</v>
      </c>
      <c r="D815" s="99">
        <v>0</v>
      </c>
      <c r="E815" s="100">
        <v>31281417</v>
      </c>
    </row>
    <row r="816" spans="1:5">
      <c r="A816" s="110">
        <v>891857861</v>
      </c>
      <c r="B816" s="98" t="s">
        <v>1014</v>
      </c>
      <c r="C816" s="71" t="s">
        <v>1316</v>
      </c>
      <c r="D816" s="99">
        <v>0</v>
      </c>
      <c r="E816" s="100">
        <v>236192502</v>
      </c>
    </row>
    <row r="817" spans="1:5">
      <c r="A817" s="110">
        <v>891857920</v>
      </c>
      <c r="B817" s="98" t="s">
        <v>1015</v>
      </c>
      <c r="C817" s="71" t="s">
        <v>1316</v>
      </c>
      <c r="D817" s="99">
        <v>0</v>
      </c>
      <c r="E817" s="100">
        <v>21589</v>
      </c>
    </row>
    <row r="818" spans="1:5">
      <c r="A818" s="110">
        <v>891900272</v>
      </c>
      <c r="B818" s="98" t="s">
        <v>1016</v>
      </c>
      <c r="C818" s="71" t="s">
        <v>1316</v>
      </c>
      <c r="D818" s="99">
        <v>0</v>
      </c>
      <c r="E818" s="100">
        <v>406690</v>
      </c>
    </row>
    <row r="819" spans="1:5">
      <c r="A819" s="110">
        <v>891900289</v>
      </c>
      <c r="B819" s="98" t="s">
        <v>1017</v>
      </c>
      <c r="C819" s="71" t="s">
        <v>1316</v>
      </c>
      <c r="D819" s="99">
        <v>0</v>
      </c>
      <c r="E819" s="100">
        <v>775855.99</v>
      </c>
    </row>
    <row r="820" spans="1:5">
      <c r="A820" s="110">
        <v>891900353</v>
      </c>
      <c r="B820" s="98" t="s">
        <v>1018</v>
      </c>
      <c r="C820" s="71" t="s">
        <v>1316</v>
      </c>
      <c r="D820" s="99">
        <v>0</v>
      </c>
      <c r="E820" s="100">
        <v>422871</v>
      </c>
    </row>
    <row r="821" spans="1:5">
      <c r="A821" s="110">
        <v>891900357</v>
      </c>
      <c r="B821" s="98" t="s">
        <v>1019</v>
      </c>
      <c r="C821" s="71" t="s">
        <v>1316</v>
      </c>
      <c r="D821" s="99">
        <v>0</v>
      </c>
      <c r="E821" s="100">
        <v>601778</v>
      </c>
    </row>
    <row r="822" spans="1:5">
      <c r="A822" s="110">
        <v>891900443</v>
      </c>
      <c r="B822" s="98" t="s">
        <v>1020</v>
      </c>
      <c r="C822" s="71" t="s">
        <v>1316</v>
      </c>
      <c r="D822" s="99">
        <v>0</v>
      </c>
      <c r="E822" s="100">
        <v>76086</v>
      </c>
    </row>
    <row r="823" spans="1:5">
      <c r="A823" s="110">
        <v>891900493</v>
      </c>
      <c r="B823" s="98" t="s">
        <v>1021</v>
      </c>
      <c r="C823" s="71" t="s">
        <v>1316</v>
      </c>
      <c r="D823" s="99">
        <v>0</v>
      </c>
      <c r="E823" s="100">
        <v>674321.99</v>
      </c>
    </row>
    <row r="824" spans="1:5">
      <c r="A824" s="110">
        <v>891900624</v>
      </c>
      <c r="B824" s="98" t="s">
        <v>1022</v>
      </c>
      <c r="C824" s="71" t="s">
        <v>1316</v>
      </c>
      <c r="D824" s="99">
        <v>0</v>
      </c>
      <c r="E824" s="100">
        <v>117314.01000000001</v>
      </c>
    </row>
    <row r="825" spans="1:5">
      <c r="A825" s="110">
        <v>891900660</v>
      </c>
      <c r="B825" s="98" t="s">
        <v>1023</v>
      </c>
      <c r="C825" s="71" t="s">
        <v>1316</v>
      </c>
      <c r="D825" s="99">
        <v>0</v>
      </c>
      <c r="E825" s="100">
        <v>894921</v>
      </c>
    </row>
    <row r="826" spans="1:5">
      <c r="A826" s="110">
        <v>891900764</v>
      </c>
      <c r="B826" s="98" t="s">
        <v>1024</v>
      </c>
      <c r="C826" s="71" t="s">
        <v>1316</v>
      </c>
      <c r="D826" s="99">
        <v>0</v>
      </c>
      <c r="E826" s="100">
        <v>145604</v>
      </c>
    </row>
    <row r="827" spans="1:5">
      <c r="A827" s="110">
        <v>891900902</v>
      </c>
      <c r="B827" s="98" t="s">
        <v>1025</v>
      </c>
      <c r="C827" s="71" t="s">
        <v>1316</v>
      </c>
      <c r="D827" s="99">
        <v>0</v>
      </c>
      <c r="E827" s="100">
        <v>54658.990000000005</v>
      </c>
    </row>
    <row r="828" spans="1:5">
      <c r="A828" s="110">
        <v>891900945</v>
      </c>
      <c r="B828" s="98" t="s">
        <v>1026</v>
      </c>
      <c r="C828" s="71" t="s">
        <v>1316</v>
      </c>
      <c r="D828" s="99">
        <v>0</v>
      </c>
      <c r="E828" s="100">
        <v>335640</v>
      </c>
    </row>
    <row r="829" spans="1:5">
      <c r="A829" s="110">
        <v>891901019</v>
      </c>
      <c r="B829" s="98" t="s">
        <v>1028</v>
      </c>
      <c r="C829" s="71" t="s">
        <v>1316</v>
      </c>
      <c r="D829" s="99">
        <v>0</v>
      </c>
      <c r="E829" s="100">
        <v>93399</v>
      </c>
    </row>
    <row r="830" spans="1:5">
      <c r="A830" s="110">
        <v>891901109</v>
      </c>
      <c r="B830" s="98" t="s">
        <v>1030</v>
      </c>
      <c r="C830" s="71" t="s">
        <v>1316</v>
      </c>
      <c r="D830" s="99">
        <v>0</v>
      </c>
      <c r="E830" s="100">
        <v>5391</v>
      </c>
    </row>
    <row r="831" spans="1:5">
      <c r="A831" s="110">
        <v>891901223</v>
      </c>
      <c r="B831" s="98" t="s">
        <v>1032</v>
      </c>
      <c r="C831" s="71" t="s">
        <v>1316</v>
      </c>
      <c r="D831" s="99">
        <v>0</v>
      </c>
      <c r="E831" s="100">
        <v>90158</v>
      </c>
    </row>
    <row r="832" spans="1:5">
      <c r="A832" s="110">
        <v>891902191</v>
      </c>
      <c r="B832" s="98" t="s">
        <v>1033</v>
      </c>
      <c r="C832" s="71" t="s">
        <v>1316</v>
      </c>
      <c r="D832" s="99">
        <v>0</v>
      </c>
      <c r="E832" s="100">
        <v>13670</v>
      </c>
    </row>
    <row r="833" spans="1:5">
      <c r="A833" s="110">
        <v>892000148</v>
      </c>
      <c r="B833" s="98" t="s">
        <v>13</v>
      </c>
      <c r="C833" s="71" t="s">
        <v>1316</v>
      </c>
      <c r="D833" s="99">
        <v>0</v>
      </c>
      <c r="E833" s="100">
        <v>26723627704.979996</v>
      </c>
    </row>
    <row r="834" spans="1:5">
      <c r="A834" s="110">
        <v>892000812</v>
      </c>
      <c r="B834" s="98" t="s">
        <v>1034</v>
      </c>
      <c r="C834" s="71" t="s">
        <v>1316</v>
      </c>
      <c r="D834" s="99">
        <v>0</v>
      </c>
      <c r="E834" s="100">
        <v>7148.01</v>
      </c>
    </row>
    <row r="835" spans="1:5">
      <c r="A835" s="110">
        <v>892001457</v>
      </c>
      <c r="B835" s="98" t="s">
        <v>1035</v>
      </c>
      <c r="C835" s="71" t="s">
        <v>1316</v>
      </c>
      <c r="D835" s="99">
        <v>0</v>
      </c>
      <c r="E835" s="100">
        <v>4798942408</v>
      </c>
    </row>
    <row r="836" spans="1:5">
      <c r="A836" s="110">
        <v>892099001</v>
      </c>
      <c r="B836" s="98" t="s">
        <v>1036</v>
      </c>
      <c r="C836" s="71" t="s">
        <v>1316</v>
      </c>
      <c r="D836" s="99">
        <v>0</v>
      </c>
      <c r="E836" s="100">
        <v>40687</v>
      </c>
    </row>
    <row r="837" spans="1:5">
      <c r="A837" s="110">
        <v>892099105</v>
      </c>
      <c r="B837" s="98" t="s">
        <v>1037</v>
      </c>
      <c r="C837" s="71" t="s">
        <v>1316</v>
      </c>
      <c r="D837" s="99">
        <v>0</v>
      </c>
      <c r="E837" s="100">
        <v>32771627</v>
      </c>
    </row>
    <row r="838" spans="1:5">
      <c r="A838" s="110">
        <v>892099149</v>
      </c>
      <c r="B838" s="98" t="s">
        <v>1038</v>
      </c>
      <c r="C838" s="71" t="s">
        <v>1316</v>
      </c>
      <c r="D838" s="99">
        <v>0</v>
      </c>
      <c r="E838" s="100">
        <v>1459826</v>
      </c>
    </row>
    <row r="839" spans="1:5">
      <c r="A839" s="110">
        <v>892099173</v>
      </c>
      <c r="B839" s="98" t="s">
        <v>1039</v>
      </c>
      <c r="C839" s="71" t="s">
        <v>1316</v>
      </c>
      <c r="D839" s="99">
        <v>0</v>
      </c>
      <c r="E839" s="100">
        <v>2553919</v>
      </c>
    </row>
    <row r="840" spans="1:5">
      <c r="A840" s="110">
        <v>892099183</v>
      </c>
      <c r="B840" s="98" t="s">
        <v>1040</v>
      </c>
      <c r="C840" s="71" t="s">
        <v>1316</v>
      </c>
      <c r="D840" s="99">
        <v>0</v>
      </c>
      <c r="E840" s="100">
        <v>3407022.01</v>
      </c>
    </row>
    <row r="841" spans="1:5">
      <c r="A841" s="110">
        <v>892099184</v>
      </c>
      <c r="B841" s="98" t="s">
        <v>1041</v>
      </c>
      <c r="C841" s="71" t="s">
        <v>1316</v>
      </c>
      <c r="D841" s="99">
        <v>0</v>
      </c>
      <c r="E841" s="100">
        <v>4115077</v>
      </c>
    </row>
    <row r="842" spans="1:5">
      <c r="A842" s="110">
        <v>892099216</v>
      </c>
      <c r="B842" s="98" t="s">
        <v>23</v>
      </c>
      <c r="C842" s="71" t="s">
        <v>1316</v>
      </c>
      <c r="D842" s="99">
        <v>0</v>
      </c>
      <c r="E842" s="100">
        <v>17468718681.860001</v>
      </c>
    </row>
    <row r="843" spans="1:5">
      <c r="A843" s="110">
        <v>892099232</v>
      </c>
      <c r="B843" s="98" t="s">
        <v>1042</v>
      </c>
      <c r="C843" s="71" t="s">
        <v>1316</v>
      </c>
      <c r="D843" s="99">
        <v>0</v>
      </c>
      <c r="E843" s="100">
        <v>713695825</v>
      </c>
    </row>
    <row r="844" spans="1:5">
      <c r="A844" s="110">
        <v>892099233</v>
      </c>
      <c r="B844" s="98" t="s">
        <v>1043</v>
      </c>
      <c r="C844" s="71" t="s">
        <v>1316</v>
      </c>
      <c r="D844" s="99">
        <v>0</v>
      </c>
      <c r="E844" s="100">
        <v>540429.01</v>
      </c>
    </row>
    <row r="845" spans="1:5">
      <c r="A845" s="110">
        <v>892099234</v>
      </c>
      <c r="B845" s="98" t="s">
        <v>1044</v>
      </c>
      <c r="C845" s="71" t="s">
        <v>1316</v>
      </c>
      <c r="D845" s="99">
        <v>0</v>
      </c>
      <c r="E845" s="100">
        <v>5546400.9900000021</v>
      </c>
    </row>
    <row r="846" spans="1:5">
      <c r="A846" s="110">
        <v>892099243</v>
      </c>
      <c r="B846" s="98" t="s">
        <v>1046</v>
      </c>
      <c r="C846" s="71" t="s">
        <v>1316</v>
      </c>
      <c r="D846" s="99">
        <v>0</v>
      </c>
      <c r="E846" s="100">
        <v>1907387</v>
      </c>
    </row>
    <row r="847" spans="1:5">
      <c r="A847" s="110">
        <v>892099246</v>
      </c>
      <c r="B847" s="98" t="s">
        <v>1047</v>
      </c>
      <c r="C847" s="71" t="s">
        <v>1316</v>
      </c>
      <c r="D847" s="99">
        <v>0</v>
      </c>
      <c r="E847" s="100">
        <v>376472</v>
      </c>
    </row>
    <row r="848" spans="1:5">
      <c r="A848" s="110">
        <v>892099278</v>
      </c>
      <c r="B848" s="98" t="s">
        <v>1048</v>
      </c>
      <c r="C848" s="71" t="s">
        <v>1316</v>
      </c>
      <c r="D848" s="99">
        <v>0</v>
      </c>
      <c r="E848" s="100">
        <v>2566592.0099999998</v>
      </c>
    </row>
    <row r="849" spans="1:5">
      <c r="A849" s="110">
        <v>892099305</v>
      </c>
      <c r="B849" s="98" t="s">
        <v>1049</v>
      </c>
      <c r="C849" s="71" t="s">
        <v>1316</v>
      </c>
      <c r="D849" s="99">
        <v>0</v>
      </c>
      <c r="E849" s="100">
        <v>3345938.6300000008</v>
      </c>
    </row>
    <row r="850" spans="1:5">
      <c r="A850" s="110">
        <v>892099309</v>
      </c>
      <c r="B850" s="98" t="s">
        <v>1050</v>
      </c>
      <c r="C850" s="71" t="s">
        <v>1316</v>
      </c>
      <c r="D850" s="99">
        <v>0</v>
      </c>
      <c r="E850" s="100">
        <v>3199819.01</v>
      </c>
    </row>
    <row r="851" spans="1:5">
      <c r="A851" s="110">
        <v>892099317</v>
      </c>
      <c r="B851" s="98" t="s">
        <v>1051</v>
      </c>
      <c r="C851" s="71" t="s">
        <v>1316</v>
      </c>
      <c r="D851" s="99">
        <v>0</v>
      </c>
      <c r="E851" s="100">
        <v>1564747.9900000002</v>
      </c>
    </row>
    <row r="852" spans="1:5">
      <c r="A852" s="110">
        <v>892099324</v>
      </c>
      <c r="B852" s="98" t="s">
        <v>1052</v>
      </c>
      <c r="C852" s="71" t="s">
        <v>1316</v>
      </c>
      <c r="D852" s="99">
        <v>0</v>
      </c>
      <c r="E852" s="100">
        <v>1517866411.9899998</v>
      </c>
    </row>
    <row r="853" spans="1:5">
      <c r="A853" s="110">
        <v>892099325</v>
      </c>
      <c r="B853" s="98" t="s">
        <v>1053</v>
      </c>
      <c r="C853" s="71" t="s">
        <v>1316</v>
      </c>
      <c r="D853" s="99">
        <v>0</v>
      </c>
      <c r="E853" s="100">
        <v>101910121.00999999</v>
      </c>
    </row>
    <row r="854" spans="1:5">
      <c r="A854" s="110">
        <v>892099392</v>
      </c>
      <c r="B854" s="98" t="s">
        <v>1054</v>
      </c>
      <c r="C854" s="71" t="s">
        <v>1316</v>
      </c>
      <c r="D854" s="99">
        <v>0</v>
      </c>
      <c r="E854" s="100">
        <v>3460357158.1599998</v>
      </c>
    </row>
    <row r="855" spans="1:5">
      <c r="A855" s="110">
        <v>892099475</v>
      </c>
      <c r="B855" s="98" t="s">
        <v>1055</v>
      </c>
      <c r="C855" s="71" t="s">
        <v>1316</v>
      </c>
      <c r="D855" s="99">
        <v>0</v>
      </c>
      <c r="E855" s="100">
        <v>2188383901</v>
      </c>
    </row>
    <row r="856" spans="1:5">
      <c r="A856" s="110">
        <v>892099494</v>
      </c>
      <c r="B856" s="98" t="s">
        <v>1056</v>
      </c>
      <c r="C856" s="71" t="s">
        <v>1316</v>
      </c>
      <c r="D856" s="99">
        <v>0</v>
      </c>
      <c r="E856" s="100">
        <v>1167874389</v>
      </c>
    </row>
    <row r="857" spans="1:5">
      <c r="A857" s="110">
        <v>892099548</v>
      </c>
      <c r="B857" s="98" t="s">
        <v>1057</v>
      </c>
      <c r="C857" s="71" t="s">
        <v>1316</v>
      </c>
      <c r="D857" s="99">
        <v>0</v>
      </c>
      <c r="E857" s="100">
        <v>1131940</v>
      </c>
    </row>
    <row r="858" spans="1:5">
      <c r="A858" s="110">
        <v>892115007</v>
      </c>
      <c r="B858" s="98" t="s">
        <v>1058</v>
      </c>
      <c r="C858" s="71" t="s">
        <v>1316</v>
      </c>
      <c r="D858" s="99">
        <v>0</v>
      </c>
      <c r="E858" s="100">
        <v>536146412.99000001</v>
      </c>
    </row>
    <row r="859" spans="1:5">
      <c r="A859" s="110">
        <v>892115015</v>
      </c>
      <c r="B859" s="98" t="s">
        <v>11</v>
      </c>
      <c r="C859" s="71" t="s">
        <v>1316</v>
      </c>
      <c r="D859" s="99">
        <v>0</v>
      </c>
      <c r="E859" s="100">
        <v>4054406372.04</v>
      </c>
    </row>
    <row r="860" spans="1:5">
      <c r="A860" s="110">
        <v>892115024</v>
      </c>
      <c r="B860" s="98" t="s">
        <v>1059</v>
      </c>
      <c r="C860" s="71" t="s">
        <v>1316</v>
      </c>
      <c r="D860" s="99">
        <v>0</v>
      </c>
      <c r="E860" s="100">
        <v>512026421.00999999</v>
      </c>
    </row>
    <row r="861" spans="1:5">
      <c r="A861" s="110">
        <v>892115155</v>
      </c>
      <c r="B861" s="98" t="s">
        <v>1060</v>
      </c>
      <c r="C861" s="71" t="s">
        <v>1316</v>
      </c>
      <c r="D861" s="99">
        <v>0</v>
      </c>
      <c r="E861" s="100">
        <v>1371931140</v>
      </c>
    </row>
    <row r="862" spans="1:5">
      <c r="A862" s="110">
        <v>892115179</v>
      </c>
      <c r="B862" s="98" t="s">
        <v>1061</v>
      </c>
      <c r="C862" s="71" t="s">
        <v>1316</v>
      </c>
      <c r="D862" s="99">
        <v>0</v>
      </c>
      <c r="E862" s="100">
        <v>18661346</v>
      </c>
    </row>
    <row r="863" spans="1:5">
      <c r="A863" s="110">
        <v>892115198</v>
      </c>
      <c r="B863" s="98" t="s">
        <v>1062</v>
      </c>
      <c r="C863" s="71" t="s">
        <v>1316</v>
      </c>
      <c r="D863" s="99">
        <v>0</v>
      </c>
      <c r="E863" s="100">
        <v>622895</v>
      </c>
    </row>
    <row r="864" spans="1:5">
      <c r="A864" s="110">
        <v>892115314</v>
      </c>
      <c r="B864" s="98" t="s">
        <v>1063</v>
      </c>
      <c r="C864" s="71" t="s">
        <v>1316</v>
      </c>
      <c r="D864" s="99">
        <v>0</v>
      </c>
      <c r="E864" s="100">
        <v>868450145.00999999</v>
      </c>
    </row>
    <row r="865" spans="1:5">
      <c r="A865" s="110">
        <v>892120020</v>
      </c>
      <c r="B865" s="98" t="s">
        <v>1064</v>
      </c>
      <c r="C865" s="71" t="s">
        <v>1316</v>
      </c>
      <c r="D865" s="99">
        <v>0</v>
      </c>
      <c r="E865" s="100">
        <v>64905867.99000001</v>
      </c>
    </row>
    <row r="866" spans="1:5">
      <c r="A866" s="110">
        <v>892170008</v>
      </c>
      <c r="B866" s="98" t="s">
        <v>1065</v>
      </c>
      <c r="C866" s="71" t="s">
        <v>1316</v>
      </c>
      <c r="D866" s="99">
        <v>0</v>
      </c>
      <c r="E866" s="100">
        <v>77042.010000000009</v>
      </c>
    </row>
    <row r="867" spans="1:5">
      <c r="A867" s="110">
        <v>892200058</v>
      </c>
      <c r="B867" s="98" t="s">
        <v>1066</v>
      </c>
      <c r="C867" s="71" t="s">
        <v>1316</v>
      </c>
      <c r="D867" s="99">
        <v>0</v>
      </c>
      <c r="E867" s="100">
        <v>86315246.00999999</v>
      </c>
    </row>
    <row r="868" spans="1:5">
      <c r="A868" s="110">
        <v>892200312</v>
      </c>
      <c r="B868" s="98" t="s">
        <v>1067</v>
      </c>
      <c r="C868" s="71" t="s">
        <v>1316</v>
      </c>
      <c r="D868" s="99">
        <v>0</v>
      </c>
      <c r="E868" s="100">
        <v>44284267</v>
      </c>
    </row>
    <row r="869" spans="1:5">
      <c r="A869" s="110">
        <v>892200591</v>
      </c>
      <c r="B869" s="98" t="s">
        <v>1068</v>
      </c>
      <c r="C869" s="71" t="s">
        <v>1316</v>
      </c>
      <c r="D869" s="99">
        <v>0</v>
      </c>
      <c r="E869" s="100">
        <v>116569265</v>
      </c>
    </row>
    <row r="870" spans="1:5">
      <c r="A870" s="110">
        <v>892200592</v>
      </c>
      <c r="B870" s="98" t="s">
        <v>1069</v>
      </c>
      <c r="C870" s="71" t="s">
        <v>1316</v>
      </c>
      <c r="D870" s="99">
        <v>0</v>
      </c>
      <c r="E870" s="100">
        <v>382755969.99000001</v>
      </c>
    </row>
    <row r="871" spans="1:5">
      <c r="A871" s="110">
        <v>892200740</v>
      </c>
      <c r="B871" s="98" t="s">
        <v>1070</v>
      </c>
      <c r="C871" s="71" t="s">
        <v>1316</v>
      </c>
      <c r="D871" s="99">
        <v>0</v>
      </c>
      <c r="E871" s="100">
        <v>89746715</v>
      </c>
    </row>
    <row r="872" spans="1:5">
      <c r="A872" s="110">
        <v>892200839</v>
      </c>
      <c r="B872" s="98" t="s">
        <v>1071</v>
      </c>
      <c r="C872" s="71" t="s">
        <v>1316</v>
      </c>
      <c r="D872" s="99">
        <v>0</v>
      </c>
      <c r="E872" s="100">
        <v>740099502</v>
      </c>
    </row>
    <row r="873" spans="1:5">
      <c r="A873" s="110">
        <v>892201282</v>
      </c>
      <c r="B873" s="98" t="s">
        <v>1072</v>
      </c>
      <c r="C873" s="71" t="s">
        <v>1316</v>
      </c>
      <c r="D873" s="99">
        <v>0</v>
      </c>
      <c r="E873" s="100">
        <v>56654368</v>
      </c>
    </row>
    <row r="874" spans="1:5">
      <c r="A874" s="110">
        <v>892201286</v>
      </c>
      <c r="B874" s="98" t="s">
        <v>1073</v>
      </c>
      <c r="C874" s="71" t="s">
        <v>1316</v>
      </c>
      <c r="D874" s="99">
        <v>0</v>
      </c>
      <c r="E874" s="100">
        <v>40117520</v>
      </c>
    </row>
    <row r="875" spans="1:5">
      <c r="A875" s="110">
        <v>892201287</v>
      </c>
      <c r="B875" s="98" t="s">
        <v>1074</v>
      </c>
      <c r="C875" s="71" t="s">
        <v>1316</v>
      </c>
      <c r="D875" s="99">
        <v>0</v>
      </c>
      <c r="E875" s="100">
        <v>58030335</v>
      </c>
    </row>
    <row r="876" spans="1:5">
      <c r="A876" s="110">
        <v>892201296</v>
      </c>
      <c r="B876" s="98" t="s">
        <v>1075</v>
      </c>
      <c r="C876" s="71" t="s">
        <v>1316</v>
      </c>
      <c r="D876" s="99">
        <v>0</v>
      </c>
      <c r="E876" s="100">
        <v>65418388</v>
      </c>
    </row>
    <row r="877" spans="1:5">
      <c r="A877" s="110">
        <v>892280021</v>
      </c>
      <c r="B877" s="98" t="s">
        <v>20</v>
      </c>
      <c r="C877" s="71" t="s">
        <v>1316</v>
      </c>
      <c r="D877" s="99">
        <v>0</v>
      </c>
      <c r="E877" s="100">
        <v>768663939</v>
      </c>
    </row>
    <row r="878" spans="1:5">
      <c r="A878" s="110">
        <v>892280032</v>
      </c>
      <c r="B878" s="98" t="s">
        <v>1076</v>
      </c>
      <c r="C878" s="71" t="s">
        <v>1316</v>
      </c>
      <c r="D878" s="99">
        <v>0</v>
      </c>
      <c r="E878" s="100">
        <v>156494167</v>
      </c>
    </row>
    <row r="879" spans="1:5">
      <c r="A879" s="110">
        <v>892280053</v>
      </c>
      <c r="B879" s="98" t="s">
        <v>1077</v>
      </c>
      <c r="C879" s="71" t="s">
        <v>1316</v>
      </c>
      <c r="D879" s="99">
        <v>0</v>
      </c>
      <c r="E879" s="100">
        <v>78401058</v>
      </c>
    </row>
    <row r="880" spans="1:5">
      <c r="A880" s="110">
        <v>892280054</v>
      </c>
      <c r="B880" s="98" t="s">
        <v>1078</v>
      </c>
      <c r="C880" s="71" t="s">
        <v>1316</v>
      </c>
      <c r="D880" s="99">
        <v>0</v>
      </c>
      <c r="E880" s="100">
        <v>26220469</v>
      </c>
    </row>
    <row r="881" spans="1:5">
      <c r="A881" s="110">
        <v>892280055</v>
      </c>
      <c r="B881" s="98" t="s">
        <v>1079</v>
      </c>
      <c r="C881" s="71" t="s">
        <v>1316</v>
      </c>
      <c r="D881" s="99">
        <v>0</v>
      </c>
      <c r="E881" s="100">
        <v>114540843</v>
      </c>
    </row>
    <row r="882" spans="1:5">
      <c r="A882" s="110">
        <v>892280057</v>
      </c>
      <c r="B882" s="98" t="s">
        <v>1080</v>
      </c>
      <c r="C882" s="71" t="s">
        <v>1316</v>
      </c>
      <c r="D882" s="99">
        <v>0</v>
      </c>
      <c r="E882" s="100">
        <v>134440300</v>
      </c>
    </row>
    <row r="883" spans="1:5">
      <c r="A883" s="110">
        <v>892280061</v>
      </c>
      <c r="B883" s="98" t="s">
        <v>1081</v>
      </c>
      <c r="C883" s="71" t="s">
        <v>1316</v>
      </c>
      <c r="D883" s="99">
        <v>0</v>
      </c>
      <c r="E883" s="100">
        <v>32600900.989999995</v>
      </c>
    </row>
    <row r="884" spans="1:5">
      <c r="A884" s="110">
        <v>892280063</v>
      </c>
      <c r="B884" s="98" t="s">
        <v>1082</v>
      </c>
      <c r="C884" s="71" t="s">
        <v>1316</v>
      </c>
      <c r="D884" s="99">
        <v>0</v>
      </c>
      <c r="E884" s="100">
        <v>101889318.99000001</v>
      </c>
    </row>
    <row r="885" spans="1:5">
      <c r="A885" s="110">
        <v>892300123</v>
      </c>
      <c r="B885" s="98" t="s">
        <v>1083</v>
      </c>
      <c r="C885" s="71" t="s">
        <v>1316</v>
      </c>
      <c r="D885" s="99">
        <v>0</v>
      </c>
      <c r="E885" s="100">
        <v>119640234.99000001</v>
      </c>
    </row>
    <row r="886" spans="1:5">
      <c r="A886" s="110">
        <v>892300815</v>
      </c>
      <c r="B886" s="98" t="s">
        <v>1084</v>
      </c>
      <c r="C886" s="71" t="s">
        <v>1316</v>
      </c>
      <c r="D886" s="99">
        <v>0</v>
      </c>
      <c r="E886" s="100">
        <v>226521</v>
      </c>
    </row>
    <row r="887" spans="1:5">
      <c r="A887" s="110">
        <v>892301093</v>
      </c>
      <c r="B887" s="98" t="s">
        <v>1085</v>
      </c>
      <c r="C887" s="71" t="s">
        <v>1316</v>
      </c>
      <c r="D887" s="99">
        <v>0</v>
      </c>
      <c r="E887" s="100">
        <v>1401283898</v>
      </c>
    </row>
    <row r="888" spans="1:5">
      <c r="A888" s="110">
        <v>892301130</v>
      </c>
      <c r="B888" s="98" t="s">
        <v>1086</v>
      </c>
      <c r="C888" s="71" t="s">
        <v>1316</v>
      </c>
      <c r="D888" s="99">
        <v>0</v>
      </c>
      <c r="E888" s="100">
        <v>4512070</v>
      </c>
    </row>
    <row r="889" spans="1:5">
      <c r="A889" s="110">
        <v>892301483</v>
      </c>
      <c r="B889" s="98" t="s">
        <v>1087</v>
      </c>
      <c r="C889" s="71" t="s">
        <v>1316</v>
      </c>
      <c r="D889" s="99">
        <v>0</v>
      </c>
      <c r="E889" s="100">
        <v>876132575</v>
      </c>
    </row>
    <row r="890" spans="1:5">
      <c r="A890" s="110">
        <v>892301541</v>
      </c>
      <c r="B890" s="98" t="s">
        <v>1088</v>
      </c>
      <c r="C890" s="71" t="s">
        <v>1316</v>
      </c>
      <c r="D890" s="99">
        <v>0</v>
      </c>
      <c r="E890" s="100">
        <v>6164556</v>
      </c>
    </row>
    <row r="891" spans="1:5">
      <c r="A891" s="110">
        <v>892301761</v>
      </c>
      <c r="B891" s="98" t="s">
        <v>1089</v>
      </c>
      <c r="C891" s="71" t="s">
        <v>1316</v>
      </c>
      <c r="D891" s="99">
        <v>0</v>
      </c>
      <c r="E891" s="100">
        <v>1974543</v>
      </c>
    </row>
    <row r="892" spans="1:5">
      <c r="A892" s="110">
        <v>892399999</v>
      </c>
      <c r="B892" s="98" t="s">
        <v>14</v>
      </c>
      <c r="C892" s="71" t="s">
        <v>1316</v>
      </c>
      <c r="D892" s="99">
        <v>0</v>
      </c>
      <c r="E892" s="100">
        <v>9871995400.5399971</v>
      </c>
    </row>
    <row r="893" spans="1:5">
      <c r="A893" s="110">
        <v>892400038</v>
      </c>
      <c r="B893" s="98" t="s">
        <v>1090</v>
      </c>
      <c r="C893" s="71" t="s">
        <v>1316</v>
      </c>
      <c r="D893" s="99">
        <v>0</v>
      </c>
      <c r="E893" s="100">
        <v>36363768.00999999</v>
      </c>
    </row>
    <row r="894" spans="1:5">
      <c r="A894" s="110">
        <v>899999061</v>
      </c>
      <c r="B894" s="98" t="s">
        <v>1092</v>
      </c>
      <c r="C894" s="71" t="s">
        <v>1316</v>
      </c>
      <c r="D894" s="99">
        <v>0</v>
      </c>
      <c r="E894" s="100">
        <v>993923004</v>
      </c>
    </row>
    <row r="895" spans="1:5">
      <c r="A895" s="110">
        <v>899999114</v>
      </c>
      <c r="B895" s="98" t="s">
        <v>8</v>
      </c>
      <c r="C895" s="71" t="s">
        <v>1316</v>
      </c>
      <c r="D895" s="99">
        <v>0</v>
      </c>
      <c r="E895" s="100">
        <v>237892572</v>
      </c>
    </row>
    <row r="896" spans="1:5">
      <c r="A896" s="110">
        <v>899999172</v>
      </c>
      <c r="B896" s="98" t="s">
        <v>1094</v>
      </c>
      <c r="C896" s="71" t="s">
        <v>1316</v>
      </c>
      <c r="D896" s="99">
        <v>0</v>
      </c>
      <c r="E896" s="100">
        <v>2141951</v>
      </c>
    </row>
    <row r="897" spans="1:5">
      <c r="A897" s="110">
        <v>899999173</v>
      </c>
      <c r="B897" s="98" t="s">
        <v>1095</v>
      </c>
      <c r="C897" s="71" t="s">
        <v>1316</v>
      </c>
      <c r="D897" s="99">
        <v>0</v>
      </c>
      <c r="E897" s="100">
        <v>286339</v>
      </c>
    </row>
    <row r="898" spans="1:5">
      <c r="A898" s="110">
        <v>899999281</v>
      </c>
      <c r="B898" s="98" t="s">
        <v>1096</v>
      </c>
      <c r="C898" s="71" t="s">
        <v>1316</v>
      </c>
      <c r="D898" s="99">
        <v>0</v>
      </c>
      <c r="E898" s="100">
        <v>307603</v>
      </c>
    </row>
    <row r="899" spans="1:5">
      <c r="A899" s="110">
        <v>899999302</v>
      </c>
      <c r="B899" s="98" t="s">
        <v>1098</v>
      </c>
      <c r="C899" s="71" t="s">
        <v>1316</v>
      </c>
      <c r="D899" s="99">
        <v>0</v>
      </c>
      <c r="E899" s="100">
        <v>42790</v>
      </c>
    </row>
    <row r="900" spans="1:5">
      <c r="A900" s="110">
        <v>899999312</v>
      </c>
      <c r="B900" s="98" t="s">
        <v>1099</v>
      </c>
      <c r="C900" s="71" t="s">
        <v>1316</v>
      </c>
      <c r="D900" s="99">
        <v>0</v>
      </c>
      <c r="E900" s="100">
        <v>245738</v>
      </c>
    </row>
    <row r="901" spans="1:5">
      <c r="A901" s="110">
        <v>899999314</v>
      </c>
      <c r="B901" s="98" t="s">
        <v>1100</v>
      </c>
      <c r="C901" s="71" t="s">
        <v>1316</v>
      </c>
      <c r="D901" s="99">
        <v>0</v>
      </c>
      <c r="E901" s="100">
        <v>1678471</v>
      </c>
    </row>
    <row r="902" spans="1:5">
      <c r="A902" s="110">
        <v>899999318</v>
      </c>
      <c r="B902" s="98" t="s">
        <v>1101</v>
      </c>
      <c r="C902" s="71" t="s">
        <v>1316</v>
      </c>
      <c r="D902" s="99">
        <v>0</v>
      </c>
      <c r="E902" s="100">
        <v>70631942.689999998</v>
      </c>
    </row>
    <row r="903" spans="1:5">
      <c r="A903" s="110">
        <v>899999325</v>
      </c>
      <c r="B903" s="98" t="s">
        <v>1103</v>
      </c>
      <c r="C903" s="71" t="s">
        <v>1316</v>
      </c>
      <c r="D903" s="99">
        <v>0</v>
      </c>
      <c r="E903" s="100">
        <v>1991946</v>
      </c>
    </row>
    <row r="904" spans="1:5">
      <c r="A904" s="110">
        <v>899999330</v>
      </c>
      <c r="B904" s="98" t="s">
        <v>1105</v>
      </c>
      <c r="C904" s="71" t="s">
        <v>1316</v>
      </c>
      <c r="D904" s="99">
        <v>0</v>
      </c>
      <c r="E904" s="100">
        <v>88342630</v>
      </c>
    </row>
    <row r="905" spans="1:5">
      <c r="A905" s="110">
        <v>899999331</v>
      </c>
      <c r="B905" s="98" t="s">
        <v>1106</v>
      </c>
      <c r="C905" s="71" t="s">
        <v>1316</v>
      </c>
      <c r="D905" s="99">
        <v>0</v>
      </c>
      <c r="E905" s="100">
        <v>449056.01</v>
      </c>
    </row>
    <row r="906" spans="1:5">
      <c r="A906" s="110">
        <v>899999336</v>
      </c>
      <c r="B906" s="98" t="s">
        <v>31</v>
      </c>
      <c r="C906" s="71" t="s">
        <v>1316</v>
      </c>
      <c r="D906" s="99">
        <v>0</v>
      </c>
      <c r="E906" s="100">
        <v>31175</v>
      </c>
    </row>
    <row r="907" spans="1:5">
      <c r="A907" s="110">
        <v>899999342</v>
      </c>
      <c r="B907" s="98" t="s">
        <v>1107</v>
      </c>
      <c r="C907" s="71" t="s">
        <v>1316</v>
      </c>
      <c r="D907" s="99">
        <v>0</v>
      </c>
      <c r="E907" s="100">
        <v>13456875.009999998</v>
      </c>
    </row>
    <row r="908" spans="1:5">
      <c r="A908" s="110">
        <v>899999357</v>
      </c>
      <c r="B908" s="98" t="s">
        <v>1108</v>
      </c>
      <c r="C908" s="71" t="s">
        <v>1316</v>
      </c>
      <c r="D908" s="99">
        <v>0</v>
      </c>
      <c r="E908" s="100">
        <v>565865</v>
      </c>
    </row>
    <row r="909" spans="1:5">
      <c r="A909" s="110">
        <v>899999362</v>
      </c>
      <c r="B909" s="98" t="s">
        <v>1109</v>
      </c>
      <c r="C909" s="71" t="s">
        <v>1316</v>
      </c>
      <c r="D909" s="99">
        <v>0</v>
      </c>
      <c r="E909" s="100">
        <v>87692310.99000001</v>
      </c>
    </row>
    <row r="910" spans="1:5">
      <c r="A910" s="110">
        <v>899999366</v>
      </c>
      <c r="B910" s="98" t="s">
        <v>1111</v>
      </c>
      <c r="C910" s="71" t="s">
        <v>1316</v>
      </c>
      <c r="D910" s="99">
        <v>0</v>
      </c>
      <c r="E910" s="100">
        <v>52064831</v>
      </c>
    </row>
    <row r="911" spans="1:5">
      <c r="A911" s="110">
        <v>899999367</v>
      </c>
      <c r="B911" s="98" t="s">
        <v>1112</v>
      </c>
      <c r="C911" s="71" t="s">
        <v>1316</v>
      </c>
      <c r="D911" s="99">
        <v>0</v>
      </c>
      <c r="E911" s="100">
        <v>3046888</v>
      </c>
    </row>
    <row r="912" spans="1:5">
      <c r="A912" s="110">
        <v>899999372</v>
      </c>
      <c r="B912" s="98" t="s">
        <v>1114</v>
      </c>
      <c r="C912" s="71" t="s">
        <v>1316</v>
      </c>
      <c r="D912" s="99">
        <v>0</v>
      </c>
      <c r="E912" s="100">
        <v>2232369</v>
      </c>
    </row>
    <row r="913" spans="1:5">
      <c r="A913" s="110">
        <v>899999384</v>
      </c>
      <c r="B913" s="98" t="s">
        <v>1115</v>
      </c>
      <c r="C913" s="71" t="s">
        <v>1316</v>
      </c>
      <c r="D913" s="99">
        <v>0</v>
      </c>
      <c r="E913" s="100">
        <v>67621.990000000005</v>
      </c>
    </row>
    <row r="914" spans="1:5">
      <c r="A914" s="110">
        <v>899999385</v>
      </c>
      <c r="B914" s="98" t="s">
        <v>1116</v>
      </c>
      <c r="C914" s="71" t="s">
        <v>1316</v>
      </c>
      <c r="D914" s="99">
        <v>0</v>
      </c>
      <c r="E914" s="100">
        <v>27109313</v>
      </c>
    </row>
    <row r="915" spans="1:5">
      <c r="A915" s="110">
        <v>899999388</v>
      </c>
      <c r="B915" s="98" t="s">
        <v>1117</v>
      </c>
      <c r="C915" s="71" t="s">
        <v>1316</v>
      </c>
      <c r="D915" s="99">
        <v>0</v>
      </c>
      <c r="E915" s="100">
        <v>6514569.8300000001</v>
      </c>
    </row>
    <row r="916" spans="1:5">
      <c r="A916" s="110">
        <v>899999395</v>
      </c>
      <c r="B916" s="98" t="s">
        <v>1118</v>
      </c>
      <c r="C916" s="71" t="s">
        <v>1316</v>
      </c>
      <c r="D916" s="99">
        <v>0</v>
      </c>
      <c r="E916" s="100">
        <v>1208500.01</v>
      </c>
    </row>
    <row r="917" spans="1:5">
      <c r="A917" s="110">
        <v>899999400</v>
      </c>
      <c r="B917" s="98" t="s">
        <v>1120</v>
      </c>
      <c r="C917" s="71" t="s">
        <v>1316</v>
      </c>
      <c r="D917" s="99">
        <v>0</v>
      </c>
      <c r="E917" s="100">
        <v>10401268</v>
      </c>
    </row>
    <row r="918" spans="1:5">
      <c r="A918" s="110">
        <v>899999401</v>
      </c>
      <c r="B918" s="98" t="s">
        <v>1121</v>
      </c>
      <c r="C918" s="71" t="s">
        <v>1316</v>
      </c>
      <c r="D918" s="99">
        <v>0</v>
      </c>
      <c r="E918" s="100">
        <v>1573730</v>
      </c>
    </row>
    <row r="919" spans="1:5">
      <c r="A919" s="110">
        <v>899999406</v>
      </c>
      <c r="B919" s="98" t="s">
        <v>1122</v>
      </c>
      <c r="C919" s="71" t="s">
        <v>1316</v>
      </c>
      <c r="D919" s="99">
        <v>0</v>
      </c>
      <c r="E919" s="100">
        <v>42058858.989999995</v>
      </c>
    </row>
    <row r="920" spans="1:5">
      <c r="A920" s="110">
        <v>899999407</v>
      </c>
      <c r="B920" s="98" t="s">
        <v>1123</v>
      </c>
      <c r="C920" s="71" t="s">
        <v>1316</v>
      </c>
      <c r="D920" s="99">
        <v>0</v>
      </c>
      <c r="E920" s="100">
        <v>2507037.9900000002</v>
      </c>
    </row>
    <row r="921" spans="1:5">
      <c r="A921" s="110">
        <v>899999413</v>
      </c>
      <c r="B921" s="98" t="s">
        <v>1124</v>
      </c>
      <c r="C921" s="71" t="s">
        <v>1316</v>
      </c>
      <c r="D921" s="99">
        <v>0</v>
      </c>
      <c r="E921" s="100">
        <v>9494390.9900000002</v>
      </c>
    </row>
    <row r="922" spans="1:5">
      <c r="A922" s="110">
        <v>899999414</v>
      </c>
      <c r="B922" s="98" t="s">
        <v>1125</v>
      </c>
      <c r="C922" s="71" t="s">
        <v>1316</v>
      </c>
      <c r="D922" s="99">
        <v>0</v>
      </c>
      <c r="E922" s="100">
        <v>28315.17</v>
      </c>
    </row>
    <row r="923" spans="1:5">
      <c r="A923" s="110">
        <v>899999415</v>
      </c>
      <c r="B923" s="98" t="s">
        <v>1126</v>
      </c>
      <c r="C923" s="71" t="s">
        <v>1316</v>
      </c>
      <c r="D923" s="99">
        <v>0</v>
      </c>
      <c r="E923" s="100">
        <v>58527696</v>
      </c>
    </row>
    <row r="924" spans="1:5">
      <c r="A924" s="110">
        <v>899999419</v>
      </c>
      <c r="B924" s="98" t="s">
        <v>1127</v>
      </c>
      <c r="C924" s="71" t="s">
        <v>1316</v>
      </c>
      <c r="D924" s="99">
        <v>0</v>
      </c>
      <c r="E924" s="100">
        <v>104239152</v>
      </c>
    </row>
    <row r="925" spans="1:5">
      <c r="A925" s="110">
        <v>899999420</v>
      </c>
      <c r="B925" s="98" t="s">
        <v>1128</v>
      </c>
      <c r="C925" s="71" t="s">
        <v>1316</v>
      </c>
      <c r="D925" s="99">
        <v>0</v>
      </c>
      <c r="E925" s="100">
        <v>54778.989999999991</v>
      </c>
    </row>
    <row r="926" spans="1:5">
      <c r="A926" s="110">
        <v>899999422</v>
      </c>
      <c r="B926" s="98" t="s">
        <v>1129</v>
      </c>
      <c r="C926" s="71" t="s">
        <v>1316</v>
      </c>
      <c r="D926" s="99">
        <v>0</v>
      </c>
      <c r="E926" s="100">
        <v>373732</v>
      </c>
    </row>
    <row r="927" spans="1:5">
      <c r="A927" s="110">
        <v>899999428</v>
      </c>
      <c r="B927" s="98" t="s">
        <v>1131</v>
      </c>
      <c r="C927" s="71" t="s">
        <v>1316</v>
      </c>
      <c r="D927" s="99">
        <v>0</v>
      </c>
      <c r="E927" s="100">
        <v>2006430</v>
      </c>
    </row>
    <row r="928" spans="1:5">
      <c r="A928" s="110">
        <v>899999430</v>
      </c>
      <c r="B928" s="98" t="s">
        <v>1132</v>
      </c>
      <c r="C928" s="71" t="s">
        <v>1316</v>
      </c>
      <c r="D928" s="99">
        <v>0</v>
      </c>
      <c r="E928" s="100">
        <v>4116353.01</v>
      </c>
    </row>
    <row r="929" spans="1:5">
      <c r="A929" s="110">
        <v>899999432</v>
      </c>
      <c r="B929" s="98" t="s">
        <v>1134</v>
      </c>
      <c r="C929" s="71" t="s">
        <v>1316</v>
      </c>
      <c r="D929" s="99">
        <v>0</v>
      </c>
      <c r="E929" s="100">
        <v>58081</v>
      </c>
    </row>
    <row r="930" spans="1:5">
      <c r="A930" s="110">
        <v>899999442</v>
      </c>
      <c r="B930" s="98" t="s">
        <v>1136</v>
      </c>
      <c r="C930" s="71" t="s">
        <v>1316</v>
      </c>
      <c r="D930" s="99">
        <v>0</v>
      </c>
      <c r="E930" s="100">
        <v>237103.99</v>
      </c>
    </row>
    <row r="931" spans="1:5">
      <c r="A931" s="110">
        <v>899999443</v>
      </c>
      <c r="B931" s="98" t="s">
        <v>1137</v>
      </c>
      <c r="C931" s="71" t="s">
        <v>1316</v>
      </c>
      <c r="D931" s="99">
        <v>0</v>
      </c>
      <c r="E931" s="100">
        <v>171438</v>
      </c>
    </row>
    <row r="932" spans="1:5">
      <c r="A932" s="110">
        <v>899999445</v>
      </c>
      <c r="B932" s="98" t="s">
        <v>1138</v>
      </c>
      <c r="C932" s="71" t="s">
        <v>1316</v>
      </c>
      <c r="D932" s="99">
        <v>0</v>
      </c>
      <c r="E932" s="100">
        <v>883627.99</v>
      </c>
    </row>
    <row r="933" spans="1:5">
      <c r="A933" s="110">
        <v>899999450</v>
      </c>
      <c r="B933" s="98" t="s">
        <v>1141</v>
      </c>
      <c r="C933" s="71" t="s">
        <v>1316</v>
      </c>
      <c r="D933" s="99">
        <v>0</v>
      </c>
      <c r="E933" s="100">
        <v>1667</v>
      </c>
    </row>
    <row r="934" spans="1:5">
      <c r="A934" s="110">
        <v>899999460</v>
      </c>
      <c r="B934" s="98" t="s">
        <v>1142</v>
      </c>
      <c r="C934" s="71" t="s">
        <v>1316</v>
      </c>
      <c r="D934" s="99">
        <v>0</v>
      </c>
      <c r="E934" s="100">
        <v>30662</v>
      </c>
    </row>
    <row r="935" spans="1:5">
      <c r="A935" s="110">
        <v>899999462</v>
      </c>
      <c r="B935" s="98" t="s">
        <v>1143</v>
      </c>
      <c r="C935" s="71" t="s">
        <v>1316</v>
      </c>
      <c r="D935" s="99">
        <v>0</v>
      </c>
      <c r="E935" s="100">
        <v>1344202</v>
      </c>
    </row>
    <row r="936" spans="1:5">
      <c r="A936" s="110">
        <v>899999465</v>
      </c>
      <c r="B936" s="98" t="s">
        <v>1144</v>
      </c>
      <c r="C936" s="71" t="s">
        <v>1316</v>
      </c>
      <c r="D936" s="99">
        <v>0</v>
      </c>
      <c r="E936" s="100">
        <v>497894.01</v>
      </c>
    </row>
    <row r="937" spans="1:5">
      <c r="A937" s="110">
        <v>899999466</v>
      </c>
      <c r="B937" s="98" t="s">
        <v>1145</v>
      </c>
      <c r="C937" s="71" t="s">
        <v>1316</v>
      </c>
      <c r="D937" s="99">
        <v>0</v>
      </c>
      <c r="E937" s="100">
        <v>8133146</v>
      </c>
    </row>
    <row r="938" spans="1:5">
      <c r="A938" s="110">
        <v>899999467</v>
      </c>
      <c r="B938" s="98" t="s">
        <v>1146</v>
      </c>
      <c r="C938" s="71" t="s">
        <v>1316</v>
      </c>
      <c r="D938" s="99">
        <v>0</v>
      </c>
      <c r="E938" s="100">
        <v>362851.01</v>
      </c>
    </row>
    <row r="939" spans="1:5">
      <c r="A939" s="110">
        <v>899999468</v>
      </c>
      <c r="B939" s="98" t="s">
        <v>1147</v>
      </c>
      <c r="C939" s="71" t="s">
        <v>1316</v>
      </c>
      <c r="D939" s="99">
        <v>0</v>
      </c>
      <c r="E939" s="100">
        <v>123092</v>
      </c>
    </row>
    <row r="940" spans="1:5">
      <c r="A940" s="110">
        <v>899999470</v>
      </c>
      <c r="B940" s="98" t="s">
        <v>1148</v>
      </c>
      <c r="C940" s="71" t="s">
        <v>1316</v>
      </c>
      <c r="D940" s="99">
        <v>0</v>
      </c>
      <c r="E940" s="100">
        <v>63313</v>
      </c>
    </row>
    <row r="941" spans="1:5">
      <c r="A941" s="110">
        <v>899999475</v>
      </c>
      <c r="B941" s="98" t="s">
        <v>1149</v>
      </c>
      <c r="C941" s="71" t="s">
        <v>1316</v>
      </c>
      <c r="D941" s="99">
        <v>0</v>
      </c>
      <c r="E941" s="100">
        <v>3875080</v>
      </c>
    </row>
    <row r="942" spans="1:5">
      <c r="A942" s="110">
        <v>899999476</v>
      </c>
      <c r="B942" s="98" t="s">
        <v>1150</v>
      </c>
      <c r="C942" s="71" t="s">
        <v>1316</v>
      </c>
      <c r="D942" s="99">
        <v>0</v>
      </c>
      <c r="E942" s="100">
        <v>140255332.99000001</v>
      </c>
    </row>
    <row r="943" spans="1:5">
      <c r="A943" s="110">
        <v>899999481</v>
      </c>
      <c r="B943" s="98" t="s">
        <v>1151</v>
      </c>
      <c r="C943" s="71" t="s">
        <v>1316</v>
      </c>
      <c r="D943" s="99">
        <v>0</v>
      </c>
      <c r="E943" s="100">
        <v>24430286</v>
      </c>
    </row>
    <row r="944" spans="1:5">
      <c r="A944" s="110">
        <v>899999700</v>
      </c>
      <c r="B944" s="98" t="s">
        <v>1152</v>
      </c>
      <c r="C944" s="71" t="s">
        <v>1316</v>
      </c>
      <c r="D944" s="99">
        <v>0</v>
      </c>
      <c r="E944" s="100">
        <v>25315</v>
      </c>
    </row>
    <row r="945" spans="1:5">
      <c r="A945" s="110">
        <v>899999701</v>
      </c>
      <c r="B945" s="98" t="s">
        <v>1153</v>
      </c>
      <c r="C945" s="71" t="s">
        <v>1316</v>
      </c>
      <c r="D945" s="99">
        <v>0</v>
      </c>
      <c r="E945" s="100">
        <v>105713578</v>
      </c>
    </row>
    <row r="946" spans="1:5">
      <c r="A946" s="110">
        <v>899999704</v>
      </c>
      <c r="B946" s="98" t="s">
        <v>1154</v>
      </c>
      <c r="C946" s="71" t="s">
        <v>1316</v>
      </c>
      <c r="D946" s="99">
        <v>0</v>
      </c>
      <c r="E946" s="100">
        <v>251746.99</v>
      </c>
    </row>
    <row r="947" spans="1:5">
      <c r="A947" s="110">
        <v>899999705</v>
      </c>
      <c r="B947" s="98" t="s">
        <v>1155</v>
      </c>
      <c r="C947" s="71" t="s">
        <v>1316</v>
      </c>
      <c r="D947" s="99">
        <v>0</v>
      </c>
      <c r="E947" s="100">
        <v>33711.01</v>
      </c>
    </row>
    <row r="948" spans="1:5">
      <c r="A948" s="110">
        <v>899999707</v>
      </c>
      <c r="B948" s="98" t="s">
        <v>1156</v>
      </c>
      <c r="C948" s="71" t="s">
        <v>1316</v>
      </c>
      <c r="D948" s="99">
        <v>0</v>
      </c>
      <c r="E948" s="100">
        <v>1323262</v>
      </c>
    </row>
    <row r="949" spans="1:5">
      <c r="A949" s="110">
        <v>899999709</v>
      </c>
      <c r="B949" s="98" t="s">
        <v>1158</v>
      </c>
      <c r="C949" s="71" t="s">
        <v>1316</v>
      </c>
      <c r="D949" s="99">
        <v>0</v>
      </c>
      <c r="E949" s="100">
        <v>21685</v>
      </c>
    </row>
    <row r="950" spans="1:5">
      <c r="A950" s="110">
        <v>899999710</v>
      </c>
      <c r="B950" s="98" t="s">
        <v>1159</v>
      </c>
      <c r="C950" s="71" t="s">
        <v>1316</v>
      </c>
      <c r="D950" s="99">
        <v>0</v>
      </c>
      <c r="E950" s="100">
        <v>4917515</v>
      </c>
    </row>
    <row r="951" spans="1:5">
      <c r="A951" s="110">
        <v>899999712</v>
      </c>
      <c r="B951" s="98" t="s">
        <v>1160</v>
      </c>
      <c r="C951" s="71" t="s">
        <v>1316</v>
      </c>
      <c r="D951" s="99">
        <v>0</v>
      </c>
      <c r="E951" s="100">
        <v>520499</v>
      </c>
    </row>
    <row r="952" spans="1:5">
      <c r="A952" s="110">
        <v>899999718</v>
      </c>
      <c r="B952" s="98" t="s">
        <v>1161</v>
      </c>
      <c r="C952" s="71" t="s">
        <v>1316</v>
      </c>
      <c r="D952" s="99">
        <v>0</v>
      </c>
      <c r="E952" s="100">
        <v>1016478</v>
      </c>
    </row>
    <row r="953" spans="1:5">
      <c r="A953" s="110">
        <v>900127183</v>
      </c>
      <c r="B953" s="98" t="s">
        <v>1163</v>
      </c>
      <c r="C953" s="71" t="s">
        <v>1316</v>
      </c>
      <c r="D953" s="99">
        <v>0</v>
      </c>
      <c r="E953" s="100">
        <v>1043837</v>
      </c>
    </row>
    <row r="954" spans="1:5">
      <c r="A954" s="110">
        <v>900192833</v>
      </c>
      <c r="B954" s="98" t="s">
        <v>1164</v>
      </c>
      <c r="C954" s="71" t="s">
        <v>1316</v>
      </c>
      <c r="D954" s="99">
        <v>0</v>
      </c>
      <c r="E954" s="100">
        <v>60947180</v>
      </c>
    </row>
    <row r="955" spans="1:5">
      <c r="A955" s="110">
        <v>900220061</v>
      </c>
      <c r="B955" s="98" t="s">
        <v>1165</v>
      </c>
      <c r="C955" s="71" t="s">
        <v>1316</v>
      </c>
      <c r="D955" s="99">
        <v>0</v>
      </c>
      <c r="E955" s="100">
        <v>241914340</v>
      </c>
    </row>
    <row r="956" spans="1:5">
      <c r="A956" s="110">
        <v>900220147</v>
      </c>
      <c r="B956" s="98" t="s">
        <v>1166</v>
      </c>
      <c r="C956" s="71" t="s">
        <v>1316</v>
      </c>
      <c r="D956" s="99">
        <v>0</v>
      </c>
      <c r="E956" s="100">
        <v>130039494.00999999</v>
      </c>
    </row>
    <row r="957" spans="1:5" ht="29.25">
      <c r="A957" s="110">
        <v>812001681</v>
      </c>
      <c r="B957" s="98" t="str">
        <f>VLOOKUP(A957,[2]teceros!$A:$B,2,FALSE)</f>
        <v>Municipio de La apartada - CÓRDOBA</v>
      </c>
      <c r="C957" s="71" t="s">
        <v>1321</v>
      </c>
      <c r="D957" s="99">
        <v>0</v>
      </c>
      <c r="E957" s="100">
        <v>5641</v>
      </c>
    </row>
    <row r="958" spans="1:5" ht="29.25">
      <c r="A958" s="110">
        <v>800050331</v>
      </c>
      <c r="B958" s="98" t="str">
        <f>VLOOKUP(A958,[2]teceros!$A:$B,2,FALSE)</f>
        <v>Municipio de La Unión de Sucre - SUCRE</v>
      </c>
      <c r="C958" s="71" t="s">
        <v>1321</v>
      </c>
      <c r="D958" s="99">
        <v>0</v>
      </c>
      <c r="E958" s="100">
        <v>2779</v>
      </c>
    </row>
    <row r="959" spans="1:5" ht="29.25">
      <c r="A959" s="110">
        <v>800096734</v>
      </c>
      <c r="B959" s="98" t="str">
        <f>VLOOKUP(A959,[2]teceros!$A:$B,2,FALSE)</f>
        <v>Municipio de Montería - CÓRDOBA</v>
      </c>
      <c r="C959" s="71" t="s">
        <v>1321</v>
      </c>
      <c r="D959" s="99">
        <v>0</v>
      </c>
      <c r="E959" s="100">
        <v>5941</v>
      </c>
    </row>
    <row r="960" spans="1:5" ht="29.25">
      <c r="A960" s="110">
        <v>800096762</v>
      </c>
      <c r="B960" s="98" t="str">
        <f>VLOOKUP(A960,[2]teceros!$A:$B,2,FALSE)</f>
        <v>Municipio de Momíl - CÓRDOBA</v>
      </c>
      <c r="C960" s="71" t="s">
        <v>1321</v>
      </c>
      <c r="D960" s="99">
        <v>0</v>
      </c>
      <c r="E960" s="100">
        <v>3215</v>
      </c>
    </row>
    <row r="961" spans="1:5" ht="29.25">
      <c r="A961" s="110">
        <v>892201282</v>
      </c>
      <c r="B961" s="98" t="str">
        <f>VLOOKUP(A961,[2]teceros!$A:$B,2,FALSE)</f>
        <v>Municipio de San Juan de Betulia - SUCRE</v>
      </c>
      <c r="C961" s="71" t="s">
        <v>1321</v>
      </c>
      <c r="D961" s="99">
        <v>0</v>
      </c>
      <c r="E961" s="100">
        <v>3235</v>
      </c>
    </row>
    <row r="962" spans="1:5" ht="29.25">
      <c r="A962" s="110">
        <v>800096808</v>
      </c>
      <c r="B962" s="98" t="str">
        <f>VLOOKUP(A962,[2]teceros!$A:$B,2,FALSE)</f>
        <v>Municipio de Valencia - CÓRDOBA</v>
      </c>
      <c r="C962" s="71" t="s">
        <v>1321</v>
      </c>
      <c r="D962" s="99">
        <v>0</v>
      </c>
      <c r="E962" s="100">
        <v>3219</v>
      </c>
    </row>
    <row r="963" spans="1:5" ht="29.25">
      <c r="A963" s="110">
        <v>800012873</v>
      </c>
      <c r="B963" s="98" t="str">
        <f>VLOOKUP(A963,[2]teceros!$A:$B,2,FALSE)</f>
        <v>Municipio de Tauramena - CASANARE</v>
      </c>
      <c r="C963" s="71" t="s">
        <v>1321</v>
      </c>
      <c r="D963" s="99">
        <v>0</v>
      </c>
      <c r="E963" s="100">
        <v>59998</v>
      </c>
    </row>
    <row r="964" spans="1:5" ht="29.25">
      <c r="A964" s="110">
        <v>800065474</v>
      </c>
      <c r="B964" s="98" t="str">
        <f>VLOOKUP(A964,[2]teceros!$A:$B,2,FALSE)</f>
        <v>Municipio de Moñitos - CÓRDOBA</v>
      </c>
      <c r="C964" s="71" t="s">
        <v>1321</v>
      </c>
      <c r="D964" s="99">
        <v>0</v>
      </c>
      <c r="E964" s="100">
        <v>2861</v>
      </c>
    </row>
    <row r="965" spans="1:5" ht="29.25">
      <c r="A965" s="110">
        <v>891855200</v>
      </c>
      <c r="B965" s="98" t="str">
        <f>VLOOKUP(A965,[2]teceros!$A:$B,2,FALSE)</f>
        <v>Municipio de Aguazul - CASANARE</v>
      </c>
      <c r="C965" s="71" t="s">
        <v>1321</v>
      </c>
      <c r="D965" s="99">
        <v>0</v>
      </c>
      <c r="E965" s="100">
        <v>86842</v>
      </c>
    </row>
    <row r="966" spans="1:5" ht="29.25">
      <c r="A966" s="110">
        <v>892099216</v>
      </c>
      <c r="B966" s="98" t="str">
        <f>VLOOKUP(A966,[2]teceros!$A:$B,2,FALSE)</f>
        <v>DEPARTAMENTO DEL CASANARE</v>
      </c>
      <c r="C966" s="71" t="s">
        <v>1321</v>
      </c>
      <c r="D966" s="99">
        <v>0</v>
      </c>
      <c r="E966" s="100">
        <v>882986</v>
      </c>
    </row>
    <row r="967" spans="1:5" ht="29.25">
      <c r="A967" s="110">
        <v>800096805</v>
      </c>
      <c r="B967" s="98" t="str">
        <f>VLOOKUP(A967,[2]teceros!$A:$B,2,FALSE)</f>
        <v>Municipio de San Pelayo - CÓRDOBA</v>
      </c>
      <c r="C967" s="71" t="s">
        <v>1321</v>
      </c>
      <c r="D967" s="99">
        <v>0</v>
      </c>
      <c r="E967" s="100">
        <v>1317</v>
      </c>
    </row>
    <row r="968" spans="1:5" ht="29.25">
      <c r="A968" s="110">
        <v>800096758</v>
      </c>
      <c r="B968" s="98" t="str">
        <f>VLOOKUP(A968,[2]teceros!$A:$B,2,FALSE)</f>
        <v>Municipio de Santa Cruz de Lorica - CÓRDOBA</v>
      </c>
      <c r="C968" s="71" t="s">
        <v>1321</v>
      </c>
      <c r="D968" s="99">
        <v>0</v>
      </c>
      <c r="E968" s="100">
        <v>1678</v>
      </c>
    </row>
    <row r="969" spans="1:5" ht="29.25">
      <c r="A969" s="110">
        <v>892201296</v>
      </c>
      <c r="B969" s="98" t="str">
        <f>VLOOKUP(A969,[2]teceros!$A:$B,2,FALSE)</f>
        <v>Municipio de Morroa - SUCRE</v>
      </c>
      <c r="C969" s="71" t="s">
        <v>1321</v>
      </c>
      <c r="D969" s="99">
        <v>0</v>
      </c>
      <c r="E969" s="100">
        <v>1429</v>
      </c>
    </row>
    <row r="970" spans="1:5" ht="29.25">
      <c r="A970" s="110">
        <v>800049826</v>
      </c>
      <c r="B970" s="98" t="str">
        <f>VLOOKUP(A970,[2]teceros!$A:$B,2,FALSE)</f>
        <v>Municipio de Galeras - SUCRE</v>
      </c>
      <c r="C970" s="71" t="s">
        <v>1321</v>
      </c>
      <c r="D970" s="99">
        <v>0</v>
      </c>
      <c r="E970" s="100">
        <v>93</v>
      </c>
    </row>
    <row r="971" spans="1:5" ht="29.25">
      <c r="A971" s="110">
        <v>892200312</v>
      </c>
      <c r="B971" s="98" t="str">
        <f>VLOOKUP(A971,[2]teceros!$A:$B,2,FALSE)</f>
        <v>Municipio de San Antonio de Palmito - SUCRE</v>
      </c>
      <c r="C971" s="71" t="s">
        <v>1321</v>
      </c>
      <c r="D971" s="99">
        <v>0</v>
      </c>
      <c r="E971" s="100">
        <v>1458</v>
      </c>
    </row>
    <row r="972" spans="1:5" ht="29.25">
      <c r="A972" s="110">
        <v>800096772</v>
      </c>
      <c r="B972" s="98" t="str">
        <f>VLOOKUP(A972,[2]teceros!$A:$B,2,FALSE)</f>
        <v>Municipio de Puerto libertador - CÓRDOBA</v>
      </c>
      <c r="C972" s="71" t="s">
        <v>1321</v>
      </c>
      <c r="D972" s="99">
        <v>0</v>
      </c>
      <c r="E972" s="100">
        <v>1865</v>
      </c>
    </row>
    <row r="973" spans="1:5" ht="29.25">
      <c r="A973" s="110">
        <v>800079162</v>
      </c>
      <c r="B973" s="98" t="str">
        <f>VLOOKUP(A973,[2]teceros!$A:$B,2,FALSE)</f>
        <v>Municipio de Purísima - CÓRDOBA</v>
      </c>
      <c r="C973" s="71" t="s">
        <v>1321</v>
      </c>
      <c r="D973" s="99">
        <v>0</v>
      </c>
      <c r="E973" s="100">
        <v>2993</v>
      </c>
    </row>
    <row r="974" spans="1:5" ht="29.25">
      <c r="A974" s="110">
        <v>800096739</v>
      </c>
      <c r="B974" s="98" t="str">
        <f>VLOOKUP(A974,[2]teceros!$A:$B,2,FALSE)</f>
        <v>Municipio de Buenavista - CÓRDOBA</v>
      </c>
      <c r="C974" s="71" t="s">
        <v>1321</v>
      </c>
      <c r="D974" s="99">
        <v>0</v>
      </c>
      <c r="E974" s="100">
        <v>1839</v>
      </c>
    </row>
    <row r="975" spans="1:5" ht="29.25">
      <c r="A975" s="110">
        <v>892280063</v>
      </c>
      <c r="B975" s="98" t="str">
        <f>VLOOKUP(A975,[2]teceros!$A:$B,2,FALSE)</f>
        <v>Municipio de San Pedro - SUCRE</v>
      </c>
      <c r="C975" s="71" t="s">
        <v>1321</v>
      </c>
      <c r="D975" s="99">
        <v>0</v>
      </c>
      <c r="E975" s="100">
        <v>5298</v>
      </c>
    </row>
    <row r="976" spans="1:5" ht="29.25">
      <c r="A976" s="110">
        <v>800100747</v>
      </c>
      <c r="B976" s="98" t="str">
        <f>VLOOKUP(A976,[2]teceros!$A:$B,2,FALSE)</f>
        <v>Municipio de Sincé - SUCRE</v>
      </c>
      <c r="C976" s="71" t="s">
        <v>1321</v>
      </c>
      <c r="D976" s="99">
        <v>0</v>
      </c>
      <c r="E976" s="100">
        <v>1293</v>
      </c>
    </row>
    <row r="977" spans="1:5" ht="29.25">
      <c r="A977" s="110">
        <v>800096761</v>
      </c>
      <c r="B977" s="98" t="str">
        <f>VLOOKUP(A977,[2]teceros!$A:$B,2,FALSE)</f>
        <v>Municipio de Los córdobas - CÓRDOBA</v>
      </c>
      <c r="C977" s="71" t="s">
        <v>1321</v>
      </c>
      <c r="D977" s="99">
        <v>0</v>
      </c>
      <c r="E977" s="100">
        <v>6279</v>
      </c>
    </row>
    <row r="978" spans="1:5" ht="29.25">
      <c r="A978" s="110">
        <v>823003543</v>
      </c>
      <c r="B978" s="98" t="str">
        <f>VLOOKUP(A978,[2]teceros!$A:$B,2,FALSE)</f>
        <v>Municipio de Coveñas - SUCRE</v>
      </c>
      <c r="C978" s="71" t="s">
        <v>1321</v>
      </c>
      <c r="D978" s="99">
        <v>0</v>
      </c>
      <c r="E978" s="100">
        <v>18911</v>
      </c>
    </row>
    <row r="979" spans="1:5" ht="29.25">
      <c r="A979" s="110">
        <v>800100751</v>
      </c>
      <c r="B979" s="98" t="str">
        <f>VLOOKUP(A979,[2]teceros!$A:$B,2,FALSE)</f>
        <v>Municipio de Toluviejo - SUCRE</v>
      </c>
      <c r="C979" s="71" t="s">
        <v>1321</v>
      </c>
      <c r="D979" s="99">
        <v>0</v>
      </c>
      <c r="E979" s="100">
        <v>2492</v>
      </c>
    </row>
    <row r="980" spans="1:5" ht="29.25">
      <c r="A980" s="110">
        <v>892200591</v>
      </c>
      <c r="B980" s="98" t="str">
        <f>VLOOKUP(A980,[2]teceros!$A:$B,2,FALSE)</f>
        <v>Municipio de San Marcos - SUCRE</v>
      </c>
      <c r="C980" s="71" t="s">
        <v>1321</v>
      </c>
      <c r="D980" s="99">
        <v>0</v>
      </c>
      <c r="E980" s="100">
        <v>4398</v>
      </c>
    </row>
    <row r="981" spans="1:5" ht="29.25">
      <c r="A981" s="110">
        <v>800096804</v>
      </c>
      <c r="B981" s="98" t="str">
        <f>VLOOKUP(A981,[2]teceros!$A:$B,2,FALSE)</f>
        <v>Municipio de San Bernardo del Viento - CÓRDOBA</v>
      </c>
      <c r="C981" s="71" t="s">
        <v>1321</v>
      </c>
      <c r="D981" s="99">
        <v>0</v>
      </c>
      <c r="E981" s="100">
        <v>839</v>
      </c>
    </row>
    <row r="982" spans="1:5" ht="29.25">
      <c r="A982" s="110">
        <v>800096807</v>
      </c>
      <c r="B982" s="98" t="str">
        <f>VLOOKUP(A982,[2]teceros!$A:$B,2,FALSE)</f>
        <v>Municipio de Tierralta - CÓRDOBA</v>
      </c>
      <c r="C982" s="71" t="s">
        <v>1321</v>
      </c>
      <c r="D982" s="99">
        <v>0</v>
      </c>
      <c r="E982" s="100">
        <v>4991</v>
      </c>
    </row>
    <row r="983" spans="1:5" ht="29.25">
      <c r="A983" s="110">
        <v>800102838</v>
      </c>
      <c r="B983" s="98" t="str">
        <f>VLOOKUP(A983,[2]teceros!$A:$B,2,FALSE)</f>
        <v>DEPARTAMENTO DEL ARAUCA</v>
      </c>
      <c r="C983" s="71" t="s">
        <v>1321</v>
      </c>
      <c r="D983" s="99">
        <v>0</v>
      </c>
      <c r="E983" s="100">
        <v>844465</v>
      </c>
    </row>
    <row r="984" spans="1:5" ht="29.25">
      <c r="A984" s="110">
        <v>800096766</v>
      </c>
      <c r="B984" s="98" t="str">
        <f>VLOOKUP(A984,[2]teceros!$A:$B,2,FALSE)</f>
        <v>Municipio de Pueblo Nuevo - CÓRDOBA</v>
      </c>
      <c r="C984" s="71" t="s">
        <v>1321</v>
      </c>
      <c r="D984" s="99">
        <v>0</v>
      </c>
      <c r="E984" s="100">
        <v>3218</v>
      </c>
    </row>
    <row r="985" spans="1:5" ht="29.25">
      <c r="A985" s="110">
        <v>892280055</v>
      </c>
      <c r="B985" s="98" t="str">
        <f>VLOOKUP(A985,[2]teceros!$A:$B,2,FALSE)</f>
        <v>Municipio de Sampués - SUCRE</v>
      </c>
      <c r="C985" s="71" t="s">
        <v>1321</v>
      </c>
      <c r="D985" s="99">
        <v>0</v>
      </c>
      <c r="E985" s="100">
        <v>3555</v>
      </c>
    </row>
    <row r="986" spans="1:5" ht="29.25">
      <c r="A986" s="110">
        <v>800096765</v>
      </c>
      <c r="B986" s="98" t="str">
        <f>VLOOKUP(A986,[2]teceros!$A:$B,2,FALSE)</f>
        <v>Municipio de Planeta rica - CÓRDOBA</v>
      </c>
      <c r="C986" s="71" t="s">
        <v>1321</v>
      </c>
      <c r="D986" s="99">
        <v>0</v>
      </c>
      <c r="E986" s="100">
        <v>3218</v>
      </c>
    </row>
    <row r="987" spans="1:5" ht="29.25">
      <c r="A987" s="110">
        <v>800096750</v>
      </c>
      <c r="B987" s="98" t="str">
        <f>VLOOKUP(A987,[2]teceros!$A:$B,2,FALSE)</f>
        <v>Municipio de Chimá - CÓRDOBA</v>
      </c>
      <c r="C987" s="71" t="s">
        <v>1321</v>
      </c>
      <c r="D987" s="99">
        <v>0</v>
      </c>
      <c r="E987" s="100">
        <v>963</v>
      </c>
    </row>
    <row r="988" spans="1:5" ht="29.25">
      <c r="A988" s="110">
        <v>800096770</v>
      </c>
      <c r="B988" s="98" t="str">
        <f>VLOOKUP(A988,[2]teceros!$A:$B,2,FALSE)</f>
        <v>Municipio de Puerto escondido - CÓRDOBA</v>
      </c>
      <c r="C988" s="71" t="s">
        <v>1321</v>
      </c>
      <c r="D988" s="99">
        <v>0</v>
      </c>
      <c r="E988" s="100">
        <v>5109</v>
      </c>
    </row>
    <row r="989" spans="1:5" ht="29.25">
      <c r="A989" s="110">
        <v>892201287</v>
      </c>
      <c r="B989" s="98" t="str">
        <f>VLOOKUP(A989,[2]teceros!$A:$B,2,FALSE)</f>
        <v>Municipio de Los Palmitos - SUCRE</v>
      </c>
      <c r="C989" s="71" t="s">
        <v>1321</v>
      </c>
      <c r="D989" s="99">
        <v>0</v>
      </c>
      <c r="E989" s="100">
        <v>1063</v>
      </c>
    </row>
    <row r="990" spans="1:5" ht="29.25">
      <c r="A990" s="110">
        <v>800061313</v>
      </c>
      <c r="B990" s="98" t="str">
        <f>VLOOKUP(A990,[2]teceros!$A:$B,2,FALSE)</f>
        <v>Municipio de Guaranda - SUCRE</v>
      </c>
      <c r="C990" s="71" t="s">
        <v>1321</v>
      </c>
      <c r="D990" s="99">
        <v>0</v>
      </c>
      <c r="E990" s="100">
        <v>621</v>
      </c>
    </row>
    <row r="991" spans="1:5" ht="29.25">
      <c r="A991" s="110">
        <v>900220061</v>
      </c>
      <c r="B991" s="98" t="str">
        <f>VLOOKUP(A991,[2]teceros!$A:$B,2,FALSE)</f>
        <v>Municipio de San José de Ure - CÓRDOBA</v>
      </c>
      <c r="C991" s="71" t="s">
        <v>1321</v>
      </c>
      <c r="D991" s="99">
        <v>0</v>
      </c>
      <c r="E991" s="100">
        <v>2017</v>
      </c>
    </row>
    <row r="992" spans="1:5" ht="29.25">
      <c r="A992" s="110">
        <v>900220147</v>
      </c>
      <c r="B992" s="98" t="str">
        <f>VLOOKUP(A992,[2]teceros!$A:$B,2,FALSE)</f>
        <v>Municipio de Tuchín - CÓRDOBA</v>
      </c>
      <c r="C992" s="71" t="s">
        <v>1321</v>
      </c>
      <c r="D992" s="99">
        <v>0</v>
      </c>
      <c r="E992" s="100">
        <v>653</v>
      </c>
    </row>
    <row r="993" spans="1:5" ht="29.25">
      <c r="A993" s="110">
        <v>891855017</v>
      </c>
      <c r="B993" s="98" t="str">
        <f>VLOOKUP(A993,[2]teceros!$A:$B,2,FALSE)</f>
        <v>Municipio de Yopal - CASANARE</v>
      </c>
      <c r="C993" s="71" t="s">
        <v>1321</v>
      </c>
      <c r="D993" s="99">
        <v>0</v>
      </c>
      <c r="E993" s="100">
        <v>93</v>
      </c>
    </row>
    <row r="994" spans="1:5" ht="29.25">
      <c r="A994" s="110">
        <v>800096737</v>
      </c>
      <c r="B994" s="98" t="str">
        <f>VLOOKUP(A994,[2]teceros!$A:$B,2,FALSE)</f>
        <v>Municipio de Ayapel - CÓRDOBA</v>
      </c>
      <c r="C994" s="71" t="s">
        <v>1321</v>
      </c>
      <c r="D994" s="99">
        <v>0</v>
      </c>
      <c r="E994" s="100">
        <v>2155</v>
      </c>
    </row>
    <row r="995" spans="1:5" ht="29.25">
      <c r="A995" s="110">
        <v>800096781</v>
      </c>
      <c r="B995" s="98" t="str">
        <f>VLOOKUP(A995,[2]teceros!$A:$B,2,FALSE)</f>
        <v>Municipio de San Antero - CÓRDOBA</v>
      </c>
      <c r="C995" s="71" t="s">
        <v>1321</v>
      </c>
      <c r="D995" s="99">
        <v>0</v>
      </c>
      <c r="E995" s="100">
        <v>20877</v>
      </c>
    </row>
    <row r="996" spans="1:5" ht="29.25">
      <c r="A996" s="110">
        <v>800096746</v>
      </c>
      <c r="B996" s="98" t="str">
        <f>VLOOKUP(A996,[2]teceros!$A:$B,2,FALSE)</f>
        <v>Municipio de Ciénaga de oro - CÓRDOBA</v>
      </c>
      <c r="C996" s="71" t="s">
        <v>1321</v>
      </c>
      <c r="D996" s="99">
        <v>0</v>
      </c>
      <c r="E996" s="100">
        <v>1381</v>
      </c>
    </row>
    <row r="997" spans="1:5" ht="29.25">
      <c r="A997" s="110">
        <v>892280061</v>
      </c>
      <c r="B997" s="98" t="str">
        <f>VLOOKUP(A997,[2]teceros!$A:$B,2,FALSE)</f>
        <v>Municipio de Sucre - SUCRE</v>
      </c>
      <c r="C997" s="71" t="s">
        <v>1321</v>
      </c>
      <c r="D997" s="99">
        <v>0</v>
      </c>
      <c r="E997" s="100">
        <v>2721</v>
      </c>
    </row>
    <row r="998" spans="1:5" ht="29.25">
      <c r="A998" s="110">
        <v>800104062</v>
      </c>
      <c r="B998" s="98" t="str">
        <f>VLOOKUP(A998,[2]teceros!$A:$B,2,FALSE)</f>
        <v>Municipio de Sincelejo - SUCRE</v>
      </c>
      <c r="C998" s="71" t="s">
        <v>1321</v>
      </c>
      <c r="D998" s="99">
        <v>0</v>
      </c>
      <c r="E998" s="100">
        <v>4833</v>
      </c>
    </row>
    <row r="999" spans="1:5" ht="29.25">
      <c r="A999" s="110">
        <v>823002595</v>
      </c>
      <c r="B999" s="98" t="str">
        <f>VLOOKUP(A999,[2]teceros!$A:$B,2,FALSE)</f>
        <v>Municipio de El Roble - SUCRE</v>
      </c>
      <c r="C999" s="71" t="s">
        <v>1321</v>
      </c>
      <c r="D999" s="99">
        <v>0</v>
      </c>
      <c r="E999" s="100">
        <v>839</v>
      </c>
    </row>
    <row r="1000" spans="1:5" ht="29.25">
      <c r="A1000" s="110">
        <v>892099494</v>
      </c>
      <c r="B1000" s="98" t="str">
        <f>VLOOKUP(A1000,[2]teceros!$A:$B,2,FALSE)</f>
        <v>Municipio de Arauquita - ARAUCA</v>
      </c>
      <c r="C1000" s="71" t="s">
        <v>1321</v>
      </c>
      <c r="D1000" s="99">
        <v>0</v>
      </c>
      <c r="E1000" s="100">
        <v>43825</v>
      </c>
    </row>
    <row r="1001" spans="1:5" ht="29.25">
      <c r="A1001" s="110">
        <v>800096740</v>
      </c>
      <c r="B1001" s="98" t="str">
        <f>VLOOKUP(A1001,[2]teceros!$A:$B,2,FALSE)</f>
        <v>Municipio de Canalete - CÓRDOBA</v>
      </c>
      <c r="C1001" s="71" t="s">
        <v>1321</v>
      </c>
      <c r="D1001" s="99">
        <v>0</v>
      </c>
      <c r="E1001" s="100">
        <v>2119</v>
      </c>
    </row>
    <row r="1002" spans="1:5" ht="29.25">
      <c r="A1002" s="110">
        <v>892280057</v>
      </c>
      <c r="B1002" s="98" t="str">
        <f>VLOOKUP(A1002,[2]teceros!$A:$B,2,FALSE)</f>
        <v>Municipio de Majagual - SUCRE</v>
      </c>
      <c r="C1002" s="71" t="s">
        <v>1321</v>
      </c>
      <c r="D1002" s="99">
        <v>0</v>
      </c>
      <c r="E1002" s="100">
        <v>2870</v>
      </c>
    </row>
    <row r="1003" spans="1:5" ht="29.25">
      <c r="A1003" s="110">
        <v>800096777</v>
      </c>
      <c r="B1003" s="98" t="str">
        <f>VLOOKUP(A1003,[2]teceros!$A:$B,2,FALSE)</f>
        <v>Municipio de Sahagún - CÓRDOBA</v>
      </c>
      <c r="C1003" s="71" t="s">
        <v>1321</v>
      </c>
      <c r="D1003" s="99">
        <v>0</v>
      </c>
      <c r="E1003" s="100">
        <v>4023</v>
      </c>
    </row>
    <row r="1004" spans="1:5" ht="29.25">
      <c r="A1004" s="110">
        <v>812001675</v>
      </c>
      <c r="B1004" s="98" t="str">
        <f>VLOOKUP(A1004,[2]teceros!$A:$B,2,FALSE)</f>
        <v>Municipio de Cotorra - CÓRDOBA</v>
      </c>
      <c r="C1004" s="71" t="s">
        <v>1321</v>
      </c>
      <c r="D1004" s="99">
        <v>0</v>
      </c>
      <c r="E1004" s="100">
        <v>2119</v>
      </c>
    </row>
    <row r="1005" spans="1:5" ht="43.5">
      <c r="A1005" s="110">
        <v>800096772</v>
      </c>
      <c r="B1005" s="98" t="str">
        <f>VLOOKUP(A1005,[2]teceros!$A:$B,2,FALSE)</f>
        <v>Municipio de Puerto libertador - CÓRDOBA</v>
      </c>
      <c r="C1005" s="71" t="s">
        <v>1322</v>
      </c>
      <c r="D1005" s="99">
        <v>0</v>
      </c>
      <c r="E1005" s="100">
        <v>893060</v>
      </c>
    </row>
    <row r="1006" spans="1:5" ht="43.5">
      <c r="A1006" s="110">
        <v>800096576</v>
      </c>
      <c r="B1006" s="98" t="str">
        <f>VLOOKUP(A1006,[2]teceros!$A:$B,2,FALSE)</f>
        <v>Municipio de Becerril - CESAR</v>
      </c>
      <c r="C1006" s="71" t="s">
        <v>1322</v>
      </c>
      <c r="D1006" s="99">
        <v>0</v>
      </c>
      <c r="E1006" s="100">
        <v>695251</v>
      </c>
    </row>
    <row r="1007" spans="1:5" ht="43.5">
      <c r="A1007" s="110">
        <v>800103913</v>
      </c>
      <c r="B1007" s="98" t="str">
        <f>VLOOKUP(A1007,[2]teceros!$A:$B,2,FALSE)</f>
        <v>DEPARTAMENTO DEL HUILA</v>
      </c>
      <c r="C1007" s="71" t="s">
        <v>1322</v>
      </c>
      <c r="D1007" s="99">
        <v>0</v>
      </c>
      <c r="E1007" s="100">
        <v>17347</v>
      </c>
    </row>
    <row r="1008" spans="1:5" ht="43.5">
      <c r="A1008" s="110">
        <v>890702034</v>
      </c>
      <c r="B1008" s="98" t="str">
        <f>VLOOKUP(A1008,[2]teceros!$A:$B,2,FALSE)</f>
        <v>Municipio de Lérida - TOLIMA</v>
      </c>
      <c r="C1008" s="71" t="s">
        <v>1322</v>
      </c>
      <c r="D1008" s="99">
        <v>0</v>
      </c>
      <c r="E1008" s="100">
        <v>193943</v>
      </c>
    </row>
    <row r="1009" spans="1:5" ht="43.5">
      <c r="A1009" s="110">
        <v>800015991</v>
      </c>
      <c r="B1009" s="98" t="str">
        <f>VLOOKUP(A1009,[2]teceros!$A:$B,2,FALSE)</f>
        <v>Municipio de Barranco de Loba - BOLÍVAR</v>
      </c>
      <c r="C1009" s="71" t="s">
        <v>1322</v>
      </c>
      <c r="D1009" s="99">
        <v>0</v>
      </c>
      <c r="E1009" s="100">
        <v>52424</v>
      </c>
    </row>
    <row r="1010" spans="1:5" ht="43.5">
      <c r="A1010" s="110">
        <v>890505253</v>
      </c>
      <c r="B1010" s="98" t="str">
        <f>VLOOKUP(A1010,[2]teceros!$A:$B,2,FALSE)</f>
        <v>CORPORACIÓN AUTONOMA REGIONAL DE LA FRONTERA NORORIENTAL</v>
      </c>
      <c r="C1010" s="71" t="s">
        <v>1322</v>
      </c>
      <c r="D1010" s="99">
        <v>0</v>
      </c>
      <c r="E1010" s="100">
        <v>29065</v>
      </c>
    </row>
    <row r="1011" spans="1:5" ht="43.5">
      <c r="A1011" s="110">
        <v>800099210</v>
      </c>
      <c r="B1011" s="98" t="str">
        <f>VLOOKUP(A1011,[2]teceros!$A:$B,2,FALSE)</f>
        <v>Municipio de Socha - BOYACÁ</v>
      </c>
      <c r="C1011" s="71" t="s">
        <v>1322</v>
      </c>
      <c r="D1011" s="99">
        <v>0</v>
      </c>
      <c r="E1011" s="100">
        <v>36834</v>
      </c>
    </row>
    <row r="1012" spans="1:5" ht="43.5">
      <c r="A1012" s="110">
        <v>890983922</v>
      </c>
      <c r="B1012" s="98" t="str">
        <f>VLOOKUP(A1012,[2]teceros!$A:$B,2,FALSE)</f>
        <v>Municipio de San Pedro de los Milagros - ANTIOQUIA</v>
      </c>
      <c r="C1012" s="71" t="s">
        <v>1322</v>
      </c>
      <c r="D1012" s="99">
        <v>0</v>
      </c>
      <c r="E1012" s="100">
        <v>1063</v>
      </c>
    </row>
    <row r="1013" spans="1:5" ht="43.5">
      <c r="A1013" s="110">
        <v>800100520</v>
      </c>
      <c r="B1013" s="98" t="str">
        <f>VLOOKUP(A1013,[2]teceros!$A:$B,2,FALSE)</f>
        <v>Municipio de Ginebra - VALLE DEL CAUCA</v>
      </c>
      <c r="C1013" s="71" t="s">
        <v>1322</v>
      </c>
      <c r="D1013" s="99">
        <v>0</v>
      </c>
      <c r="E1013" s="100">
        <v>342</v>
      </c>
    </row>
    <row r="1014" spans="1:5" ht="43.5">
      <c r="A1014" s="110">
        <v>890801053</v>
      </c>
      <c r="B1014" s="98" t="str">
        <f>VLOOKUP(A1014,[2]teceros!$A:$B,2,FALSE)</f>
        <v>Municipio de Manizales - CALDAS</v>
      </c>
      <c r="C1014" s="71" t="s">
        <v>1322</v>
      </c>
      <c r="D1014" s="99">
        <v>0</v>
      </c>
      <c r="E1014" s="100">
        <v>218</v>
      </c>
    </row>
    <row r="1015" spans="1:5" ht="43.5">
      <c r="A1015" s="110">
        <v>890981138</v>
      </c>
      <c r="B1015" s="98" t="str">
        <f>VLOOKUP(A1015,[2]teceros!$A:$B,2,FALSE)</f>
        <v>Municipio de Turbo - ANTIOQUIA</v>
      </c>
      <c r="C1015" s="71" t="s">
        <v>1322</v>
      </c>
      <c r="D1015" s="99">
        <v>0</v>
      </c>
      <c r="E1015" s="100">
        <v>124</v>
      </c>
    </row>
    <row r="1016" spans="1:5" ht="43.5">
      <c r="A1016" s="110">
        <v>891680075</v>
      </c>
      <c r="B1016" s="98" t="str">
        <f>VLOOKUP(A1016,[2]teceros!$A:$B,2,FALSE)</f>
        <v>Municipio de Nóvita - CHOCÓ</v>
      </c>
      <c r="C1016" s="71" t="s">
        <v>1322</v>
      </c>
      <c r="D1016" s="99">
        <v>0</v>
      </c>
      <c r="E1016" s="100">
        <v>161118</v>
      </c>
    </row>
    <row r="1017" spans="1:5" ht="43.5">
      <c r="A1017" s="110">
        <v>800095775</v>
      </c>
      <c r="B1017" s="98" t="str">
        <f>VLOOKUP(A1017,[2]teceros!$A:$B,2,FALSE)</f>
        <v>Municipio de Puerto Rico  - CAQUETÁ</v>
      </c>
      <c r="C1017" s="71" t="s">
        <v>1322</v>
      </c>
      <c r="D1017" s="99">
        <v>0</v>
      </c>
      <c r="E1017" s="100">
        <v>2069</v>
      </c>
    </row>
    <row r="1018" spans="1:5" ht="43.5">
      <c r="A1018" s="110">
        <v>891855130</v>
      </c>
      <c r="B1018" s="98" t="str">
        <f>VLOOKUP(A1018,[2]teceros!$A:$B,2,FALSE)</f>
        <v>Municipio de Sogamoso - BOYACÁ</v>
      </c>
      <c r="C1018" s="71" t="s">
        <v>1322</v>
      </c>
      <c r="D1018" s="99">
        <v>0</v>
      </c>
      <c r="E1018" s="100">
        <v>58554</v>
      </c>
    </row>
    <row r="1019" spans="1:5" ht="43.5">
      <c r="A1019" s="110">
        <v>891801932</v>
      </c>
      <c r="B1019" s="98" t="str">
        <f>VLOOKUP(A1019,[2]teceros!$A:$B,2,FALSE)</f>
        <v>Municipio de Cómbita - BOYACÁ</v>
      </c>
      <c r="C1019" s="71" t="s">
        <v>1322</v>
      </c>
      <c r="D1019" s="99">
        <v>0</v>
      </c>
      <c r="E1019" s="100">
        <v>97210</v>
      </c>
    </row>
    <row r="1020" spans="1:5" ht="43.5">
      <c r="A1020" s="110">
        <v>800099223</v>
      </c>
      <c r="B1020" s="98" t="str">
        <f>VLOOKUP(A1020,[2]teceros!$A:$B,2,FALSE)</f>
        <v>Municipio de Barrancas - GUAJIRA</v>
      </c>
      <c r="C1020" s="71" t="s">
        <v>1322</v>
      </c>
      <c r="D1020" s="99">
        <v>0</v>
      </c>
      <c r="E1020" s="100">
        <v>242645</v>
      </c>
    </row>
    <row r="1021" spans="1:5" ht="43.5">
      <c r="A1021" s="110">
        <v>890982261</v>
      </c>
      <c r="B1021" s="98" t="str">
        <f>VLOOKUP(A1021,[2]teceros!$A:$B,2,FALSE)</f>
        <v>Municipio de Concordia - ANTIOQUIA</v>
      </c>
      <c r="C1021" s="71" t="s">
        <v>1322</v>
      </c>
      <c r="D1021" s="99">
        <v>0</v>
      </c>
      <c r="E1021" s="100">
        <v>373</v>
      </c>
    </row>
    <row r="1022" spans="1:5" ht="43.5">
      <c r="A1022" s="110">
        <v>890981107</v>
      </c>
      <c r="B1022" s="98" t="str">
        <f>VLOOKUP(A1022,[2]teceros!$A:$B,2,FALSE)</f>
        <v>Municipio de Caracolí - ANTIOQUIA</v>
      </c>
      <c r="C1022" s="71" t="s">
        <v>1322</v>
      </c>
      <c r="D1022" s="99">
        <v>0</v>
      </c>
      <c r="E1022" s="100">
        <v>31</v>
      </c>
    </row>
    <row r="1023" spans="1:5" ht="43.5">
      <c r="A1023" s="110">
        <v>891801796</v>
      </c>
      <c r="B1023" s="98" t="str">
        <f>VLOOKUP(A1023,[2]teceros!$A:$B,2,FALSE)</f>
        <v>Municipio de Caldas - BOYACÁ</v>
      </c>
      <c r="C1023" s="71" t="s">
        <v>1322</v>
      </c>
      <c r="D1023" s="99">
        <v>0</v>
      </c>
      <c r="E1023" s="100">
        <v>1202008</v>
      </c>
    </row>
    <row r="1024" spans="1:5" ht="43.5">
      <c r="A1024" s="110">
        <v>890985285</v>
      </c>
      <c r="B1024" s="98" t="str">
        <f>VLOOKUP(A1024,[2]teceros!$A:$B,2,FALSE)</f>
        <v>Municipio de Vegachí - ANTIOQUIA</v>
      </c>
      <c r="C1024" s="71" t="s">
        <v>1322</v>
      </c>
      <c r="D1024" s="99">
        <v>0</v>
      </c>
      <c r="E1024" s="100">
        <v>15690</v>
      </c>
    </row>
    <row r="1025" spans="1:5" ht="43.5">
      <c r="A1025" s="110">
        <v>890980447</v>
      </c>
      <c r="B1025" s="98" t="str">
        <f>VLOOKUP(A1025,[2]teceros!$A:$B,2,FALSE)</f>
        <v>Municipio de Caldas - ANTIOQUIA</v>
      </c>
      <c r="C1025" s="71" t="s">
        <v>1322</v>
      </c>
      <c r="D1025" s="99">
        <v>0</v>
      </c>
      <c r="E1025" s="100">
        <v>337426</v>
      </c>
    </row>
    <row r="1026" spans="1:5" ht="43.5">
      <c r="A1026" s="110">
        <v>800005292</v>
      </c>
      <c r="B1026" s="98" t="str">
        <f>VLOOKUP(A1026,[2]teceros!$A:$B,2,FALSE)</f>
        <v>Municipio de Herrán - NORTE DE SANTANDER</v>
      </c>
      <c r="C1026" s="71" t="s">
        <v>1322</v>
      </c>
      <c r="D1026" s="99">
        <v>0</v>
      </c>
      <c r="E1026" s="100">
        <v>31</v>
      </c>
    </row>
    <row r="1027" spans="1:5" ht="43.5">
      <c r="A1027" s="110">
        <v>890205383</v>
      </c>
      <c r="B1027" s="98" t="str">
        <f>VLOOKUP(A1027,[2]teceros!$A:$B,2,FALSE)</f>
        <v>Municipio de Piedecuesta - SANTANDER</v>
      </c>
      <c r="C1027" s="71" t="s">
        <v>1322</v>
      </c>
      <c r="D1027" s="99">
        <v>0</v>
      </c>
      <c r="E1027" s="100">
        <v>2057</v>
      </c>
    </row>
    <row r="1028" spans="1:5" ht="43.5">
      <c r="A1028" s="110">
        <v>890982141</v>
      </c>
      <c r="B1028" s="98" t="str">
        <f>VLOOKUP(A1028,[2]teceros!$A:$B,2,FALSE)</f>
        <v>Municipio de Angostura - ANTIOQUIA</v>
      </c>
      <c r="C1028" s="71" t="s">
        <v>1322</v>
      </c>
      <c r="D1028" s="99">
        <v>0</v>
      </c>
      <c r="E1028" s="100">
        <v>39052</v>
      </c>
    </row>
    <row r="1029" spans="1:5" ht="43.5">
      <c r="A1029" s="110">
        <v>891200513</v>
      </c>
      <c r="B1029" s="98" t="str">
        <f>VLOOKUP(A1029,[2]teceros!$A:$B,2,FALSE)</f>
        <v>Municipio de Puerto Leguízamo - PUTUMAYO</v>
      </c>
      <c r="C1029" s="71" t="s">
        <v>1322</v>
      </c>
      <c r="D1029" s="99">
        <v>0</v>
      </c>
      <c r="E1029" s="100">
        <v>49432</v>
      </c>
    </row>
    <row r="1030" spans="1:5" ht="43.5">
      <c r="A1030" s="110">
        <v>800050791</v>
      </c>
      <c r="B1030" s="98" t="str">
        <f>VLOOKUP(A1030,[2]teceros!$A:$B,2,FALSE)</f>
        <v>Municipio de Sativanorte - BOYACÁ</v>
      </c>
      <c r="C1030" s="71" t="s">
        <v>1322</v>
      </c>
      <c r="D1030" s="99">
        <v>0</v>
      </c>
      <c r="E1030" s="100">
        <v>3670</v>
      </c>
    </row>
    <row r="1031" spans="1:5" ht="43.5">
      <c r="A1031" s="110">
        <v>890270859</v>
      </c>
      <c r="B1031" s="98" t="str">
        <f>VLOOKUP(A1031,[2]teceros!$A:$B,2,FALSE)</f>
        <v>Municipio de El Carmen de Chucuri - SANTANDER</v>
      </c>
      <c r="C1031" s="71" t="s">
        <v>1322</v>
      </c>
      <c r="D1031" s="99">
        <v>0</v>
      </c>
      <c r="E1031" s="100">
        <v>1612</v>
      </c>
    </row>
    <row r="1032" spans="1:5" ht="43.5">
      <c r="A1032" s="110">
        <v>890702021</v>
      </c>
      <c r="B1032" s="98" t="str">
        <f>VLOOKUP(A1032,[2]teceros!$A:$B,2,FALSE)</f>
        <v>Municipio de Casabianca - TOLIMA</v>
      </c>
      <c r="C1032" s="71" t="s">
        <v>1322</v>
      </c>
      <c r="D1032" s="99">
        <v>0</v>
      </c>
      <c r="E1032" s="100">
        <v>8329</v>
      </c>
    </row>
    <row r="1033" spans="1:5" ht="43.5">
      <c r="A1033" s="110">
        <v>891901019</v>
      </c>
      <c r="B1033" s="98" t="str">
        <f>VLOOKUP(A1033,[2]teceros!$A:$B,2,FALSE)</f>
        <v>Municipio de Argelia - VALLE DEL CAUCA</v>
      </c>
      <c r="C1033" s="71" t="s">
        <v>1322</v>
      </c>
      <c r="D1033" s="99">
        <v>0</v>
      </c>
      <c r="E1033" s="100">
        <v>41957</v>
      </c>
    </row>
    <row r="1034" spans="1:5" ht="43.5">
      <c r="A1034" s="110">
        <v>800108683</v>
      </c>
      <c r="B1034" s="98" t="str">
        <f>VLOOKUP(A1034,[2]teceros!$A:$B,2,FALSE)</f>
        <v>Municipio de La jagua de ibirico - CESAR</v>
      </c>
      <c r="C1034" s="71" t="s">
        <v>1322</v>
      </c>
      <c r="D1034" s="99">
        <v>0</v>
      </c>
      <c r="E1034" s="100">
        <v>23513682</v>
      </c>
    </row>
    <row r="1035" spans="1:5" ht="43.5">
      <c r="A1035" s="110">
        <v>800094164</v>
      </c>
      <c r="B1035" s="98" t="str">
        <f>VLOOKUP(A1035,[2]teceros!$A:$B,2,FALSE)</f>
        <v>DEPARTAMENTO DEL PUTUMAYO</v>
      </c>
      <c r="C1035" s="71" t="s">
        <v>1322</v>
      </c>
      <c r="D1035" s="99">
        <v>0</v>
      </c>
      <c r="E1035" s="100">
        <v>44725</v>
      </c>
    </row>
    <row r="1036" spans="1:5" ht="43.5">
      <c r="A1036" s="110">
        <v>890000864</v>
      </c>
      <c r="B1036" s="98" t="str">
        <f>VLOOKUP(A1036,[2]teceros!$A:$B,2,FALSE)</f>
        <v>Municipio de Génova - QUINDÍO</v>
      </c>
      <c r="C1036" s="71" t="s">
        <v>1322</v>
      </c>
      <c r="D1036" s="99">
        <v>0</v>
      </c>
      <c r="E1036" s="100">
        <v>2337</v>
      </c>
    </row>
    <row r="1037" spans="1:5" ht="43.5">
      <c r="A1037" s="110">
        <v>890980330</v>
      </c>
      <c r="B1037" s="98" t="str">
        <f>VLOOKUP(A1037,[2]teceros!$A:$B,2,FALSE)</f>
        <v>Municipio de Ciudad Bolivar - ANTIOQUIA</v>
      </c>
      <c r="C1037" s="71" t="s">
        <v>1322</v>
      </c>
      <c r="D1037" s="99">
        <v>0</v>
      </c>
      <c r="E1037" s="100">
        <v>310</v>
      </c>
    </row>
    <row r="1038" spans="1:5" ht="43.5">
      <c r="A1038" s="110">
        <v>891856288</v>
      </c>
      <c r="B1038" s="98" t="str">
        <f>VLOOKUP(A1038,[2]teceros!$A:$B,2,FALSE)</f>
        <v>Municipio de Firavitoba - BOYACÁ</v>
      </c>
      <c r="C1038" s="71" t="s">
        <v>1322</v>
      </c>
      <c r="D1038" s="99">
        <v>0</v>
      </c>
      <c r="E1038" s="100">
        <v>1311</v>
      </c>
    </row>
    <row r="1039" spans="1:5" ht="43.5">
      <c r="A1039" s="110">
        <v>891380007</v>
      </c>
      <c r="B1039" s="98" t="str">
        <f>VLOOKUP(A1039,[2]teceros!$A:$B,2,FALSE)</f>
        <v>Municipio de Palmira - VALLE DEL CAUCA</v>
      </c>
      <c r="C1039" s="71" t="s">
        <v>1322</v>
      </c>
      <c r="D1039" s="99">
        <v>0</v>
      </c>
      <c r="E1039" s="100">
        <v>1</v>
      </c>
    </row>
    <row r="1040" spans="1:5" ht="43.5">
      <c r="A1040" s="110">
        <v>890981880</v>
      </c>
      <c r="B1040" s="98" t="str">
        <f>VLOOKUP(A1040,[2]teceros!$A:$B,2,FALSE)</f>
        <v>Municipio de Belmira - ANTIOQUIA</v>
      </c>
      <c r="C1040" s="71" t="s">
        <v>1322</v>
      </c>
      <c r="D1040" s="99">
        <v>0</v>
      </c>
      <c r="E1040" s="100">
        <v>31</v>
      </c>
    </row>
    <row r="1041" spans="1:5" ht="43.5">
      <c r="A1041" s="110">
        <v>891802089</v>
      </c>
      <c r="B1041" s="98" t="str">
        <f>VLOOKUP(A1041,[2]teceros!$A:$B,2,FALSE)</f>
        <v>Municipio de Cucaita - BOYACÁ</v>
      </c>
      <c r="C1041" s="71" t="s">
        <v>1322</v>
      </c>
      <c r="D1041" s="99">
        <v>0</v>
      </c>
      <c r="E1041" s="100">
        <v>15592</v>
      </c>
    </row>
    <row r="1042" spans="1:5" ht="43.5">
      <c r="A1042" s="110">
        <v>890982123</v>
      </c>
      <c r="B1042" s="98" t="str">
        <f>VLOOKUP(A1042,[2]teceros!$A:$B,2,FALSE)</f>
        <v>Municipio de San Rafael - ANTIOQUIA</v>
      </c>
      <c r="C1042" s="71" t="s">
        <v>1322</v>
      </c>
      <c r="D1042" s="99">
        <v>0</v>
      </c>
      <c r="E1042" s="100">
        <v>541779</v>
      </c>
    </row>
    <row r="1043" spans="1:5" ht="43.5">
      <c r="A1043" s="110">
        <v>800031075</v>
      </c>
      <c r="B1043" s="98" t="str">
        <f>VLOOKUP(A1043,[2]teceros!$A:$B,2,FALSE)</f>
        <v>Municipio de Mistrató - RISARALDA</v>
      </c>
      <c r="C1043" s="71" t="s">
        <v>1322</v>
      </c>
      <c r="D1043" s="99">
        <v>0</v>
      </c>
      <c r="E1043" s="100">
        <v>93</v>
      </c>
    </row>
    <row r="1044" spans="1:5" ht="43.5">
      <c r="A1044" s="110">
        <v>890910913</v>
      </c>
      <c r="B1044" s="98" t="str">
        <f>VLOOKUP(A1044,[2]teceros!$A:$B,2,FALSE)</f>
        <v>Municipio de Cisneros - ANTIOQUIA</v>
      </c>
      <c r="C1044" s="71" t="s">
        <v>1322</v>
      </c>
      <c r="D1044" s="99">
        <v>0</v>
      </c>
      <c r="E1044" s="100">
        <v>30708</v>
      </c>
    </row>
    <row r="1045" spans="1:5" ht="43.5">
      <c r="A1045" s="110">
        <v>899999710</v>
      </c>
      <c r="B1045" s="98" t="str">
        <f>VLOOKUP(A1045,[2]teceros!$A:$B,2,FALSE)</f>
        <v>Municipio de Caparrapí - CUNDINAMARCA</v>
      </c>
      <c r="C1045" s="71" t="s">
        <v>1322</v>
      </c>
      <c r="D1045" s="99">
        <v>0</v>
      </c>
      <c r="E1045" s="100">
        <v>673404</v>
      </c>
    </row>
    <row r="1046" spans="1:5" ht="43.5">
      <c r="A1046" s="110">
        <v>891855769</v>
      </c>
      <c r="B1046" s="98" t="str">
        <f>VLOOKUP(A1046,[2]teceros!$A:$B,2,FALSE)</f>
        <v>Municipio de Cuítiva - BOYACÁ</v>
      </c>
      <c r="C1046" s="71" t="s">
        <v>1322</v>
      </c>
      <c r="D1046" s="99">
        <v>0</v>
      </c>
      <c r="E1046" s="100">
        <v>652</v>
      </c>
    </row>
    <row r="1047" spans="1:5" ht="43.5">
      <c r="A1047" s="110">
        <v>810002963</v>
      </c>
      <c r="B1047" s="98" t="str">
        <f>VLOOKUP(A1047,[2]teceros!$A:$B,2,FALSE)</f>
        <v>Municipio de Norcasia - CALDAS</v>
      </c>
      <c r="C1047" s="71" t="s">
        <v>1322</v>
      </c>
      <c r="D1047" s="99">
        <v>0</v>
      </c>
      <c r="E1047" s="100">
        <v>4411</v>
      </c>
    </row>
    <row r="1048" spans="1:5" ht="43.5">
      <c r="A1048" s="110">
        <v>806001937</v>
      </c>
      <c r="B1048" s="98" t="str">
        <f>VLOOKUP(A1048,[2]teceros!$A:$B,2,FALSE)</f>
        <v>Municipio de Arenal - BOLÍVAR</v>
      </c>
      <c r="C1048" s="71" t="s">
        <v>1322</v>
      </c>
      <c r="D1048" s="99">
        <v>0</v>
      </c>
      <c r="E1048" s="100">
        <v>2240</v>
      </c>
    </row>
    <row r="1049" spans="1:5" ht="43.5">
      <c r="A1049" s="110">
        <v>890983803</v>
      </c>
      <c r="B1049" s="98" t="str">
        <f>VLOOKUP(A1049,[2]teceros!$A:$B,2,FALSE)</f>
        <v>Municipio de Santo Domingo - ANTIOQUIA</v>
      </c>
      <c r="C1049" s="71" t="s">
        <v>1322</v>
      </c>
      <c r="D1049" s="99">
        <v>0</v>
      </c>
      <c r="E1049" s="100">
        <v>1</v>
      </c>
    </row>
    <row r="1050" spans="1:5" ht="43.5">
      <c r="A1050" s="110">
        <v>900220061</v>
      </c>
      <c r="B1050" s="98" t="str">
        <f>VLOOKUP(A1050,[2]teceros!$A:$B,2,FALSE)</f>
        <v>Municipio de San José de Ure - CÓRDOBA</v>
      </c>
      <c r="C1050" s="71" t="s">
        <v>1322</v>
      </c>
      <c r="D1050" s="99">
        <v>0</v>
      </c>
      <c r="E1050" s="100">
        <v>9927</v>
      </c>
    </row>
    <row r="1051" spans="1:5" ht="43.5">
      <c r="A1051" s="110">
        <v>800016757</v>
      </c>
      <c r="B1051" s="98" t="str">
        <f>VLOOKUP(A1051,[2]teceros!$A:$B,2,FALSE)</f>
        <v>Municipio de Samacá - BOYACÁ</v>
      </c>
      <c r="C1051" s="71" t="s">
        <v>1322</v>
      </c>
      <c r="D1051" s="99">
        <v>0</v>
      </c>
      <c r="E1051" s="100">
        <v>120404</v>
      </c>
    </row>
    <row r="1052" spans="1:5" ht="43.5">
      <c r="A1052" s="110">
        <v>890983664</v>
      </c>
      <c r="B1052" s="98" t="str">
        <f>VLOOKUP(A1052,[2]teceros!$A:$B,2,FALSE)</f>
        <v>Municipio de Ebéjico - ANTIOQUIA</v>
      </c>
      <c r="C1052" s="71" t="s">
        <v>1322</v>
      </c>
      <c r="D1052" s="99">
        <v>0</v>
      </c>
      <c r="E1052" s="100">
        <v>17073</v>
      </c>
    </row>
    <row r="1053" spans="1:5" ht="43.5">
      <c r="A1053" s="110">
        <v>890701933</v>
      </c>
      <c r="B1053" s="98" t="str">
        <f>VLOOKUP(A1053,[2]teceros!$A:$B,2,FALSE)</f>
        <v>Municipio de Melgar - TOLIMA</v>
      </c>
      <c r="C1053" s="71" t="s">
        <v>1322</v>
      </c>
      <c r="D1053" s="99">
        <v>0</v>
      </c>
      <c r="E1053" s="100">
        <v>33923764</v>
      </c>
    </row>
    <row r="1054" spans="1:5" ht="43.5">
      <c r="A1054" s="110">
        <v>812001681</v>
      </c>
      <c r="B1054" s="98" t="str">
        <f>VLOOKUP(A1054,[2]teceros!$A:$B,2,FALSE)</f>
        <v>Municipio de La apartada - CÓRDOBA</v>
      </c>
      <c r="C1054" s="71" t="s">
        <v>1322</v>
      </c>
      <c r="D1054" s="99">
        <v>0</v>
      </c>
      <c r="E1054" s="100">
        <v>566720</v>
      </c>
    </row>
    <row r="1055" spans="1:5" ht="43.5">
      <c r="A1055" s="110">
        <v>890980802</v>
      </c>
      <c r="B1055" s="98" t="str">
        <f>VLOOKUP(A1055,[2]teceros!$A:$B,2,FALSE)</f>
        <v>Municipio de Betania - ANTIOQUIA</v>
      </c>
      <c r="C1055" s="71" t="s">
        <v>1322</v>
      </c>
      <c r="D1055" s="99">
        <v>0</v>
      </c>
      <c r="E1055" s="100">
        <v>559</v>
      </c>
    </row>
    <row r="1056" spans="1:5" ht="43.5">
      <c r="A1056" s="110">
        <v>800091594</v>
      </c>
      <c r="B1056" s="98" t="str">
        <f>VLOOKUP(A1056,[2]teceros!$A:$B,2,FALSE)</f>
        <v>DEPARTAMENTO DEL CAQUETA</v>
      </c>
      <c r="C1056" s="71" t="s">
        <v>1322</v>
      </c>
      <c r="D1056" s="99">
        <v>0</v>
      </c>
      <c r="E1056" s="100">
        <v>41027</v>
      </c>
    </row>
    <row r="1057" spans="1:5" ht="43.5">
      <c r="A1057" s="110">
        <v>890399002</v>
      </c>
      <c r="B1057" s="98" t="str">
        <f>VLOOKUP(A1057,[2]teceros!$A:$B,2,FALSE)</f>
        <v>CORPORACIÓN AUTONOMA REGIONAL DEL VALLE DEL CAUCA</v>
      </c>
      <c r="C1057" s="71" t="s">
        <v>1322</v>
      </c>
      <c r="D1057" s="99">
        <v>0</v>
      </c>
      <c r="E1057" s="100">
        <v>60990</v>
      </c>
    </row>
    <row r="1058" spans="1:5" ht="43.5">
      <c r="A1058" s="110">
        <v>890981518</v>
      </c>
      <c r="B1058" s="98" t="str">
        <f>VLOOKUP(A1058,[2]teceros!$A:$B,2,FALSE)</f>
        <v>Municipio de Amalfi - ANTIOQUIA</v>
      </c>
      <c r="C1058" s="71" t="s">
        <v>1322</v>
      </c>
      <c r="D1058" s="99">
        <v>0</v>
      </c>
      <c r="E1058" s="100">
        <v>4163</v>
      </c>
    </row>
    <row r="1059" spans="1:5" ht="43.5">
      <c r="A1059" s="110">
        <v>892099325</v>
      </c>
      <c r="B1059" s="98" t="str">
        <f>VLOOKUP(A1059,[2]teceros!$A:$B,2,FALSE)</f>
        <v>Municipio de Puerto López -  META</v>
      </c>
      <c r="C1059" s="71" t="s">
        <v>1322</v>
      </c>
      <c r="D1059" s="99">
        <v>0</v>
      </c>
      <c r="E1059" s="100">
        <v>62</v>
      </c>
    </row>
    <row r="1060" spans="1:5" ht="43.5">
      <c r="A1060" s="110">
        <v>890801138</v>
      </c>
      <c r="B1060" s="98" t="str">
        <f>VLOOKUP(A1060,[2]teceros!$A:$B,2,FALSE)</f>
        <v>Municipio de Riosucio  - CALDAS</v>
      </c>
      <c r="C1060" s="71" t="s">
        <v>1322</v>
      </c>
      <c r="D1060" s="99">
        <v>0</v>
      </c>
      <c r="E1060" s="100">
        <v>567136</v>
      </c>
    </row>
    <row r="1061" spans="1:5" ht="43.5">
      <c r="A1061" s="110">
        <v>806001439</v>
      </c>
      <c r="B1061" s="98" t="str">
        <f>VLOOKUP(A1061,[2]teceros!$A:$B,2,FALSE)</f>
        <v>Municipio de El peñon  - BOLÍVAR</v>
      </c>
      <c r="C1061" s="71" t="s">
        <v>1322</v>
      </c>
      <c r="D1061" s="99">
        <v>0</v>
      </c>
      <c r="E1061" s="100">
        <v>15700</v>
      </c>
    </row>
    <row r="1062" spans="1:5" ht="43.5">
      <c r="A1062" s="110">
        <v>800099441</v>
      </c>
      <c r="B1062" s="98" t="str">
        <f>VLOOKUP(A1062,[2]teceros!$A:$B,2,FALSE)</f>
        <v>Municipio de Sativasur - BOYACÁ</v>
      </c>
      <c r="C1062" s="71" t="s">
        <v>1322</v>
      </c>
      <c r="D1062" s="99">
        <v>0</v>
      </c>
      <c r="E1062" s="100">
        <v>4891</v>
      </c>
    </row>
    <row r="1063" spans="1:5" ht="43.5">
      <c r="A1063" s="110">
        <v>800103935</v>
      </c>
      <c r="B1063" s="98" t="str">
        <f>VLOOKUP(A1063,[2]teceros!$A:$B,2,FALSE)</f>
        <v>DEPARTAMENTO DE CÓRDOBA</v>
      </c>
      <c r="C1063" s="71" t="s">
        <v>1322</v>
      </c>
      <c r="D1063" s="99">
        <v>0</v>
      </c>
      <c r="E1063" s="100">
        <v>19589331</v>
      </c>
    </row>
    <row r="1064" spans="1:5" ht="43.5">
      <c r="A1064" s="110">
        <v>800100049</v>
      </c>
      <c r="B1064" s="98" t="str">
        <f>VLOOKUP(A1064,[2]teceros!$A:$B,2,FALSE)</f>
        <v>Municipio de Ataco - TOLIMA</v>
      </c>
      <c r="C1064" s="71" t="s">
        <v>1322</v>
      </c>
      <c r="D1064" s="99">
        <v>0</v>
      </c>
      <c r="E1064" s="100">
        <v>2246</v>
      </c>
    </row>
    <row r="1065" spans="1:5" ht="43.5">
      <c r="A1065" s="110">
        <v>891900493</v>
      </c>
      <c r="B1065" s="98" t="str">
        <f>VLOOKUP(A1065,[2]teceros!$A:$B,2,FALSE)</f>
        <v>Municipio de Cartago - VALLE DEL CAUCA</v>
      </c>
      <c r="C1065" s="71" t="s">
        <v>1322</v>
      </c>
      <c r="D1065" s="99">
        <v>0</v>
      </c>
      <c r="E1065" s="100">
        <v>2584</v>
      </c>
    </row>
    <row r="1066" spans="1:5" ht="43.5">
      <c r="A1066" s="110">
        <v>800028432</v>
      </c>
      <c r="B1066" s="98" t="str">
        <f>VLOOKUP(A1066,[2]teceros!$A:$B,2,FALSE)</f>
        <v>Municipio de Magangué - BOLÍVAR</v>
      </c>
      <c r="C1066" s="71" t="s">
        <v>1322</v>
      </c>
      <c r="D1066" s="99">
        <v>0</v>
      </c>
      <c r="E1066" s="100">
        <v>1551</v>
      </c>
    </row>
    <row r="1067" spans="1:5" ht="43.5">
      <c r="A1067" s="110">
        <v>890980781</v>
      </c>
      <c r="B1067" s="98" t="str">
        <f>VLOOKUP(A1067,[2]teceros!$A:$B,2,FALSE)</f>
        <v>Municipio de Titiribí - ANTIOQUIA</v>
      </c>
      <c r="C1067" s="71" t="s">
        <v>1322</v>
      </c>
      <c r="D1067" s="99">
        <v>0</v>
      </c>
      <c r="E1067" s="100">
        <v>6010</v>
      </c>
    </row>
    <row r="1068" spans="1:5" ht="43.5">
      <c r="A1068" s="110">
        <v>890700859</v>
      </c>
      <c r="B1068" s="98" t="str">
        <f>VLOOKUP(A1068,[2]teceros!$A:$B,2,FALSE)</f>
        <v>Municipio de Cajamarca - TOLIMA</v>
      </c>
      <c r="C1068" s="71" t="s">
        <v>1322</v>
      </c>
      <c r="D1068" s="99">
        <v>0</v>
      </c>
      <c r="E1068" s="100">
        <v>8297</v>
      </c>
    </row>
    <row r="1069" spans="1:5" ht="43.5">
      <c r="A1069" s="110">
        <v>890206033</v>
      </c>
      <c r="B1069" s="98" t="str">
        <f>VLOOKUP(A1069,[2]teceros!$A:$B,2,FALSE)</f>
        <v>Municipio de Barbosa - SANTANDER</v>
      </c>
      <c r="C1069" s="71" t="s">
        <v>1322</v>
      </c>
      <c r="D1069" s="99">
        <v>0</v>
      </c>
      <c r="E1069" s="100">
        <v>4937</v>
      </c>
    </row>
    <row r="1070" spans="1:5" ht="43.5">
      <c r="A1070" s="110">
        <v>800100527</v>
      </c>
      <c r="B1070" s="98" t="str">
        <f>VLOOKUP(A1070,[2]teceros!$A:$B,2,FALSE)</f>
        <v>Municipio de Sevilla - VALLE DEL CAUCA</v>
      </c>
      <c r="C1070" s="71" t="s">
        <v>1322</v>
      </c>
      <c r="D1070" s="99">
        <v>0</v>
      </c>
      <c r="E1070" s="100">
        <v>91597</v>
      </c>
    </row>
    <row r="1071" spans="1:5" ht="43.5">
      <c r="A1071" s="110">
        <v>800255214</v>
      </c>
      <c r="B1071" s="98" t="str">
        <f>VLOOKUP(A1071,[2]teceros!$A:$B,2,FALSE)</f>
        <v>Municipio de Hatillo de Loba - BOLÍVAR</v>
      </c>
      <c r="C1071" s="71" t="s">
        <v>1322</v>
      </c>
      <c r="D1071" s="99">
        <v>0</v>
      </c>
      <c r="E1071" s="100">
        <v>125</v>
      </c>
    </row>
    <row r="1072" spans="1:5" ht="43.5">
      <c r="A1072" s="110">
        <v>899999302</v>
      </c>
      <c r="B1072" s="98" t="str">
        <f>VLOOKUP(A1072,[2]teceros!$A:$B,2,FALSE)</f>
        <v>Municipio de Leticia - AMAZONAS</v>
      </c>
      <c r="C1072" s="71" t="s">
        <v>1322</v>
      </c>
      <c r="D1072" s="99">
        <v>0</v>
      </c>
      <c r="E1072" s="100">
        <v>11045</v>
      </c>
    </row>
    <row r="1073" spans="1:5" ht="43.5">
      <c r="A1073" s="110">
        <v>899999406</v>
      </c>
      <c r="B1073" s="98" t="str">
        <f>VLOOKUP(A1073,[2]teceros!$A:$B,2,FALSE)</f>
        <v>Municipio de Cucunubá - CUNDINAMARCA</v>
      </c>
      <c r="C1073" s="71" t="s">
        <v>1322</v>
      </c>
      <c r="D1073" s="99">
        <v>0</v>
      </c>
      <c r="E1073" s="100">
        <v>378804</v>
      </c>
    </row>
    <row r="1074" spans="1:5" ht="43.5">
      <c r="A1074" s="110">
        <v>899999114</v>
      </c>
      <c r="B1074" s="98" t="str">
        <f>VLOOKUP(A1074,[2]teceros!$A:$B,2,FALSE)</f>
        <v>DEPARTAMENTO DE CUNDINAMARCA</v>
      </c>
      <c r="C1074" s="71" t="s">
        <v>1322</v>
      </c>
      <c r="D1074" s="99">
        <v>0</v>
      </c>
      <c r="E1074" s="100">
        <v>2026124</v>
      </c>
    </row>
    <row r="1075" spans="1:5" ht="43.5">
      <c r="A1075" s="110">
        <v>800229887</v>
      </c>
      <c r="B1075" s="98" t="str">
        <f>VLOOKUP(A1075,[2]teceros!$A:$B,2,FALSE)</f>
        <v>Municipio de Puerto Caicedo - PUTUMAYO</v>
      </c>
      <c r="C1075" s="71" t="s">
        <v>1322</v>
      </c>
      <c r="D1075" s="99">
        <v>0</v>
      </c>
      <c r="E1075" s="100">
        <v>497</v>
      </c>
    </row>
    <row r="1076" spans="1:5" ht="43.5">
      <c r="A1076" s="110">
        <v>891500269</v>
      </c>
      <c r="B1076" s="98" t="str">
        <f>VLOOKUP(A1076,[2]teceros!$A:$B,2,FALSE)</f>
        <v>Municipio de Santander de Quilichao - CAUCA</v>
      </c>
      <c r="C1076" s="71" t="s">
        <v>1322</v>
      </c>
      <c r="D1076" s="99">
        <v>0</v>
      </c>
      <c r="E1076" s="100">
        <v>4351</v>
      </c>
    </row>
    <row r="1077" spans="1:5" ht="43.5">
      <c r="A1077" s="110">
        <v>899999445</v>
      </c>
      <c r="B1077" s="98" t="str">
        <f>VLOOKUP(A1077,[2]teceros!$A:$B,2,FALSE)</f>
        <v>Municipio de Villapinzón - CUNDINAMARCA</v>
      </c>
      <c r="C1077" s="71" t="s">
        <v>1322</v>
      </c>
      <c r="D1077" s="99">
        <v>0</v>
      </c>
      <c r="E1077" s="100">
        <v>36039</v>
      </c>
    </row>
    <row r="1078" spans="1:5" ht="43.5">
      <c r="A1078" s="110">
        <v>892115155</v>
      </c>
      <c r="B1078" s="98" t="str">
        <f>VLOOKUP(A1078,[2]teceros!$A:$B,2,FALSE)</f>
        <v>Municipio de Uribia - GUAJIRA</v>
      </c>
      <c r="C1078" s="71" t="s">
        <v>1322</v>
      </c>
      <c r="D1078" s="99">
        <v>0</v>
      </c>
      <c r="E1078" s="100">
        <v>271646</v>
      </c>
    </row>
    <row r="1079" spans="1:5" ht="43.5">
      <c r="A1079" s="110">
        <v>890984986</v>
      </c>
      <c r="B1079" s="98" t="str">
        <f>VLOOKUP(A1079,[2]teceros!$A:$B,2,FALSE)</f>
        <v>Municipio de Hispania - ANTIOQUIA</v>
      </c>
      <c r="C1079" s="71" t="s">
        <v>1322</v>
      </c>
      <c r="D1079" s="99">
        <v>0</v>
      </c>
      <c r="E1079" s="100">
        <v>62</v>
      </c>
    </row>
    <row r="1080" spans="1:5" ht="43.5">
      <c r="A1080" s="110">
        <v>818000395</v>
      </c>
      <c r="B1080" s="98" t="str">
        <f>VLOOKUP(A1080,[2]teceros!$A:$B,2,FALSE)</f>
        <v>Municipio de Atrato - CHOCÓ</v>
      </c>
      <c r="C1080" s="71" t="s">
        <v>1322</v>
      </c>
      <c r="D1080" s="99">
        <v>0</v>
      </c>
      <c r="E1080" s="100">
        <v>1148599</v>
      </c>
    </row>
    <row r="1081" spans="1:5" ht="43.5">
      <c r="A1081" s="110">
        <v>890501549</v>
      </c>
      <c r="B1081" s="98" t="str">
        <f>VLOOKUP(A1081,[2]teceros!$A:$B,2,FALSE)</f>
        <v>Municipio de Salazar de las Palmas - NORTE DE SANTANDER</v>
      </c>
      <c r="C1081" s="71" t="s">
        <v>1322</v>
      </c>
      <c r="D1081" s="99">
        <v>0</v>
      </c>
      <c r="E1081" s="100">
        <v>34088</v>
      </c>
    </row>
    <row r="1082" spans="1:5" ht="43.5">
      <c r="A1082" s="110">
        <v>800096766</v>
      </c>
      <c r="B1082" s="98" t="str">
        <f>VLOOKUP(A1082,[2]teceros!$A:$B,2,FALSE)</f>
        <v>Municipio de Pueblo Nuevo - CÓRDOBA</v>
      </c>
      <c r="C1082" s="71" t="s">
        <v>1322</v>
      </c>
      <c r="D1082" s="99">
        <v>0</v>
      </c>
      <c r="E1082" s="100">
        <v>111989</v>
      </c>
    </row>
    <row r="1083" spans="1:5" ht="43.5">
      <c r="A1083" s="110">
        <v>891800896</v>
      </c>
      <c r="B1083" s="98" t="str">
        <f>VLOOKUP(A1083,[2]teceros!$A:$B,2,FALSE)</f>
        <v>Municipio de Guayatá - BOYACÁ</v>
      </c>
      <c r="C1083" s="71" t="s">
        <v>1322</v>
      </c>
      <c r="D1083" s="99">
        <v>0</v>
      </c>
      <c r="E1083" s="100">
        <v>12392</v>
      </c>
    </row>
    <row r="1084" spans="1:5" ht="43.5">
      <c r="A1084" s="110">
        <v>890907515</v>
      </c>
      <c r="B1084" s="98" t="str">
        <f>VLOOKUP(A1084,[2]teceros!$A:$B,2,FALSE)</f>
        <v>Municipio de Urrao - ANTIOQUIA</v>
      </c>
      <c r="C1084" s="71" t="s">
        <v>1322</v>
      </c>
      <c r="D1084" s="99">
        <v>0</v>
      </c>
      <c r="E1084" s="100">
        <v>187706</v>
      </c>
    </row>
    <row r="1085" spans="1:5" ht="43.5">
      <c r="A1085" s="110">
        <v>890209889</v>
      </c>
      <c r="B1085" s="98" t="str">
        <f>VLOOKUP(A1085,[2]teceros!$A:$B,2,FALSE)</f>
        <v>Municipio de Cerrito - SANTANDER</v>
      </c>
      <c r="C1085" s="71" t="s">
        <v>1322</v>
      </c>
      <c r="D1085" s="99">
        <v>0</v>
      </c>
      <c r="E1085" s="100">
        <v>559</v>
      </c>
    </row>
    <row r="1086" spans="1:5" ht="43.5">
      <c r="A1086" s="110">
        <v>891380038</v>
      </c>
      <c r="B1086" s="98" t="str">
        <f>VLOOKUP(A1086,[2]teceros!$A:$B,2,FALSE)</f>
        <v>Municipio de Candelaria - VALLE DEL CAUCA</v>
      </c>
      <c r="C1086" s="71" t="s">
        <v>1322</v>
      </c>
      <c r="D1086" s="99">
        <v>0</v>
      </c>
      <c r="E1086" s="100">
        <v>374196</v>
      </c>
    </row>
    <row r="1087" spans="1:5" ht="43.5">
      <c r="A1087" s="110">
        <v>891501723</v>
      </c>
      <c r="B1087" s="98" t="str">
        <f>VLOOKUP(A1087,[2]teceros!$A:$B,2,FALSE)</f>
        <v>Municipio de Caldono - CAUCA</v>
      </c>
      <c r="C1087" s="71" t="s">
        <v>1322</v>
      </c>
      <c r="D1087" s="99">
        <v>0</v>
      </c>
      <c r="E1087" s="100">
        <v>106146</v>
      </c>
    </row>
    <row r="1088" spans="1:5" ht="43.5">
      <c r="A1088" s="110">
        <v>890984043</v>
      </c>
      <c r="B1088" s="98" t="str">
        <f>VLOOKUP(A1088,[2]teceros!$A:$B,2,FALSE)</f>
        <v>Municipio de Don matías - ANTIOQUIA</v>
      </c>
      <c r="C1088" s="71" t="s">
        <v>1322</v>
      </c>
      <c r="D1088" s="99">
        <v>0</v>
      </c>
      <c r="E1088" s="100">
        <v>163941</v>
      </c>
    </row>
    <row r="1089" spans="1:5" ht="43.5">
      <c r="A1089" s="110">
        <v>890480431</v>
      </c>
      <c r="B1089" s="98" t="str">
        <f>VLOOKUP(A1089,[2]teceros!$A:$B,2,FALSE)</f>
        <v>Municipio de Morales  - BOLÍVAR</v>
      </c>
      <c r="C1089" s="71" t="s">
        <v>1322</v>
      </c>
      <c r="D1089" s="99">
        <v>0</v>
      </c>
      <c r="E1089" s="100">
        <v>8474</v>
      </c>
    </row>
    <row r="1090" spans="1:5" ht="43.5">
      <c r="A1090" s="110">
        <v>891900945</v>
      </c>
      <c r="B1090" s="98" t="str">
        <f>VLOOKUP(A1090,[2]teceros!$A:$B,2,FALSE)</f>
        <v>Municipio de Bolívar - VALLE DEL CAUCA</v>
      </c>
      <c r="C1090" s="71" t="s">
        <v>1322</v>
      </c>
      <c r="D1090" s="99">
        <v>0</v>
      </c>
      <c r="E1090" s="100">
        <v>5713</v>
      </c>
    </row>
    <row r="1091" spans="1:5" ht="43.5">
      <c r="A1091" s="110">
        <v>892301483</v>
      </c>
      <c r="B1091" s="98" t="str">
        <f>VLOOKUP(A1091,[2]teceros!$A:$B,2,FALSE)</f>
        <v>CORPORACIÓN AUTONOMA REGIONAL DEL CESAR</v>
      </c>
      <c r="C1091" s="71" t="s">
        <v>1322</v>
      </c>
      <c r="D1091" s="99">
        <v>0</v>
      </c>
      <c r="E1091" s="100">
        <v>556207</v>
      </c>
    </row>
    <row r="1092" spans="1:5" ht="43.5">
      <c r="A1092" s="110">
        <v>890501362</v>
      </c>
      <c r="B1092" s="98" t="str">
        <f>VLOOKUP(A1092,[2]teceros!$A:$B,2,FALSE)</f>
        <v>Municipio de Toledo - NORTE DE SANTANDER</v>
      </c>
      <c r="C1092" s="71" t="s">
        <v>1322</v>
      </c>
      <c r="D1092" s="99">
        <v>0</v>
      </c>
      <c r="E1092" s="100">
        <v>845</v>
      </c>
    </row>
    <row r="1093" spans="1:5" ht="43.5">
      <c r="A1093" s="110">
        <v>891580006</v>
      </c>
      <c r="B1093" s="98" t="str">
        <f>VLOOKUP(A1093,[2]teceros!$A:$B,2,FALSE)</f>
        <v>Municipio de Popayán - CAUCA</v>
      </c>
      <c r="C1093" s="71" t="s">
        <v>1322</v>
      </c>
      <c r="D1093" s="99">
        <v>0</v>
      </c>
      <c r="E1093" s="100">
        <v>983762</v>
      </c>
    </row>
    <row r="1094" spans="1:5" ht="43.5">
      <c r="A1094" s="110">
        <v>891180021</v>
      </c>
      <c r="B1094" s="98" t="str">
        <f>VLOOKUP(A1094,[2]teceros!$A:$B,2,FALSE)</f>
        <v>Municipio de Palermo - HUILA</v>
      </c>
      <c r="C1094" s="71" t="s">
        <v>1322</v>
      </c>
      <c r="D1094" s="99">
        <v>0</v>
      </c>
      <c r="E1094" s="100">
        <v>37497</v>
      </c>
    </row>
    <row r="1095" spans="1:5" ht="43.5">
      <c r="A1095" s="110">
        <v>818000961</v>
      </c>
      <c r="B1095" s="98" t="str">
        <f>VLOOKUP(A1095,[2]teceros!$A:$B,2,FALSE)</f>
        <v>Municipio de Unión panamericana - CHOCÓ</v>
      </c>
      <c r="C1095" s="71" t="s">
        <v>1322</v>
      </c>
      <c r="D1095" s="99">
        <v>0</v>
      </c>
      <c r="E1095" s="100">
        <v>210495</v>
      </c>
    </row>
    <row r="1096" spans="1:5" ht="43.5">
      <c r="A1096" s="110">
        <v>890206722</v>
      </c>
      <c r="B1096" s="98" t="str">
        <f>VLOOKUP(A1096,[2]teceros!$A:$B,2,FALSE)</f>
        <v>Municipio de Galán - SANTANDER</v>
      </c>
      <c r="C1096" s="71" t="s">
        <v>1322</v>
      </c>
      <c r="D1096" s="99">
        <v>0</v>
      </c>
      <c r="E1096" s="100">
        <v>1346596</v>
      </c>
    </row>
    <row r="1097" spans="1:5" ht="43.5">
      <c r="A1097" s="110">
        <v>800077808</v>
      </c>
      <c r="B1097" s="98" t="str">
        <f>VLOOKUP(A1097,[2]teceros!$A:$B,2,FALSE)</f>
        <v>Municipio de Muzo - BOYACÁ</v>
      </c>
      <c r="C1097" s="71" t="s">
        <v>1322</v>
      </c>
      <c r="D1097" s="99">
        <v>0</v>
      </c>
      <c r="E1097" s="100">
        <v>28713</v>
      </c>
    </row>
    <row r="1098" spans="1:5" ht="43.5">
      <c r="A1098" s="110">
        <v>891856472</v>
      </c>
      <c r="B1098" s="98" t="str">
        <f>VLOOKUP(A1098,[2]teceros!$A:$B,2,FALSE)</f>
        <v>Municipio de Susacón - BOYACÁ</v>
      </c>
      <c r="C1098" s="71" t="s">
        <v>1322</v>
      </c>
      <c r="D1098" s="99">
        <v>0</v>
      </c>
      <c r="E1098" s="100">
        <v>621661</v>
      </c>
    </row>
    <row r="1099" spans="1:5" ht="43.5">
      <c r="A1099" s="110">
        <v>800103196</v>
      </c>
      <c r="B1099" s="98" t="str">
        <f>VLOOKUP(A1099,[2]teceros!$A:$B,2,FALSE)</f>
        <v>DEPARTAMENTO DEL GUAVIARE</v>
      </c>
      <c r="C1099" s="71" t="s">
        <v>1322</v>
      </c>
      <c r="D1099" s="99">
        <v>0</v>
      </c>
      <c r="E1099" s="100">
        <v>62</v>
      </c>
    </row>
    <row r="1100" spans="1:5" ht="43.5">
      <c r="A1100" s="110">
        <v>890480059</v>
      </c>
      <c r="B1100" s="98" t="str">
        <f>VLOOKUP(A1100,[2]teceros!$A:$B,2,FALSE)</f>
        <v>DEPARTAMENTO DE BOLIVAR</v>
      </c>
      <c r="C1100" s="71" t="s">
        <v>1322</v>
      </c>
      <c r="D1100" s="99">
        <v>0</v>
      </c>
      <c r="E1100" s="100">
        <v>78748</v>
      </c>
    </row>
    <row r="1101" spans="1:5" ht="43.5">
      <c r="A1101" s="110">
        <v>891190431</v>
      </c>
      <c r="B1101" s="98" t="str">
        <f>VLOOKUP(A1101,[2]teceros!$A:$B,2,FALSE)</f>
        <v>Municipio de Albania  - CAQUETÁ</v>
      </c>
      <c r="C1101" s="71" t="s">
        <v>1322</v>
      </c>
      <c r="D1101" s="99">
        <v>0</v>
      </c>
      <c r="E1101" s="100">
        <v>2925</v>
      </c>
    </row>
    <row r="1102" spans="1:5" ht="43.5">
      <c r="A1102" s="110">
        <v>800099263</v>
      </c>
      <c r="B1102" s="98" t="str">
        <f>VLOOKUP(A1102,[2]teceros!$A:$B,2,FALSE)</f>
        <v>Municipio de Sardinata - NORTE DE SANTANDER</v>
      </c>
      <c r="C1102" s="71" t="s">
        <v>1322</v>
      </c>
      <c r="D1102" s="99">
        <v>0</v>
      </c>
      <c r="E1102" s="100">
        <v>67248</v>
      </c>
    </row>
    <row r="1103" spans="1:5" ht="43.5">
      <c r="A1103" s="110">
        <v>890984132</v>
      </c>
      <c r="B1103" s="98" t="str">
        <f>VLOOKUP(A1103,[2]teceros!$A:$B,2,FALSE)</f>
        <v>Municipio de Caramanta - ANTIOQUIA</v>
      </c>
      <c r="C1103" s="71" t="s">
        <v>1322</v>
      </c>
      <c r="D1103" s="99">
        <v>0</v>
      </c>
      <c r="E1103" s="100">
        <v>5122</v>
      </c>
    </row>
    <row r="1104" spans="1:5" ht="43.5">
      <c r="A1104" s="110">
        <v>891180131</v>
      </c>
      <c r="B1104" s="98" t="str">
        <f>VLOOKUP(A1104,[2]teceros!$A:$B,2,FALSE)</f>
        <v>Municipio de Iquira - HUILA</v>
      </c>
      <c r="C1104" s="71" t="s">
        <v>1322</v>
      </c>
      <c r="D1104" s="99">
        <v>0</v>
      </c>
      <c r="E1104" s="100">
        <v>466</v>
      </c>
    </row>
    <row r="1105" spans="1:5" ht="43.5">
      <c r="A1105" s="110">
        <v>800095461</v>
      </c>
      <c r="B1105" s="98" t="str">
        <f>VLOOKUP(A1105,[2]teceros!$A:$B,2,FALSE)</f>
        <v>Municipio de Risaralda - CALDAS</v>
      </c>
      <c r="C1105" s="71" t="s">
        <v>1322</v>
      </c>
      <c r="D1105" s="99">
        <v>0</v>
      </c>
      <c r="E1105" s="100">
        <v>2173</v>
      </c>
    </row>
    <row r="1106" spans="1:5" ht="43.5">
      <c r="A1106" s="110">
        <v>900220147</v>
      </c>
      <c r="B1106" s="98" t="str">
        <f>VLOOKUP(A1106,[2]teceros!$A:$B,2,FALSE)</f>
        <v>Municipio de Tuchín - CÓRDOBA</v>
      </c>
      <c r="C1106" s="71" t="s">
        <v>1322</v>
      </c>
      <c r="D1106" s="99">
        <v>0</v>
      </c>
      <c r="E1106" s="100">
        <v>28019</v>
      </c>
    </row>
    <row r="1107" spans="1:5" ht="43.5">
      <c r="A1107" s="110">
        <v>800099238</v>
      </c>
      <c r="B1107" s="98" t="str">
        <f>VLOOKUP(A1107,[2]teceros!$A:$B,2,FALSE)</f>
        <v>Municipio de El Carmen - NORTE DE SANTANDER</v>
      </c>
      <c r="C1107" s="71" t="s">
        <v>1322</v>
      </c>
      <c r="D1107" s="99">
        <v>0</v>
      </c>
      <c r="E1107" s="100">
        <v>106705</v>
      </c>
    </row>
    <row r="1108" spans="1:5" ht="43.5">
      <c r="A1108" s="110">
        <v>800075537</v>
      </c>
      <c r="B1108" s="98" t="str">
        <f>VLOOKUP(A1108,[2]teceros!$A:$B,2,FALSE)</f>
        <v>Municipio de San Carlos - CÓRDOBA</v>
      </c>
      <c r="C1108" s="71" t="s">
        <v>1322</v>
      </c>
      <c r="D1108" s="99">
        <v>0</v>
      </c>
      <c r="E1108" s="100">
        <v>83402</v>
      </c>
    </row>
    <row r="1109" spans="1:5" ht="43.5">
      <c r="A1109" s="110">
        <v>891502169</v>
      </c>
      <c r="B1109" s="98" t="str">
        <f>VLOOKUP(A1109,[2]teceros!$A:$B,2,FALSE)</f>
        <v>Municipio de La Sierra - CAUCA</v>
      </c>
      <c r="C1109" s="71" t="s">
        <v>1322</v>
      </c>
      <c r="D1109" s="99">
        <v>0</v>
      </c>
      <c r="E1109" s="100">
        <v>36286</v>
      </c>
    </row>
    <row r="1110" spans="1:5" ht="43.5">
      <c r="A1110" s="110">
        <v>899999385</v>
      </c>
      <c r="B1110" s="98" t="str">
        <f>VLOOKUP(A1110,[2]teceros!$A:$B,2,FALSE)</f>
        <v>Municipio de Ubalá - CUNDINAMARCA</v>
      </c>
      <c r="C1110" s="71" t="s">
        <v>1322</v>
      </c>
      <c r="D1110" s="99">
        <v>0</v>
      </c>
      <c r="E1110" s="100">
        <v>26187</v>
      </c>
    </row>
    <row r="1111" spans="1:5" ht="43.5">
      <c r="A1111" s="110">
        <v>890399046</v>
      </c>
      <c r="B1111" s="98" t="str">
        <f>VLOOKUP(A1111,[2]teceros!$A:$B,2,FALSE)</f>
        <v>Municipio de Jamundí - VALLE DEL CAUCA</v>
      </c>
      <c r="C1111" s="71" t="s">
        <v>1322</v>
      </c>
      <c r="D1111" s="99">
        <v>0</v>
      </c>
      <c r="E1111" s="100">
        <v>528</v>
      </c>
    </row>
    <row r="1112" spans="1:5" ht="43.5">
      <c r="A1112" s="110">
        <v>800102891</v>
      </c>
      <c r="B1112" s="98" t="str">
        <f>VLOOKUP(A1112,[2]teceros!$A:$B,2,FALSE)</f>
        <v>Municipio de San Miguel de Mocoa - PUTUMAYO</v>
      </c>
      <c r="C1112" s="71" t="s">
        <v>1322</v>
      </c>
      <c r="D1112" s="99">
        <v>0</v>
      </c>
      <c r="E1112" s="100">
        <v>187</v>
      </c>
    </row>
    <row r="1113" spans="1:5" ht="43.5">
      <c r="A1113" s="110">
        <v>892099233</v>
      </c>
      <c r="B1113" s="98" t="str">
        <f>VLOOKUP(A1113,[2]teceros!$A:$B,2,FALSE)</f>
        <v>Municipio de Mitu - VAUPÉS</v>
      </c>
      <c r="C1113" s="71" t="s">
        <v>1322</v>
      </c>
      <c r="D1113" s="99">
        <v>0</v>
      </c>
      <c r="E1113" s="100">
        <v>1621</v>
      </c>
    </row>
    <row r="1114" spans="1:5" ht="43.5">
      <c r="A1114" s="110">
        <v>891680067</v>
      </c>
      <c r="B1114" s="98" t="str">
        <f>VLOOKUP(A1114,[2]teceros!$A:$B,2,FALSE)</f>
        <v>Municipio de Istmina - CHOCÓ</v>
      </c>
      <c r="C1114" s="71" t="s">
        <v>1322</v>
      </c>
      <c r="D1114" s="99">
        <v>0</v>
      </c>
      <c r="E1114" s="100">
        <v>315523</v>
      </c>
    </row>
    <row r="1115" spans="1:5" ht="43.5">
      <c r="A1115" s="110">
        <v>890000613</v>
      </c>
      <c r="B1115" s="98" t="str">
        <f>VLOOKUP(A1115,[2]teceros!$A:$B,2,FALSE)</f>
        <v>Municipio de Quimbaya - QUINDÍO</v>
      </c>
      <c r="C1115" s="71" t="s">
        <v>1322</v>
      </c>
      <c r="D1115" s="99">
        <v>0</v>
      </c>
      <c r="E1115" s="100">
        <v>122002</v>
      </c>
    </row>
    <row r="1116" spans="1:5" ht="43.5">
      <c r="A1116" s="110">
        <v>891855748</v>
      </c>
      <c r="B1116" s="98" t="str">
        <f>VLOOKUP(A1116,[2]teceros!$A:$B,2,FALSE)</f>
        <v>Municipio de Corrales - BOYACÁ</v>
      </c>
      <c r="C1116" s="71" t="s">
        <v>1322</v>
      </c>
      <c r="D1116" s="99">
        <v>0</v>
      </c>
      <c r="E1116" s="100">
        <v>13876</v>
      </c>
    </row>
    <row r="1117" spans="1:5" ht="43.5">
      <c r="A1117" s="110">
        <v>890399025</v>
      </c>
      <c r="B1117" s="98" t="str">
        <f>VLOOKUP(A1117,[2]teceros!$A:$B,2,FALSE)</f>
        <v>Municipio de Yumbo - VALLE DEL CAUCA</v>
      </c>
      <c r="C1117" s="71" t="s">
        <v>1322</v>
      </c>
      <c r="D1117" s="99">
        <v>0</v>
      </c>
      <c r="E1117" s="100">
        <v>186</v>
      </c>
    </row>
    <row r="1118" spans="1:5" ht="43.5">
      <c r="A1118" s="110">
        <v>891680061</v>
      </c>
      <c r="B1118" s="98" t="str">
        <f>VLOOKUP(A1118,[2]teceros!$A:$B,2,FALSE)</f>
        <v>Municipio de El Carmen de atrato - CHOCÓ</v>
      </c>
      <c r="C1118" s="71" t="s">
        <v>1322</v>
      </c>
      <c r="D1118" s="99">
        <v>0</v>
      </c>
      <c r="E1118" s="100">
        <v>506383</v>
      </c>
    </row>
    <row r="1119" spans="1:5" ht="43.5">
      <c r="A1119" s="110">
        <v>891801240</v>
      </c>
      <c r="B1119" s="98" t="str">
        <f>VLOOKUP(A1119,[2]teceros!$A:$B,2,FALSE)</f>
        <v>Municipio de Paipa - BOYACÁ</v>
      </c>
      <c r="C1119" s="71" t="s">
        <v>1322</v>
      </c>
      <c r="D1119" s="99">
        <v>0</v>
      </c>
      <c r="E1119" s="100">
        <v>47829</v>
      </c>
    </row>
    <row r="1120" spans="1:5" ht="43.5">
      <c r="A1120" s="110">
        <v>891280000</v>
      </c>
      <c r="B1120" s="98" t="str">
        <f>VLOOKUP(A1120,[2]teceros!$A:$B,2,FALSE)</f>
        <v>Municipio de San Juan de Pasto - NARIÑO</v>
      </c>
      <c r="C1120" s="71" t="s">
        <v>1322</v>
      </c>
      <c r="D1120" s="99">
        <v>0</v>
      </c>
      <c r="E1120" s="100">
        <v>40180</v>
      </c>
    </row>
    <row r="1121" spans="1:5" ht="43.5">
      <c r="A1121" s="110">
        <v>800084378</v>
      </c>
      <c r="B1121" s="98" t="str">
        <f>VLOOKUP(A1121,[2]teceros!$A:$B,2,FALSE)</f>
        <v>Municipio de Guapi - CAUCA</v>
      </c>
      <c r="C1121" s="71" t="s">
        <v>1322</v>
      </c>
      <c r="D1121" s="99">
        <v>0</v>
      </c>
      <c r="E1121" s="100">
        <v>839</v>
      </c>
    </row>
    <row r="1122" spans="1:5" ht="43.5">
      <c r="A1122" s="110">
        <v>800099631</v>
      </c>
      <c r="B1122" s="98" t="str">
        <f>VLOOKUP(A1122,[2]teceros!$A:$B,2,FALSE)</f>
        <v>Municipio de Úmbita - BOYACÁ</v>
      </c>
      <c r="C1122" s="71" t="s">
        <v>1322</v>
      </c>
      <c r="D1122" s="99">
        <v>0</v>
      </c>
      <c r="E1122" s="100">
        <v>124</v>
      </c>
    </row>
    <row r="1123" spans="1:5" ht="43.5">
      <c r="A1123" s="110">
        <v>890980342</v>
      </c>
      <c r="B1123" s="98" t="str">
        <f>VLOOKUP(A1123,[2]teceros!$A:$B,2,FALSE)</f>
        <v>Municipio de Andes - ANTIOQUIA</v>
      </c>
      <c r="C1123" s="71" t="s">
        <v>1322</v>
      </c>
      <c r="D1123" s="99">
        <v>0</v>
      </c>
      <c r="E1123" s="100">
        <v>93</v>
      </c>
    </row>
    <row r="1124" spans="1:5" ht="43.5">
      <c r="A1124" s="110">
        <v>818000907</v>
      </c>
      <c r="B1124" s="98" t="str">
        <f>VLOOKUP(A1124,[2]teceros!$A:$B,2,FALSE)</f>
        <v>Municipio de Medio baudó - CHOCÓ</v>
      </c>
      <c r="C1124" s="71" t="s">
        <v>1322</v>
      </c>
      <c r="D1124" s="99">
        <v>0</v>
      </c>
      <c r="E1124" s="100">
        <v>9441761</v>
      </c>
    </row>
    <row r="1125" spans="1:5" ht="43.5">
      <c r="A1125" s="110">
        <v>890980094</v>
      </c>
      <c r="B1125" s="98" t="str">
        <f>VLOOKUP(A1125,[2]teceros!$A:$B,2,FALSE)</f>
        <v>Municipio de Dabeiba - ANTIOQUIA</v>
      </c>
      <c r="C1125" s="71" t="s">
        <v>1322</v>
      </c>
      <c r="D1125" s="99">
        <v>0</v>
      </c>
      <c r="E1125" s="100">
        <v>268459</v>
      </c>
    </row>
    <row r="1126" spans="1:5" ht="43.5">
      <c r="A1126" s="110">
        <v>890985354</v>
      </c>
      <c r="B1126" s="98" t="str">
        <f>VLOOKUP(A1126,[2]teceros!$A:$B,2,FALSE)</f>
        <v>Municipio de Nechí - ANTIOQUIA</v>
      </c>
      <c r="C1126" s="71" t="s">
        <v>1322</v>
      </c>
      <c r="D1126" s="99">
        <v>0</v>
      </c>
      <c r="E1126" s="100">
        <v>28146</v>
      </c>
    </row>
    <row r="1127" spans="1:5" ht="43.5">
      <c r="A1127" s="110">
        <v>892115024</v>
      </c>
      <c r="B1127" s="98" t="str">
        <f>VLOOKUP(A1127,[2]teceros!$A:$B,2,FALSE)</f>
        <v>Municipio de Manaure - GUAJIRA</v>
      </c>
      <c r="C1127" s="71" t="s">
        <v>1322</v>
      </c>
      <c r="D1127" s="99">
        <v>0</v>
      </c>
      <c r="E1127" s="100">
        <v>248194</v>
      </c>
    </row>
    <row r="1128" spans="1:5" ht="43.5">
      <c r="A1128" s="110">
        <v>800054249</v>
      </c>
      <c r="B1128" s="98" t="str">
        <f>VLOOKUP(A1128,[2]teceros!$A:$B,2,FALSE)</f>
        <v>Municipio de Villagarzón (villa amazonica) - PUTUMAYO</v>
      </c>
      <c r="C1128" s="71" t="s">
        <v>1322</v>
      </c>
      <c r="D1128" s="99">
        <v>0</v>
      </c>
      <c r="E1128" s="100">
        <v>31</v>
      </c>
    </row>
    <row r="1129" spans="1:5" ht="43.5">
      <c r="A1129" s="110">
        <v>891480032</v>
      </c>
      <c r="B1129" s="98" t="str">
        <f>VLOOKUP(A1129,[2]teceros!$A:$B,2,FALSE)</f>
        <v>Municipio de Quinchía - RISARALDA</v>
      </c>
      <c r="C1129" s="71" t="s">
        <v>1322</v>
      </c>
      <c r="D1129" s="99">
        <v>0</v>
      </c>
      <c r="E1129" s="100">
        <v>994</v>
      </c>
    </row>
    <row r="1130" spans="1:5" ht="43.5">
      <c r="A1130" s="110">
        <v>899999318</v>
      </c>
      <c r="B1130" s="98" t="str">
        <f>VLOOKUP(A1130,[2]teceros!$A:$B,2,FALSE)</f>
        <v>Municipio de Zipaquirá - CUNDINAMARCA</v>
      </c>
      <c r="C1130" s="71" t="s">
        <v>1322</v>
      </c>
      <c r="D1130" s="99">
        <v>0</v>
      </c>
      <c r="E1130" s="100">
        <v>171101</v>
      </c>
    </row>
    <row r="1131" spans="1:5" ht="43.5">
      <c r="A1131" s="110">
        <v>800100514</v>
      </c>
      <c r="B1131" s="98" t="str">
        <f>VLOOKUP(A1131,[2]teceros!$A:$B,2,FALSE)</f>
        <v>Municipio de Dagua - VALLE DEL CAUCA</v>
      </c>
      <c r="C1131" s="71" t="s">
        <v>1322</v>
      </c>
      <c r="D1131" s="99">
        <v>0</v>
      </c>
      <c r="E1131" s="100">
        <v>5642</v>
      </c>
    </row>
    <row r="1132" spans="1:5" ht="43.5">
      <c r="A1132" s="110">
        <v>892115015</v>
      </c>
      <c r="B1132" s="98" t="str">
        <f>VLOOKUP(A1132,[2]teceros!$A:$B,2,FALSE)</f>
        <v>DEPARTAMENTO DE LA GUAJIRA</v>
      </c>
      <c r="C1132" s="71" t="s">
        <v>1322</v>
      </c>
      <c r="D1132" s="99">
        <v>0</v>
      </c>
      <c r="E1132" s="100">
        <v>1946551</v>
      </c>
    </row>
    <row r="1133" spans="1:5" ht="43.5">
      <c r="A1133" s="110">
        <v>890984265</v>
      </c>
      <c r="B1133" s="98" t="str">
        <f>VLOOKUP(A1133,[2]teceros!$A:$B,2,FALSE)</f>
        <v>Municipio de Yondó (Casabe) - ANTIOQUIA</v>
      </c>
      <c r="C1133" s="71" t="s">
        <v>1322</v>
      </c>
      <c r="D1133" s="99">
        <v>0</v>
      </c>
      <c r="E1133" s="100">
        <v>1529</v>
      </c>
    </row>
    <row r="1134" spans="1:5" ht="43.5">
      <c r="A1134" s="110">
        <v>832000219</v>
      </c>
      <c r="B1134" s="98" t="str">
        <f>VLOOKUP(A1134,[2]teceros!$A:$B,2,FALSE)</f>
        <v>Municipio de Taraira - VAUPÉS</v>
      </c>
      <c r="C1134" s="71" t="s">
        <v>1322</v>
      </c>
      <c r="D1134" s="99">
        <v>0</v>
      </c>
      <c r="E1134" s="100">
        <v>454491</v>
      </c>
    </row>
    <row r="1135" spans="1:5" ht="43.5">
      <c r="A1135" s="110">
        <v>891500978</v>
      </c>
      <c r="B1135" s="98" t="str">
        <f>VLOOKUP(A1135,[2]teceros!$A:$B,2,FALSE)</f>
        <v>Municipio de El Tambo - CAUCA</v>
      </c>
      <c r="C1135" s="71" t="s">
        <v>1322</v>
      </c>
      <c r="D1135" s="99">
        <v>0</v>
      </c>
      <c r="E1135" s="100">
        <v>60582</v>
      </c>
    </row>
    <row r="1136" spans="1:5" ht="43.5">
      <c r="A1136" s="110">
        <v>891856077</v>
      </c>
      <c r="B1136" s="98" t="str">
        <f>VLOOKUP(A1136,[2]teceros!$A:$B,2,FALSE)</f>
        <v>Municipio de Iza - BOYACÁ</v>
      </c>
      <c r="C1136" s="71" t="s">
        <v>1322</v>
      </c>
      <c r="D1136" s="99">
        <v>0</v>
      </c>
      <c r="E1136" s="100">
        <v>743</v>
      </c>
    </row>
    <row r="1137" spans="1:5" ht="43.5">
      <c r="A1137" s="110">
        <v>890980917</v>
      </c>
      <c r="B1137" s="98" t="str">
        <f>VLOOKUP(A1137,[2]teceros!$A:$B,2,FALSE)</f>
        <v>Municipio de El Peñol  - ANTIOQUIA</v>
      </c>
      <c r="C1137" s="71" t="s">
        <v>1322</v>
      </c>
      <c r="D1137" s="99">
        <v>0</v>
      </c>
      <c r="E1137" s="100">
        <v>6946</v>
      </c>
    </row>
    <row r="1138" spans="1:5" ht="43.5">
      <c r="A1138" s="110">
        <v>891856593</v>
      </c>
      <c r="B1138" s="98" t="str">
        <f>VLOOKUP(A1138,[2]teceros!$A:$B,2,FALSE)</f>
        <v>Municipio de Jericó  - BOYACÁ</v>
      </c>
      <c r="C1138" s="71" t="s">
        <v>1322</v>
      </c>
      <c r="D1138" s="99">
        <v>0</v>
      </c>
      <c r="E1138" s="100">
        <v>157827</v>
      </c>
    </row>
    <row r="1139" spans="1:5" ht="43.5">
      <c r="A1139" s="110">
        <v>800100053</v>
      </c>
      <c r="B1139" s="98" t="str">
        <f>VLOOKUP(A1139,[2]teceros!$A:$B,2,FALSE)</f>
        <v>Municipio de Chaparral - TOLIMA</v>
      </c>
      <c r="C1139" s="71" t="s">
        <v>1322</v>
      </c>
      <c r="D1139" s="99">
        <v>0</v>
      </c>
      <c r="E1139" s="100">
        <v>186</v>
      </c>
    </row>
    <row r="1140" spans="1:5" ht="43.5">
      <c r="A1140" s="110">
        <v>800100053</v>
      </c>
      <c r="B1140" s="98" t="str">
        <f>VLOOKUP(A1140,[2]teceros!$A:$B,2,FALSE)</f>
        <v>Municipio de Chaparral - TOLIMA</v>
      </c>
      <c r="C1140" s="71" t="s">
        <v>1322</v>
      </c>
      <c r="D1140" s="99">
        <v>0</v>
      </c>
      <c r="E1140" s="100">
        <v>199860</v>
      </c>
    </row>
    <row r="1141" spans="1:5" ht="43.5">
      <c r="A1141" s="110">
        <v>891801369</v>
      </c>
      <c r="B1141" s="98" t="str">
        <f>VLOOKUP(A1141,[2]teceros!$A:$B,2,FALSE)</f>
        <v>Municipio de San Pablo de Borbur - BOYACÁ</v>
      </c>
      <c r="C1141" s="71" t="s">
        <v>1322</v>
      </c>
      <c r="D1141" s="99">
        <v>0</v>
      </c>
      <c r="E1141" s="100">
        <v>30871</v>
      </c>
    </row>
    <row r="1142" spans="1:5" ht="43.5">
      <c r="A1142" s="110">
        <v>891680010</v>
      </c>
      <c r="B1142" s="98" t="str">
        <f>VLOOKUP(A1142,[2]teceros!$A:$B,2,FALSE)</f>
        <v>DEPARTAMENTO DEL CHOCÓ</v>
      </c>
      <c r="C1142" s="71" t="s">
        <v>1322</v>
      </c>
      <c r="D1142" s="99">
        <v>0</v>
      </c>
      <c r="E1142" s="100">
        <v>1250011</v>
      </c>
    </row>
    <row r="1143" spans="1:5" ht="43.5">
      <c r="A1143" s="110">
        <v>891680196</v>
      </c>
      <c r="B1143" s="98" t="str">
        <f>VLOOKUP(A1143,[2]teceros!$A:$B,2,FALSE)</f>
        <v>Municipio de Unguía - CHOCÓ</v>
      </c>
      <c r="C1143" s="71" t="s">
        <v>1322</v>
      </c>
      <c r="D1143" s="99">
        <v>0</v>
      </c>
      <c r="E1143" s="100">
        <v>325354</v>
      </c>
    </row>
    <row r="1144" spans="1:5" ht="43.5">
      <c r="A1144" s="110">
        <v>800103161</v>
      </c>
      <c r="B1144" s="98" t="str">
        <f>VLOOKUP(A1144,[2]teceros!$A:$B,2,FALSE)</f>
        <v>Municipio de Puerto Nariño - AMAZONAS</v>
      </c>
      <c r="C1144" s="71" t="s">
        <v>1322</v>
      </c>
      <c r="D1144" s="99">
        <v>0</v>
      </c>
      <c r="E1144" s="100">
        <v>243</v>
      </c>
    </row>
    <row r="1145" spans="1:5" ht="43.5">
      <c r="A1145" s="110">
        <v>890984575</v>
      </c>
      <c r="B1145" s="98" t="str">
        <f>VLOOKUP(A1145,[2]teceros!$A:$B,2,FALSE)</f>
        <v>Municipio de Uramita - ANTIOQUIA</v>
      </c>
      <c r="C1145" s="71" t="s">
        <v>1322</v>
      </c>
      <c r="D1145" s="99">
        <v>0</v>
      </c>
      <c r="E1145" s="100">
        <v>40366</v>
      </c>
    </row>
    <row r="1146" spans="1:5" ht="43.5">
      <c r="A1146" s="110">
        <v>800100144</v>
      </c>
      <c r="B1146" s="98" t="str">
        <f>VLOOKUP(A1146,[2]teceros!$A:$B,2,FALSE)</f>
        <v>Municipio de Venadillo - TOLIMA</v>
      </c>
      <c r="C1146" s="71" t="s">
        <v>1322</v>
      </c>
      <c r="D1146" s="99">
        <v>0</v>
      </c>
      <c r="E1146" s="100">
        <v>575511</v>
      </c>
    </row>
    <row r="1147" spans="1:5" ht="43.5">
      <c r="A1147" s="110">
        <v>890001879</v>
      </c>
      <c r="B1147" s="98" t="str">
        <f>VLOOKUP(A1147,[2]teceros!$A:$B,2,FALSE)</f>
        <v>Municipio de Buenavista - QUINDÍO</v>
      </c>
      <c r="C1147" s="71" t="s">
        <v>1322</v>
      </c>
      <c r="D1147" s="99">
        <v>0</v>
      </c>
      <c r="E1147" s="100">
        <v>435</v>
      </c>
    </row>
    <row r="1148" spans="1:5" ht="43.5">
      <c r="A1148" s="110">
        <v>891501283</v>
      </c>
      <c r="B1148" s="98" t="str">
        <f>VLOOKUP(A1148,[2]teceros!$A:$B,2,FALSE)</f>
        <v>Municipio de Corinto - CAUCA</v>
      </c>
      <c r="C1148" s="71" t="s">
        <v>1322</v>
      </c>
      <c r="D1148" s="99">
        <v>0</v>
      </c>
      <c r="E1148" s="100">
        <v>62</v>
      </c>
    </row>
    <row r="1149" spans="1:5" ht="43.5">
      <c r="A1149" s="110">
        <v>890204537</v>
      </c>
      <c r="B1149" s="98" t="str">
        <f>VLOOKUP(A1149,[2]teceros!$A:$B,2,FALSE)</f>
        <v>Municipio de Los santos - SANTANDER</v>
      </c>
      <c r="C1149" s="71" t="s">
        <v>1322</v>
      </c>
      <c r="D1149" s="99">
        <v>0</v>
      </c>
      <c r="E1149" s="100">
        <v>11318</v>
      </c>
    </row>
    <row r="1150" spans="1:5" ht="43.5">
      <c r="A1150" s="110">
        <v>890501422</v>
      </c>
      <c r="B1150" s="98" t="str">
        <f>VLOOKUP(A1150,[2]teceros!$A:$B,2,FALSE)</f>
        <v>Municipio de Chitagá - NORTE DE SANTANDER</v>
      </c>
      <c r="C1150" s="71" t="s">
        <v>1322</v>
      </c>
      <c r="D1150" s="99">
        <v>0</v>
      </c>
      <c r="E1150" s="100">
        <v>93</v>
      </c>
    </row>
    <row r="1151" spans="1:5" ht="43.5">
      <c r="A1151" s="110">
        <v>890501436</v>
      </c>
      <c r="B1151" s="98" t="str">
        <f>VLOOKUP(A1151,[2]teceros!$A:$B,2,FALSE)</f>
        <v>Municipio de Arboledas - NORTE DE SANTANDER</v>
      </c>
      <c r="C1151" s="71" t="s">
        <v>1322</v>
      </c>
      <c r="D1151" s="99">
        <v>0</v>
      </c>
      <c r="E1151" s="100">
        <v>1521473</v>
      </c>
    </row>
    <row r="1152" spans="1:5" ht="43.5">
      <c r="A1152" s="110">
        <v>890984312</v>
      </c>
      <c r="B1152" s="98" t="str">
        <f>VLOOKUP(A1152,[2]teceros!$A:$B,2,FALSE)</f>
        <v>Municipio de Remedios - ANTIOQUIA</v>
      </c>
      <c r="C1152" s="71" t="s">
        <v>1322</v>
      </c>
      <c r="D1152" s="99">
        <v>0</v>
      </c>
      <c r="E1152" s="100">
        <v>12402</v>
      </c>
    </row>
    <row r="1153" spans="1:5" ht="43.5">
      <c r="A1153" s="110">
        <v>900192833</v>
      </c>
      <c r="B1153" s="98" t="str">
        <f>VLOOKUP(A1153,[2]teceros!$A:$B,2,FALSE)</f>
        <v>Municipio de Norosi - BOLÍVAR</v>
      </c>
      <c r="C1153" s="71" t="s">
        <v>1322</v>
      </c>
      <c r="D1153" s="99">
        <v>0</v>
      </c>
      <c r="E1153" s="100">
        <v>9690</v>
      </c>
    </row>
    <row r="1154" spans="1:5" ht="43.5">
      <c r="A1154" s="110">
        <v>891800475</v>
      </c>
      <c r="B1154" s="98" t="str">
        <f>VLOOKUP(A1154,[2]teceros!$A:$B,2,FALSE)</f>
        <v>Municipio de Chiquinquirá - BOYACÁ</v>
      </c>
      <c r="C1154" s="71" t="s">
        <v>1322</v>
      </c>
      <c r="D1154" s="99">
        <v>0</v>
      </c>
      <c r="E1154" s="100">
        <v>14787</v>
      </c>
    </row>
    <row r="1155" spans="1:5" ht="43.5">
      <c r="A1155" s="110">
        <v>800149894</v>
      </c>
      <c r="B1155" s="98" t="str">
        <f>VLOOKUP(A1155,[2]teceros!$A:$B,2,FALSE)</f>
        <v>Municipio de La Llanada - NARIÑO</v>
      </c>
      <c r="C1155" s="71" t="s">
        <v>1322</v>
      </c>
      <c r="D1155" s="99">
        <v>0</v>
      </c>
      <c r="E1155" s="100">
        <v>27326</v>
      </c>
    </row>
    <row r="1156" spans="1:5" ht="43.5">
      <c r="A1156" s="110">
        <v>891180009</v>
      </c>
      <c r="B1156" s="98" t="str">
        <f>VLOOKUP(A1156,[2]teceros!$A:$B,2,FALSE)</f>
        <v>Municipio de Neiva - HUILA</v>
      </c>
      <c r="C1156" s="71" t="s">
        <v>1322</v>
      </c>
      <c r="D1156" s="99">
        <v>0</v>
      </c>
      <c r="E1156" s="100">
        <v>62</v>
      </c>
    </row>
    <row r="1157" spans="1:5" ht="43.5">
      <c r="A1157" s="110">
        <v>899999476</v>
      </c>
      <c r="B1157" s="98" t="str">
        <f>VLOOKUP(A1157,[2]teceros!$A:$B,2,FALSE)</f>
        <v>Municipio de Sutatausa - CUNDINAMARCA</v>
      </c>
      <c r="C1157" s="71" t="s">
        <v>1322</v>
      </c>
      <c r="D1157" s="99">
        <v>0</v>
      </c>
      <c r="E1157" s="100">
        <v>226373</v>
      </c>
    </row>
    <row r="1158" spans="1:5" ht="43.5">
      <c r="A1158" s="110">
        <v>800051167</v>
      </c>
      <c r="B1158" s="98" t="str">
        <f>VLOOKUP(A1158,[2]teceros!$A:$B,2,FALSE)</f>
        <v>Municipio de Timbiquí - CAUCA</v>
      </c>
      <c r="C1158" s="71" t="s">
        <v>1322</v>
      </c>
      <c r="D1158" s="99">
        <v>0</v>
      </c>
      <c r="E1158" s="100">
        <v>216090</v>
      </c>
    </row>
    <row r="1159" spans="1:5" ht="43.5">
      <c r="A1159" s="110">
        <v>890480643</v>
      </c>
      <c r="B1159" s="98" t="str">
        <f>VLOOKUP(A1159,[2]teceros!$A:$B,2,FALSE)</f>
        <v>Municipio de Santa Cruz de Mompóx - BOLÍVAR</v>
      </c>
      <c r="C1159" s="71" t="s">
        <v>1322</v>
      </c>
      <c r="D1159" s="99">
        <v>0</v>
      </c>
      <c r="E1159" s="100">
        <v>6639</v>
      </c>
    </row>
    <row r="1160" spans="1:5" ht="43.5">
      <c r="A1160" s="110">
        <v>890980095</v>
      </c>
      <c r="B1160" s="98" t="str">
        <f>VLOOKUP(A1160,[2]teceros!$A:$B,2,FALSE)</f>
        <v>Municipio de Apartadó - ANTIOQUIA</v>
      </c>
      <c r="C1160" s="71" t="s">
        <v>1322</v>
      </c>
      <c r="D1160" s="99">
        <v>0</v>
      </c>
      <c r="E1160" s="100">
        <v>156</v>
      </c>
    </row>
    <row r="1161" spans="1:5" ht="43.5">
      <c r="A1161" s="110">
        <v>891680081</v>
      </c>
      <c r="B1161" s="98" t="str">
        <f>VLOOKUP(A1161,[2]teceros!$A:$B,2,FALSE)</f>
        <v>Municipio de Tadó - CHOCÓ</v>
      </c>
      <c r="C1161" s="71" t="s">
        <v>1322</v>
      </c>
      <c r="D1161" s="99">
        <v>0</v>
      </c>
      <c r="E1161" s="100">
        <v>190253</v>
      </c>
    </row>
    <row r="1162" spans="1:5" ht="43.5">
      <c r="A1162" s="110">
        <v>800043486</v>
      </c>
      <c r="B1162" s="98" t="str">
        <f>VLOOKUP(A1162,[2]teceros!$A:$B,2,FALSE)</f>
        <v>Municipio de San Martín de Loba - BOLÍVAR</v>
      </c>
      <c r="C1162" s="71" t="s">
        <v>1322</v>
      </c>
      <c r="D1162" s="99">
        <v>0</v>
      </c>
      <c r="E1162" s="100">
        <v>34048</v>
      </c>
    </row>
    <row r="1163" spans="1:5" ht="43.5">
      <c r="A1163" s="110">
        <v>892099149</v>
      </c>
      <c r="B1163" s="98" t="str">
        <f>VLOOKUP(A1163,[2]teceros!$A:$B,2,FALSE)</f>
        <v>DEPARTAMENTO DEL GUAINÍA</v>
      </c>
      <c r="C1163" s="71" t="s">
        <v>1322</v>
      </c>
      <c r="D1163" s="99">
        <v>0</v>
      </c>
      <c r="E1163" s="100">
        <v>34694</v>
      </c>
    </row>
    <row r="1164" spans="1:5" ht="43.5">
      <c r="A1164" s="110">
        <v>890501434</v>
      </c>
      <c r="B1164" s="98" t="str">
        <f>VLOOKUP(A1164,[2]teceros!$A:$B,2,FALSE)</f>
        <v>Municipio de San José de cucuta - NORTE DE SANTANDER</v>
      </c>
      <c r="C1164" s="71" t="s">
        <v>1322</v>
      </c>
      <c r="D1164" s="99">
        <v>0</v>
      </c>
      <c r="E1164" s="100">
        <v>66732</v>
      </c>
    </row>
    <row r="1165" spans="1:5" ht="43.5">
      <c r="A1165" s="110">
        <v>891180070</v>
      </c>
      <c r="B1165" s="98" t="str">
        <f>VLOOKUP(A1165,[2]teceros!$A:$B,2,FALSE)</f>
        <v>Municipio de Aipe - HUILA</v>
      </c>
      <c r="C1165" s="71" t="s">
        <v>1322</v>
      </c>
      <c r="D1165" s="99">
        <v>0</v>
      </c>
      <c r="E1165" s="100">
        <v>976</v>
      </c>
    </row>
    <row r="1166" spans="1:5" ht="43.5">
      <c r="A1166" s="110">
        <v>892099305</v>
      </c>
      <c r="B1166" s="98" t="str">
        <f>VLOOKUP(A1166,[2]teceros!$A:$B,2,FALSE)</f>
        <v>Municipio de Puerto Carreño - VICHADA</v>
      </c>
      <c r="C1166" s="71" t="s">
        <v>1322</v>
      </c>
      <c r="D1166" s="99">
        <v>0</v>
      </c>
      <c r="E1166" s="100">
        <v>1380</v>
      </c>
    </row>
    <row r="1167" spans="1:5" ht="43.5">
      <c r="A1167" s="110">
        <v>800099317</v>
      </c>
      <c r="B1167" s="98" t="str">
        <f>VLOOKUP(A1167,[2]teceros!$A:$B,2,FALSE)</f>
        <v>Municipio de Marsella - RISARALDA</v>
      </c>
      <c r="C1167" s="71" t="s">
        <v>1322</v>
      </c>
      <c r="D1167" s="99">
        <v>0</v>
      </c>
      <c r="E1167" s="100">
        <v>10360</v>
      </c>
    </row>
    <row r="1168" spans="1:5" ht="43.5">
      <c r="A1168" s="110">
        <v>819000985</v>
      </c>
      <c r="B1168" s="98" t="str">
        <f>VLOOKUP(A1168,[2]teceros!$A:$B,2,FALSE)</f>
        <v>Municipio de Pijiño del Carmen - MAGDALENA</v>
      </c>
      <c r="C1168" s="71" t="s">
        <v>1322</v>
      </c>
      <c r="D1168" s="99">
        <v>0</v>
      </c>
      <c r="E1168" s="100">
        <v>3503850</v>
      </c>
    </row>
    <row r="1169" spans="1:5" ht="43.5">
      <c r="A1169" s="110">
        <v>890480203</v>
      </c>
      <c r="B1169" s="98" t="str">
        <f>VLOOKUP(A1169,[2]teceros!$A:$B,2,FALSE)</f>
        <v>Municipio de San Pablo  - BOLÍVAR</v>
      </c>
      <c r="C1169" s="71" t="s">
        <v>1322</v>
      </c>
      <c r="D1169" s="99">
        <v>0</v>
      </c>
      <c r="E1169" s="100">
        <v>43803</v>
      </c>
    </row>
    <row r="1170" spans="1:5" ht="43.5">
      <c r="A1170" s="110">
        <v>890210967</v>
      </c>
      <c r="B1170" s="98" t="str">
        <f>VLOOKUP(A1170,[2]teceros!$A:$B,2,FALSE)</f>
        <v>Municipio de California - SANTANDER</v>
      </c>
      <c r="C1170" s="71" t="s">
        <v>1322</v>
      </c>
      <c r="D1170" s="99">
        <v>0</v>
      </c>
      <c r="E1170" s="100">
        <v>603</v>
      </c>
    </row>
    <row r="1171" spans="1:5" ht="43.5">
      <c r="A1171" s="110">
        <v>800022791</v>
      </c>
      <c r="B1171" s="98" t="str">
        <f>VLOOKUP(A1171,[2]teceros!$A:$B,2,FALSE)</f>
        <v>Municipio de San Francisco  - ANTIOQUIA</v>
      </c>
      <c r="C1171" s="71" t="s">
        <v>1322</v>
      </c>
      <c r="D1171" s="99">
        <v>0</v>
      </c>
      <c r="E1171" s="100">
        <v>62</v>
      </c>
    </row>
    <row r="1172" spans="1:5" ht="43.5">
      <c r="A1172" s="110">
        <v>800037371</v>
      </c>
      <c r="B1172" s="98" t="str">
        <f>VLOOKUP(A1172,[2]teceros!$A:$B,2,FALSE)</f>
        <v>Municipio de Achí - BOLÍVAR</v>
      </c>
      <c r="C1172" s="71" t="s">
        <v>1322</v>
      </c>
      <c r="D1172" s="99">
        <v>0</v>
      </c>
      <c r="E1172" s="100">
        <v>6448</v>
      </c>
    </row>
    <row r="1173" spans="1:5" ht="43.5">
      <c r="A1173" s="110">
        <v>891901223</v>
      </c>
      <c r="B1173" s="98" t="str">
        <f>VLOOKUP(A1173,[2]teceros!$A:$B,2,FALSE)</f>
        <v>Municipio de El Dovio - VALLE DEL CAUCA</v>
      </c>
      <c r="C1173" s="71" t="s">
        <v>1322</v>
      </c>
      <c r="D1173" s="99">
        <v>0</v>
      </c>
      <c r="E1173" s="100">
        <v>46149</v>
      </c>
    </row>
    <row r="1174" spans="1:5" ht="43.5">
      <c r="A1174" s="110">
        <v>891502194</v>
      </c>
      <c r="B1174" s="98" t="str">
        <f>VLOOKUP(A1174,[2]teceros!$A:$B,2,FALSE)</f>
        <v>Municipio de Patía (El Bordo) - CAUCA</v>
      </c>
      <c r="C1174" s="71" t="s">
        <v>1322</v>
      </c>
      <c r="D1174" s="99">
        <v>0</v>
      </c>
      <c r="E1174" s="100">
        <v>682057</v>
      </c>
    </row>
    <row r="1175" spans="1:5" ht="43.5">
      <c r="A1175" s="110">
        <v>890981367</v>
      </c>
      <c r="B1175" s="98" t="str">
        <f>VLOOKUP(A1175,[2]teceros!$A:$B,2,FALSE)</f>
        <v>Municipio de Toledo  - ANTIOQUIA</v>
      </c>
      <c r="C1175" s="71" t="s">
        <v>1322</v>
      </c>
      <c r="D1175" s="99">
        <v>0</v>
      </c>
      <c r="E1175" s="100">
        <v>31</v>
      </c>
    </row>
    <row r="1176" spans="1:5" ht="43.5">
      <c r="A1176" s="110">
        <v>890801137</v>
      </c>
      <c r="B1176" s="98" t="str">
        <f>VLOOKUP(A1176,[2]teceros!$A:$B,2,FALSE)</f>
        <v>Municipio de Pensilvania - CALDAS</v>
      </c>
      <c r="C1176" s="71" t="s">
        <v>1322</v>
      </c>
      <c r="D1176" s="99">
        <v>0</v>
      </c>
      <c r="E1176" s="100">
        <v>10071</v>
      </c>
    </row>
    <row r="1177" spans="1:5" ht="43.5">
      <c r="A1177" s="110">
        <v>891200916</v>
      </c>
      <c r="B1177" s="98" t="str">
        <f>VLOOKUP(A1177,[2]teceros!$A:$B,2,FALSE)</f>
        <v>Municipio de Tumaco - NARIÑO</v>
      </c>
      <c r="C1177" s="71" t="s">
        <v>1322</v>
      </c>
      <c r="D1177" s="99">
        <v>0</v>
      </c>
      <c r="E1177" s="100">
        <v>280</v>
      </c>
    </row>
    <row r="1178" spans="1:5" ht="43.5">
      <c r="A1178" s="110">
        <v>892099105</v>
      </c>
      <c r="B1178" s="98" t="str">
        <f>VLOOKUP(A1178,[2]teceros!$A:$B,2,FALSE)</f>
        <v>Municipio de Puerto Inírida - GUAINIA</v>
      </c>
      <c r="C1178" s="71" t="s">
        <v>1322</v>
      </c>
      <c r="D1178" s="99">
        <v>0</v>
      </c>
      <c r="E1178" s="100">
        <v>2958</v>
      </c>
    </row>
    <row r="1179" spans="1:5" ht="43.5">
      <c r="A1179" s="110">
        <v>800099095</v>
      </c>
      <c r="B1179" s="98" t="str">
        <f>VLOOKUP(A1179,[2]teceros!$A:$B,2,FALSE)</f>
        <v>Municipio de Ipiales - NARIÑO</v>
      </c>
      <c r="C1179" s="71" t="s">
        <v>1322</v>
      </c>
      <c r="D1179" s="99">
        <v>0</v>
      </c>
      <c r="E1179" s="100">
        <v>31</v>
      </c>
    </row>
    <row r="1180" spans="1:5" ht="43.5">
      <c r="A1180" s="110">
        <v>800022618</v>
      </c>
      <c r="B1180" s="98" t="str">
        <f>VLOOKUP(A1180,[2]teceros!$A:$B,2,FALSE)</f>
        <v>Municipio de San José de la Montaña - ANTIOQUIA</v>
      </c>
      <c r="C1180" s="71" t="s">
        <v>1322</v>
      </c>
      <c r="D1180" s="99">
        <v>0</v>
      </c>
      <c r="E1180" s="100">
        <v>963</v>
      </c>
    </row>
    <row r="1181" spans="1:5" ht="43.5">
      <c r="A1181" s="110">
        <v>890981080</v>
      </c>
      <c r="B1181" s="98" t="str">
        <f>VLOOKUP(A1181,[2]teceros!$A:$B,2,FALSE)</f>
        <v>Municipio de Sopetrán - ANTIOQUIA</v>
      </c>
      <c r="C1181" s="71" t="s">
        <v>1322</v>
      </c>
      <c r="D1181" s="99">
        <v>0</v>
      </c>
      <c r="E1181" s="100">
        <v>1</v>
      </c>
    </row>
    <row r="1182" spans="1:5" ht="43.5">
      <c r="A1182" s="110">
        <v>800096739</v>
      </c>
      <c r="B1182" s="98" t="str">
        <f>VLOOKUP(A1182,[2]teceros!$A:$B,2,FALSE)</f>
        <v>Municipio de Buenavista - CÓRDOBA</v>
      </c>
      <c r="C1182" s="71" t="s">
        <v>1322</v>
      </c>
      <c r="D1182" s="99">
        <v>0</v>
      </c>
      <c r="E1182" s="100">
        <v>87584</v>
      </c>
    </row>
    <row r="1183" spans="1:5" ht="43.5">
      <c r="A1183" s="110">
        <v>800013683</v>
      </c>
      <c r="B1183" s="98" t="str">
        <f>VLOOKUP(A1183,[2]teceros!$A:$B,2,FALSE)</f>
        <v>Municipio de Guateque - BOYACÁ</v>
      </c>
      <c r="C1183" s="71" t="s">
        <v>1322</v>
      </c>
      <c r="D1183" s="99">
        <v>0</v>
      </c>
      <c r="E1183" s="100">
        <v>37557</v>
      </c>
    </row>
    <row r="1184" spans="1:5" ht="43.5">
      <c r="A1184" s="110">
        <v>800103661</v>
      </c>
      <c r="B1184" s="98" t="str">
        <f>VLOOKUP(A1184,[2]teceros!$A:$B,2,FALSE)</f>
        <v>Municipio de Recetor - CASANARE</v>
      </c>
      <c r="C1184" s="71" t="s">
        <v>1322</v>
      </c>
      <c r="D1184" s="99">
        <v>0</v>
      </c>
      <c r="E1184" s="100">
        <v>29074</v>
      </c>
    </row>
    <row r="1185" spans="1:5" ht="43.5">
      <c r="A1185" s="110">
        <v>891855015</v>
      </c>
      <c r="B1185" s="98" t="str">
        <f>VLOOKUP(A1185,[2]teceros!$A:$B,2,FALSE)</f>
        <v>Municipio de Paz del rio - BOYACÁ</v>
      </c>
      <c r="C1185" s="71" t="s">
        <v>1322</v>
      </c>
      <c r="D1185" s="99">
        <v>0</v>
      </c>
      <c r="E1185" s="100">
        <v>311798</v>
      </c>
    </row>
    <row r="1186" spans="1:5" ht="43.5">
      <c r="A1186" s="110">
        <v>891500721</v>
      </c>
      <c r="B1186" s="98" t="str">
        <f>VLOOKUP(A1186,[2]teceros!$A:$B,2,FALSE)</f>
        <v>Municipio de Puracé (coconuco) - CAUCA</v>
      </c>
      <c r="C1186" s="71" t="s">
        <v>1322</v>
      </c>
      <c r="D1186" s="99">
        <v>0</v>
      </c>
      <c r="E1186" s="100">
        <v>362296</v>
      </c>
    </row>
    <row r="1187" spans="1:5" ht="43.5">
      <c r="A1187" s="110">
        <v>890984415</v>
      </c>
      <c r="B1187" s="98" t="str">
        <f>VLOOKUP(A1187,[2]teceros!$A:$B,2,FALSE)</f>
        <v>Municipio de Briceño  - ANTIOQUIA</v>
      </c>
      <c r="C1187" s="71" t="s">
        <v>1322</v>
      </c>
      <c r="D1187" s="99">
        <v>0</v>
      </c>
      <c r="E1187" s="100">
        <v>1243</v>
      </c>
    </row>
    <row r="1188" spans="1:5" ht="43.5">
      <c r="A1188" s="110">
        <v>891856555</v>
      </c>
      <c r="B1188" s="98" t="str">
        <f>VLOOKUP(A1188,[2]teceros!$A:$B,2,FALSE)</f>
        <v>Municipio de Monguí - BOYACÁ</v>
      </c>
      <c r="C1188" s="71" t="s">
        <v>1322</v>
      </c>
      <c r="D1188" s="99">
        <v>0</v>
      </c>
      <c r="E1188" s="100">
        <v>34686</v>
      </c>
    </row>
    <row r="1189" spans="1:5" ht="43.5">
      <c r="A1189" s="110">
        <v>800044113</v>
      </c>
      <c r="B1189" s="98" t="str">
        <f>VLOOKUP(A1189,[2]teceros!$A:$B,2,FALSE)</f>
        <v>Municipio de Los Patios - NORTE DE SANTANDER</v>
      </c>
      <c r="C1189" s="71" t="s">
        <v>1322</v>
      </c>
      <c r="D1189" s="99">
        <v>0</v>
      </c>
      <c r="E1189" s="100">
        <v>202488</v>
      </c>
    </row>
    <row r="1190" spans="1:5" ht="43.5">
      <c r="A1190" s="110">
        <v>891855138</v>
      </c>
      <c r="B1190" s="98" t="str">
        <f>VLOOKUP(A1190,[2]teceros!$A:$B,2,FALSE)</f>
        <v>Municipio de Duitama - BOYACÁ</v>
      </c>
      <c r="C1190" s="71" t="s">
        <v>1322</v>
      </c>
      <c r="D1190" s="99">
        <v>0</v>
      </c>
      <c r="E1190" s="100">
        <v>1321</v>
      </c>
    </row>
    <row r="1191" spans="1:5" ht="43.5">
      <c r="A1191" s="110">
        <v>890980950</v>
      </c>
      <c r="B1191" s="98" t="str">
        <f>VLOOKUP(A1191,[2]teceros!$A:$B,2,FALSE)</f>
        <v>Municipio de Mutatá - ANTIOQUIA</v>
      </c>
      <c r="C1191" s="71" t="s">
        <v>1322</v>
      </c>
      <c r="D1191" s="99">
        <v>0</v>
      </c>
      <c r="E1191" s="100">
        <v>912687</v>
      </c>
    </row>
    <row r="1192" spans="1:5" ht="43.5">
      <c r="A1192" s="110">
        <v>800099147</v>
      </c>
      <c r="B1192" s="98" t="str">
        <f>VLOOKUP(A1192,[2]teceros!$A:$B,2,FALSE)</f>
        <v>Municipio de Santa Bárbara  (Iscuandé) - NARIÑO</v>
      </c>
      <c r="C1192" s="71" t="s">
        <v>1322</v>
      </c>
      <c r="D1192" s="99">
        <v>0</v>
      </c>
      <c r="E1192" s="100">
        <v>25505</v>
      </c>
    </row>
    <row r="1193" spans="1:5" ht="43.5">
      <c r="A1193" s="110">
        <v>800029513</v>
      </c>
      <c r="B1193" s="98" t="str">
        <f>VLOOKUP(A1193,[2]teceros!$A:$B,2,FALSE)</f>
        <v>Municipio de Quípama - BOYACÁ</v>
      </c>
      <c r="C1193" s="71" t="s">
        <v>1322</v>
      </c>
      <c r="D1193" s="99">
        <v>0</v>
      </c>
      <c r="E1193" s="100">
        <v>28713</v>
      </c>
    </row>
    <row r="1194" spans="1:5" ht="43.5">
      <c r="A1194" s="110">
        <v>800099262</v>
      </c>
      <c r="B1194" s="98" t="str">
        <f>VLOOKUP(A1194,[2]teceros!$A:$B,2,FALSE)</f>
        <v>Municipio de Santiago - NORTE DE SANTANDER</v>
      </c>
      <c r="C1194" s="71" t="s">
        <v>1322</v>
      </c>
      <c r="D1194" s="99">
        <v>0</v>
      </c>
      <c r="E1194" s="100">
        <v>1087</v>
      </c>
    </row>
    <row r="1195" spans="1:5" ht="43.5">
      <c r="A1195" s="110">
        <v>899999414</v>
      </c>
      <c r="B1195" s="98" t="str">
        <f>VLOOKUP(A1195,[2]teceros!$A:$B,2,FALSE)</f>
        <v>Municipio de Choachí - CUNDINAMARCA</v>
      </c>
      <c r="C1195" s="71" t="s">
        <v>1322</v>
      </c>
      <c r="D1195" s="99">
        <v>0</v>
      </c>
      <c r="E1195" s="100">
        <v>1137</v>
      </c>
    </row>
    <row r="1196" spans="1:5" ht="43.5">
      <c r="A1196" s="110">
        <v>800095511</v>
      </c>
      <c r="B1196" s="98" t="str">
        <f>VLOOKUP(A1196,[2]teceros!$A:$B,2,FALSE)</f>
        <v>Municipio de Margarita - BOLÍVAR</v>
      </c>
      <c r="C1196" s="71" t="s">
        <v>1322</v>
      </c>
      <c r="D1196" s="99">
        <v>0</v>
      </c>
      <c r="E1196" s="100">
        <v>32374</v>
      </c>
    </row>
    <row r="1197" spans="1:5" ht="43.5">
      <c r="A1197" s="110">
        <v>845000021</v>
      </c>
      <c r="B1197" s="98" t="str">
        <f>VLOOKUP(A1197,[2]teceros!$A:$B,2,FALSE)</f>
        <v>DEPARTAMENTO DEL VAUPÉS</v>
      </c>
      <c r="C1197" s="71" t="s">
        <v>1322</v>
      </c>
      <c r="D1197" s="99">
        <v>0</v>
      </c>
      <c r="E1197" s="100">
        <v>5089</v>
      </c>
    </row>
    <row r="1198" spans="1:5" ht="43.5">
      <c r="A1198" s="110">
        <v>890907569</v>
      </c>
      <c r="B1198" s="98" t="str">
        <f>VLOOKUP(A1198,[2]teceros!$A:$B,2,FALSE)</f>
        <v>Municipio de Santafe de Antioquia - ANTIOQUIA</v>
      </c>
      <c r="C1198" s="71" t="s">
        <v>1322</v>
      </c>
      <c r="D1198" s="99">
        <v>0</v>
      </c>
      <c r="E1198" s="100">
        <v>2188312</v>
      </c>
    </row>
    <row r="1199" spans="1:5" ht="43.5">
      <c r="A1199" s="110">
        <v>890984221</v>
      </c>
      <c r="B1199" s="98" t="str">
        <f>VLOOKUP(A1199,[2]teceros!$A:$B,2,FALSE)</f>
        <v>Municipio de El bagre - ANTIOQUIA</v>
      </c>
      <c r="C1199" s="71" t="s">
        <v>1322</v>
      </c>
      <c r="D1199" s="99">
        <v>0</v>
      </c>
      <c r="E1199" s="100">
        <v>21845</v>
      </c>
    </row>
    <row r="1200" spans="1:5" ht="43.5">
      <c r="A1200" s="110">
        <v>800019112</v>
      </c>
      <c r="B1200" s="98" t="str">
        <f>VLOOKUP(A1200,[2]teceros!$A:$B,2,FALSE)</f>
        <v>Municipio de Los Andes (Sotomayor) - NARIÑO</v>
      </c>
      <c r="C1200" s="71" t="s">
        <v>1322</v>
      </c>
      <c r="D1200" s="99">
        <v>0</v>
      </c>
      <c r="E1200" s="100">
        <v>186</v>
      </c>
    </row>
    <row r="1201" spans="1:5" ht="43.5">
      <c r="A1201" s="110">
        <v>890480069</v>
      </c>
      <c r="B1201" s="98" t="str">
        <f>VLOOKUP(A1201,[2]teceros!$A:$B,2,FALSE)</f>
        <v>Municipio de Santa Catalina - BOLÍVAR</v>
      </c>
      <c r="C1201" s="71" t="s">
        <v>1322</v>
      </c>
      <c r="D1201" s="99">
        <v>0</v>
      </c>
      <c r="E1201" s="100">
        <v>42954</v>
      </c>
    </row>
    <row r="1202" spans="1:5" ht="43.5">
      <c r="A1202" s="110">
        <v>800096734</v>
      </c>
      <c r="B1202" s="98" t="str">
        <f>VLOOKUP(A1202,[2]teceros!$A:$B,2,FALSE)</f>
        <v>Municipio de Montería - CÓRDOBA</v>
      </c>
      <c r="C1202" s="71" t="s">
        <v>1322</v>
      </c>
      <c r="D1202" s="99">
        <v>0</v>
      </c>
      <c r="E1202" s="100">
        <v>124</v>
      </c>
    </row>
    <row r="1203" spans="1:5" ht="43.5">
      <c r="A1203" s="110">
        <v>890984030</v>
      </c>
      <c r="B1203" s="98" t="str">
        <f>VLOOKUP(A1203,[2]teceros!$A:$B,2,FALSE)</f>
        <v>Municipio de Yolombó - ANTIOQUIA</v>
      </c>
      <c r="C1203" s="71" t="s">
        <v>1322</v>
      </c>
      <c r="D1203" s="99">
        <v>0</v>
      </c>
      <c r="E1203" s="100">
        <v>1274</v>
      </c>
    </row>
    <row r="1204" spans="1:5" ht="43.5">
      <c r="A1204" s="110">
        <v>800099136</v>
      </c>
      <c r="B1204" s="98" t="str">
        <f>VLOOKUP(A1204,[2]teceros!$A:$B,2,FALSE)</f>
        <v>Municipio de Samaniego - NARIÑO</v>
      </c>
      <c r="C1204" s="71" t="s">
        <v>1322</v>
      </c>
      <c r="D1204" s="99">
        <v>0</v>
      </c>
      <c r="E1204" s="100">
        <v>257880</v>
      </c>
    </row>
    <row r="1205" spans="1:5" ht="43.5">
      <c r="A1205" s="110">
        <v>890700942</v>
      </c>
      <c r="B1205" s="98" t="str">
        <f>VLOOKUP(A1205,[2]teceros!$A:$B,2,FALSE)</f>
        <v>Municipio de Ortega - TOLIMA</v>
      </c>
      <c r="C1205" s="71" t="s">
        <v>1322</v>
      </c>
      <c r="D1205" s="99">
        <v>0</v>
      </c>
      <c r="E1205" s="100">
        <v>7844</v>
      </c>
    </row>
    <row r="1206" spans="1:5" ht="43.5">
      <c r="A1206" s="110">
        <v>800037166</v>
      </c>
      <c r="B1206" s="98" t="str">
        <f>VLOOKUP(A1206,[2]teceros!$A:$B,2,FALSE)</f>
        <v>Municipio de San Fernando - BOLÍVAR</v>
      </c>
      <c r="C1206" s="71" t="s">
        <v>1322</v>
      </c>
      <c r="D1206" s="99">
        <v>0</v>
      </c>
      <c r="E1206" s="100">
        <v>25896</v>
      </c>
    </row>
    <row r="1207" spans="1:5" ht="43.5">
      <c r="A1207" s="110">
        <v>890983672</v>
      </c>
      <c r="B1207" s="98" t="str">
        <f>VLOOKUP(A1207,[2]teceros!$A:$B,2,FALSE)</f>
        <v>Municipio de Liborina - ANTIOQUIA</v>
      </c>
      <c r="C1207" s="71" t="s">
        <v>1322</v>
      </c>
      <c r="D1207" s="99">
        <v>0</v>
      </c>
      <c r="E1207" s="100">
        <v>737312</v>
      </c>
    </row>
    <row r="1208" spans="1:5" ht="43.5">
      <c r="A1208" s="110">
        <v>800019685</v>
      </c>
      <c r="B1208" s="98" t="str">
        <f>VLOOKUP(A1208,[2]teceros!$A:$B,2,FALSE)</f>
        <v>Municipio de Santacruz  (Guachavés) - NARIÑO</v>
      </c>
      <c r="C1208" s="71" t="s">
        <v>1322</v>
      </c>
      <c r="D1208" s="99">
        <v>0</v>
      </c>
      <c r="E1208" s="100">
        <v>31</v>
      </c>
    </row>
    <row r="1209" spans="1:5" ht="43.5">
      <c r="A1209" s="110">
        <v>892099216</v>
      </c>
      <c r="B1209" s="98" t="str">
        <f>VLOOKUP(A1209,[2]teceros!$A:$B,2,FALSE)</f>
        <v>DEPARTAMENTO DEL CASANARE</v>
      </c>
      <c r="C1209" s="71" t="s">
        <v>1322</v>
      </c>
      <c r="D1209" s="99">
        <v>0</v>
      </c>
      <c r="E1209" s="100">
        <v>22473</v>
      </c>
    </row>
    <row r="1210" spans="1:5" ht="43.5">
      <c r="A1210" s="110">
        <v>892099216</v>
      </c>
      <c r="B1210" s="98" t="str">
        <f>VLOOKUP(A1210,[2]teceros!$A:$B,2,FALSE)</f>
        <v>DEPARTAMENTO DEL CASANARE</v>
      </c>
      <c r="C1210" s="71" t="s">
        <v>1322</v>
      </c>
      <c r="D1210" s="99">
        <v>0</v>
      </c>
      <c r="E1210" s="100">
        <v>91180236</v>
      </c>
    </row>
    <row r="1211" spans="1:5" ht="43.5">
      <c r="A1211" s="110">
        <v>891855222</v>
      </c>
      <c r="B1211" s="98" t="str">
        <f>VLOOKUP(A1211,[2]teceros!$A:$B,2,FALSE)</f>
        <v>Municipio de Nobsa - BOYACÁ</v>
      </c>
      <c r="C1211" s="71" t="s">
        <v>1322</v>
      </c>
      <c r="D1211" s="99">
        <v>0</v>
      </c>
      <c r="E1211" s="100">
        <v>172142</v>
      </c>
    </row>
    <row r="1212" spans="1:5" ht="43.5">
      <c r="A1212" s="110">
        <v>890210704</v>
      </c>
      <c r="B1212" s="98" t="str">
        <f>VLOOKUP(A1212,[2]teceros!$A:$B,2,FALSE)</f>
        <v>Municipio de Landázuri - SANTANDER</v>
      </c>
      <c r="C1212" s="71" t="s">
        <v>1322</v>
      </c>
      <c r="D1212" s="99">
        <v>0</v>
      </c>
      <c r="E1212" s="100">
        <v>372165</v>
      </c>
    </row>
    <row r="1213" spans="1:5" ht="43.5">
      <c r="A1213" s="110">
        <v>800077545</v>
      </c>
      <c r="B1213" s="98" t="str">
        <f>VLOOKUP(A1213,[2]teceros!$A:$B,2,FALSE)</f>
        <v>Municipio de Aquitania - BOYACÁ</v>
      </c>
      <c r="C1213" s="71" t="s">
        <v>1322</v>
      </c>
      <c r="D1213" s="99">
        <v>0</v>
      </c>
      <c r="E1213" s="100">
        <v>5797</v>
      </c>
    </row>
    <row r="1214" spans="1:5" ht="43.5">
      <c r="A1214" s="110">
        <v>890001127</v>
      </c>
      <c r="B1214" s="98" t="str">
        <f>VLOOKUP(A1214,[2]teceros!$A:$B,2,FALSE)</f>
        <v>Municipio de Salento - QUINDÍO</v>
      </c>
      <c r="C1214" s="71" t="s">
        <v>1322</v>
      </c>
      <c r="D1214" s="99">
        <v>0</v>
      </c>
      <c r="E1214" s="100">
        <v>7099</v>
      </c>
    </row>
    <row r="1215" spans="1:5" ht="43.5">
      <c r="A1215" s="110">
        <v>891500982</v>
      </c>
      <c r="B1215" s="98" t="str">
        <f>VLOOKUP(A1215,[2]teceros!$A:$B,2,FALSE)</f>
        <v>Municipio de Morales - CAUCA</v>
      </c>
      <c r="C1215" s="71" t="s">
        <v>1322</v>
      </c>
      <c r="D1215" s="99">
        <v>0</v>
      </c>
      <c r="E1215" s="100">
        <v>5138</v>
      </c>
    </row>
    <row r="1216" spans="1:5" ht="43.5">
      <c r="A1216" s="110">
        <v>800097180</v>
      </c>
      <c r="B1216" s="98" t="str">
        <f>VLOOKUP(A1216,[2]teceros!$A:$B,2,FALSE)</f>
        <v>Municipio de Yaguara - HUILA</v>
      </c>
      <c r="C1216" s="71" t="s">
        <v>1322</v>
      </c>
      <c r="D1216" s="99">
        <v>0</v>
      </c>
      <c r="E1216" s="100">
        <v>28193360</v>
      </c>
    </row>
    <row r="1217" spans="1:5" ht="43.5">
      <c r="A1217" s="110">
        <v>800097180</v>
      </c>
      <c r="B1217" s="98" t="str">
        <f>VLOOKUP(A1217,[2]teceros!$A:$B,2,FALSE)</f>
        <v>Municipio de Yaguara - HUILA</v>
      </c>
      <c r="C1217" s="71" t="s">
        <v>1322</v>
      </c>
      <c r="D1217" s="99">
        <v>0</v>
      </c>
      <c r="E1217" s="100">
        <v>31</v>
      </c>
    </row>
    <row r="1218" spans="1:5" ht="43.5">
      <c r="A1218" s="110">
        <v>800096558</v>
      </c>
      <c r="B1218" s="98" t="str">
        <f>VLOOKUP(A1218,[2]teceros!$A:$B,2,FALSE)</f>
        <v>Municipio de Agustín codazzi - CESAR</v>
      </c>
      <c r="C1218" s="71" t="s">
        <v>1322</v>
      </c>
      <c r="D1218" s="99">
        <v>0</v>
      </c>
      <c r="E1218" s="100">
        <v>19561</v>
      </c>
    </row>
    <row r="1219" spans="1:5" ht="43.5">
      <c r="A1219" s="110">
        <v>890102018</v>
      </c>
      <c r="B1219" s="98" t="str">
        <f>VLOOKUP(A1219,[2]teceros!$A:$B,2,FALSE)</f>
        <v>Municipio de Barranquilla Distrito Especial, Industrial y Portuario - ATLÁNTICO</v>
      </c>
      <c r="C1219" s="71" t="s">
        <v>1322</v>
      </c>
      <c r="D1219" s="99">
        <v>0</v>
      </c>
      <c r="E1219" s="100">
        <v>4691</v>
      </c>
    </row>
    <row r="1220" spans="1:5" ht="43.5">
      <c r="A1220" s="110">
        <v>800254879</v>
      </c>
      <c r="B1220" s="98" t="str">
        <f>VLOOKUP(A1220,[2]teceros!$A:$B,2,FALSE)</f>
        <v>Municipio de Alto del Rosario - BOLÍVAR</v>
      </c>
      <c r="C1220" s="71" t="s">
        <v>1322</v>
      </c>
      <c r="D1220" s="99">
        <v>0</v>
      </c>
      <c r="E1220" s="100">
        <v>15619</v>
      </c>
    </row>
    <row r="1221" spans="1:5" ht="43.5">
      <c r="A1221" s="110">
        <v>890201235</v>
      </c>
      <c r="B1221" s="98" t="str">
        <f>VLOOKUP(A1221,[2]teceros!$A:$B,2,FALSE)</f>
        <v>DEPARTAMENTO DE SANTANDER</v>
      </c>
      <c r="C1221" s="71" t="s">
        <v>1322</v>
      </c>
      <c r="D1221" s="99">
        <v>0</v>
      </c>
      <c r="E1221" s="100">
        <v>54181</v>
      </c>
    </row>
    <row r="1222" spans="1:5" ht="43.5">
      <c r="A1222" s="110">
        <v>890982566</v>
      </c>
      <c r="B1222" s="98" t="str">
        <f>VLOOKUP(A1222,[2]teceros!$A:$B,2,FALSE)</f>
        <v>Municipio de Nariño  - ANTIOQUIA</v>
      </c>
      <c r="C1222" s="71" t="s">
        <v>1322</v>
      </c>
      <c r="D1222" s="99">
        <v>0</v>
      </c>
      <c r="E1222" s="100">
        <v>31</v>
      </c>
    </row>
    <row r="1223" spans="1:5" ht="43.5">
      <c r="A1223" s="110">
        <v>891000627</v>
      </c>
      <c r="B1223" s="98" t="str">
        <f>VLOOKUP(A1223,[2]teceros!$A:$B,2,FALSE)</f>
        <v>CORPORACIÓN AUTONOMA REGIONAL DE LOS VALLES DEL SINU Y SAN JORGE</v>
      </c>
      <c r="C1223" s="71" t="s">
        <v>1322</v>
      </c>
      <c r="D1223" s="99">
        <v>0</v>
      </c>
      <c r="E1223" s="100">
        <v>1017770</v>
      </c>
    </row>
    <row r="1224" spans="1:5" ht="43.5">
      <c r="A1224" s="110">
        <v>806003884</v>
      </c>
      <c r="B1224" s="98" t="str">
        <f>VLOOKUP(A1224,[2]teceros!$A:$B,2,FALSE)</f>
        <v>Municipio de San Jacinto del Cauca - BOLÍVAR</v>
      </c>
      <c r="C1224" s="71" t="s">
        <v>1322</v>
      </c>
      <c r="D1224" s="99">
        <v>0</v>
      </c>
      <c r="E1224" s="100">
        <v>421737</v>
      </c>
    </row>
    <row r="1225" spans="1:5" ht="43.5">
      <c r="A1225" s="110">
        <v>800004741</v>
      </c>
      <c r="B1225" s="98" t="str">
        <f>VLOOKUP(A1225,[2]teceros!$A:$B,2,FALSE)</f>
        <v>Municipio de Inzá - CAUCA</v>
      </c>
      <c r="C1225" s="71" t="s">
        <v>1322</v>
      </c>
      <c r="D1225" s="99">
        <v>0</v>
      </c>
      <c r="E1225" s="100">
        <v>148739</v>
      </c>
    </row>
    <row r="1226" spans="1:5" ht="43.5">
      <c r="A1226" s="110">
        <v>800039803</v>
      </c>
      <c r="B1226" s="98" t="str">
        <f>VLOOKUP(A1226,[2]teceros!$A:$B,2,FALSE)</f>
        <v>Municipio de El Zulia - NORTE DE SANTANDER</v>
      </c>
      <c r="C1226" s="71" t="s">
        <v>1322</v>
      </c>
      <c r="D1226" s="99">
        <v>0</v>
      </c>
      <c r="E1226" s="100">
        <v>156737</v>
      </c>
    </row>
    <row r="1227" spans="1:5" ht="43.5">
      <c r="A1227" s="110">
        <v>890210951</v>
      </c>
      <c r="B1227" s="98" t="str">
        <f>VLOOKUP(A1227,[2]teceros!$A:$B,2,FALSE)</f>
        <v>Municipio de Vetas - SANTANDER</v>
      </c>
      <c r="C1227" s="71" t="s">
        <v>1322</v>
      </c>
      <c r="D1227" s="99">
        <v>0</v>
      </c>
      <c r="E1227" s="100">
        <v>1373</v>
      </c>
    </row>
    <row r="1228" spans="1:5" ht="43.5">
      <c r="A1228" s="110">
        <v>890801149</v>
      </c>
      <c r="B1228" s="98" t="str">
        <f>VLOOKUP(A1228,[2]teceros!$A:$B,2,FALSE)</f>
        <v>Municipio de Samaná - CALDAS</v>
      </c>
      <c r="C1228" s="71" t="s">
        <v>1322</v>
      </c>
      <c r="D1228" s="99">
        <v>0</v>
      </c>
      <c r="E1228" s="100">
        <v>141322</v>
      </c>
    </row>
    <row r="1229" spans="1:5" ht="43.5">
      <c r="A1229" s="110">
        <v>890980357</v>
      </c>
      <c r="B1229" s="98" t="str">
        <f>VLOOKUP(A1229,[2]teceros!$A:$B,2,FALSE)</f>
        <v>Municipio de Sonsón - ANTIOQUIA</v>
      </c>
      <c r="C1229" s="71" t="s">
        <v>1322</v>
      </c>
      <c r="D1229" s="99">
        <v>0</v>
      </c>
      <c r="E1229" s="100">
        <v>311</v>
      </c>
    </row>
    <row r="1230" spans="1:5" ht="43.5">
      <c r="A1230" s="110">
        <v>800095786</v>
      </c>
      <c r="B1230" s="98" t="str">
        <f>VLOOKUP(A1230,[2]teceros!$A:$B,2,FALSE)</f>
        <v>Municipio de Solano - CAQUETÁ</v>
      </c>
      <c r="C1230" s="71" t="s">
        <v>1322</v>
      </c>
      <c r="D1230" s="99">
        <v>0</v>
      </c>
      <c r="E1230" s="100">
        <v>355337</v>
      </c>
    </row>
    <row r="1231" spans="1:5" ht="43.5">
      <c r="A1231" s="110">
        <v>891857764</v>
      </c>
      <c r="B1231" s="98" t="str">
        <f>VLOOKUP(A1231,[2]teceros!$A:$B,2,FALSE)</f>
        <v>Municipio de Gámeza - BOYACÁ</v>
      </c>
      <c r="C1231" s="71" t="s">
        <v>1322</v>
      </c>
      <c r="D1231" s="99">
        <v>0</v>
      </c>
      <c r="E1231" s="100">
        <v>79644</v>
      </c>
    </row>
    <row r="1232" spans="1:5" ht="43.5">
      <c r="A1232" s="110">
        <v>890980964</v>
      </c>
      <c r="B1232" s="98" t="str">
        <f>VLOOKUP(A1232,[2]teceros!$A:$B,2,FALSE)</f>
        <v>Municipio de Yalí - ANTIOQUIA</v>
      </c>
      <c r="C1232" s="71" t="s">
        <v>1322</v>
      </c>
      <c r="D1232" s="99">
        <v>0</v>
      </c>
      <c r="E1232" s="100">
        <v>1054</v>
      </c>
    </row>
    <row r="1233" spans="1:5" ht="43.5">
      <c r="A1233" s="110">
        <v>890801130</v>
      </c>
      <c r="B1233" s="98" t="str">
        <f>VLOOKUP(A1233,[2]teceros!$A:$B,2,FALSE)</f>
        <v>Municipio de La dorada - CALDAS</v>
      </c>
      <c r="C1233" s="71" t="s">
        <v>1322</v>
      </c>
      <c r="D1233" s="99">
        <v>0</v>
      </c>
      <c r="E1233" s="100">
        <v>93</v>
      </c>
    </row>
    <row r="1234" spans="1:5" ht="43.5">
      <c r="A1234" s="110">
        <v>804000292</v>
      </c>
      <c r="B1234" s="98" t="str">
        <f>VLOOKUP(A1234,[2]teceros!$A:$B,2,FALSE)</f>
        <v>CORPORACIÓN AUTONOMA REGIONAL DE SANTANDER</v>
      </c>
      <c r="C1234" s="71" t="s">
        <v>1322</v>
      </c>
      <c r="D1234" s="99">
        <v>0</v>
      </c>
      <c r="E1234" s="100">
        <v>963</v>
      </c>
    </row>
    <row r="1235" spans="1:5" ht="43.5">
      <c r="A1235" s="110">
        <v>800113672</v>
      </c>
      <c r="B1235" s="98" t="str">
        <f>VLOOKUP(A1235,[2]teceros!$A:$B,2,FALSE)</f>
        <v>DEPARTAMENTO DEL TOLIMA</v>
      </c>
      <c r="C1235" s="71" t="s">
        <v>1322</v>
      </c>
      <c r="D1235" s="99">
        <v>0</v>
      </c>
      <c r="E1235" s="100">
        <v>25447</v>
      </c>
    </row>
    <row r="1236" spans="1:5" ht="43.5">
      <c r="A1236" s="110">
        <v>891502307</v>
      </c>
      <c r="B1236" s="98" t="str">
        <f>VLOOKUP(A1236,[2]teceros!$A:$B,2,FALSE)</f>
        <v>Municipio de Buenos Aires - CAUCA</v>
      </c>
      <c r="C1236" s="71" t="s">
        <v>1322</v>
      </c>
      <c r="D1236" s="99">
        <v>0</v>
      </c>
      <c r="E1236" s="100">
        <v>225317</v>
      </c>
    </row>
    <row r="1237" spans="1:5" ht="43.5">
      <c r="A1237" s="110">
        <v>899999314</v>
      </c>
      <c r="B1237" s="98" t="str">
        <f>VLOOKUP(A1237,[2]teceros!$A:$B,2,FALSE)</f>
        <v>Municipio de Subachoque - CUNDINAMARCA</v>
      </c>
      <c r="C1237" s="71" t="s">
        <v>1322</v>
      </c>
      <c r="D1237" s="99">
        <v>0</v>
      </c>
      <c r="E1237" s="100">
        <v>624602</v>
      </c>
    </row>
    <row r="1238" spans="1:5" ht="43.5">
      <c r="A1238" s="110">
        <v>890503106</v>
      </c>
      <c r="B1238" s="98" t="str">
        <f>VLOOKUP(A1238,[2]teceros!$A:$B,2,FALSE)</f>
        <v>Municipio de Chinácota - NORTE DE SANTANDER</v>
      </c>
      <c r="C1238" s="71" t="s">
        <v>1322</v>
      </c>
      <c r="D1238" s="99">
        <v>0</v>
      </c>
      <c r="E1238" s="100">
        <v>2166</v>
      </c>
    </row>
    <row r="1239" spans="1:5" ht="43.5">
      <c r="A1239" s="110">
        <v>800103927</v>
      </c>
      <c r="B1239" s="98" t="str">
        <f>VLOOKUP(A1239,[2]teceros!$A:$B,2,FALSE)</f>
        <v>DEPARTAMENTO DEL NORTE DE SANTANDER</v>
      </c>
      <c r="C1239" s="71" t="s">
        <v>1322</v>
      </c>
      <c r="D1239" s="99">
        <v>0</v>
      </c>
      <c r="E1239" s="100">
        <v>759404</v>
      </c>
    </row>
    <row r="1240" spans="1:5" ht="43.5">
      <c r="A1240" s="110">
        <v>800099062</v>
      </c>
      <c r="B1240" s="98" t="str">
        <f>VLOOKUP(A1240,[2]teceros!$A:$B,2,FALSE)</f>
        <v>Municipio de Buesaco - NARIÑO</v>
      </c>
      <c r="C1240" s="71" t="s">
        <v>1322</v>
      </c>
      <c r="D1240" s="99">
        <v>0</v>
      </c>
      <c r="E1240" s="100">
        <v>73033</v>
      </c>
    </row>
    <row r="1241" spans="1:5" ht="43.5">
      <c r="A1241" s="110">
        <v>891480031</v>
      </c>
      <c r="B1241" s="98" t="str">
        <f>VLOOKUP(A1241,[2]teceros!$A:$B,2,FALSE)</f>
        <v>Municipio de Pueblo Rico - RISARALDA</v>
      </c>
      <c r="C1241" s="71" t="s">
        <v>1322</v>
      </c>
      <c r="D1241" s="99">
        <v>0</v>
      </c>
      <c r="E1241" s="100">
        <v>226329</v>
      </c>
    </row>
    <row r="1242" spans="1:5" ht="43.5">
      <c r="A1242" s="110">
        <v>899999366</v>
      </c>
      <c r="B1242" s="98" t="str">
        <f>VLOOKUP(A1242,[2]teceros!$A:$B,2,FALSE)</f>
        <v>Municipio de Nemocón - CUNDINAMARCA</v>
      </c>
      <c r="C1242" s="71" t="s">
        <v>1322</v>
      </c>
      <c r="D1242" s="99">
        <v>0</v>
      </c>
      <c r="E1242" s="100">
        <v>13985</v>
      </c>
    </row>
    <row r="1243" spans="1:5" ht="43.5">
      <c r="A1243" s="110">
        <v>839000360</v>
      </c>
      <c r="B1243" s="98" t="str">
        <f>VLOOKUP(A1243,[2]teceros!$A:$B,2,FALSE)</f>
        <v>Municipio de Albania - GUAJIRA</v>
      </c>
      <c r="C1243" s="71" t="s">
        <v>1322</v>
      </c>
      <c r="D1243" s="99">
        <v>0</v>
      </c>
      <c r="E1243" s="100">
        <v>748902</v>
      </c>
    </row>
    <row r="1244" spans="1:5" ht="43.5">
      <c r="A1244" s="110">
        <v>800099106</v>
      </c>
      <c r="B1244" s="98" t="str">
        <f>VLOOKUP(A1244,[2]teceros!$A:$B,2,FALSE)</f>
        <v>Municipio de Magüí (Payán) - NARIÑO</v>
      </c>
      <c r="C1244" s="71" t="s">
        <v>1322</v>
      </c>
      <c r="D1244" s="99">
        <v>0</v>
      </c>
      <c r="E1244" s="100">
        <v>2508</v>
      </c>
    </row>
    <row r="1245" spans="1:5" ht="43.5">
      <c r="A1245" s="110">
        <v>800099132</v>
      </c>
      <c r="B1245" s="98" t="str">
        <f>VLOOKUP(A1245,[2]teceros!$A:$B,2,FALSE)</f>
        <v>Municipio de Roberto Payán (san José) - NARIÑO</v>
      </c>
      <c r="C1245" s="71" t="s">
        <v>1322</v>
      </c>
      <c r="D1245" s="99">
        <v>0</v>
      </c>
      <c r="E1245" s="100">
        <v>37820</v>
      </c>
    </row>
    <row r="1246" spans="1:5" ht="43.5">
      <c r="A1246" s="110">
        <v>890980782</v>
      </c>
      <c r="B1246" s="98" t="str">
        <f>VLOOKUP(A1246,[2]teceros!$A:$B,2,FALSE)</f>
        <v>Municipio de La Estrella - ANTIOQUIA</v>
      </c>
      <c r="C1246" s="71" t="s">
        <v>1322</v>
      </c>
      <c r="D1246" s="99">
        <v>0</v>
      </c>
      <c r="E1246" s="100">
        <v>12540</v>
      </c>
    </row>
    <row r="1247" spans="1:5" ht="43.5">
      <c r="A1247" s="110">
        <v>800103180</v>
      </c>
      <c r="B1247" s="98" t="str">
        <f>VLOOKUP(A1247,[2]teceros!$A:$B,2,FALSE)</f>
        <v>Municipio de San José del Guaviare - GUAVIARE</v>
      </c>
      <c r="C1247" s="71" t="s">
        <v>1322</v>
      </c>
      <c r="D1247" s="99">
        <v>0</v>
      </c>
      <c r="E1247" s="100">
        <v>466</v>
      </c>
    </row>
    <row r="1248" spans="1:5" ht="43.5">
      <c r="A1248" s="110">
        <v>890700982</v>
      </c>
      <c r="B1248" s="98" t="str">
        <f>VLOOKUP(A1248,[2]teceros!$A:$B,2,FALSE)</f>
        <v>Municipio de Armero - guayabal - TOLIMA</v>
      </c>
      <c r="C1248" s="71" t="s">
        <v>1322</v>
      </c>
      <c r="D1248" s="99">
        <v>0</v>
      </c>
      <c r="E1248" s="100">
        <v>698</v>
      </c>
    </row>
    <row r="1249" spans="1:5" ht="43.5">
      <c r="A1249" s="110">
        <v>818000941</v>
      </c>
      <c r="B1249" s="98" t="str">
        <f>VLOOKUP(A1249,[2]teceros!$A:$B,2,FALSE)</f>
        <v>Municipio de Medio atrato - CHOCÓ</v>
      </c>
      <c r="C1249" s="71" t="s">
        <v>1322</v>
      </c>
      <c r="D1249" s="99">
        <v>0</v>
      </c>
      <c r="E1249" s="100">
        <v>7819</v>
      </c>
    </row>
    <row r="1250" spans="1:5" ht="43.5">
      <c r="A1250" s="110">
        <v>800049017</v>
      </c>
      <c r="B1250" s="98" t="str">
        <f>VLOOKUP(A1250,[2]teceros!$A:$B,2,FALSE)</f>
        <v>Municipio de Santa Rosa del Sur - BOLÍVAR</v>
      </c>
      <c r="C1250" s="71" t="s">
        <v>1322</v>
      </c>
      <c r="D1250" s="99">
        <v>0</v>
      </c>
      <c r="E1250" s="100">
        <v>25329</v>
      </c>
    </row>
    <row r="1251" spans="1:5" ht="43.5">
      <c r="A1251" s="110">
        <v>890982489</v>
      </c>
      <c r="B1251" s="98" t="str">
        <f>VLOOKUP(A1251,[2]teceros!$A:$B,2,FALSE)</f>
        <v>Municipio de Anorí - ANTIOQUIA</v>
      </c>
      <c r="C1251" s="71" t="s">
        <v>1322</v>
      </c>
      <c r="D1251" s="99">
        <v>0</v>
      </c>
      <c r="E1251" s="100">
        <v>11453</v>
      </c>
    </row>
    <row r="1252" spans="1:5" ht="43.5">
      <c r="A1252" s="110">
        <v>891856464</v>
      </c>
      <c r="B1252" s="98" t="str">
        <f>VLOOKUP(A1252,[2]teceros!$A:$B,2,FALSE)</f>
        <v>Municipio de Pesca - BOYACÁ</v>
      </c>
      <c r="C1252" s="71" t="s">
        <v>1322</v>
      </c>
      <c r="D1252" s="99">
        <v>0</v>
      </c>
      <c r="E1252" s="100">
        <v>653</v>
      </c>
    </row>
    <row r="1253" spans="1:5" ht="43.5">
      <c r="A1253" s="110">
        <v>891900272</v>
      </c>
      <c r="B1253" s="98" t="str">
        <f>VLOOKUP(A1253,[2]teceros!$A:$B,2,FALSE)</f>
        <v>Municipio de Tuluá - VALLE DEL CAUCA</v>
      </c>
      <c r="C1253" s="71" t="s">
        <v>1322</v>
      </c>
      <c r="D1253" s="99">
        <v>0</v>
      </c>
      <c r="E1253" s="100">
        <v>8</v>
      </c>
    </row>
    <row r="1254" spans="1:5" ht="43.5">
      <c r="A1254" s="110">
        <v>800096781</v>
      </c>
      <c r="B1254" s="98" t="str">
        <f>VLOOKUP(A1254,[2]teceros!$A:$B,2,FALSE)</f>
        <v>Municipio de San Antero - CÓRDOBA</v>
      </c>
      <c r="C1254" s="71" t="s">
        <v>1322</v>
      </c>
      <c r="D1254" s="99">
        <v>0</v>
      </c>
      <c r="E1254" s="100">
        <v>21764</v>
      </c>
    </row>
    <row r="1255" spans="1:5" ht="43.5">
      <c r="A1255" s="110">
        <v>800096781</v>
      </c>
      <c r="B1255" s="98" t="str">
        <f>VLOOKUP(A1255,[2]teceros!$A:$B,2,FALSE)</f>
        <v>Municipio de San Antero - CÓRDOBA</v>
      </c>
      <c r="C1255" s="71" t="s">
        <v>1322</v>
      </c>
      <c r="D1255" s="99">
        <v>0</v>
      </c>
      <c r="E1255" s="100">
        <v>12038163</v>
      </c>
    </row>
    <row r="1256" spans="1:5" ht="43.5">
      <c r="A1256" s="110">
        <v>890700911</v>
      </c>
      <c r="B1256" s="98" t="str">
        <f>VLOOKUP(A1256,[2]teceros!$A:$B,2,FALSE)</f>
        <v>Municipio de RoncesValles - TOLIMA</v>
      </c>
      <c r="C1256" s="71" t="s">
        <v>1322</v>
      </c>
      <c r="D1256" s="99">
        <v>0</v>
      </c>
      <c r="E1256" s="100">
        <v>56783</v>
      </c>
    </row>
    <row r="1257" spans="1:5" ht="43.5">
      <c r="A1257" s="110">
        <v>800096592</v>
      </c>
      <c r="B1257" s="98" t="str">
        <f>VLOOKUP(A1257,[2]teceros!$A:$B,2,FALSE)</f>
        <v>Municipio de El paso - CESAR</v>
      </c>
      <c r="C1257" s="71" t="s">
        <v>1322</v>
      </c>
      <c r="D1257" s="99">
        <v>0</v>
      </c>
      <c r="E1257" s="100">
        <v>173005</v>
      </c>
    </row>
    <row r="1258" spans="1:5" ht="43.5">
      <c r="A1258" s="110">
        <v>890480184</v>
      </c>
      <c r="B1258" s="98" t="str">
        <f>VLOOKUP(A1258,[2]teceros!$A:$B,2,FALSE)</f>
        <v>Municipio de Cartagena De Indias, Distrito Turístico y Cultural - BOLÍVAR</v>
      </c>
      <c r="C1258" s="71" t="s">
        <v>1322</v>
      </c>
      <c r="D1258" s="99">
        <v>0</v>
      </c>
      <c r="E1258" s="100">
        <v>2926566</v>
      </c>
    </row>
    <row r="1259" spans="1:5" ht="43.5">
      <c r="A1259" s="110">
        <v>891500887</v>
      </c>
      <c r="B1259" s="98" t="str">
        <f>VLOOKUP(A1259,[2]teceros!$A:$B,2,FALSE)</f>
        <v>Municipio de Toribío - CAUCA</v>
      </c>
      <c r="C1259" s="71" t="s">
        <v>1322</v>
      </c>
      <c r="D1259" s="99">
        <v>0</v>
      </c>
      <c r="E1259" s="100">
        <v>8396</v>
      </c>
    </row>
    <row r="1260" spans="1:5" ht="43.5">
      <c r="A1260" s="110">
        <v>800012635</v>
      </c>
      <c r="B1260" s="98" t="str">
        <f>VLOOKUP(A1260,[2]teceros!$A:$B,2,FALSE)</f>
        <v>Municipio de Tota - BOYACÁ</v>
      </c>
      <c r="C1260" s="71" t="s">
        <v>1322</v>
      </c>
      <c r="D1260" s="99">
        <v>0</v>
      </c>
      <c r="E1260" s="100">
        <v>103250</v>
      </c>
    </row>
    <row r="1261" spans="1:5" ht="43.5">
      <c r="A1261" s="110">
        <v>891801244</v>
      </c>
      <c r="B1261" s="98" t="str">
        <f>VLOOKUP(A1261,[2]teceros!$A:$B,2,FALSE)</f>
        <v>Municipio de Ráquira - BOYACÁ</v>
      </c>
      <c r="C1261" s="71" t="s">
        <v>1322</v>
      </c>
      <c r="D1261" s="99">
        <v>0</v>
      </c>
      <c r="E1261" s="100">
        <v>16888</v>
      </c>
    </row>
    <row r="1262" spans="1:5" ht="43.5">
      <c r="A1262" s="110">
        <v>891380089</v>
      </c>
      <c r="B1262" s="98" t="str">
        <f>VLOOKUP(A1262,[2]teceros!$A:$B,2,FALSE)</f>
        <v>Municipio de San Juan Bautista de Guacari - VALLE DEL CAUCA</v>
      </c>
      <c r="C1262" s="71" t="s">
        <v>1322</v>
      </c>
      <c r="D1262" s="99">
        <v>0</v>
      </c>
      <c r="E1262" s="100">
        <v>2841</v>
      </c>
    </row>
    <row r="1263" spans="1:5" ht="43.5">
      <c r="A1263" s="110">
        <v>800020324</v>
      </c>
      <c r="B1263" s="98" t="str">
        <f>VLOOKUP(A1263,[2]teceros!$A:$B,2,FALSE)</f>
        <v>Municipio de Policarpa - NARIÑO</v>
      </c>
      <c r="C1263" s="71" t="s">
        <v>1322</v>
      </c>
      <c r="D1263" s="99">
        <v>0</v>
      </c>
      <c r="E1263" s="100">
        <v>9776</v>
      </c>
    </row>
    <row r="1264" spans="1:5" ht="43.5">
      <c r="A1264" s="110">
        <v>899999443</v>
      </c>
      <c r="B1264" s="98" t="str">
        <f>VLOOKUP(A1264,[2]teceros!$A:$B,2,FALSE)</f>
        <v>Municipio de Tabio - CUNDINAMARCA</v>
      </c>
      <c r="C1264" s="71" t="s">
        <v>1322</v>
      </c>
      <c r="D1264" s="99">
        <v>0</v>
      </c>
      <c r="E1264" s="100">
        <v>4561</v>
      </c>
    </row>
    <row r="1265" spans="1:5" ht="43.5">
      <c r="A1265" s="110">
        <v>891801994</v>
      </c>
      <c r="B1265" s="98" t="str">
        <f>VLOOKUP(A1265,[2]teceros!$A:$B,2,FALSE)</f>
        <v>Municipio de Motavita - BOYACÁ</v>
      </c>
      <c r="C1265" s="71" t="s">
        <v>1322</v>
      </c>
      <c r="D1265" s="99">
        <v>0</v>
      </c>
      <c r="E1265" s="100">
        <v>124</v>
      </c>
    </row>
    <row r="1266" spans="1:5" ht="43.5">
      <c r="A1266" s="110">
        <v>891800846</v>
      </c>
      <c r="B1266" s="98" t="str">
        <f>VLOOKUP(A1266,[2]teceros!$A:$B,2,FALSE)</f>
        <v>Municipio de Tunja - BOYACÁ</v>
      </c>
      <c r="C1266" s="71" t="s">
        <v>1322</v>
      </c>
      <c r="D1266" s="99">
        <v>0</v>
      </c>
      <c r="E1266" s="100">
        <v>925772</v>
      </c>
    </row>
    <row r="1267" spans="1:5" ht="43.5">
      <c r="A1267" s="110">
        <v>891501292</v>
      </c>
      <c r="B1267" s="98" t="str">
        <f>VLOOKUP(A1267,[2]teceros!$A:$B,2,FALSE)</f>
        <v>Municipio de Caloto - CAUCA</v>
      </c>
      <c r="C1267" s="71" t="s">
        <v>1322</v>
      </c>
      <c r="D1267" s="99">
        <v>0</v>
      </c>
      <c r="E1267" s="100">
        <v>328242</v>
      </c>
    </row>
    <row r="1268" spans="1:5" ht="43.5">
      <c r="A1268" s="110">
        <v>890983701</v>
      </c>
      <c r="B1268" s="98" t="str">
        <f>VLOOKUP(A1268,[2]teceros!$A:$B,2,FALSE)</f>
        <v>Municipio de Alejandría - ANTIOQUIA</v>
      </c>
      <c r="C1268" s="71" t="s">
        <v>1322</v>
      </c>
      <c r="D1268" s="99">
        <v>0</v>
      </c>
      <c r="E1268" s="100">
        <v>336945</v>
      </c>
    </row>
    <row r="1269" spans="1:5" ht="43.5">
      <c r="A1269" s="110">
        <v>891180077</v>
      </c>
      <c r="B1269" s="98" t="str">
        <f>VLOOKUP(A1269,[2]teceros!$A:$B,2,FALSE)</f>
        <v>Municipio de Pitalito - HUILA</v>
      </c>
      <c r="C1269" s="71" t="s">
        <v>1322</v>
      </c>
      <c r="D1269" s="99">
        <v>0</v>
      </c>
      <c r="E1269" s="100">
        <v>54457</v>
      </c>
    </row>
    <row r="1270" spans="1:5" ht="43.5">
      <c r="A1270" s="110">
        <v>890205176</v>
      </c>
      <c r="B1270" s="98" t="str">
        <f>VLOOKUP(A1270,[2]teceros!$A:$B,2,FALSE)</f>
        <v>Municipio de Floridablanca - SANTANDER</v>
      </c>
      <c r="C1270" s="71" t="s">
        <v>1322</v>
      </c>
      <c r="D1270" s="99">
        <v>0</v>
      </c>
      <c r="E1270" s="100">
        <v>4202</v>
      </c>
    </row>
    <row r="1271" spans="1:5" ht="43.5">
      <c r="A1271" s="110">
        <v>890981868</v>
      </c>
      <c r="B1271" s="98" t="str">
        <f>VLOOKUP(A1271,[2]teceros!$A:$B,2,FALSE)</f>
        <v>Municipio de San Andrés de Cuerquia - ANTIOQUIA</v>
      </c>
      <c r="C1271" s="71" t="s">
        <v>1322</v>
      </c>
      <c r="D1271" s="99">
        <v>0</v>
      </c>
      <c r="E1271" s="100">
        <v>75400</v>
      </c>
    </row>
    <row r="1272" spans="1:5" ht="43.5">
      <c r="A1272" s="110">
        <v>800026911</v>
      </c>
      <c r="B1272" s="98" t="str">
        <f>VLOOKUP(A1272,[2]teceros!$A:$B,2,FALSE)</f>
        <v>Municipio de Socotá - BOYACÁ</v>
      </c>
      <c r="C1272" s="71" t="s">
        <v>1322</v>
      </c>
      <c r="D1272" s="99">
        <v>0</v>
      </c>
      <c r="E1272" s="100">
        <v>249655</v>
      </c>
    </row>
    <row r="1273" spans="1:5" ht="43.5">
      <c r="A1273" s="110">
        <v>890981391</v>
      </c>
      <c r="B1273" s="98" t="str">
        <f>VLOOKUP(A1273,[2]teceros!$A:$B,2,FALSE)</f>
        <v>Municipio de Segovia - ANTIOQUIA</v>
      </c>
      <c r="C1273" s="71" t="s">
        <v>1322</v>
      </c>
      <c r="D1273" s="99">
        <v>0</v>
      </c>
      <c r="E1273" s="100">
        <v>268106</v>
      </c>
    </row>
    <row r="1274" spans="1:5" ht="43.5">
      <c r="A1274" s="110">
        <v>891800466</v>
      </c>
      <c r="B1274" s="98" t="str">
        <f>VLOOKUP(A1274,[2]teceros!$A:$B,2,FALSE)</f>
        <v>Municipio de Puerto Boyacá - BOYACÁ</v>
      </c>
      <c r="C1274" s="71" t="s">
        <v>1322</v>
      </c>
      <c r="D1274" s="99">
        <v>0</v>
      </c>
      <c r="E1274" s="100">
        <v>34841864</v>
      </c>
    </row>
    <row r="1275" spans="1:5" ht="43.5">
      <c r="A1275" s="110">
        <v>890399029</v>
      </c>
      <c r="B1275" s="98" t="str">
        <f>VLOOKUP(A1275,[2]teceros!$A:$B,2,FALSE)</f>
        <v>DEPARTAMENTO DEL VALLE DEL CAUCA</v>
      </c>
      <c r="C1275" s="71" t="s">
        <v>1322</v>
      </c>
      <c r="D1275" s="99">
        <v>0</v>
      </c>
      <c r="E1275" s="100">
        <v>6140306</v>
      </c>
    </row>
    <row r="1276" spans="1:5" ht="43.5">
      <c r="A1276" s="110">
        <v>899999401</v>
      </c>
      <c r="B1276" s="98" t="str">
        <f>VLOOKUP(A1276,[2]teceros!$A:$B,2,FALSE)</f>
        <v>Municipio de Machetá - CUNDINAMARCA</v>
      </c>
      <c r="C1276" s="71" t="s">
        <v>1322</v>
      </c>
      <c r="D1276" s="99">
        <v>0</v>
      </c>
      <c r="E1276" s="100">
        <v>31</v>
      </c>
    </row>
    <row r="1277" spans="1:5" ht="43.5">
      <c r="A1277" s="110">
        <v>890982238</v>
      </c>
      <c r="B1277" s="98" t="str">
        <f>VLOOKUP(A1277,[2]teceros!$A:$B,2,FALSE)</f>
        <v>Municipio de Cañasgordas - ANTIOQUIA</v>
      </c>
      <c r="C1277" s="71" t="s">
        <v>1322</v>
      </c>
      <c r="D1277" s="99">
        <v>0</v>
      </c>
      <c r="E1277" s="100">
        <v>67453</v>
      </c>
    </row>
    <row r="1278" spans="1:5" ht="43.5">
      <c r="A1278" s="110">
        <v>890505662</v>
      </c>
      <c r="B1278" s="98" t="str">
        <f>VLOOKUP(A1278,[2]teceros!$A:$B,2,FALSE)</f>
        <v>Municipio de Bochalema - NORTE DE SANTANDER</v>
      </c>
      <c r="C1278" s="71" t="s">
        <v>1322</v>
      </c>
      <c r="D1278" s="99">
        <v>0</v>
      </c>
      <c r="E1278" s="100">
        <v>5119</v>
      </c>
    </row>
    <row r="1279" spans="1:5" ht="43.5">
      <c r="A1279" s="110">
        <v>891801368</v>
      </c>
      <c r="B1279" s="98" t="str">
        <f>VLOOKUP(A1279,[2]teceros!$A:$B,2,FALSE)</f>
        <v>Municipio de Pauna - BOYACÁ</v>
      </c>
      <c r="C1279" s="71" t="s">
        <v>1322</v>
      </c>
      <c r="D1279" s="99">
        <v>0</v>
      </c>
      <c r="E1279" s="100">
        <v>207507</v>
      </c>
    </row>
    <row r="1280" spans="1:5" ht="43.5">
      <c r="A1280" s="110">
        <v>899999336</v>
      </c>
      <c r="B1280" s="98" t="str">
        <f>VLOOKUP(A1280,[2]teceros!$A:$B,2,FALSE)</f>
        <v>DEPARTAMENTO DEL AMAZONAS</v>
      </c>
      <c r="C1280" s="71" t="s">
        <v>1322</v>
      </c>
      <c r="D1280" s="99">
        <v>0</v>
      </c>
      <c r="E1280" s="100">
        <v>22273</v>
      </c>
    </row>
    <row r="1281" spans="1:5" ht="43.5">
      <c r="A1281" s="110">
        <v>800099076</v>
      </c>
      <c r="B1281" s="98" t="str">
        <f>VLOOKUP(A1281,[2]teceros!$A:$B,2,FALSE)</f>
        <v>Municipio de El Charco - NARIÑO</v>
      </c>
      <c r="C1281" s="71" t="s">
        <v>1322</v>
      </c>
      <c r="D1281" s="99">
        <v>0</v>
      </c>
      <c r="E1281" s="100">
        <v>447</v>
      </c>
    </row>
    <row r="1282" spans="1:5" ht="43.5">
      <c r="A1282" s="110">
        <v>890501876</v>
      </c>
      <c r="B1282" s="98" t="str">
        <f>VLOOKUP(A1282,[2]teceros!$A:$B,2,FALSE)</f>
        <v>Municipio de San Cayetano - NORTE DE SANTANDER</v>
      </c>
      <c r="C1282" s="71" t="s">
        <v>1322</v>
      </c>
      <c r="D1282" s="99">
        <v>0</v>
      </c>
      <c r="E1282" s="100">
        <v>3439197</v>
      </c>
    </row>
    <row r="1283" spans="1:5" ht="43.5">
      <c r="A1283" s="110">
        <v>891856294</v>
      </c>
      <c r="B1283" s="98" t="str">
        <f>VLOOKUP(A1283,[2]teceros!$A:$B,2,FALSE)</f>
        <v>Municipio de Boavita - BOYACÁ</v>
      </c>
      <c r="C1283" s="71" t="s">
        <v>1322</v>
      </c>
      <c r="D1283" s="99">
        <v>0</v>
      </c>
      <c r="E1283" s="100">
        <v>15375</v>
      </c>
    </row>
    <row r="1284" spans="1:5" ht="43.5">
      <c r="A1284" s="110">
        <v>890984186</v>
      </c>
      <c r="B1284" s="98" t="str">
        <f>VLOOKUP(A1284,[2]teceros!$A:$B,2,FALSE)</f>
        <v>Municipio de Valparaíso - ANTIOQUIA</v>
      </c>
      <c r="C1284" s="71" t="s">
        <v>1322</v>
      </c>
      <c r="D1284" s="99">
        <v>0</v>
      </c>
      <c r="E1284" s="100">
        <v>34943</v>
      </c>
    </row>
    <row r="1285" spans="1:5" ht="43.5">
      <c r="A1285" s="110">
        <v>899999395</v>
      </c>
      <c r="B1285" s="98" t="str">
        <f>VLOOKUP(A1285,[2]teceros!$A:$B,2,FALSE)</f>
        <v>Municipio de Guatavita - CUNDINAMARCA</v>
      </c>
      <c r="C1285" s="71" t="s">
        <v>1322</v>
      </c>
      <c r="D1285" s="99">
        <v>0</v>
      </c>
      <c r="E1285" s="100">
        <v>239390</v>
      </c>
    </row>
    <row r="1286" spans="1:5" ht="43.5">
      <c r="A1286" s="110">
        <v>800117687</v>
      </c>
      <c r="B1286" s="98" t="str">
        <f>VLOOKUP(A1286,[2]teceros!$A:$B,2,FALSE)</f>
        <v>Municipio de Suárez - CAUCA</v>
      </c>
      <c r="C1286" s="71" t="s">
        <v>1322</v>
      </c>
      <c r="D1286" s="99">
        <v>0</v>
      </c>
      <c r="E1286" s="100">
        <v>3781</v>
      </c>
    </row>
    <row r="1287" spans="1:5" ht="43.5">
      <c r="A1287" s="110">
        <v>899999400</v>
      </c>
      <c r="B1287" s="98" t="str">
        <f>VLOOKUP(A1287,[2]teceros!$A:$B,2,FALSE)</f>
        <v>Municipio de Chaguaní - CUNDINAMARCA</v>
      </c>
      <c r="C1287" s="71" t="s">
        <v>1322</v>
      </c>
      <c r="D1287" s="99">
        <v>0</v>
      </c>
      <c r="E1287" s="100">
        <v>2425966</v>
      </c>
    </row>
    <row r="1288" spans="1:5" ht="43.5">
      <c r="A1288" s="110">
        <v>890980093</v>
      </c>
      <c r="B1288" s="98" t="str">
        <f>VLOOKUP(A1288,[2]teceros!$A:$B,2,FALSE)</f>
        <v>Municipio de Itagüí - ANTIOQUIA</v>
      </c>
      <c r="C1288" s="71" t="s">
        <v>1322</v>
      </c>
      <c r="D1288" s="99">
        <v>0</v>
      </c>
      <c r="E1288" s="100">
        <v>8017</v>
      </c>
    </row>
    <row r="1289" spans="1:5" ht="43.5">
      <c r="A1289" s="110">
        <v>800007652</v>
      </c>
      <c r="B1289" s="98" t="str">
        <f>VLOOKUP(A1289,[2]teceros!$A:$B,2,FALSE)</f>
        <v>Municipio de Pamplona - NORTE DE SANTANDER</v>
      </c>
      <c r="C1289" s="71" t="s">
        <v>1322</v>
      </c>
      <c r="D1289" s="99">
        <v>0</v>
      </c>
      <c r="E1289" s="100">
        <v>578375</v>
      </c>
    </row>
    <row r="1290" spans="1:5" ht="43.5">
      <c r="A1290" s="110">
        <v>890980112</v>
      </c>
      <c r="B1290" s="98" t="str">
        <f>VLOOKUP(A1290,[2]teceros!$A:$B,2,FALSE)</f>
        <v>Municipio de Bello - ANTIOQUIA</v>
      </c>
      <c r="C1290" s="71" t="s">
        <v>1322</v>
      </c>
      <c r="D1290" s="99">
        <v>0</v>
      </c>
      <c r="E1290" s="100">
        <v>2759</v>
      </c>
    </row>
    <row r="1291" spans="1:5" ht="43.5">
      <c r="A1291" s="110">
        <v>800102504</v>
      </c>
      <c r="B1291" s="98" t="str">
        <f>VLOOKUP(A1291,[2]teceros!$A:$B,2,FALSE)</f>
        <v>Municipio de Arauca - ARAUCA</v>
      </c>
      <c r="C1291" s="71" t="s">
        <v>1322</v>
      </c>
      <c r="D1291" s="99">
        <v>0</v>
      </c>
      <c r="E1291" s="100">
        <v>7885175</v>
      </c>
    </row>
    <row r="1292" spans="1:5" ht="43.5">
      <c r="A1292" s="110">
        <v>800102504</v>
      </c>
      <c r="B1292" s="98" t="str">
        <f>VLOOKUP(A1292,[2]teceros!$A:$B,2,FALSE)</f>
        <v>Municipio de Arauca - ARAUCA</v>
      </c>
      <c r="C1292" s="71" t="s">
        <v>1322</v>
      </c>
      <c r="D1292" s="99">
        <v>0</v>
      </c>
      <c r="E1292" s="100">
        <v>7841</v>
      </c>
    </row>
    <row r="1293" spans="1:5" ht="43.5">
      <c r="A1293" s="110">
        <v>800102504</v>
      </c>
      <c r="B1293" s="98" t="str">
        <f>VLOOKUP(A1293,[2]teceros!$A:$B,2,FALSE)</f>
        <v>Municipio de Arauca - ARAUCA</v>
      </c>
      <c r="C1293" s="71" t="s">
        <v>1322</v>
      </c>
      <c r="D1293" s="99">
        <v>0</v>
      </c>
      <c r="E1293" s="100">
        <v>73237</v>
      </c>
    </row>
    <row r="1294" spans="1:5" ht="43.5">
      <c r="A1294" s="110">
        <v>800029826</v>
      </c>
      <c r="B1294" s="98" t="str">
        <f>VLOOKUP(A1294,[2]teceros!$A:$B,2,FALSE)</f>
        <v>Municipio de Somondoco - BOYACÁ</v>
      </c>
      <c r="C1294" s="71" t="s">
        <v>1322</v>
      </c>
      <c r="D1294" s="99">
        <v>0</v>
      </c>
      <c r="E1294" s="100">
        <v>18103</v>
      </c>
    </row>
    <row r="1295" spans="1:5" ht="43.5">
      <c r="A1295" s="110">
        <v>891901109</v>
      </c>
      <c r="B1295" s="98" t="str">
        <f>VLOOKUP(A1295,[2]teceros!$A:$B,2,FALSE)</f>
        <v>Municipio de La Unión - VALLE DEL CAUCA</v>
      </c>
      <c r="C1295" s="71" t="s">
        <v>1322</v>
      </c>
      <c r="D1295" s="99">
        <v>0</v>
      </c>
      <c r="E1295" s="100">
        <v>156</v>
      </c>
    </row>
    <row r="1296" spans="1:5" ht="43.5">
      <c r="A1296" s="110">
        <v>890981567</v>
      </c>
      <c r="B1296" s="98" t="str">
        <f>VLOOKUP(A1296,[2]teceros!$A:$B,2,FALSE)</f>
        <v>Municipio de Cáceres - ANTIOQUIA</v>
      </c>
      <c r="C1296" s="71" t="s">
        <v>1322</v>
      </c>
      <c r="D1296" s="99">
        <v>0</v>
      </c>
      <c r="E1296" s="100">
        <v>156198</v>
      </c>
    </row>
    <row r="1297" spans="1:5" ht="43.5">
      <c r="A1297" s="110">
        <v>890983736</v>
      </c>
      <c r="B1297" s="98" t="str">
        <f>VLOOKUP(A1297,[2]teceros!$A:$B,2,FALSE)</f>
        <v>Municipio de Sabanalarga - ANTIOQUIA</v>
      </c>
      <c r="C1297" s="71" t="s">
        <v>1322</v>
      </c>
      <c r="D1297" s="99">
        <v>0</v>
      </c>
      <c r="E1297" s="100">
        <v>101861</v>
      </c>
    </row>
    <row r="1298" spans="1:5" ht="43.5">
      <c r="A1298" s="110">
        <v>890801150</v>
      </c>
      <c r="B1298" s="98" t="str">
        <f>VLOOKUP(A1298,[2]teceros!$A:$B,2,FALSE)</f>
        <v>Municipio de Supía - CALDAS</v>
      </c>
      <c r="C1298" s="71" t="s">
        <v>1322</v>
      </c>
      <c r="D1298" s="99">
        <v>0</v>
      </c>
      <c r="E1298" s="100">
        <v>595912</v>
      </c>
    </row>
    <row r="1299" spans="1:5" ht="43.5">
      <c r="A1299" s="110">
        <v>890980764</v>
      </c>
      <c r="B1299" s="98" t="str">
        <f>VLOOKUP(A1299,[2]teceros!$A:$B,2,FALSE)</f>
        <v>Municipio de Venecia - ANTIOQUIA</v>
      </c>
      <c r="C1299" s="71" t="s">
        <v>1322</v>
      </c>
      <c r="D1299" s="99">
        <v>0</v>
      </c>
      <c r="E1299" s="100">
        <v>249</v>
      </c>
    </row>
    <row r="1300" spans="1:5" ht="43.5">
      <c r="A1300" s="110">
        <v>800255101</v>
      </c>
      <c r="B1300" s="98" t="str">
        <f>VLOOKUP(A1300,[2]teceros!$A:$B,2,FALSE)</f>
        <v>Municipio de Hato Nuevo - GUAJIRA</v>
      </c>
      <c r="C1300" s="71" t="s">
        <v>1322</v>
      </c>
      <c r="D1300" s="99">
        <v>0</v>
      </c>
      <c r="E1300" s="100">
        <v>127368</v>
      </c>
    </row>
    <row r="1301" spans="1:5" ht="43.5">
      <c r="A1301" s="110">
        <v>892120020</v>
      </c>
      <c r="B1301" s="98" t="str">
        <f>VLOOKUP(A1301,[2]teceros!$A:$B,2,FALSE)</f>
        <v>Municipio de Maicao - GUAJIRA</v>
      </c>
      <c r="C1301" s="71" t="s">
        <v>1322</v>
      </c>
      <c r="D1301" s="99">
        <v>0</v>
      </c>
      <c r="E1301" s="100">
        <v>220619</v>
      </c>
    </row>
    <row r="1302" spans="1:5" ht="43.5">
      <c r="A1302" s="110">
        <v>890072044</v>
      </c>
      <c r="B1302" s="98" t="str">
        <f>VLOOKUP(A1302,[2]teceros!$A:$B,2,FALSE)</f>
        <v>Municipio de Santa isabel - TOLIMA</v>
      </c>
      <c r="C1302" s="71" t="s">
        <v>1322</v>
      </c>
      <c r="D1302" s="99">
        <v>0</v>
      </c>
      <c r="E1302" s="100">
        <v>3765</v>
      </c>
    </row>
    <row r="1303" spans="1:5" ht="43.5">
      <c r="A1303" s="110">
        <v>890201222</v>
      </c>
      <c r="B1303" s="98" t="str">
        <f>VLOOKUP(A1303,[2]teceros!$A:$B,2,FALSE)</f>
        <v>Municipio de Bucaramanga - SANTANDER</v>
      </c>
      <c r="C1303" s="71" t="s">
        <v>1322</v>
      </c>
      <c r="D1303" s="99">
        <v>0</v>
      </c>
      <c r="E1303" s="100">
        <v>31</v>
      </c>
    </row>
    <row r="1304" spans="1:5" ht="43.5">
      <c r="A1304" s="110">
        <v>818001206</v>
      </c>
      <c r="B1304" s="98" t="str">
        <f>VLOOKUP(A1304,[2]teceros!$A:$B,2,FALSE)</f>
        <v>Municipio de Medio San Juan - CHOCÓ</v>
      </c>
      <c r="C1304" s="71" t="s">
        <v>1322</v>
      </c>
      <c r="D1304" s="99">
        <v>0</v>
      </c>
      <c r="E1304" s="100">
        <v>41417</v>
      </c>
    </row>
    <row r="1305" spans="1:5" ht="43.5">
      <c r="A1305" s="110">
        <v>899999428</v>
      </c>
      <c r="B1305" s="98" t="str">
        <f>VLOOKUP(A1305,[2]teceros!$A:$B,2,FALSE)</f>
        <v>Municipio de Tocancipá - CUNDINAMARCA</v>
      </c>
      <c r="C1305" s="71" t="s">
        <v>1322</v>
      </c>
      <c r="D1305" s="99">
        <v>0</v>
      </c>
      <c r="E1305" s="100">
        <v>31</v>
      </c>
    </row>
    <row r="1306" spans="1:5" ht="43.5">
      <c r="A1306" s="110">
        <v>892280021</v>
      </c>
      <c r="B1306" s="98" t="str">
        <f>VLOOKUP(A1306,[2]teceros!$A:$B,2,FALSE)</f>
        <v>DEPARTAMENTO DE SUCRE</v>
      </c>
      <c r="C1306" s="71" t="s">
        <v>1322</v>
      </c>
      <c r="D1306" s="99">
        <v>0</v>
      </c>
      <c r="E1306" s="100">
        <v>279</v>
      </c>
    </row>
    <row r="1307" spans="1:5" ht="43.5">
      <c r="A1307" s="110">
        <v>890102006</v>
      </c>
      <c r="B1307" s="98" t="str">
        <f>VLOOKUP(A1307,[2]teceros!$A:$B,2,FALSE)</f>
        <v>DEPARTAMENTO DEL ATLÁNTICO</v>
      </c>
      <c r="C1307" s="71" t="s">
        <v>1322</v>
      </c>
      <c r="D1307" s="99">
        <v>0</v>
      </c>
      <c r="E1307" s="100">
        <v>4048</v>
      </c>
    </row>
    <row r="1308" spans="1:5" ht="43.5">
      <c r="A1308" s="110">
        <v>890503233</v>
      </c>
      <c r="B1308" s="98" t="str">
        <f>VLOOKUP(A1308,[2]teceros!$A:$B,2,FALSE)</f>
        <v>Municipio de Mutiscua - NORTE DE SANTANDER</v>
      </c>
      <c r="C1308" s="71" t="s">
        <v>1322</v>
      </c>
      <c r="D1308" s="99">
        <v>0</v>
      </c>
      <c r="E1308" s="100">
        <v>497</v>
      </c>
    </row>
    <row r="1309" spans="1:5" ht="43.5">
      <c r="A1309" s="110">
        <v>890984224</v>
      </c>
      <c r="B1309" s="98" t="str">
        <f>VLOOKUP(A1309,[2]teceros!$A:$B,2,FALSE)</f>
        <v>Municipio de Caicedo - ANTIOQUIA</v>
      </c>
      <c r="C1309" s="71" t="s">
        <v>1322</v>
      </c>
      <c r="D1309" s="99">
        <v>0</v>
      </c>
      <c r="E1309" s="100">
        <v>97254</v>
      </c>
    </row>
    <row r="1310" spans="1:5" ht="43.5">
      <c r="A1310" s="110">
        <v>890981000</v>
      </c>
      <c r="B1310" s="98" t="str">
        <f>VLOOKUP(A1310,[2]teceros!$A:$B,2,FALSE)</f>
        <v>Municipio de Puerto Nare (la magdalena) - ANTIOQUIA</v>
      </c>
      <c r="C1310" s="71" t="s">
        <v>1322</v>
      </c>
      <c r="D1310" s="99">
        <v>0</v>
      </c>
      <c r="E1310" s="100">
        <v>280</v>
      </c>
    </row>
    <row r="1311" spans="1:5" ht="43.5">
      <c r="A1311" s="110">
        <v>891680011</v>
      </c>
      <c r="B1311" s="98" t="str">
        <f>VLOOKUP(A1311,[2]teceros!$A:$B,2,FALSE)</f>
        <v>Municipio de Quibdó - CHOCÓ</v>
      </c>
      <c r="C1311" s="71" t="s">
        <v>1322</v>
      </c>
      <c r="D1311" s="99">
        <v>0</v>
      </c>
      <c r="E1311" s="100">
        <v>978894</v>
      </c>
    </row>
    <row r="1312" spans="1:5" ht="43.5">
      <c r="A1312" s="110">
        <v>800006541</v>
      </c>
      <c r="B1312" s="98" t="str">
        <f>VLOOKUP(A1312,[2]teceros!$A:$B,2,FALSE)</f>
        <v>Municipio de La victoria - BOYACÁ</v>
      </c>
      <c r="C1312" s="71" t="s">
        <v>1322</v>
      </c>
      <c r="D1312" s="99">
        <v>0</v>
      </c>
      <c r="E1312" s="100">
        <v>15086</v>
      </c>
    </row>
    <row r="1313" spans="1:5" ht="43.5">
      <c r="A1313" s="110">
        <v>891680079</v>
      </c>
      <c r="B1313" s="98" t="str">
        <f>VLOOKUP(A1313,[2]teceros!$A:$B,2,FALSE)</f>
        <v>Municipio de Riosucio - CHOCÓ</v>
      </c>
      <c r="C1313" s="71" t="s">
        <v>1322</v>
      </c>
      <c r="D1313" s="99">
        <v>0</v>
      </c>
      <c r="E1313" s="100">
        <v>17243</v>
      </c>
    </row>
    <row r="1314" spans="1:5" ht="43.5">
      <c r="A1314" s="110">
        <v>800017288</v>
      </c>
      <c r="B1314" s="98" t="str">
        <f>VLOOKUP(A1314,[2]teceros!$A:$B,2,FALSE)</f>
        <v>Municipio de Betéitiva - BOYACÁ</v>
      </c>
      <c r="C1314" s="71" t="s">
        <v>1322</v>
      </c>
      <c r="D1314" s="99">
        <v>0</v>
      </c>
      <c r="E1314" s="100">
        <v>19121</v>
      </c>
    </row>
    <row r="1315" spans="1:5" ht="43.5">
      <c r="A1315" s="110">
        <v>890980848</v>
      </c>
      <c r="B1315" s="98" t="str">
        <f>VLOOKUP(A1315,[2]teceros!$A:$B,2,FALSE)</f>
        <v>Municipio de Fredonia - ANTIOQUIA</v>
      </c>
      <c r="C1315" s="71" t="s">
        <v>1322</v>
      </c>
      <c r="D1315" s="99">
        <v>0</v>
      </c>
      <c r="E1315" s="100">
        <v>559</v>
      </c>
    </row>
    <row r="1316" spans="1:5" ht="43.5">
      <c r="A1316" s="110">
        <v>890801139</v>
      </c>
      <c r="B1316" s="98" t="str">
        <f>VLOOKUP(A1316,[2]teceros!$A:$B,2,FALSE)</f>
        <v>Municipio de Anserma de los Caballeros - CALDAS</v>
      </c>
      <c r="C1316" s="71" t="s">
        <v>1322</v>
      </c>
      <c r="D1316" s="99">
        <v>0</v>
      </c>
      <c r="E1316" s="100">
        <v>12883</v>
      </c>
    </row>
    <row r="1317" spans="1:5" ht="43.5">
      <c r="A1317" s="110">
        <v>891800860</v>
      </c>
      <c r="B1317" s="98" t="str">
        <f>VLOOKUP(A1317,[2]teceros!$A:$B,2,FALSE)</f>
        <v>Municipio de Tibaná - BOYACÁ</v>
      </c>
      <c r="C1317" s="71" t="s">
        <v>1322</v>
      </c>
      <c r="D1317" s="99">
        <v>0</v>
      </c>
      <c r="E1317" s="100">
        <v>31</v>
      </c>
    </row>
    <row r="1318" spans="1:5" ht="43.5">
      <c r="A1318" s="110">
        <v>890981106</v>
      </c>
      <c r="B1318" s="98" t="str">
        <f>VLOOKUP(A1318,[2]teceros!$A:$B,2,FALSE)</f>
        <v>Municipio de Valdivia - ANTIOQUIA</v>
      </c>
      <c r="C1318" s="71" t="s">
        <v>1322</v>
      </c>
      <c r="D1318" s="99">
        <v>0</v>
      </c>
      <c r="E1318" s="100">
        <v>3484</v>
      </c>
    </row>
    <row r="1319" spans="1:5" ht="43.5">
      <c r="A1319" s="110">
        <v>891800986</v>
      </c>
      <c r="B1319" s="98" t="str">
        <f>VLOOKUP(A1319,[2]teceros!$A:$B,2,FALSE)</f>
        <v>Municipio de Ventaquemada - BOYACÁ</v>
      </c>
      <c r="C1319" s="71" t="s">
        <v>1322</v>
      </c>
      <c r="D1319" s="99">
        <v>0</v>
      </c>
      <c r="E1319" s="100">
        <v>248</v>
      </c>
    </row>
    <row r="1320" spans="1:5" ht="43.5">
      <c r="A1320" s="110">
        <v>890980577</v>
      </c>
      <c r="B1320" s="98" t="str">
        <f>VLOOKUP(A1320,[2]teceros!$A:$B,2,FALSE)</f>
        <v>Municipio de Salgar - ANTIOQUIA</v>
      </c>
      <c r="C1320" s="71" t="s">
        <v>1322</v>
      </c>
      <c r="D1320" s="99">
        <v>0</v>
      </c>
      <c r="E1320" s="100">
        <v>93</v>
      </c>
    </row>
    <row r="1321" spans="1:5" ht="43.5">
      <c r="A1321" s="110">
        <v>890801052</v>
      </c>
      <c r="B1321" s="98" t="str">
        <f>VLOOKUP(A1321,[2]teceros!$A:$B,2,FALSE)</f>
        <v>DEPARTAMENTO DE CALDAS</v>
      </c>
      <c r="C1321" s="71" t="s">
        <v>1322</v>
      </c>
      <c r="D1321" s="99">
        <v>0</v>
      </c>
      <c r="E1321" s="100">
        <v>90467</v>
      </c>
    </row>
    <row r="1322" spans="1:5" ht="43.5">
      <c r="A1322" s="110">
        <v>800070682</v>
      </c>
      <c r="B1322" s="98" t="str">
        <f>VLOOKUP(A1322,[2]teceros!$A:$B,2,FALSE)</f>
        <v>Municipio de Tibú - NORTE DE SANTANDER</v>
      </c>
      <c r="C1322" s="71" t="s">
        <v>1322</v>
      </c>
      <c r="D1322" s="99">
        <v>0</v>
      </c>
      <c r="E1322" s="100">
        <v>1591</v>
      </c>
    </row>
    <row r="1323" spans="1:5" ht="43.5">
      <c r="A1323" s="110">
        <v>800095961</v>
      </c>
      <c r="B1323" s="98" t="str">
        <f>VLOOKUP(A1323,[2]teceros!$A:$B,2,FALSE)</f>
        <v>Municipio de Bolívar - CAUCA</v>
      </c>
      <c r="C1323" s="71" t="s">
        <v>1322</v>
      </c>
      <c r="D1323" s="99">
        <v>0</v>
      </c>
      <c r="E1323" s="100">
        <v>1313195</v>
      </c>
    </row>
    <row r="1324" spans="1:5" ht="43.5">
      <c r="A1324" s="110">
        <v>890702023</v>
      </c>
      <c r="B1324" s="98" t="str">
        <f>VLOOKUP(A1324,[2]teceros!$A:$B,2,FALSE)</f>
        <v>Municipio de Coyaima - TOLIMA</v>
      </c>
      <c r="C1324" s="71" t="s">
        <v>1322</v>
      </c>
      <c r="D1324" s="99">
        <v>0</v>
      </c>
      <c r="E1324" s="100">
        <v>155</v>
      </c>
    </row>
    <row r="1325" spans="1:5" ht="43.5">
      <c r="A1325" s="110">
        <v>891180211</v>
      </c>
      <c r="B1325" s="98" t="str">
        <f>VLOOKUP(A1325,[2]teceros!$A:$B,2,FALSE)</f>
        <v>Municipio de Tárqui - HUILA</v>
      </c>
      <c r="C1325" s="71" t="s">
        <v>1322</v>
      </c>
      <c r="D1325" s="99">
        <v>0</v>
      </c>
      <c r="E1325" s="100">
        <v>590</v>
      </c>
    </row>
    <row r="1326" spans="1:5" ht="43.5">
      <c r="A1326" s="110">
        <v>891857821</v>
      </c>
      <c r="B1326" s="98" t="str">
        <f>VLOOKUP(A1326,[2]teceros!$A:$B,2,FALSE)</f>
        <v>Municipio de San Mateo - BOYACÁ</v>
      </c>
      <c r="C1326" s="71" t="s">
        <v>1322</v>
      </c>
      <c r="D1326" s="99">
        <v>0</v>
      </c>
      <c r="E1326" s="100">
        <v>28037</v>
      </c>
    </row>
    <row r="1327" spans="1:5" ht="43.5">
      <c r="A1327" s="110">
        <v>800095613</v>
      </c>
      <c r="B1327" s="98" t="str">
        <f>VLOOKUP(A1327,[2]teceros!$A:$B,2,FALSE)</f>
        <v>Municipio de Sipí - CHOCÓ</v>
      </c>
      <c r="C1327" s="71" t="s">
        <v>1322</v>
      </c>
      <c r="D1327" s="99">
        <v>0</v>
      </c>
      <c r="E1327" s="100">
        <v>105726</v>
      </c>
    </row>
    <row r="1328" spans="1:5" ht="43.5">
      <c r="A1328" s="110">
        <v>800014989</v>
      </c>
      <c r="B1328" s="98" t="str">
        <f>VLOOKUP(A1328,[2]teceros!$A:$B,2,FALSE)</f>
        <v>Municipio de Chivatá - BOYACÁ</v>
      </c>
      <c r="C1328" s="71" t="s">
        <v>1322</v>
      </c>
      <c r="D1328" s="99">
        <v>0</v>
      </c>
      <c r="E1328" s="100">
        <v>10331</v>
      </c>
    </row>
    <row r="1329" spans="1:5" ht="43.5">
      <c r="A1329" s="110">
        <v>800113389</v>
      </c>
      <c r="B1329" s="98" t="str">
        <f>VLOOKUP(A1329,[2]teceros!$A:$B,2,FALSE)</f>
        <v>Municipio de Ibague - TOLIMA</v>
      </c>
      <c r="C1329" s="71" t="s">
        <v>1322</v>
      </c>
      <c r="D1329" s="99">
        <v>0</v>
      </c>
      <c r="E1329" s="100">
        <v>93</v>
      </c>
    </row>
    <row r="1330" spans="1:5" ht="43.5">
      <c r="A1330" s="110">
        <v>890399045</v>
      </c>
      <c r="B1330" s="98" t="str">
        <f>VLOOKUP(A1330,[2]teceros!$A:$B,2,FALSE)</f>
        <v>Municipio de Buenaventura - VALLE DEL CAUCA</v>
      </c>
      <c r="C1330" s="71" t="s">
        <v>1322</v>
      </c>
      <c r="D1330" s="99">
        <v>0</v>
      </c>
      <c r="E1330" s="100">
        <v>14632</v>
      </c>
    </row>
    <row r="1331" spans="1:5" ht="43.5">
      <c r="A1331" s="110">
        <v>891780045</v>
      </c>
      <c r="B1331" s="98" t="str">
        <f>VLOOKUP(A1331,[2]teceros!$A:$B,2,FALSE)</f>
        <v>Municipio de Fundación - MAGDALENA</v>
      </c>
      <c r="C1331" s="71" t="s">
        <v>1322</v>
      </c>
      <c r="D1331" s="99">
        <v>0</v>
      </c>
      <c r="E1331" s="100">
        <v>28227</v>
      </c>
    </row>
    <row r="1332" spans="1:5" ht="43.5">
      <c r="A1332" s="110">
        <v>800100061</v>
      </c>
      <c r="B1332" s="98" t="str">
        <f>VLOOKUP(A1332,[2]teceros!$A:$B,2,FALSE)</f>
        <v>Municipio de Libano - TOLIMA</v>
      </c>
      <c r="C1332" s="71" t="s">
        <v>1322</v>
      </c>
      <c r="D1332" s="99">
        <v>0</v>
      </c>
      <c r="E1332" s="100">
        <v>2461</v>
      </c>
    </row>
    <row r="1333" spans="1:5" ht="43.5">
      <c r="A1333" s="110">
        <v>891680395</v>
      </c>
      <c r="B1333" s="98" t="str">
        <f>VLOOKUP(A1333,[2]teceros!$A:$B,2,FALSE)</f>
        <v>Municipio de Bahía solano - ciudad mutis - CHOCÓ</v>
      </c>
      <c r="C1333" s="71" t="s">
        <v>1322</v>
      </c>
      <c r="D1333" s="99">
        <v>0</v>
      </c>
      <c r="E1333" s="100">
        <v>4111</v>
      </c>
    </row>
    <row r="1334" spans="1:5" ht="43.5">
      <c r="A1334" s="110">
        <v>890906445</v>
      </c>
      <c r="B1334" s="98" t="str">
        <f>VLOOKUP(A1334,[2]teceros!$A:$B,2,FALSE)</f>
        <v>Municipio de Caucasia - ANTIOQUIA</v>
      </c>
      <c r="C1334" s="71" t="s">
        <v>1322</v>
      </c>
      <c r="D1334" s="99">
        <v>0</v>
      </c>
      <c r="E1334" s="100">
        <v>25298</v>
      </c>
    </row>
    <row r="1335" spans="1:5" ht="43.5">
      <c r="A1335" s="110">
        <v>890980096</v>
      </c>
      <c r="B1335" s="98" t="str">
        <f>VLOOKUP(A1335,[2]teceros!$A:$B,2,FALSE)</f>
        <v>Municipio de Yarumal - ANTIOQUIA</v>
      </c>
      <c r="C1335" s="71" t="s">
        <v>1322</v>
      </c>
      <c r="D1335" s="99">
        <v>0</v>
      </c>
      <c r="E1335" s="100">
        <v>27429</v>
      </c>
    </row>
    <row r="1336" spans="1:5" ht="43.5">
      <c r="A1336" s="110">
        <v>892280055</v>
      </c>
      <c r="B1336" s="98" t="str">
        <f>VLOOKUP(A1336,[2]teceros!$A:$B,2,FALSE)</f>
        <v>Municipio de Sampués - SUCRE</v>
      </c>
      <c r="C1336" s="71" t="s">
        <v>1322</v>
      </c>
      <c r="D1336" s="99">
        <v>0</v>
      </c>
      <c r="E1336" s="100">
        <v>901</v>
      </c>
    </row>
    <row r="1337" spans="1:5" ht="43.5">
      <c r="A1337" s="110">
        <v>891480085</v>
      </c>
      <c r="B1337" s="98" t="str">
        <f>VLOOKUP(A1337,[2]teceros!$A:$B,2,FALSE)</f>
        <v>DEPARTAMENTO DE RISARALDA</v>
      </c>
      <c r="C1337" s="71" t="s">
        <v>1322</v>
      </c>
      <c r="D1337" s="99">
        <v>0</v>
      </c>
      <c r="E1337" s="100">
        <v>39425</v>
      </c>
    </row>
    <row r="1338" spans="1:5" ht="43.5">
      <c r="A1338" s="110">
        <v>890983824</v>
      </c>
      <c r="B1338" s="98" t="str">
        <f>VLOOKUP(A1338,[2]teceros!$A:$B,2,FALSE)</f>
        <v>Municipio de Anzá - ANTIOQUIA</v>
      </c>
      <c r="C1338" s="71" t="s">
        <v>1322</v>
      </c>
      <c r="D1338" s="99">
        <v>0</v>
      </c>
      <c r="E1338" s="100">
        <v>1087</v>
      </c>
    </row>
    <row r="1339" spans="1:5" ht="43.5">
      <c r="A1339" s="110">
        <v>891801962</v>
      </c>
      <c r="B1339" s="98" t="str">
        <f>VLOOKUP(A1339,[2]teceros!$A:$B,2,FALSE)</f>
        <v>Municipio de Chita - BOYACÁ</v>
      </c>
      <c r="C1339" s="71" t="s">
        <v>1322</v>
      </c>
      <c r="D1339" s="99">
        <v>0</v>
      </c>
      <c r="E1339" s="100">
        <v>174914</v>
      </c>
    </row>
    <row r="1340" spans="1:5" ht="43.5">
      <c r="A1340" s="110">
        <v>890983786</v>
      </c>
      <c r="B1340" s="98" t="str">
        <f>VLOOKUP(A1340,[2]teceros!$A:$B,2,FALSE)</f>
        <v>Municipio de Giraldo - ANTIOQUIA</v>
      </c>
      <c r="C1340" s="71" t="s">
        <v>1322</v>
      </c>
      <c r="D1340" s="99">
        <v>0</v>
      </c>
      <c r="E1340" s="100">
        <v>3640</v>
      </c>
    </row>
    <row r="1341" spans="1:5" ht="43.5">
      <c r="A1341" s="110">
        <v>890981150</v>
      </c>
      <c r="B1341" s="98" t="str">
        <f>VLOOKUP(A1341,[2]teceros!$A:$B,2,FALSE)</f>
        <v>Municipio de Zaragoza - ANTIOQUIA</v>
      </c>
      <c r="C1341" s="71" t="s">
        <v>1322</v>
      </c>
      <c r="D1341" s="99">
        <v>0</v>
      </c>
      <c r="E1341" s="100">
        <v>105396</v>
      </c>
    </row>
    <row r="1342" spans="1:5" ht="43.5">
      <c r="A1342" s="110">
        <v>800096765</v>
      </c>
      <c r="B1342" s="98" t="str">
        <f>VLOOKUP(A1342,[2]teceros!$A:$B,2,FALSE)</f>
        <v>Municipio de Planeta rica - CÓRDOBA</v>
      </c>
      <c r="C1342" s="71" t="s">
        <v>1322</v>
      </c>
      <c r="D1342" s="99">
        <v>0</v>
      </c>
      <c r="E1342" s="100">
        <v>128030</v>
      </c>
    </row>
    <row r="1343" spans="1:5" ht="43.5">
      <c r="A1343" s="110">
        <v>891856257</v>
      </c>
      <c r="B1343" s="98" t="str">
        <f>VLOOKUP(A1343,[2]teceros!$A:$B,2,FALSE)</f>
        <v>Municipio de La uvita - BOYACÁ</v>
      </c>
      <c r="C1343" s="71" t="s">
        <v>1322</v>
      </c>
      <c r="D1343" s="99">
        <v>0</v>
      </c>
      <c r="E1343" s="100">
        <v>296846</v>
      </c>
    </row>
    <row r="1344" spans="1:5" ht="43.5">
      <c r="A1344" s="110">
        <v>800095984</v>
      </c>
      <c r="B1344" s="98" t="str">
        <f>VLOOKUP(A1344,[2]teceros!$A:$B,2,FALSE)</f>
        <v>Municipio de Santa Rosa - CAUCA</v>
      </c>
      <c r="C1344" s="71" t="s">
        <v>1322</v>
      </c>
      <c r="D1344" s="99">
        <v>0</v>
      </c>
      <c r="E1344" s="100">
        <v>667572</v>
      </c>
    </row>
    <row r="1345" spans="1:5" ht="43.5">
      <c r="A1345" s="110">
        <v>890982147</v>
      </c>
      <c r="B1345" s="98" t="str">
        <f>VLOOKUP(A1345,[2]teceros!$A:$B,2,FALSE)</f>
        <v>Municipio de Campamento - ANTIOQUIA</v>
      </c>
      <c r="C1345" s="71" t="s">
        <v>1322</v>
      </c>
      <c r="D1345" s="99">
        <v>0</v>
      </c>
      <c r="E1345" s="100">
        <v>1</v>
      </c>
    </row>
    <row r="1346" spans="1:5" ht="43.5">
      <c r="A1346" s="110">
        <v>890802795</v>
      </c>
      <c r="B1346" s="98" t="str">
        <f>VLOOKUP(A1346,[2]teceros!$A:$B,2,FALSE)</f>
        <v>Municipio de La merced - CALDAS</v>
      </c>
      <c r="C1346" s="71" t="s">
        <v>1322</v>
      </c>
      <c r="D1346" s="99">
        <v>0</v>
      </c>
      <c r="E1346" s="100">
        <v>156</v>
      </c>
    </row>
    <row r="1347" spans="1:5" ht="43.5">
      <c r="A1347" s="110">
        <v>890983938</v>
      </c>
      <c r="B1347" s="98" t="str">
        <f>VLOOKUP(A1347,[2]teceros!$A:$B,2,FALSE)</f>
        <v>Municipio de Gómez Plata - ANTIOQUIA</v>
      </c>
      <c r="C1347" s="71" t="s">
        <v>1322</v>
      </c>
      <c r="D1347" s="99">
        <v>0</v>
      </c>
      <c r="E1347" s="100">
        <v>971811</v>
      </c>
    </row>
    <row r="1348" spans="1:5" ht="43.5">
      <c r="A1348" s="110">
        <v>800095568</v>
      </c>
      <c r="B1348" s="98" t="str">
        <f>VLOOKUP(A1348,[2]teceros!$A:$B,2,FALSE)</f>
        <v>Municipio de Ubaque - CUNDINAMARCA</v>
      </c>
      <c r="C1348" s="71" t="s">
        <v>1322</v>
      </c>
      <c r="D1348" s="99">
        <v>0</v>
      </c>
      <c r="E1348" s="100">
        <v>1307</v>
      </c>
    </row>
    <row r="1349" spans="1:5" ht="43.5">
      <c r="A1349" s="110">
        <v>800099072</v>
      </c>
      <c r="B1349" s="98" t="str">
        <f>VLOOKUP(A1349,[2]teceros!$A:$B,2,FALSE)</f>
        <v>Municipio de Cumbitara - NARIÑO</v>
      </c>
      <c r="C1349" s="71" t="s">
        <v>1322</v>
      </c>
      <c r="D1349" s="99">
        <v>0</v>
      </c>
      <c r="E1349" s="100">
        <v>29043</v>
      </c>
    </row>
    <row r="1350" spans="1:5" ht="43.5">
      <c r="A1350" s="110">
        <v>890982278</v>
      </c>
      <c r="B1350" s="98" t="str">
        <f>VLOOKUP(A1350,[2]teceros!$A:$B,2,FALSE)</f>
        <v>Municipio de Ituango - ANTIOQUIA</v>
      </c>
      <c r="C1350" s="71" t="s">
        <v>1322</v>
      </c>
      <c r="D1350" s="99">
        <v>0</v>
      </c>
      <c r="E1350" s="100">
        <v>5017</v>
      </c>
    </row>
    <row r="1351" spans="1:5" ht="43.5">
      <c r="A1351" s="110">
        <v>891902191</v>
      </c>
      <c r="B1351" s="98" t="str">
        <f>VLOOKUP(A1351,[2]teceros!$A:$B,2,FALSE)</f>
        <v>Municipio de Restrepo - VALLE DEL CAUCA</v>
      </c>
      <c r="C1351" s="71" t="s">
        <v>1322</v>
      </c>
      <c r="D1351" s="99">
        <v>0</v>
      </c>
      <c r="E1351" s="100">
        <v>93</v>
      </c>
    </row>
    <row r="1352" spans="1:5" ht="43.5">
      <c r="A1352" s="110">
        <v>890982055</v>
      </c>
      <c r="B1352" s="98" t="str">
        <f>VLOOKUP(A1352,[2]teceros!$A:$B,2,FALSE)</f>
        <v>Municipio de Guarne - ANTIOQUIA</v>
      </c>
      <c r="C1352" s="71" t="s">
        <v>1322</v>
      </c>
      <c r="D1352" s="99">
        <v>0</v>
      </c>
      <c r="E1352" s="100">
        <v>31</v>
      </c>
    </row>
    <row r="1353" spans="1:5" ht="43.5">
      <c r="A1353" s="110">
        <v>890801132</v>
      </c>
      <c r="B1353" s="98" t="str">
        <f>VLOOKUP(A1353,[2]teceros!$A:$B,2,FALSE)</f>
        <v>Municipio de Aguadas  - CALDAS</v>
      </c>
      <c r="C1353" s="71" t="s">
        <v>1322</v>
      </c>
      <c r="D1353" s="99">
        <v>0</v>
      </c>
      <c r="E1353" s="100">
        <v>62308</v>
      </c>
    </row>
    <row r="1354" spans="1:5" ht="43.5">
      <c r="A1354" s="110">
        <v>811009017</v>
      </c>
      <c r="B1354" s="98" t="str">
        <f>VLOOKUP(A1354,[2]teceros!$A:$B,2,FALSE)</f>
        <v>Municipio de La Pintada - ANTIOQUIA</v>
      </c>
      <c r="C1354" s="71" t="s">
        <v>1322</v>
      </c>
      <c r="D1354" s="99">
        <v>0</v>
      </c>
      <c r="E1354" s="100">
        <v>87024</v>
      </c>
    </row>
    <row r="1355" spans="1:5" ht="43.5">
      <c r="A1355" s="110">
        <v>891680281</v>
      </c>
      <c r="B1355" s="98" t="str">
        <f>VLOOKUP(A1355,[2]teceros!$A:$B,2,FALSE)</f>
        <v>Municipio de Lloró - CHOCÓ</v>
      </c>
      <c r="C1355" s="71" t="s">
        <v>1322</v>
      </c>
      <c r="D1355" s="99">
        <v>0</v>
      </c>
      <c r="E1355" s="100">
        <v>7842</v>
      </c>
    </row>
    <row r="1356" spans="1:5" ht="43.5">
      <c r="A1356" s="110">
        <v>800070375</v>
      </c>
      <c r="B1356" s="98" t="str">
        <f>VLOOKUP(A1356,[2]teceros!$A:$B,2,FALSE)</f>
        <v>Municipio de Bojayá  (bellavista) - CHOCÓ</v>
      </c>
      <c r="C1356" s="71" t="s">
        <v>1322</v>
      </c>
      <c r="D1356" s="99">
        <v>0</v>
      </c>
      <c r="E1356" s="100">
        <v>125933</v>
      </c>
    </row>
    <row r="1357" spans="1:5" ht="43.5">
      <c r="A1357" s="110">
        <v>891580016</v>
      </c>
      <c r="B1357" s="98" t="str">
        <f>VLOOKUP(A1357,[2]teceros!$A:$B,2,FALSE)</f>
        <v>DEPARTAMENTO DEL CAUCA</v>
      </c>
      <c r="C1357" s="71" t="s">
        <v>1322</v>
      </c>
      <c r="D1357" s="99">
        <v>0</v>
      </c>
      <c r="E1357" s="100">
        <v>273406</v>
      </c>
    </row>
    <row r="1358" spans="1:5" ht="43.5">
      <c r="A1358" s="110">
        <v>800099066</v>
      </c>
      <c r="B1358" s="98" t="str">
        <f>VLOOKUP(A1358,[2]teceros!$A:$B,2,FALSE)</f>
        <v>Municipio de Cumbal - NARIÑO</v>
      </c>
      <c r="C1358" s="71" t="s">
        <v>1322</v>
      </c>
      <c r="D1358" s="99">
        <v>0</v>
      </c>
      <c r="E1358" s="100">
        <v>31</v>
      </c>
    </row>
    <row r="1359" spans="1:5" ht="43.5">
      <c r="A1359" s="110">
        <v>891856625</v>
      </c>
      <c r="B1359" s="98" t="str">
        <f>VLOOKUP(A1359,[2]teceros!$A:$B,2,FALSE)</f>
        <v>Municipio de Tópaga - BOYACÁ</v>
      </c>
      <c r="C1359" s="71" t="s">
        <v>1322</v>
      </c>
      <c r="D1359" s="99">
        <v>0</v>
      </c>
      <c r="E1359" s="100">
        <v>72162</v>
      </c>
    </row>
    <row r="1360" spans="1:5" ht="43.5">
      <c r="A1360" s="110">
        <v>800099234</v>
      </c>
      <c r="B1360" s="98" t="str">
        <f>VLOOKUP(A1360,[2]teceros!$A:$B,2,FALSE)</f>
        <v>Municipio de Cácota - NORTE DE SANTANDER</v>
      </c>
      <c r="C1360" s="71" t="s">
        <v>1322</v>
      </c>
      <c r="D1360" s="99">
        <v>0</v>
      </c>
      <c r="E1360" s="100">
        <v>709162</v>
      </c>
    </row>
    <row r="1361" spans="1:5" ht="43.5">
      <c r="A1361" s="110">
        <v>899999430</v>
      </c>
      <c r="B1361" s="98" t="str">
        <f>VLOOKUP(A1361,[2]teceros!$A:$B,2,FALSE)</f>
        <v>Municipio de Suesca - CUNDINAMARCA</v>
      </c>
      <c r="C1361" s="71" t="s">
        <v>1322</v>
      </c>
      <c r="D1361" s="99">
        <v>0</v>
      </c>
      <c r="E1361" s="100">
        <v>67535</v>
      </c>
    </row>
    <row r="1362" spans="1:5" ht="43.5">
      <c r="A1362" s="110">
        <v>800131177</v>
      </c>
      <c r="B1362" s="98" t="str">
        <f>VLOOKUP(A1362,[2]teceros!$A:$B,2,FALSE)</f>
        <v>Municipio de Chivor - BOYACÁ</v>
      </c>
      <c r="C1362" s="71" t="s">
        <v>1322</v>
      </c>
      <c r="D1362" s="99">
        <v>0</v>
      </c>
      <c r="E1362" s="100">
        <v>32180</v>
      </c>
    </row>
    <row r="1363" spans="1:5" ht="43.5">
      <c r="A1363" s="110">
        <v>890701077</v>
      </c>
      <c r="B1363" s="98" t="str">
        <f>VLOOKUP(A1363,[2]teceros!$A:$B,2,FALSE)</f>
        <v>Municipio de Purificación - TOLIMA</v>
      </c>
      <c r="C1363" s="71" t="s">
        <v>1322</v>
      </c>
      <c r="D1363" s="99">
        <v>0</v>
      </c>
      <c r="E1363" s="100">
        <v>4570615</v>
      </c>
    </row>
    <row r="1364" spans="1:5" ht="43.5">
      <c r="A1364" s="110">
        <v>800103923</v>
      </c>
      <c r="B1364" s="98" t="str">
        <f>VLOOKUP(A1364,[2]teceros!$A:$B,2,FALSE)</f>
        <v>DEPARTAMENTO DE NARIÑO</v>
      </c>
      <c r="C1364" s="71" t="s">
        <v>1322</v>
      </c>
      <c r="D1364" s="99">
        <v>0</v>
      </c>
      <c r="E1364" s="100">
        <v>11267</v>
      </c>
    </row>
    <row r="1365" spans="1:5" ht="43.5">
      <c r="A1365" s="110">
        <v>891500841</v>
      </c>
      <c r="B1365" s="98" t="str">
        <f>VLOOKUP(A1365,[2]teceros!$A:$B,2,FALSE)</f>
        <v>Municipio de Miranda - CAUCA</v>
      </c>
      <c r="C1365" s="71" t="s">
        <v>1322</v>
      </c>
      <c r="D1365" s="99">
        <v>0</v>
      </c>
      <c r="E1365" s="100">
        <v>4286</v>
      </c>
    </row>
    <row r="1366" spans="1:5" ht="43.5">
      <c r="A1366" s="110">
        <v>890980049</v>
      </c>
      <c r="B1366" s="98" t="str">
        <f>VLOOKUP(A1366,[2]teceros!$A:$B,2,FALSE)</f>
        <v>Municipio de Puerto Berrío - ANTIOQUIA</v>
      </c>
      <c r="C1366" s="71" t="s">
        <v>1322</v>
      </c>
      <c r="D1366" s="99">
        <v>0</v>
      </c>
      <c r="E1366" s="100">
        <v>248</v>
      </c>
    </row>
    <row r="1367" spans="1:5" ht="43.5">
      <c r="A1367" s="110">
        <v>891801787</v>
      </c>
      <c r="B1367" s="98" t="str">
        <f>VLOOKUP(A1367,[2]teceros!$A:$B,2,FALSE)</f>
        <v>Municipio de Turmequé - BOYACÁ</v>
      </c>
      <c r="C1367" s="71" t="s">
        <v>1322</v>
      </c>
      <c r="D1367" s="99">
        <v>0</v>
      </c>
      <c r="E1367" s="100">
        <v>22269</v>
      </c>
    </row>
    <row r="1368" spans="1:5" ht="43.5">
      <c r="A1368" s="110">
        <v>890503373</v>
      </c>
      <c r="B1368" s="98" t="str">
        <f>VLOOKUP(A1368,[2]teceros!$A:$B,2,FALSE)</f>
        <v>Municipio de Villa del Rosario - NORTE DE SANTANDER</v>
      </c>
      <c r="C1368" s="71" t="s">
        <v>1322</v>
      </c>
      <c r="D1368" s="99">
        <v>0</v>
      </c>
      <c r="E1368" s="100">
        <v>523982</v>
      </c>
    </row>
    <row r="1369" spans="1:5" ht="43.5">
      <c r="A1369" s="110">
        <v>818001202</v>
      </c>
      <c r="B1369" s="98" t="str">
        <f>VLOOKUP(A1369,[2]teceros!$A:$B,2,FALSE)</f>
        <v>Municipio de Certeguí - CHOCÓ</v>
      </c>
      <c r="C1369" s="71" t="s">
        <v>1322</v>
      </c>
      <c r="D1369" s="99">
        <v>0</v>
      </c>
      <c r="E1369" s="100">
        <v>55909</v>
      </c>
    </row>
    <row r="1370" spans="1:5" ht="43.5">
      <c r="A1370" s="110">
        <v>890983674</v>
      </c>
      <c r="B1370" s="98" t="str">
        <f>VLOOKUP(A1370,[2]teceros!$A:$B,2,FALSE)</f>
        <v>Municipio de El Retiro - ANTIOQUIA</v>
      </c>
      <c r="C1370" s="71" t="s">
        <v>1322</v>
      </c>
      <c r="D1370" s="99">
        <v>0</v>
      </c>
      <c r="E1370" s="100">
        <v>62</v>
      </c>
    </row>
    <row r="1371" spans="1:5" ht="43.5">
      <c r="A1371" s="110">
        <v>890205119</v>
      </c>
      <c r="B1371" s="98" t="str">
        <f>VLOOKUP(A1371,[2]teceros!$A:$B,2,FALSE)</f>
        <v>Municipio de Capitanejo - SANTANDER</v>
      </c>
      <c r="C1371" s="71" t="s">
        <v>1322</v>
      </c>
      <c r="D1371" s="99">
        <v>0</v>
      </c>
      <c r="E1371" s="100">
        <v>11742</v>
      </c>
    </row>
    <row r="1372" spans="1:5" ht="43.5">
      <c r="A1372" s="110">
        <v>800222489</v>
      </c>
      <c r="B1372" s="98" t="str">
        <f>VLOOKUP(A1372,[2]teceros!$A:$B,2,FALSE)</f>
        <v>Municipio de Puerto Guzmán - PUTUMAYO</v>
      </c>
      <c r="C1372" s="71" t="s">
        <v>1322</v>
      </c>
      <c r="D1372" s="99">
        <v>0</v>
      </c>
      <c r="E1372" s="100">
        <v>93</v>
      </c>
    </row>
    <row r="1373" spans="1:5" ht="43.5">
      <c r="A1373" s="110">
        <v>891680057</v>
      </c>
      <c r="B1373" s="98" t="str">
        <f>VLOOKUP(A1373,[2]teceros!$A:$B,2,FALSE)</f>
        <v>Municipio de Condoto - CHOCÓ</v>
      </c>
      <c r="C1373" s="71" t="s">
        <v>1322</v>
      </c>
      <c r="D1373" s="99">
        <v>0</v>
      </c>
      <c r="E1373" s="100">
        <v>70309</v>
      </c>
    </row>
    <row r="1374" spans="1:5" ht="43.5">
      <c r="A1374" s="110">
        <v>800099061</v>
      </c>
      <c r="B1374" s="98" t="str">
        <f>VLOOKUP(A1374,[2]teceros!$A:$B,2,FALSE)</f>
        <v>Municipio de Barbacoas - NARIÑO</v>
      </c>
      <c r="C1374" s="71" t="s">
        <v>1322</v>
      </c>
      <c r="D1374" s="99">
        <v>0</v>
      </c>
      <c r="E1374" s="100">
        <v>2181</v>
      </c>
    </row>
    <row r="1375" spans="1:5" ht="43.5">
      <c r="A1375" s="110">
        <v>890981786</v>
      </c>
      <c r="B1375" s="98" t="str">
        <f>VLOOKUP(A1375,[2]teceros!$A:$B,2,FALSE)</f>
        <v>Municipio de Argelia  - ANTIOQUIA</v>
      </c>
      <c r="C1375" s="71" t="s">
        <v>1322</v>
      </c>
      <c r="D1375" s="99">
        <v>0</v>
      </c>
      <c r="E1375" s="100">
        <v>89316</v>
      </c>
    </row>
    <row r="1376" spans="1:5" ht="43.5">
      <c r="A1376" s="110">
        <v>800094067</v>
      </c>
      <c r="B1376" s="98" t="str">
        <f>VLOOKUP(A1376,[2]teceros!$A:$B,2,FALSE)</f>
        <v>DEPARTAMENTO DEL VICHADA</v>
      </c>
      <c r="C1376" s="71" t="s">
        <v>1322</v>
      </c>
      <c r="D1376" s="99">
        <v>0</v>
      </c>
      <c r="E1376" s="100">
        <v>36816</v>
      </c>
    </row>
    <row r="1377" spans="1:5" ht="43.5">
      <c r="A1377" s="110">
        <v>891180181</v>
      </c>
      <c r="B1377" s="98" t="str">
        <f>VLOOKUP(A1377,[2]teceros!$A:$B,2,FALSE)</f>
        <v>Municipio de Teruel - HUILA</v>
      </c>
      <c r="C1377" s="71" t="s">
        <v>1322</v>
      </c>
      <c r="D1377" s="99">
        <v>0</v>
      </c>
      <c r="E1377" s="100">
        <v>21431</v>
      </c>
    </row>
    <row r="1378" spans="1:5" ht="43.5">
      <c r="A1378" s="110">
        <v>890801135</v>
      </c>
      <c r="B1378" s="98" t="str">
        <f>VLOOKUP(A1378,[2]teceros!$A:$B,2,FALSE)</f>
        <v>Municipio de Neira - CALDAS</v>
      </c>
      <c r="C1378" s="71" t="s">
        <v>1322</v>
      </c>
      <c r="D1378" s="99">
        <v>0</v>
      </c>
      <c r="E1378" s="100">
        <v>7412</v>
      </c>
    </row>
    <row r="1379" spans="1:5" ht="43.5">
      <c r="A1379" s="110">
        <v>890001181</v>
      </c>
      <c r="B1379" s="98" t="str">
        <f>VLOOKUP(A1379,[2]teceros!$A:$B,2,FALSE)</f>
        <v>Municipio de Pijao - QUINDÍO</v>
      </c>
      <c r="C1379" s="71" t="s">
        <v>1322</v>
      </c>
      <c r="D1379" s="99">
        <v>0</v>
      </c>
      <c r="E1379" s="100">
        <v>245</v>
      </c>
    </row>
    <row r="1380" spans="1:5" ht="43.5">
      <c r="A1380" s="110">
        <v>891801281</v>
      </c>
      <c r="B1380" s="98" t="str">
        <f>VLOOKUP(A1380,[2]teceros!$A:$B,2,FALSE)</f>
        <v>Municipio de Almeida - BOYACÁ</v>
      </c>
      <c r="C1380" s="71" t="s">
        <v>1322</v>
      </c>
      <c r="D1380" s="99">
        <v>0</v>
      </c>
      <c r="E1380" s="100">
        <v>14354</v>
      </c>
    </row>
    <row r="1381" spans="1:5" ht="43.5">
      <c r="A1381" s="110">
        <v>800004018</v>
      </c>
      <c r="B1381" s="98" t="str">
        <f>VLOOKUP(A1381,[2]teceros!$A:$B,2,FALSE)</f>
        <v>Municipio de Jerusalén - CUNDINAMARCA</v>
      </c>
      <c r="C1381" s="71" t="s">
        <v>1322</v>
      </c>
      <c r="D1381" s="99">
        <v>0</v>
      </c>
      <c r="E1381" s="100">
        <v>16810</v>
      </c>
    </row>
    <row r="1382" spans="1:5" ht="43.5">
      <c r="A1382" s="110">
        <v>890984295</v>
      </c>
      <c r="B1382" s="98" t="str">
        <f>VLOOKUP(A1382,[2]teceros!$A:$B,2,FALSE)</f>
        <v>Municipio de Tarazá - ANTIOQUIA</v>
      </c>
      <c r="C1382" s="71" t="s">
        <v>1322</v>
      </c>
      <c r="D1382" s="99">
        <v>0</v>
      </c>
      <c r="E1382" s="100">
        <v>133147</v>
      </c>
    </row>
    <row r="1383" spans="1:5" ht="43.5">
      <c r="A1383" s="110">
        <v>890801144</v>
      </c>
      <c r="B1383" s="98" t="str">
        <f>VLOOKUP(A1383,[2]teceros!$A:$B,2,FALSE)</f>
        <v>Municipio de Filadelfia - CALDAS</v>
      </c>
      <c r="C1383" s="71" t="s">
        <v>1322</v>
      </c>
      <c r="D1383" s="99">
        <v>0</v>
      </c>
      <c r="E1383" s="100">
        <v>163033</v>
      </c>
    </row>
    <row r="1384" spans="1:5" ht="43.5">
      <c r="A1384" s="110">
        <v>800254722</v>
      </c>
      <c r="B1384" s="98" t="str">
        <f>VLOOKUP(A1384,[2]teceros!$A:$B,2,FALSE)</f>
        <v>Municipio de Montecristo - BOLÍVAR</v>
      </c>
      <c r="C1384" s="71" t="s">
        <v>1322</v>
      </c>
      <c r="D1384" s="99">
        <v>0</v>
      </c>
      <c r="E1384" s="100">
        <v>31149</v>
      </c>
    </row>
    <row r="1385" spans="1:5" ht="43.5">
      <c r="A1385" s="110">
        <v>891680055</v>
      </c>
      <c r="B1385" s="98" t="str">
        <f>VLOOKUP(A1385,[2]teceros!$A:$B,2,FALSE)</f>
        <v>Municipio de Bagadó - CHOCÓ</v>
      </c>
      <c r="C1385" s="71" t="s">
        <v>1322</v>
      </c>
      <c r="D1385" s="99">
        <v>0</v>
      </c>
      <c r="E1385" s="100">
        <v>867248</v>
      </c>
    </row>
    <row r="1386" spans="1:5" ht="43.5">
      <c r="A1386" s="110">
        <v>892200839</v>
      </c>
      <c r="B1386" s="98" t="str">
        <f>VLOOKUP(A1386,[2]teceros!$A:$B,2,FALSE)</f>
        <v>Municipio de Santiago de Tolú - SUCRE</v>
      </c>
      <c r="C1386" s="71" t="s">
        <v>1322</v>
      </c>
      <c r="D1386" s="99">
        <v>0</v>
      </c>
      <c r="E1386" s="100">
        <v>249</v>
      </c>
    </row>
    <row r="1387" spans="1:5" ht="43.5">
      <c r="A1387" s="110">
        <v>890801152</v>
      </c>
      <c r="B1387" s="98" t="str">
        <f>VLOOKUP(A1387,[2]teceros!$A:$B,2,FALSE)</f>
        <v>Municipio de Villamaría - CALDAS</v>
      </c>
      <c r="C1387" s="71" t="s">
        <v>1322</v>
      </c>
      <c r="D1387" s="99">
        <v>0</v>
      </c>
      <c r="E1387" s="100">
        <v>155</v>
      </c>
    </row>
    <row r="1388" spans="1:5" ht="43.5">
      <c r="A1388" s="110">
        <v>800100056</v>
      </c>
      <c r="B1388" s="98" t="str">
        <f>VLOOKUP(A1388,[2]teceros!$A:$B,2,FALSE)</f>
        <v>Municipio de Fresno - TOLIMA</v>
      </c>
      <c r="C1388" s="71" t="s">
        <v>1322</v>
      </c>
      <c r="D1388" s="99">
        <v>0</v>
      </c>
      <c r="E1388" s="100">
        <v>367062</v>
      </c>
    </row>
    <row r="1389" spans="1:5" ht="43.5">
      <c r="A1389" s="110">
        <v>891480030</v>
      </c>
      <c r="B1389" s="98" t="str">
        <f>VLOOKUP(A1389,[2]teceros!$A:$B,2,FALSE)</f>
        <v>Municipio de Pereira - RISARALDA</v>
      </c>
      <c r="C1389" s="71" t="s">
        <v>1322</v>
      </c>
      <c r="D1389" s="99">
        <v>0</v>
      </c>
      <c r="E1389" s="100">
        <v>1557</v>
      </c>
    </row>
    <row r="1390" spans="1:5" ht="43.5">
      <c r="A1390" s="110">
        <v>800100143</v>
      </c>
      <c r="B1390" s="98" t="str">
        <f>VLOOKUP(A1390,[2]teceros!$A:$B,2,FALSE)</f>
        <v>Municipio de Valle de san Juan - TOLIMA</v>
      </c>
      <c r="C1390" s="71" t="s">
        <v>1322</v>
      </c>
      <c r="D1390" s="99">
        <v>0</v>
      </c>
      <c r="E1390" s="100">
        <v>74492</v>
      </c>
    </row>
    <row r="1391" spans="1:5" ht="43.5">
      <c r="A1391" s="110">
        <v>890983740</v>
      </c>
      <c r="B1391" s="98" t="str">
        <f>VLOOKUP(A1391,[2]teceros!$A:$B,2,FALSE)</f>
        <v>Municipio de San Carlos - ANTIOQUIA</v>
      </c>
      <c r="C1391" s="71" t="s">
        <v>1322</v>
      </c>
      <c r="D1391" s="99">
        <v>0</v>
      </c>
      <c r="E1391" s="100">
        <v>243555</v>
      </c>
    </row>
    <row r="1392" spans="1:5" ht="43.5">
      <c r="A1392" s="110">
        <v>818000899</v>
      </c>
      <c r="B1392" s="98" t="str">
        <f>VLOOKUP(A1392,[2]teceros!$A:$B,2,FALSE)</f>
        <v>Municipio de Rio quito - CHOCÓ</v>
      </c>
      <c r="C1392" s="71" t="s">
        <v>1322</v>
      </c>
      <c r="D1392" s="99">
        <v>0</v>
      </c>
      <c r="E1392" s="100">
        <v>870</v>
      </c>
    </row>
    <row r="1393" spans="1:5" ht="43.5">
      <c r="A1393" s="110">
        <v>891808260</v>
      </c>
      <c r="B1393" s="98" t="str">
        <f>VLOOKUP(A1393,[2]teceros!$A:$B,2,FALSE)</f>
        <v>Municipio de Buenavista - BOYACÁ</v>
      </c>
      <c r="C1393" s="71" t="s">
        <v>1322</v>
      </c>
      <c r="D1393" s="99">
        <v>0</v>
      </c>
      <c r="E1393" s="100">
        <v>14354</v>
      </c>
    </row>
    <row r="1394" spans="1:5" ht="43.5">
      <c r="A1394" s="110">
        <v>890905211</v>
      </c>
      <c r="B1394" s="98" t="str">
        <f>VLOOKUP(A1394,[2]teceros!$A:$B,2,FALSE)</f>
        <v>Municipio de Medellín - ANTIOQUIA</v>
      </c>
      <c r="C1394" s="71" t="s">
        <v>1322</v>
      </c>
      <c r="D1394" s="99">
        <v>0</v>
      </c>
      <c r="E1394" s="100">
        <v>1025</v>
      </c>
    </row>
    <row r="1395" spans="1:5" ht="43.5">
      <c r="A1395" s="110">
        <v>891800498</v>
      </c>
      <c r="B1395" s="98" t="str">
        <f>VLOOKUP(A1395,[2]teceros!$A:$B,2,FALSE)</f>
        <v>DEPARTAMENTO DE BOYACÁ</v>
      </c>
      <c r="C1395" s="71" t="s">
        <v>1322</v>
      </c>
      <c r="D1395" s="99">
        <v>0</v>
      </c>
      <c r="E1395" s="100">
        <v>1313448</v>
      </c>
    </row>
    <row r="1396" spans="1:5" ht="43.5">
      <c r="A1396" s="110">
        <v>890309611</v>
      </c>
      <c r="B1396" s="98" t="str">
        <f>VLOOKUP(A1396,[2]teceros!$A:$B,2,FALSE)</f>
        <v>Municipio de Calima del Darien - VALLE DEL CAUCA</v>
      </c>
      <c r="C1396" s="71" t="s">
        <v>1322</v>
      </c>
      <c r="D1396" s="99">
        <v>0</v>
      </c>
      <c r="E1396" s="100">
        <v>6329</v>
      </c>
    </row>
    <row r="1397" spans="1:5" ht="43.5">
      <c r="A1397" s="110">
        <v>890981251</v>
      </c>
      <c r="B1397" s="98" t="str">
        <f>VLOOKUP(A1397,[2]teceros!$A:$B,2,FALSE)</f>
        <v>Municipio de Abriaquí - ANTIOQUIA</v>
      </c>
      <c r="C1397" s="71" t="s">
        <v>1322</v>
      </c>
      <c r="D1397" s="99">
        <v>0</v>
      </c>
      <c r="E1397" s="100">
        <v>124</v>
      </c>
    </row>
    <row r="1398" spans="1:5" ht="43.5">
      <c r="A1398" s="110">
        <v>890982494</v>
      </c>
      <c r="B1398" s="98" t="str">
        <f>VLOOKUP(A1398,[2]teceros!$A:$B,2,FALSE)</f>
        <v>Municipio de Heliconia - ANTIOQUIA</v>
      </c>
      <c r="C1398" s="71" t="s">
        <v>1322</v>
      </c>
      <c r="D1398" s="99">
        <v>0</v>
      </c>
      <c r="E1398" s="100">
        <v>41251</v>
      </c>
    </row>
    <row r="1399" spans="1:5" ht="43.5">
      <c r="A1399" s="110">
        <v>890980998</v>
      </c>
      <c r="B1399" s="98" t="str">
        <f>VLOOKUP(A1399,[2]teceros!$A:$B,2,FALSE)</f>
        <v>Municipio de Chigorodó - ANTIOQUIA</v>
      </c>
      <c r="C1399" s="71" t="s">
        <v>1322</v>
      </c>
      <c r="D1399" s="99">
        <v>0</v>
      </c>
      <c r="E1399" s="100">
        <v>4576</v>
      </c>
    </row>
    <row r="1400" spans="1:5" ht="43.5">
      <c r="A1400" s="110">
        <v>890480006</v>
      </c>
      <c r="B1400" s="98" t="str">
        <f>VLOOKUP(A1400,[2]teceros!$A:$B,2,FALSE)</f>
        <v>Municipio de Simití - BOLÍVAR</v>
      </c>
      <c r="C1400" s="71" t="s">
        <v>1322</v>
      </c>
      <c r="D1400" s="99">
        <v>0</v>
      </c>
      <c r="E1400" s="100">
        <v>13512</v>
      </c>
    </row>
    <row r="1401" spans="1:5" ht="43.5">
      <c r="A1401" s="110">
        <v>890907106</v>
      </c>
      <c r="B1401" s="98" t="str">
        <f>VLOOKUP(A1401,[2]teceros!$A:$B,2,FALSE)</f>
        <v>Municipio de Envigado - ANTIOQUIA</v>
      </c>
      <c r="C1401" s="71" t="s">
        <v>1322</v>
      </c>
      <c r="D1401" s="99">
        <v>0</v>
      </c>
      <c r="E1401" s="100">
        <v>69383</v>
      </c>
    </row>
    <row r="1402" spans="1:5" ht="43.5">
      <c r="A1402" s="110">
        <v>890801145</v>
      </c>
      <c r="B1402" s="98" t="str">
        <f>VLOOKUP(A1402,[2]teceros!$A:$B,2,FALSE)</f>
        <v>Municipio de Marmato - CALDAS</v>
      </c>
      <c r="C1402" s="71" t="s">
        <v>1322</v>
      </c>
      <c r="D1402" s="99">
        <v>0</v>
      </c>
      <c r="E1402" s="100">
        <v>171214</v>
      </c>
    </row>
    <row r="1403" spans="1:5" ht="43.5">
      <c r="A1403" s="110">
        <v>899999415</v>
      </c>
      <c r="B1403" s="98" t="str">
        <f>VLOOKUP(A1403,[2]teceros!$A:$B,2,FALSE)</f>
        <v>Municipio de Sesquilé - CUNDINAMARCA</v>
      </c>
      <c r="C1403" s="71" t="s">
        <v>1322</v>
      </c>
      <c r="D1403" s="99">
        <v>0</v>
      </c>
      <c r="E1403" s="100">
        <v>10968</v>
      </c>
    </row>
    <row r="1404" spans="1:5" ht="43.5">
      <c r="A1404" s="110">
        <v>890981069</v>
      </c>
      <c r="B1404" s="98" t="str">
        <f>VLOOKUP(A1404,[2]teceros!$A:$B,2,FALSE)</f>
        <v>Municipio de Jericó  - ANTIOQUIA</v>
      </c>
      <c r="C1404" s="71" t="s">
        <v>1322</v>
      </c>
      <c r="D1404" s="99">
        <v>0</v>
      </c>
      <c r="E1404" s="100">
        <v>62</v>
      </c>
    </row>
    <row r="1405" spans="1:5" ht="43.5">
      <c r="A1405" s="110">
        <v>800018650</v>
      </c>
      <c r="B1405" s="98" t="str">
        <f>VLOOKUP(A1405,[2]teceros!$A:$B,2,FALSE)</f>
        <v>Municipio de Colón - PUTUMAYO</v>
      </c>
      <c r="C1405" s="71" t="s">
        <v>1322</v>
      </c>
      <c r="D1405" s="99">
        <v>0</v>
      </c>
      <c r="E1405" s="100">
        <v>339</v>
      </c>
    </row>
    <row r="1406" spans="1:5" ht="43.5">
      <c r="A1406" s="110">
        <v>800103920</v>
      </c>
      <c r="B1406" s="98" t="str">
        <f>VLOOKUP(A1406,[2]teceros!$A:$B,2,FALSE)</f>
        <v>DEPARTAMENTO DEL MAGDALENA</v>
      </c>
      <c r="C1406" s="71" t="s">
        <v>1322</v>
      </c>
      <c r="D1406" s="99">
        <v>0</v>
      </c>
      <c r="E1406" s="100">
        <v>736</v>
      </c>
    </row>
    <row r="1407" spans="1:5" ht="43.5">
      <c r="A1407" s="110">
        <v>890801151</v>
      </c>
      <c r="B1407" s="98" t="str">
        <f>VLOOKUP(A1407,[2]teceros!$A:$B,2,FALSE)</f>
        <v>Municipio de Victoria - CALDAS</v>
      </c>
      <c r="C1407" s="71" t="s">
        <v>1322</v>
      </c>
      <c r="D1407" s="99">
        <v>0</v>
      </c>
      <c r="E1407" s="100">
        <v>5350</v>
      </c>
    </row>
    <row r="1408" spans="1:5" ht="43.5">
      <c r="A1408" s="110">
        <v>890980958</v>
      </c>
      <c r="B1408" s="98" t="str">
        <f>VLOOKUP(A1408,[2]teceros!$A:$B,2,FALSE)</f>
        <v>Municipio de Maceo - ANTIOQUIA</v>
      </c>
      <c r="C1408" s="71" t="s">
        <v>1322</v>
      </c>
      <c r="D1408" s="99">
        <v>0</v>
      </c>
      <c r="E1408" s="100">
        <v>25408063</v>
      </c>
    </row>
    <row r="1409" spans="1:5" ht="43.5">
      <c r="A1409" s="110">
        <v>890980850</v>
      </c>
      <c r="B1409" s="98" t="str">
        <f>VLOOKUP(A1409,[2]teceros!$A:$B,2,FALSE)</f>
        <v>Municipio de San Roque - ANTIOQUIA</v>
      </c>
      <c r="C1409" s="71" t="s">
        <v>1322</v>
      </c>
      <c r="D1409" s="99">
        <v>0</v>
      </c>
      <c r="E1409" s="100">
        <v>2359</v>
      </c>
    </row>
    <row r="1410" spans="1:5" ht="43.5">
      <c r="A1410" s="110">
        <v>890210945</v>
      </c>
      <c r="B1410" s="98" t="str">
        <f>VLOOKUP(A1410,[2]teceros!$A:$B,2,FALSE)</f>
        <v>Municipio de Guavatá - SANTANDER</v>
      </c>
      <c r="C1410" s="71" t="s">
        <v>1322</v>
      </c>
      <c r="D1410" s="99">
        <v>0</v>
      </c>
      <c r="E1410" s="100">
        <v>528</v>
      </c>
    </row>
    <row r="1411" spans="1:5" ht="43.5">
      <c r="A1411" s="110">
        <v>800096737</v>
      </c>
      <c r="B1411" s="98" t="str">
        <f>VLOOKUP(A1411,[2]teceros!$A:$B,2,FALSE)</f>
        <v>Municipio de Ayapel - CÓRDOBA</v>
      </c>
      <c r="C1411" s="71" t="s">
        <v>1322</v>
      </c>
      <c r="D1411" s="99">
        <v>0</v>
      </c>
      <c r="E1411" s="100">
        <v>147332</v>
      </c>
    </row>
    <row r="1412" spans="1:5" ht="43.5">
      <c r="A1412" s="110">
        <v>899999481</v>
      </c>
      <c r="B1412" s="98" t="str">
        <f>VLOOKUP(A1412,[2]teceros!$A:$B,2,FALSE)</f>
        <v>Municipio de Tausa - CUNDINAMARCA</v>
      </c>
      <c r="C1412" s="71" t="s">
        <v>1322</v>
      </c>
      <c r="D1412" s="99">
        <v>0</v>
      </c>
      <c r="E1412" s="100">
        <v>25504</v>
      </c>
    </row>
    <row r="1413" spans="1:5" ht="43.5">
      <c r="A1413" s="110">
        <v>890506116</v>
      </c>
      <c r="B1413" s="98" t="str">
        <f>VLOOKUP(A1413,[2]teceros!$A:$B,2,FALSE)</f>
        <v>Municipio de Pamplonita - NORTE DE SANTANDER</v>
      </c>
      <c r="C1413" s="71" t="s">
        <v>1322</v>
      </c>
      <c r="D1413" s="99">
        <v>0</v>
      </c>
      <c r="E1413" s="100">
        <v>17162</v>
      </c>
    </row>
    <row r="1414" spans="1:5" ht="43.5">
      <c r="A1414" s="110">
        <v>891855361</v>
      </c>
      <c r="B1414" s="98" t="str">
        <f>VLOOKUP(A1414,[2]teceros!$A:$B,2,FALSE)</f>
        <v>Municipio de Tibasosa - BOYACÁ</v>
      </c>
      <c r="C1414" s="71" t="s">
        <v>1322</v>
      </c>
      <c r="D1414" s="99">
        <v>0</v>
      </c>
      <c r="E1414" s="100">
        <v>1550</v>
      </c>
    </row>
    <row r="1415" spans="1:5" ht="43.5">
      <c r="A1415" s="110">
        <v>890984376</v>
      </c>
      <c r="B1415" s="98" t="str">
        <f>VLOOKUP(A1415,[2]teceros!$A:$B,2,FALSE)</f>
        <v>Municipio de San Luis  - ANTIOQUIA</v>
      </c>
      <c r="C1415" s="71" t="s">
        <v>1322</v>
      </c>
      <c r="D1415" s="99">
        <v>0</v>
      </c>
      <c r="E1415" s="100">
        <v>32</v>
      </c>
    </row>
    <row r="1416" spans="1:5" ht="43.5">
      <c r="A1416" s="110">
        <v>891201645</v>
      </c>
      <c r="B1416" s="98" t="str">
        <f>VLOOKUP(A1416,[2]teceros!$A:$B,2,FALSE)</f>
        <v>Municipio de Sibundoy - PUTUMAYO</v>
      </c>
      <c r="C1416" s="71" t="s">
        <v>1322</v>
      </c>
      <c r="D1416" s="99">
        <v>0</v>
      </c>
      <c r="E1416" s="100">
        <v>25943</v>
      </c>
    </row>
    <row r="1417" spans="1:5" ht="43.5">
      <c r="A1417" s="110">
        <v>891680050</v>
      </c>
      <c r="B1417" s="98" t="str">
        <f>VLOOKUP(A1417,[2]teceros!$A:$B,2,FALSE)</f>
        <v>Municipio de Acandí - CHOCÓ</v>
      </c>
      <c r="C1417" s="71" t="s">
        <v>1322</v>
      </c>
      <c r="D1417" s="99">
        <v>0</v>
      </c>
      <c r="E1417" s="100">
        <v>47002</v>
      </c>
    </row>
    <row r="1418" spans="1:5" ht="43.5">
      <c r="A1418" s="110">
        <v>800027292</v>
      </c>
      <c r="B1418" s="98" t="str">
        <f>VLOOKUP(A1418,[2]teceros!$A:$B,2,FALSE)</f>
        <v>Municipio de Tuta - BOYACÁ</v>
      </c>
      <c r="C1418" s="71" t="s">
        <v>1322</v>
      </c>
      <c r="D1418" s="99">
        <v>0</v>
      </c>
      <c r="E1418" s="100">
        <v>63881</v>
      </c>
    </row>
    <row r="1419" spans="1:5" ht="43.5">
      <c r="A1419" s="110">
        <v>899999466</v>
      </c>
      <c r="B1419" s="98" t="str">
        <f>VLOOKUP(A1419,[2]teceros!$A:$B,2,FALSE)</f>
        <v>Municipio de Cogua - CUNDINAMARCA</v>
      </c>
      <c r="C1419" s="71" t="s">
        <v>1322</v>
      </c>
      <c r="D1419" s="99">
        <v>0</v>
      </c>
      <c r="E1419" s="100">
        <v>26596</v>
      </c>
    </row>
    <row r="1420" spans="1:5" ht="43.5">
      <c r="A1420" s="110">
        <v>890481447</v>
      </c>
      <c r="B1420" s="98" t="str">
        <f>VLOOKUP(A1420,[2]teceros!$A:$B,2,FALSE)</f>
        <v>Municipio de Rioviejo - BOLÍVAR</v>
      </c>
      <c r="C1420" s="71" t="s">
        <v>1322</v>
      </c>
      <c r="D1420" s="99">
        <v>0</v>
      </c>
      <c r="E1420" s="100">
        <v>620015</v>
      </c>
    </row>
    <row r="1421" spans="1:5" ht="43.5">
      <c r="A1421" s="110">
        <v>800094671</v>
      </c>
      <c r="B1421" s="98" t="str">
        <f>VLOOKUP(A1421,[2]teceros!$A:$B,2,FALSE)</f>
        <v>Municipio de Gachalá - CUNDINAMARCA</v>
      </c>
      <c r="C1421" s="71" t="s">
        <v>1322</v>
      </c>
      <c r="D1421" s="99">
        <v>0</v>
      </c>
      <c r="E1421" s="100">
        <v>22185</v>
      </c>
    </row>
    <row r="1422" spans="1:5" ht="43.5">
      <c r="A1422" s="110">
        <v>800099237</v>
      </c>
      <c r="B1422" s="98" t="str">
        <f>VLOOKUP(A1422,[2]teceros!$A:$B,2,FALSE)</f>
        <v>Municipio de Durania - NORTE DE SANTANDER</v>
      </c>
      <c r="C1422" s="71" t="s">
        <v>1322</v>
      </c>
      <c r="D1422" s="99">
        <v>0</v>
      </c>
      <c r="E1422" s="100">
        <v>7846</v>
      </c>
    </row>
    <row r="1423" spans="1:5" ht="43.5">
      <c r="A1423" s="110">
        <v>800096585</v>
      </c>
      <c r="B1423" s="98" t="str">
        <f>VLOOKUP(A1423,[2]teceros!$A:$B,2,FALSE)</f>
        <v>Municipio de Chiriguaná - CESAR</v>
      </c>
      <c r="C1423" s="71" t="s">
        <v>1322</v>
      </c>
      <c r="D1423" s="99">
        <v>0</v>
      </c>
      <c r="E1423" s="100">
        <v>6315125</v>
      </c>
    </row>
    <row r="1424" spans="1:5" ht="43.5">
      <c r="A1424" s="110">
        <v>800100051</v>
      </c>
      <c r="B1424" s="98" t="str">
        <f>VLOOKUP(A1424,[2]teceros!$A:$B,2,FALSE)</f>
        <v>Municipio de Coello - TOLIMA</v>
      </c>
      <c r="C1424" s="71" t="s">
        <v>1322</v>
      </c>
      <c r="D1424" s="99">
        <v>0</v>
      </c>
      <c r="E1424" s="100">
        <v>3358</v>
      </c>
    </row>
    <row r="1425" spans="1:5" ht="43.5">
      <c r="A1425" s="110">
        <v>800098195</v>
      </c>
      <c r="B1425" s="98" t="str">
        <f>VLOOKUP(A1425,[2]teceros!$A:$B,2,FALSE)</f>
        <v>Municipio de Puerto Rico -  META</v>
      </c>
      <c r="C1425" s="71" t="s">
        <v>1322</v>
      </c>
      <c r="D1425" s="99">
        <v>0</v>
      </c>
      <c r="E1425" s="100">
        <v>15248</v>
      </c>
    </row>
    <row r="1426" spans="1:5" ht="43.5">
      <c r="A1426" s="110">
        <v>800099639</v>
      </c>
      <c r="B1426" s="98" t="str">
        <f>VLOOKUP(A1426,[2]teceros!$A:$B,2,FALSE)</f>
        <v>Municipio de Tununguá - BOYACÁ</v>
      </c>
      <c r="C1426" s="71" t="s">
        <v>1322</v>
      </c>
      <c r="D1426" s="99">
        <v>0</v>
      </c>
      <c r="E1426" s="100">
        <v>14354</v>
      </c>
    </row>
    <row r="1427" spans="1:5" ht="43.5">
      <c r="A1427" s="110">
        <v>890701342</v>
      </c>
      <c r="B1427" s="98" t="str">
        <f>VLOOKUP(A1427,[2]teceros!$A:$B,2,FALSE)</f>
        <v>Municipio de San Sebastian de Mariquita - TOLIMA</v>
      </c>
      <c r="C1427" s="71" t="s">
        <v>1322</v>
      </c>
      <c r="D1427" s="99">
        <v>0</v>
      </c>
      <c r="E1427" s="100">
        <v>1261959</v>
      </c>
    </row>
    <row r="1428" spans="1:5" ht="43.5">
      <c r="A1428" s="110">
        <v>891500725</v>
      </c>
      <c r="B1428" s="98" t="str">
        <f>VLOOKUP(A1428,[2]teceros!$A:$B,2,FALSE)</f>
        <v>Municipio de Argelia - CAUCA</v>
      </c>
      <c r="C1428" s="71" t="s">
        <v>1322</v>
      </c>
      <c r="D1428" s="99">
        <v>0</v>
      </c>
      <c r="E1428" s="100">
        <v>95575</v>
      </c>
    </row>
    <row r="1429" spans="1:5" ht="43.5">
      <c r="A1429" s="110">
        <v>800239414</v>
      </c>
      <c r="B1429" s="98" t="str">
        <f>VLOOKUP(A1429,[2]teceros!$A:$B,2,FALSE)</f>
        <v>Municipio de El cantón de San Pablo (Managrú) - CHOCÓ</v>
      </c>
      <c r="C1429" s="71" t="s">
        <v>1322</v>
      </c>
      <c r="D1429" s="99">
        <v>0</v>
      </c>
      <c r="E1429" s="100">
        <v>89269</v>
      </c>
    </row>
    <row r="1430" spans="1:5" ht="43.5">
      <c r="A1430" s="110">
        <v>800239414</v>
      </c>
      <c r="B1430" s="98" t="str">
        <f>VLOOKUP(A1430,[2]teceros!$A:$B,2,FALSE)</f>
        <v>Municipio de El cantón de San Pablo (Managrú) - CHOCÓ</v>
      </c>
      <c r="C1430" s="71" t="s">
        <v>1322</v>
      </c>
      <c r="D1430" s="99">
        <v>0</v>
      </c>
      <c r="E1430" s="100">
        <v>802242</v>
      </c>
    </row>
    <row r="1431" spans="1:5" ht="43.5">
      <c r="A1431" s="110">
        <v>800031073</v>
      </c>
      <c r="B1431" s="98" t="str">
        <f>VLOOKUP(A1431,[2]teceros!$A:$B,2,FALSE)</f>
        <v>Municipio de El Espino - BOYACÁ</v>
      </c>
      <c r="C1431" s="71" t="s">
        <v>1322</v>
      </c>
      <c r="D1431" s="99">
        <v>0</v>
      </c>
      <c r="E1431" s="100">
        <v>68475</v>
      </c>
    </row>
    <row r="1432" spans="1:5" ht="43.5">
      <c r="A1432" s="110">
        <v>891801770</v>
      </c>
      <c r="B1432" s="98" t="str">
        <f>VLOOKUP(A1432,[2]teceros!$A:$B,2,FALSE)</f>
        <v>Municipio de Rondón - BOYACÁ</v>
      </c>
      <c r="C1432" s="71" t="s">
        <v>1322</v>
      </c>
      <c r="D1432" s="99">
        <v>0</v>
      </c>
      <c r="E1432" s="100">
        <v>217</v>
      </c>
    </row>
    <row r="1433" spans="1:5" ht="43.5">
      <c r="A1433" s="110">
        <v>890982294</v>
      </c>
      <c r="B1433" s="98" t="str">
        <f>VLOOKUP(A1433,[2]teceros!$A:$B,2,FALSE)</f>
        <v>Municipio de Jardín - ANTIOQUIA</v>
      </c>
      <c r="C1433" s="71" t="s">
        <v>1322</v>
      </c>
      <c r="D1433" s="99">
        <v>0</v>
      </c>
      <c r="E1433" s="100">
        <v>473320</v>
      </c>
    </row>
    <row r="1434" spans="1:5" ht="43.5">
      <c r="A1434" s="110">
        <v>800012628</v>
      </c>
      <c r="B1434" s="98" t="str">
        <f>VLOOKUP(A1434,[2]teceros!$A:$B,2,FALSE)</f>
        <v>Municipio de Panqueba - BOYACÁ</v>
      </c>
      <c r="C1434" s="71" t="s">
        <v>1322</v>
      </c>
      <c r="D1434" s="99">
        <v>0</v>
      </c>
      <c r="E1434" s="100">
        <v>8218</v>
      </c>
    </row>
    <row r="1435" spans="1:5" ht="43.5">
      <c r="A1435" s="110">
        <v>899999330</v>
      </c>
      <c r="B1435" s="98" t="str">
        <f>VLOOKUP(A1435,[2]teceros!$A:$B,2,FALSE)</f>
        <v>Municipio de Lenguazaque - CUNDINAMARCA</v>
      </c>
      <c r="C1435" s="71" t="s">
        <v>1322</v>
      </c>
      <c r="D1435" s="99">
        <v>0</v>
      </c>
      <c r="E1435" s="100">
        <v>71100</v>
      </c>
    </row>
    <row r="1436" spans="1:5" ht="43.5">
      <c r="A1436" s="110">
        <v>891855735</v>
      </c>
      <c r="B1436" s="98" t="str">
        <f>VLOOKUP(A1436,[2]teceros!$A:$B,2,FALSE)</f>
        <v>Municipio de Mongua - BOYACÁ</v>
      </c>
      <c r="C1436" s="71" t="s">
        <v>1322</v>
      </c>
      <c r="D1436" s="99">
        <v>0</v>
      </c>
      <c r="E1436" s="100">
        <v>8119</v>
      </c>
    </row>
    <row r="1437" spans="1:5" ht="43.5">
      <c r="A1437" s="110">
        <v>800099108</v>
      </c>
      <c r="B1437" s="98" t="str">
        <f>VLOOKUP(A1437,[2]teceros!$A:$B,2,FALSE)</f>
        <v>Municipio de Mallama (Piedrancha) - NARIÑO</v>
      </c>
      <c r="C1437" s="71" t="s">
        <v>1322</v>
      </c>
      <c r="D1437" s="99">
        <v>0</v>
      </c>
      <c r="E1437" s="100">
        <v>31</v>
      </c>
    </row>
    <row r="1438" spans="1:5" ht="43.5">
      <c r="A1438" s="110">
        <v>891856131</v>
      </c>
      <c r="B1438" s="98" t="str">
        <f>VLOOKUP(A1438,[2]teceros!$A:$B,2,FALSE)</f>
        <v>Municipio de Tasco - BOYACÁ</v>
      </c>
      <c r="C1438" s="71" t="s">
        <v>1322</v>
      </c>
      <c r="D1438" s="99">
        <v>0</v>
      </c>
      <c r="E1438" s="100">
        <v>50742</v>
      </c>
    </row>
    <row r="1439" spans="1:5" ht="43.5">
      <c r="A1439" s="110">
        <v>890900286</v>
      </c>
      <c r="B1439" s="98" t="str">
        <f>VLOOKUP(A1439,[2]teceros!$A:$B,2,FALSE)</f>
        <v>DEPARTAMENTO DE ANTIOQUIA</v>
      </c>
      <c r="C1439" s="71" t="s">
        <v>1322</v>
      </c>
      <c r="D1439" s="99">
        <v>0</v>
      </c>
      <c r="E1439" s="100">
        <v>560743</v>
      </c>
    </row>
    <row r="1440" spans="1:5" ht="43.5">
      <c r="A1440" s="110">
        <v>800099721</v>
      </c>
      <c r="B1440" s="98" t="str">
        <f>VLOOKUP(A1440,[2]teceros!$A:$B,2,FALSE)</f>
        <v>Municipio de Briceño  - BOYACÁ</v>
      </c>
      <c r="C1440" s="71" t="s">
        <v>1322</v>
      </c>
      <c r="D1440" s="99">
        <v>0</v>
      </c>
      <c r="E1440" s="100">
        <v>32411</v>
      </c>
    </row>
    <row r="1441" spans="1:5" ht="43.5">
      <c r="A1441" s="110">
        <v>842000017</v>
      </c>
      <c r="B1441" s="98" t="str">
        <f>VLOOKUP(A1441,[2]teceros!$A:$B,2,FALSE)</f>
        <v>Municipio de Cumaribo - VICHADA</v>
      </c>
      <c r="C1441" s="71" t="s">
        <v>1322</v>
      </c>
      <c r="D1441" s="99">
        <v>0</v>
      </c>
      <c r="E1441" s="100">
        <v>44525</v>
      </c>
    </row>
    <row r="1442" spans="1:5" ht="43.5">
      <c r="A1442" s="110">
        <v>842000017</v>
      </c>
      <c r="B1442" s="98" t="str">
        <f>VLOOKUP(A1442,[2]teceros!$A:$B,2,FALSE)</f>
        <v>Municipio de Cumaribo - VICHADA</v>
      </c>
      <c r="C1442" s="71" t="s">
        <v>1322</v>
      </c>
      <c r="D1442" s="99">
        <v>0</v>
      </c>
      <c r="E1442" s="100">
        <v>7061</v>
      </c>
    </row>
    <row r="1443" spans="1:5" ht="43.5">
      <c r="A1443" s="110">
        <v>899999475</v>
      </c>
      <c r="B1443" s="98" t="str">
        <f>VLOOKUP(A1443,[2]teceros!$A:$B,2,FALSE)</f>
        <v>Municipio de Pacho - CUNDINAMARCA</v>
      </c>
      <c r="C1443" s="71" t="s">
        <v>1322</v>
      </c>
      <c r="D1443" s="99">
        <v>0</v>
      </c>
      <c r="E1443" s="100">
        <v>559</v>
      </c>
    </row>
    <row r="1444" spans="1:5" ht="43.5">
      <c r="A1444" s="110">
        <v>891801129</v>
      </c>
      <c r="B1444" s="98" t="str">
        <f>VLOOKUP(A1444,[2]teceros!$A:$B,2,FALSE)</f>
        <v>Municipio de Macanal - BOYACÁ</v>
      </c>
      <c r="C1444" s="71" t="s">
        <v>1322</v>
      </c>
      <c r="D1444" s="99">
        <v>0</v>
      </c>
      <c r="E1444" s="100">
        <v>14358</v>
      </c>
    </row>
    <row r="1445" spans="1:5" ht="43.5">
      <c r="A1445" s="110">
        <v>891801362</v>
      </c>
      <c r="B1445" s="98" t="str">
        <f>VLOOKUP(A1445,[2]teceros!$A:$B,2,FALSE)</f>
        <v>Municipio de Otanche - BOYACÁ</v>
      </c>
      <c r="C1445" s="71" t="s">
        <v>1322</v>
      </c>
      <c r="D1445" s="99">
        <v>0</v>
      </c>
      <c r="E1445" s="100">
        <v>23926</v>
      </c>
    </row>
    <row r="1446" spans="1:5" ht="43.5">
      <c r="A1446" s="110">
        <v>890981732</v>
      </c>
      <c r="B1446" s="98" t="str">
        <f>VLOOKUP(A1446,[2]teceros!$A:$B,2,FALSE)</f>
        <v>Municipio de Amagá - ANTIOQUIA</v>
      </c>
      <c r="C1446" s="71" t="s">
        <v>1322</v>
      </c>
      <c r="D1446" s="99">
        <v>0</v>
      </c>
      <c r="E1446" s="100">
        <v>2207</v>
      </c>
    </row>
    <row r="1447" spans="1:5" ht="43.5">
      <c r="A1447" s="110">
        <v>800255213</v>
      </c>
      <c r="B1447" s="98" t="str">
        <f>VLOOKUP(A1447,[2]teceros!$A:$B,2,FALSE)</f>
        <v>Municipio de Tiquisio - BOLÍVAR</v>
      </c>
      <c r="C1447" s="71" t="s">
        <v>1322</v>
      </c>
      <c r="D1447" s="99">
        <v>0</v>
      </c>
      <c r="E1447" s="100">
        <v>11644</v>
      </c>
    </row>
    <row r="1448" spans="1:5" ht="43.5">
      <c r="A1448" s="110">
        <v>890205051</v>
      </c>
      <c r="B1448" s="98" t="str">
        <f>VLOOKUP(A1448,[2]teceros!$A:$B,2,FALSE)</f>
        <v>Municipio de Suratá - SANTANDER</v>
      </c>
      <c r="C1448" s="71" t="s">
        <v>1322</v>
      </c>
      <c r="D1448" s="99">
        <v>0</v>
      </c>
      <c r="E1448" s="100">
        <v>8138</v>
      </c>
    </row>
    <row r="1449" spans="1:5" ht="29.25">
      <c r="A1449" s="110">
        <v>892280061</v>
      </c>
      <c r="B1449" s="98" t="str">
        <f>VLOOKUP(A1449,[2]teceros!$A:$B,2,FALSE)</f>
        <v>Municipio de Sucre - SUCRE</v>
      </c>
      <c r="C1449" s="71" t="s">
        <v>1323</v>
      </c>
      <c r="D1449" s="99">
        <v>0</v>
      </c>
      <c r="E1449" s="100">
        <v>3302049</v>
      </c>
    </row>
    <row r="1450" spans="1:5" ht="29.25">
      <c r="A1450" s="110">
        <v>892099305</v>
      </c>
      <c r="B1450" s="98" t="str">
        <f>VLOOKUP(A1450,[2]teceros!$A:$B,2,FALSE)</f>
        <v>Municipio de Puerto Carreño - VICHADA</v>
      </c>
      <c r="C1450" s="71" t="s">
        <v>1323</v>
      </c>
      <c r="D1450" s="99">
        <v>0</v>
      </c>
      <c r="E1450" s="100">
        <v>717256</v>
      </c>
    </row>
    <row r="1451" spans="1:5" ht="29.25">
      <c r="A1451" s="110">
        <v>890983830</v>
      </c>
      <c r="B1451" s="98" t="str">
        <f>VLOOKUP(A1451,[2]teceros!$A:$B,2,FALSE)</f>
        <v>Municipio de Guatapé - ANTIOQUIA</v>
      </c>
      <c r="C1451" s="71" t="s">
        <v>1323</v>
      </c>
      <c r="D1451" s="99">
        <v>0</v>
      </c>
      <c r="E1451" s="100">
        <v>2212</v>
      </c>
    </row>
    <row r="1452" spans="1:5" ht="29.25">
      <c r="A1452" s="110">
        <v>800099694</v>
      </c>
      <c r="B1452" s="98" t="str">
        <f>VLOOKUP(A1452,[2]teceros!$A:$B,2,FALSE)</f>
        <v>Municipio de Guadalupe - SANTANDER</v>
      </c>
      <c r="C1452" s="71" t="s">
        <v>1323</v>
      </c>
      <c r="D1452" s="99">
        <v>0</v>
      </c>
      <c r="E1452" s="100">
        <v>2930</v>
      </c>
    </row>
    <row r="1453" spans="1:5" ht="29.25">
      <c r="A1453" s="110">
        <v>891780057</v>
      </c>
      <c r="B1453" s="98" t="str">
        <f>VLOOKUP(A1453,[2]teceros!$A:$B,2,FALSE)</f>
        <v>Municipio de Tenerife - MAGDALENA</v>
      </c>
      <c r="C1453" s="71" t="s">
        <v>1323</v>
      </c>
      <c r="D1453" s="99">
        <v>0</v>
      </c>
      <c r="E1453" s="100">
        <v>2334</v>
      </c>
    </row>
    <row r="1454" spans="1:5" ht="29.25">
      <c r="A1454" s="110">
        <v>890501434</v>
      </c>
      <c r="B1454" s="98" t="str">
        <f>VLOOKUP(A1454,[2]teceros!$A:$B,2,FALSE)</f>
        <v>Municipio de San José de cucuta - NORTE DE SANTANDER</v>
      </c>
      <c r="C1454" s="71" t="s">
        <v>1323</v>
      </c>
      <c r="D1454" s="99">
        <v>0</v>
      </c>
      <c r="E1454" s="100">
        <v>124248016</v>
      </c>
    </row>
    <row r="1455" spans="1:5" ht="29.25">
      <c r="A1455" s="110">
        <v>890981367</v>
      </c>
      <c r="B1455" s="98" t="str">
        <f>VLOOKUP(A1455,[2]teceros!$A:$B,2,FALSE)</f>
        <v>Municipio de Toledo  - ANTIOQUIA</v>
      </c>
      <c r="C1455" s="71" t="s">
        <v>1323</v>
      </c>
      <c r="D1455" s="99">
        <v>0</v>
      </c>
      <c r="E1455" s="100">
        <v>51586</v>
      </c>
    </row>
    <row r="1456" spans="1:5" ht="29.25">
      <c r="A1456" s="110">
        <v>890700982</v>
      </c>
      <c r="B1456" s="98" t="str">
        <f>VLOOKUP(A1456,[2]teceros!$A:$B,2,FALSE)</f>
        <v>Municipio de Armero - guayabal - TOLIMA</v>
      </c>
      <c r="C1456" s="71" t="s">
        <v>1323</v>
      </c>
      <c r="D1456" s="99">
        <v>0</v>
      </c>
      <c r="E1456" s="100">
        <v>49181</v>
      </c>
    </row>
    <row r="1457" spans="1:5" ht="29.25">
      <c r="A1457" s="110">
        <v>800099317</v>
      </c>
      <c r="B1457" s="98" t="str">
        <f>VLOOKUP(A1457,[2]teceros!$A:$B,2,FALSE)</f>
        <v>Municipio de Marsella - RISARALDA</v>
      </c>
      <c r="C1457" s="71" t="s">
        <v>1323</v>
      </c>
      <c r="D1457" s="99">
        <v>0</v>
      </c>
      <c r="E1457" s="100">
        <v>136123</v>
      </c>
    </row>
    <row r="1458" spans="1:5" ht="29.25">
      <c r="A1458" s="110">
        <v>891857823</v>
      </c>
      <c r="B1458" s="98" t="str">
        <f>VLOOKUP(A1458,[2]teceros!$A:$B,2,FALSE)</f>
        <v>Municipio de Sabanalarga - CASANARE</v>
      </c>
      <c r="C1458" s="71" t="s">
        <v>1323</v>
      </c>
      <c r="D1458" s="99">
        <v>0</v>
      </c>
      <c r="E1458" s="100">
        <v>42857</v>
      </c>
    </row>
    <row r="1459" spans="1:5" ht="29.25">
      <c r="A1459" s="110">
        <v>891800475</v>
      </c>
      <c r="B1459" s="98" t="str">
        <f>VLOOKUP(A1459,[2]teceros!$A:$B,2,FALSE)</f>
        <v>Municipio de Chiquinquirá - BOYACÁ</v>
      </c>
      <c r="C1459" s="71" t="s">
        <v>1323</v>
      </c>
      <c r="D1459" s="99">
        <v>0</v>
      </c>
      <c r="E1459" s="100">
        <v>3591207</v>
      </c>
    </row>
    <row r="1460" spans="1:5" ht="29.25">
      <c r="A1460" s="110">
        <v>800099089</v>
      </c>
      <c r="B1460" s="98" t="str">
        <f>VLOOKUP(A1460,[2]teceros!$A:$B,2,FALSE)</f>
        <v>Municipio de Funes - NARIÑO</v>
      </c>
      <c r="C1460" s="71" t="s">
        <v>1323</v>
      </c>
      <c r="D1460" s="99">
        <v>0</v>
      </c>
      <c r="E1460" s="100">
        <v>181984</v>
      </c>
    </row>
    <row r="1461" spans="1:5" ht="29.25">
      <c r="A1461" s="110">
        <v>800100053</v>
      </c>
      <c r="B1461" s="98" t="str">
        <f>VLOOKUP(A1461,[2]teceros!$A:$B,2,FALSE)</f>
        <v>Municipio de Chaparral - TOLIMA</v>
      </c>
      <c r="C1461" s="71" t="s">
        <v>1323</v>
      </c>
      <c r="D1461" s="99">
        <v>0</v>
      </c>
      <c r="E1461" s="100">
        <v>25421882</v>
      </c>
    </row>
    <row r="1462" spans="1:5" ht="29.25">
      <c r="A1462" s="110">
        <v>800012631</v>
      </c>
      <c r="B1462" s="98" t="str">
        <f>VLOOKUP(A1462,[2]teceros!$A:$B,2,FALSE)</f>
        <v>Municipio de Guacamayas - BOYACÁ</v>
      </c>
      <c r="C1462" s="71" t="s">
        <v>1323</v>
      </c>
      <c r="D1462" s="99">
        <v>0</v>
      </c>
      <c r="E1462" s="100">
        <v>20906</v>
      </c>
    </row>
    <row r="1463" spans="1:5" ht="29.25">
      <c r="A1463" s="110">
        <v>891500721</v>
      </c>
      <c r="B1463" s="98" t="str">
        <f>VLOOKUP(A1463,[2]teceros!$A:$B,2,FALSE)</f>
        <v>Municipio de Puracé (coconuco) - CAUCA</v>
      </c>
      <c r="C1463" s="71" t="s">
        <v>1323</v>
      </c>
      <c r="D1463" s="99">
        <v>0</v>
      </c>
      <c r="E1463" s="100">
        <v>56487</v>
      </c>
    </row>
    <row r="1464" spans="1:5" ht="29.25">
      <c r="A1464" s="110">
        <v>890210932</v>
      </c>
      <c r="B1464" s="98" t="str">
        <f>VLOOKUP(A1464,[2]teceros!$A:$B,2,FALSE)</f>
        <v>Municipio de Barichara - SANTANDER</v>
      </c>
      <c r="C1464" s="71" t="s">
        <v>1323</v>
      </c>
      <c r="D1464" s="99">
        <v>0</v>
      </c>
      <c r="E1464" s="100">
        <v>14003</v>
      </c>
    </row>
    <row r="1465" spans="1:5" ht="29.25">
      <c r="A1465" s="110">
        <v>800100518</v>
      </c>
      <c r="B1465" s="98" t="str">
        <f>VLOOKUP(A1465,[2]teceros!$A:$B,2,FALSE)</f>
        <v>Municipio de El Aguila - VALLE DEL CAUCA</v>
      </c>
      <c r="C1465" s="71" t="s">
        <v>1323</v>
      </c>
      <c r="D1465" s="99">
        <v>0</v>
      </c>
      <c r="E1465" s="100">
        <v>3690</v>
      </c>
    </row>
    <row r="1466" spans="1:5" ht="29.25">
      <c r="A1466" s="110">
        <v>800098199</v>
      </c>
      <c r="B1466" s="98" t="str">
        <f>VLOOKUP(A1466,[2]teceros!$A:$B,2,FALSE)</f>
        <v>Municipio de Restrepo -  META</v>
      </c>
      <c r="C1466" s="71" t="s">
        <v>1323</v>
      </c>
      <c r="D1466" s="99">
        <v>0</v>
      </c>
      <c r="E1466" s="100">
        <v>547367</v>
      </c>
    </row>
    <row r="1467" spans="1:5" ht="29.25">
      <c r="A1467" s="110">
        <v>800100138</v>
      </c>
      <c r="B1467" s="98" t="str">
        <f>VLOOKUP(A1467,[2]teceros!$A:$B,2,FALSE)</f>
        <v>Municipio de Rovira - TOLIMA</v>
      </c>
      <c r="C1467" s="71" t="s">
        <v>1323</v>
      </c>
      <c r="D1467" s="99">
        <v>0</v>
      </c>
      <c r="E1467" s="100">
        <v>437801</v>
      </c>
    </row>
    <row r="1468" spans="1:5" ht="29.25">
      <c r="A1468" s="110">
        <v>800029386</v>
      </c>
      <c r="B1468" s="98" t="str">
        <f>VLOOKUP(A1468,[2]teceros!$A:$B,2,FALSE)</f>
        <v>Municipio de Santa María  - BOYACÁ</v>
      </c>
      <c r="C1468" s="71" t="s">
        <v>1323</v>
      </c>
      <c r="D1468" s="99">
        <v>0</v>
      </c>
      <c r="E1468" s="100">
        <v>34968</v>
      </c>
    </row>
    <row r="1469" spans="1:5" ht="29.25">
      <c r="A1469" s="110">
        <v>800037232</v>
      </c>
      <c r="B1469" s="98" t="str">
        <f>VLOOKUP(A1469,[2]teceros!$A:$B,2,FALSE)</f>
        <v>Municipio de Potosí - NARIÑO</v>
      </c>
      <c r="C1469" s="71" t="s">
        <v>1323</v>
      </c>
      <c r="D1469" s="99">
        <v>0</v>
      </c>
      <c r="E1469" s="100">
        <v>10538</v>
      </c>
    </row>
    <row r="1470" spans="1:5" ht="29.25">
      <c r="A1470" s="110">
        <v>890116278</v>
      </c>
      <c r="B1470" s="98" t="str">
        <f>VLOOKUP(A1470,[2]teceros!$A:$B,2,FALSE)</f>
        <v>Municipio de Ponedera - ATLÁNTICO</v>
      </c>
      <c r="C1470" s="71" t="s">
        <v>1323</v>
      </c>
      <c r="D1470" s="99">
        <v>0</v>
      </c>
      <c r="E1470" s="100">
        <v>13263</v>
      </c>
    </row>
    <row r="1471" spans="1:5" ht="29.25">
      <c r="A1471" s="110">
        <v>892099246</v>
      </c>
      <c r="B1471" s="98" t="str">
        <f>VLOOKUP(A1471,[2]teceros!$A:$B,2,FALSE)</f>
        <v>Municipio de San Juanito -  META</v>
      </c>
      <c r="C1471" s="71" t="s">
        <v>1323</v>
      </c>
      <c r="D1471" s="99">
        <v>0</v>
      </c>
      <c r="E1471" s="100">
        <v>78804</v>
      </c>
    </row>
    <row r="1472" spans="1:5" ht="29.25">
      <c r="A1472" s="110">
        <v>890700911</v>
      </c>
      <c r="B1472" s="98" t="str">
        <f>VLOOKUP(A1472,[2]teceros!$A:$B,2,FALSE)</f>
        <v>Municipio de RoncesValles - TOLIMA</v>
      </c>
      <c r="C1472" s="71" t="s">
        <v>1323</v>
      </c>
      <c r="D1472" s="99">
        <v>0</v>
      </c>
      <c r="E1472" s="100">
        <v>5769</v>
      </c>
    </row>
    <row r="1473" spans="1:5" ht="29.25">
      <c r="A1473" s="110">
        <v>892099149</v>
      </c>
      <c r="B1473" s="98" t="str">
        <f>VLOOKUP(A1473,[2]teceros!$A:$B,2,FALSE)</f>
        <v>DEPARTAMENTO DEL GUAINÍA</v>
      </c>
      <c r="C1473" s="71" t="s">
        <v>1323</v>
      </c>
      <c r="D1473" s="99">
        <v>0</v>
      </c>
      <c r="E1473" s="100">
        <v>271935</v>
      </c>
    </row>
    <row r="1474" spans="1:5" ht="29.25">
      <c r="A1474" s="110">
        <v>890980344</v>
      </c>
      <c r="B1474" s="98" t="str">
        <f>VLOOKUP(A1474,[2]teceros!$A:$B,2,FALSE)</f>
        <v>Municipio de Santa Bárbara - ANTIOQUIA</v>
      </c>
      <c r="C1474" s="71" t="s">
        <v>1323</v>
      </c>
      <c r="D1474" s="99">
        <v>0</v>
      </c>
      <c r="E1474" s="100">
        <v>438840</v>
      </c>
    </row>
    <row r="1475" spans="1:5" ht="29.25">
      <c r="A1475" s="110">
        <v>890907317</v>
      </c>
      <c r="B1475" s="98" t="str">
        <f>VLOOKUP(A1475,[2]teceros!$A:$B,2,FALSE)</f>
        <v>Municipio de Rionegro - ANTIOQUIA</v>
      </c>
      <c r="C1475" s="71" t="s">
        <v>1323</v>
      </c>
      <c r="D1475" s="99">
        <v>0</v>
      </c>
      <c r="E1475" s="100">
        <v>214284</v>
      </c>
    </row>
    <row r="1476" spans="1:5" ht="29.25">
      <c r="A1476" s="110">
        <v>899999476</v>
      </c>
      <c r="B1476" s="98" t="str">
        <f>VLOOKUP(A1476,[2]teceros!$A:$B,2,FALSE)</f>
        <v>Municipio de Sutatausa - CUNDINAMARCA</v>
      </c>
      <c r="C1476" s="71" t="s">
        <v>1323</v>
      </c>
      <c r="D1476" s="99">
        <v>0</v>
      </c>
      <c r="E1476" s="100">
        <v>28882001</v>
      </c>
    </row>
    <row r="1477" spans="1:5" ht="29.25">
      <c r="A1477" s="110">
        <v>800074859</v>
      </c>
      <c r="B1477" s="98" t="str">
        <f>VLOOKUP(A1477,[2]teceros!$A:$B,2,FALSE)</f>
        <v>Municipio de Chiscas - BOYACÁ</v>
      </c>
      <c r="C1477" s="71" t="s">
        <v>1323</v>
      </c>
      <c r="D1477" s="99">
        <v>0</v>
      </c>
      <c r="E1477" s="100">
        <v>85331</v>
      </c>
    </row>
    <row r="1478" spans="1:5" ht="29.25">
      <c r="A1478" s="110">
        <v>800028432</v>
      </c>
      <c r="B1478" s="98" t="str">
        <f>VLOOKUP(A1478,[2]teceros!$A:$B,2,FALSE)</f>
        <v>Municipio de Magangué - BOLÍVAR</v>
      </c>
      <c r="C1478" s="71" t="s">
        <v>1323</v>
      </c>
      <c r="D1478" s="99">
        <v>0</v>
      </c>
      <c r="E1478" s="100">
        <v>1443143</v>
      </c>
    </row>
    <row r="1479" spans="1:5" ht="29.25">
      <c r="A1479" s="110">
        <v>891801376</v>
      </c>
      <c r="B1479" s="98" t="str">
        <f>VLOOKUP(A1479,[2]teceros!$A:$B,2,FALSE)</f>
        <v>Municipio de Jenesano - BOYACÁ</v>
      </c>
      <c r="C1479" s="71" t="s">
        <v>1323</v>
      </c>
      <c r="D1479" s="99">
        <v>0</v>
      </c>
      <c r="E1479" s="100">
        <v>7693</v>
      </c>
    </row>
    <row r="1480" spans="1:5" ht="29.25">
      <c r="A1480" s="110">
        <v>890203688</v>
      </c>
      <c r="B1480" s="98" t="str">
        <f>VLOOKUP(A1480,[2]teceros!$A:$B,2,FALSE)</f>
        <v>Municipio de Socorro - SANTANDER</v>
      </c>
      <c r="C1480" s="71" t="s">
        <v>1323</v>
      </c>
      <c r="D1480" s="99">
        <v>0</v>
      </c>
      <c r="E1480" s="100">
        <v>2025</v>
      </c>
    </row>
    <row r="1481" spans="1:5" ht="29.25">
      <c r="A1481" s="110">
        <v>800096772</v>
      </c>
      <c r="B1481" s="98" t="str">
        <f>VLOOKUP(A1481,[2]teceros!$A:$B,2,FALSE)</f>
        <v>Municipio de Puerto libertador - CÓRDOBA</v>
      </c>
      <c r="C1481" s="71" t="s">
        <v>1323</v>
      </c>
      <c r="D1481" s="99">
        <v>0</v>
      </c>
      <c r="E1481" s="100">
        <v>49798498</v>
      </c>
    </row>
    <row r="1482" spans="1:5" ht="29.25">
      <c r="A1482" s="110">
        <v>800020665</v>
      </c>
      <c r="B1482" s="98" t="str">
        <f>VLOOKUP(A1482,[2]teceros!$A:$B,2,FALSE)</f>
        <v>Municipio de Vigía del fuerte - ANTIOQUIA</v>
      </c>
      <c r="C1482" s="71" t="s">
        <v>1323</v>
      </c>
      <c r="D1482" s="99">
        <v>0</v>
      </c>
      <c r="E1482" s="100">
        <v>9174</v>
      </c>
    </row>
    <row r="1483" spans="1:5" ht="29.25">
      <c r="A1483" s="110">
        <v>890680162</v>
      </c>
      <c r="B1483" s="98" t="str">
        <f>VLOOKUP(A1483,[2]teceros!$A:$B,2,FALSE)</f>
        <v>Municipio de Mesitas del colegio - CUNDINAMARCA</v>
      </c>
      <c r="C1483" s="71" t="s">
        <v>1323</v>
      </c>
      <c r="D1483" s="99">
        <v>0</v>
      </c>
      <c r="E1483" s="100">
        <v>2131</v>
      </c>
    </row>
    <row r="1484" spans="1:5" ht="29.25">
      <c r="A1484" s="110">
        <v>800100049</v>
      </c>
      <c r="B1484" s="98" t="str">
        <f>VLOOKUP(A1484,[2]teceros!$A:$B,2,FALSE)</f>
        <v>Municipio de Ataco - TOLIMA</v>
      </c>
      <c r="C1484" s="71" t="s">
        <v>1323</v>
      </c>
      <c r="D1484" s="99">
        <v>0</v>
      </c>
      <c r="E1484" s="100">
        <v>5210960</v>
      </c>
    </row>
    <row r="1485" spans="1:5" ht="29.25">
      <c r="A1485" s="110">
        <v>892200312</v>
      </c>
      <c r="B1485" s="98" t="str">
        <f>VLOOKUP(A1485,[2]teceros!$A:$B,2,FALSE)</f>
        <v>Municipio de San Antonio de Palmito - SUCRE</v>
      </c>
      <c r="C1485" s="71" t="s">
        <v>1323</v>
      </c>
      <c r="D1485" s="99">
        <v>0</v>
      </c>
      <c r="E1485" s="100">
        <v>6428533</v>
      </c>
    </row>
    <row r="1486" spans="1:5" ht="29.25">
      <c r="A1486" s="110">
        <v>890205581</v>
      </c>
      <c r="B1486" s="98" t="str">
        <f>VLOOKUP(A1486,[2]teceros!$A:$B,2,FALSE)</f>
        <v>Municipio de Tona - SANTANDER</v>
      </c>
      <c r="C1486" s="71" t="s">
        <v>1323</v>
      </c>
      <c r="D1486" s="99">
        <v>0</v>
      </c>
      <c r="E1486" s="100">
        <v>161998</v>
      </c>
    </row>
    <row r="1487" spans="1:5" ht="29.25">
      <c r="A1487" s="110">
        <v>890001879</v>
      </c>
      <c r="B1487" s="98" t="str">
        <f>VLOOKUP(A1487,[2]teceros!$A:$B,2,FALSE)</f>
        <v>Municipio de Buenavista - QUINDÍO</v>
      </c>
      <c r="C1487" s="71" t="s">
        <v>1323</v>
      </c>
      <c r="D1487" s="99">
        <v>0</v>
      </c>
      <c r="E1487" s="100">
        <v>31</v>
      </c>
    </row>
    <row r="1488" spans="1:5" ht="29.25">
      <c r="A1488" s="110">
        <v>899999400</v>
      </c>
      <c r="B1488" s="98" t="str">
        <f>VLOOKUP(A1488,[2]teceros!$A:$B,2,FALSE)</f>
        <v>Municipio de Chaguaní - CUNDINAMARCA</v>
      </c>
      <c r="C1488" s="71" t="s">
        <v>1323</v>
      </c>
      <c r="D1488" s="99">
        <v>0</v>
      </c>
      <c r="E1488" s="100">
        <v>1940</v>
      </c>
    </row>
    <row r="1489" spans="1:5" ht="29.25">
      <c r="A1489" s="110">
        <v>891480024</v>
      </c>
      <c r="B1489" s="98" t="str">
        <f>VLOOKUP(A1489,[2]teceros!$A:$B,2,FALSE)</f>
        <v>Municipio de Belén de Umbría - RISARALDA</v>
      </c>
      <c r="C1489" s="71" t="s">
        <v>1323</v>
      </c>
      <c r="D1489" s="99">
        <v>0</v>
      </c>
      <c r="E1489" s="100">
        <v>58568</v>
      </c>
    </row>
    <row r="1490" spans="1:5" ht="29.25">
      <c r="A1490" s="110">
        <v>890983716</v>
      </c>
      <c r="B1490" s="98" t="str">
        <f>VLOOKUP(A1490,[2]teceros!$A:$B,2,FALSE)</f>
        <v>Municipio de Marinilla - ANTIOQUIA</v>
      </c>
      <c r="C1490" s="71" t="s">
        <v>1323</v>
      </c>
      <c r="D1490" s="99">
        <v>0</v>
      </c>
      <c r="E1490" s="100">
        <v>129783</v>
      </c>
    </row>
    <row r="1491" spans="1:5" ht="29.25">
      <c r="A1491" s="110">
        <v>891801363</v>
      </c>
      <c r="B1491" s="98" t="str">
        <f>VLOOKUP(A1491,[2]teceros!$A:$B,2,FALSE)</f>
        <v>Municipio de Coper - BOYACÁ</v>
      </c>
      <c r="C1491" s="71" t="s">
        <v>1323</v>
      </c>
      <c r="D1491" s="99">
        <v>0</v>
      </c>
      <c r="E1491" s="100">
        <v>111925</v>
      </c>
    </row>
    <row r="1492" spans="1:5" ht="29.25">
      <c r="A1492" s="110">
        <v>892115007</v>
      </c>
      <c r="B1492" s="98" t="str">
        <f>VLOOKUP(A1492,[2]teceros!$A:$B,2,FALSE)</f>
        <v>Municipio de Riohacha - GUAJIRA</v>
      </c>
      <c r="C1492" s="71" t="s">
        <v>1323</v>
      </c>
      <c r="D1492" s="99">
        <v>0</v>
      </c>
      <c r="E1492" s="100">
        <v>81925037</v>
      </c>
    </row>
    <row r="1493" spans="1:5" ht="29.25">
      <c r="A1493" s="110">
        <v>890501436</v>
      </c>
      <c r="B1493" s="98" t="str">
        <f>VLOOKUP(A1493,[2]teceros!$A:$B,2,FALSE)</f>
        <v>Municipio de Arboledas - NORTE DE SANTANDER</v>
      </c>
      <c r="C1493" s="71" t="s">
        <v>1323</v>
      </c>
      <c r="D1493" s="99">
        <v>0</v>
      </c>
      <c r="E1493" s="100">
        <v>577774</v>
      </c>
    </row>
    <row r="1494" spans="1:5" ht="29.25">
      <c r="A1494" s="110">
        <v>890102018</v>
      </c>
      <c r="B1494" s="98" t="str">
        <f>VLOOKUP(A1494,[2]teceros!$A:$B,2,FALSE)</f>
        <v>Municipio de Barranquilla Distrito Especial, Industrial y Portuario - ATLÁNTICO</v>
      </c>
      <c r="C1494" s="71" t="s">
        <v>1323</v>
      </c>
      <c r="D1494" s="99">
        <v>0</v>
      </c>
      <c r="E1494" s="100">
        <v>41548040</v>
      </c>
    </row>
    <row r="1495" spans="1:5" ht="29.25">
      <c r="A1495" s="110">
        <v>890680154</v>
      </c>
      <c r="B1495" s="98" t="str">
        <f>VLOOKUP(A1495,[2]teceros!$A:$B,2,FALSE)</f>
        <v>Municipio de Pasca - CUNDINAMARCA</v>
      </c>
      <c r="C1495" s="71" t="s">
        <v>1323</v>
      </c>
      <c r="D1495" s="99">
        <v>0</v>
      </c>
      <c r="E1495" s="100">
        <v>31</v>
      </c>
    </row>
    <row r="1496" spans="1:5" ht="29.25">
      <c r="A1496" s="110">
        <v>892000148</v>
      </c>
      <c r="B1496" s="98" t="str">
        <f>VLOOKUP(A1496,[2]teceros!$A:$B,2,FALSE)</f>
        <v>DEPARTAMENTO DEL META</v>
      </c>
      <c r="C1496" s="71" t="s">
        <v>1323</v>
      </c>
      <c r="D1496" s="99">
        <v>0</v>
      </c>
      <c r="E1496" s="100">
        <v>4141154973</v>
      </c>
    </row>
    <row r="1497" spans="1:5" ht="29.25">
      <c r="A1497" s="110">
        <v>800100050</v>
      </c>
      <c r="B1497" s="98" t="str">
        <f>VLOOKUP(A1497,[2]teceros!$A:$B,2,FALSE)</f>
        <v>Municipio de Carmen de Apicala - TOLIMA</v>
      </c>
      <c r="C1497" s="71" t="s">
        <v>1323</v>
      </c>
      <c r="D1497" s="99">
        <v>0</v>
      </c>
      <c r="E1497" s="100">
        <v>122635</v>
      </c>
    </row>
    <row r="1498" spans="1:5" ht="29.25">
      <c r="A1498" s="110">
        <v>900192833</v>
      </c>
      <c r="B1498" s="98" t="str">
        <f>VLOOKUP(A1498,[2]teceros!$A:$B,2,FALSE)</f>
        <v>Municipio de Norosi - BOLÍVAR</v>
      </c>
      <c r="C1498" s="71" t="s">
        <v>1323</v>
      </c>
      <c r="D1498" s="99">
        <v>0</v>
      </c>
      <c r="E1498" s="100">
        <v>8844206</v>
      </c>
    </row>
    <row r="1499" spans="1:5" ht="29.25">
      <c r="A1499" s="110">
        <v>891480032</v>
      </c>
      <c r="B1499" s="98" t="str">
        <f>VLOOKUP(A1499,[2]teceros!$A:$B,2,FALSE)</f>
        <v>Municipio de Quinchía - RISARALDA</v>
      </c>
      <c r="C1499" s="71" t="s">
        <v>1323</v>
      </c>
      <c r="D1499" s="99">
        <v>0</v>
      </c>
      <c r="E1499" s="100">
        <v>7295674</v>
      </c>
    </row>
    <row r="1500" spans="1:5" ht="29.25">
      <c r="A1500" s="110">
        <v>890000864</v>
      </c>
      <c r="B1500" s="98" t="str">
        <f>VLOOKUP(A1500,[2]teceros!$A:$B,2,FALSE)</f>
        <v>Municipio de Génova - QUINDÍO</v>
      </c>
      <c r="C1500" s="71" t="s">
        <v>1323</v>
      </c>
      <c r="D1500" s="99">
        <v>0</v>
      </c>
      <c r="E1500" s="100">
        <v>297881</v>
      </c>
    </row>
    <row r="1501" spans="1:5" ht="29.25">
      <c r="A1501" s="110">
        <v>800100519</v>
      </c>
      <c r="B1501" s="98" t="str">
        <f>VLOOKUP(A1501,[2]teceros!$A:$B,2,FALSE)</f>
        <v>Municipio de Florida - VALLE DEL CAUCA</v>
      </c>
      <c r="C1501" s="71" t="s">
        <v>1323</v>
      </c>
      <c r="D1501" s="99">
        <v>0</v>
      </c>
      <c r="E1501" s="100">
        <v>8965</v>
      </c>
    </row>
    <row r="1502" spans="1:5" ht="29.25">
      <c r="A1502" s="110">
        <v>899999331</v>
      </c>
      <c r="B1502" s="98" t="str">
        <f>VLOOKUP(A1502,[2]teceros!$A:$B,2,FALSE)</f>
        <v>Municipio de Gachetá - CUNDINAMARCA</v>
      </c>
      <c r="C1502" s="71" t="s">
        <v>1323</v>
      </c>
      <c r="D1502" s="99">
        <v>0</v>
      </c>
      <c r="E1502" s="100">
        <v>94380</v>
      </c>
    </row>
    <row r="1503" spans="1:5" ht="29.25">
      <c r="A1503" s="110">
        <v>890209666</v>
      </c>
      <c r="B1503" s="98" t="str">
        <f>VLOOKUP(A1503,[2]teceros!$A:$B,2,FALSE)</f>
        <v>Municipio de Enciso - SANTANDER</v>
      </c>
      <c r="C1503" s="71" t="s">
        <v>1323</v>
      </c>
      <c r="D1503" s="99">
        <v>0</v>
      </c>
      <c r="E1503" s="100">
        <v>996371</v>
      </c>
    </row>
    <row r="1504" spans="1:5" ht="29.25">
      <c r="A1504" s="110">
        <v>800099819</v>
      </c>
      <c r="B1504" s="98" t="str">
        <f>VLOOKUP(A1504,[2]teceros!$A:$B,2,FALSE)</f>
        <v>Municipio de Páramo - SANTANDER</v>
      </c>
      <c r="C1504" s="71" t="s">
        <v>1323</v>
      </c>
      <c r="D1504" s="99">
        <v>0</v>
      </c>
      <c r="E1504" s="100">
        <v>2716</v>
      </c>
    </row>
    <row r="1505" spans="1:5" ht="29.25">
      <c r="A1505" s="110">
        <v>899999470</v>
      </c>
      <c r="B1505" s="98" t="str">
        <f>VLOOKUP(A1505,[2]teceros!$A:$B,2,FALSE)</f>
        <v>Municipio de Medina - CUNDINAMARCA</v>
      </c>
      <c r="C1505" s="71" t="s">
        <v>1323</v>
      </c>
      <c r="D1505" s="99">
        <v>0</v>
      </c>
      <c r="E1505" s="100">
        <v>12344</v>
      </c>
    </row>
    <row r="1506" spans="1:5" ht="29.25">
      <c r="A1506" s="110">
        <v>890204646</v>
      </c>
      <c r="B1506" s="98" t="str">
        <f>VLOOKUP(A1506,[2]teceros!$A:$B,2,FALSE)</f>
        <v>Municipio de Rionegro - SANTANDER</v>
      </c>
      <c r="C1506" s="71" t="s">
        <v>1323</v>
      </c>
      <c r="D1506" s="99">
        <v>0</v>
      </c>
      <c r="E1506" s="100">
        <v>34662550</v>
      </c>
    </row>
    <row r="1507" spans="1:5" ht="29.25">
      <c r="A1507" s="110">
        <v>800096739</v>
      </c>
      <c r="B1507" s="98" t="str">
        <f>VLOOKUP(A1507,[2]teceros!$A:$B,2,FALSE)</f>
        <v>Municipio de Buenavista - CÓRDOBA</v>
      </c>
      <c r="C1507" s="71" t="s">
        <v>1323</v>
      </c>
      <c r="D1507" s="99">
        <v>0</v>
      </c>
      <c r="E1507" s="100">
        <v>4727190</v>
      </c>
    </row>
    <row r="1508" spans="1:5" ht="29.25">
      <c r="A1508" s="110">
        <v>891800466</v>
      </c>
      <c r="B1508" s="98" t="str">
        <f>VLOOKUP(A1508,[2]teceros!$A:$B,2,FALSE)</f>
        <v>Municipio de Puerto Boyacá - BOYACÁ</v>
      </c>
      <c r="C1508" s="71" t="s">
        <v>1323</v>
      </c>
      <c r="D1508" s="99">
        <v>0</v>
      </c>
      <c r="E1508" s="100">
        <v>574061095</v>
      </c>
    </row>
    <row r="1509" spans="1:5" ht="29.25">
      <c r="A1509" s="110">
        <v>800104062</v>
      </c>
      <c r="B1509" s="98" t="str">
        <f>VLOOKUP(A1509,[2]teceros!$A:$B,2,FALSE)</f>
        <v>Municipio de Sincelejo - SUCRE</v>
      </c>
      <c r="C1509" s="71" t="s">
        <v>1323</v>
      </c>
      <c r="D1509" s="99">
        <v>0</v>
      </c>
      <c r="E1509" s="100">
        <v>130781582</v>
      </c>
    </row>
    <row r="1510" spans="1:5" ht="29.25">
      <c r="A1510" s="110">
        <v>890480203</v>
      </c>
      <c r="B1510" s="98" t="str">
        <f>VLOOKUP(A1510,[2]teceros!$A:$B,2,FALSE)</f>
        <v>Municipio de San Pablo  - BOLÍVAR</v>
      </c>
      <c r="C1510" s="71" t="s">
        <v>1323</v>
      </c>
      <c r="D1510" s="99">
        <v>0</v>
      </c>
      <c r="E1510" s="100">
        <v>8286530</v>
      </c>
    </row>
    <row r="1511" spans="1:5" ht="29.25">
      <c r="A1511" s="110">
        <v>891680010</v>
      </c>
      <c r="B1511" s="98" t="str">
        <f>VLOOKUP(A1511,[2]teceros!$A:$B,2,FALSE)</f>
        <v>DEPARTAMENTO DEL CHOCÓ</v>
      </c>
      <c r="C1511" s="71" t="s">
        <v>1323</v>
      </c>
      <c r="D1511" s="99">
        <v>0</v>
      </c>
      <c r="E1511" s="100">
        <v>32100539</v>
      </c>
    </row>
    <row r="1512" spans="1:5" ht="29.25">
      <c r="A1512" s="110">
        <v>800094755</v>
      </c>
      <c r="B1512" s="98" t="str">
        <f>VLOOKUP(A1512,[2]teceros!$A:$B,2,FALSE)</f>
        <v>Municipio de Soacha - CUNDINAMARCA</v>
      </c>
      <c r="C1512" s="71" t="s">
        <v>1323</v>
      </c>
      <c r="D1512" s="99">
        <v>0</v>
      </c>
      <c r="E1512" s="100">
        <v>2730855</v>
      </c>
    </row>
    <row r="1513" spans="1:5" ht="29.25">
      <c r="A1513" s="110">
        <v>800029513</v>
      </c>
      <c r="B1513" s="98" t="str">
        <f>VLOOKUP(A1513,[2]teceros!$A:$B,2,FALSE)</f>
        <v>Municipio de Quípama - BOYACÁ</v>
      </c>
      <c r="C1513" s="71" t="s">
        <v>1323</v>
      </c>
      <c r="D1513" s="99">
        <v>0</v>
      </c>
      <c r="E1513" s="100">
        <v>8134909</v>
      </c>
    </row>
    <row r="1514" spans="1:5" ht="29.25">
      <c r="A1514" s="110">
        <v>800094704</v>
      </c>
      <c r="B1514" s="98" t="str">
        <f>VLOOKUP(A1514,[2]teceros!$A:$B,2,FALSE)</f>
        <v>Municipio de Gutiérrez - CUNDINAMARCA</v>
      </c>
      <c r="C1514" s="71" t="s">
        <v>1323</v>
      </c>
      <c r="D1514" s="99">
        <v>0</v>
      </c>
      <c r="E1514" s="100">
        <v>25696</v>
      </c>
    </row>
    <row r="1515" spans="1:5" ht="29.25">
      <c r="A1515" s="110">
        <v>800103913</v>
      </c>
      <c r="B1515" s="98" t="str">
        <f>VLOOKUP(A1515,[2]teceros!$A:$B,2,FALSE)</f>
        <v>DEPARTAMENTO DEL HUILA</v>
      </c>
      <c r="C1515" s="71" t="s">
        <v>1323</v>
      </c>
      <c r="D1515" s="99">
        <v>0</v>
      </c>
      <c r="E1515" s="100">
        <v>1461768625</v>
      </c>
    </row>
    <row r="1516" spans="1:5" ht="29.25">
      <c r="A1516" s="110">
        <v>800073475</v>
      </c>
      <c r="B1516" s="98" t="str">
        <f>VLOOKUP(A1516,[2]teceros!$A:$B,2,FALSE)</f>
        <v>Municipio de La vega - CUNDINAMARCA</v>
      </c>
      <c r="C1516" s="71" t="s">
        <v>1323</v>
      </c>
      <c r="D1516" s="99">
        <v>0</v>
      </c>
      <c r="E1516" s="100">
        <v>30027</v>
      </c>
    </row>
    <row r="1517" spans="1:5" ht="29.25">
      <c r="A1517" s="110">
        <v>891500982</v>
      </c>
      <c r="B1517" s="98" t="str">
        <f>VLOOKUP(A1517,[2]teceros!$A:$B,2,FALSE)</f>
        <v>Municipio de Morales - CAUCA</v>
      </c>
      <c r="C1517" s="71" t="s">
        <v>1323</v>
      </c>
      <c r="D1517" s="99">
        <v>0</v>
      </c>
      <c r="E1517" s="100">
        <v>17600</v>
      </c>
    </row>
    <row r="1518" spans="1:5" ht="29.25">
      <c r="A1518" s="110">
        <v>899999312</v>
      </c>
      <c r="B1518" s="98" t="str">
        <f>VLOOKUP(A1518,[2]teceros!$A:$B,2,FALSE)</f>
        <v>Municipio de Villeta - CUNDINAMARCA</v>
      </c>
      <c r="C1518" s="71" t="s">
        <v>1323</v>
      </c>
      <c r="D1518" s="99">
        <v>0</v>
      </c>
      <c r="E1518" s="100">
        <v>42550</v>
      </c>
    </row>
    <row r="1519" spans="1:5" ht="29.25">
      <c r="A1519" s="110">
        <v>891780044</v>
      </c>
      <c r="B1519" s="98" t="str">
        <f>VLOOKUP(A1519,[2]teceros!$A:$B,2,FALSE)</f>
        <v>Municipio de El Banco - MAGDALENA</v>
      </c>
      <c r="C1519" s="71" t="s">
        <v>1323</v>
      </c>
      <c r="D1519" s="99">
        <v>0</v>
      </c>
      <c r="E1519" s="100">
        <v>162356</v>
      </c>
    </row>
    <row r="1520" spans="1:5" ht="29.25">
      <c r="A1520" s="110">
        <v>892099392</v>
      </c>
      <c r="B1520" s="98" t="str">
        <f>VLOOKUP(A1520,[2]teceros!$A:$B,2,FALSE)</f>
        <v>Municipio de Orocué - CASANARE</v>
      </c>
      <c r="C1520" s="71" t="s">
        <v>1323</v>
      </c>
      <c r="D1520" s="99">
        <v>0</v>
      </c>
      <c r="E1520" s="100">
        <v>126942504</v>
      </c>
    </row>
    <row r="1521" spans="1:5" ht="29.25">
      <c r="A1521" s="110">
        <v>800094752</v>
      </c>
      <c r="B1521" s="98" t="str">
        <f>VLOOKUP(A1521,[2]teceros!$A:$B,2,FALSE)</f>
        <v>Municipio de Sasaima - CUNDINAMARCA</v>
      </c>
      <c r="C1521" s="71" t="s">
        <v>1323</v>
      </c>
      <c r="D1521" s="99">
        <v>0</v>
      </c>
      <c r="E1521" s="100">
        <v>4145</v>
      </c>
    </row>
    <row r="1522" spans="1:5" ht="29.25">
      <c r="A1522" s="110">
        <v>890208363</v>
      </c>
      <c r="B1522" s="98" t="str">
        <f>VLOOKUP(A1522,[2]teceros!$A:$B,2,FALSE)</f>
        <v>Municipio de Cimitarra - SANTANDER</v>
      </c>
      <c r="C1522" s="71" t="s">
        <v>1323</v>
      </c>
      <c r="D1522" s="99">
        <v>0</v>
      </c>
      <c r="E1522" s="100">
        <v>10626337</v>
      </c>
    </row>
    <row r="1523" spans="1:5" ht="29.25">
      <c r="A1523" s="110">
        <v>891780103</v>
      </c>
      <c r="B1523" s="98" t="str">
        <f>VLOOKUP(A1523,[2]teceros!$A:$B,2,FALSE)</f>
        <v>Municipio de Sitio Nuevo - MAGDALENA</v>
      </c>
      <c r="C1523" s="71" t="s">
        <v>1323</v>
      </c>
      <c r="D1523" s="99">
        <v>0</v>
      </c>
      <c r="E1523" s="100">
        <v>2728603</v>
      </c>
    </row>
    <row r="1524" spans="1:5" ht="29.25">
      <c r="A1524" s="110">
        <v>891855222</v>
      </c>
      <c r="B1524" s="98" t="str">
        <f>VLOOKUP(A1524,[2]teceros!$A:$B,2,FALSE)</f>
        <v>Municipio de Nobsa - BOYACÁ</v>
      </c>
      <c r="C1524" s="71" t="s">
        <v>1323</v>
      </c>
      <c r="D1524" s="99">
        <v>0</v>
      </c>
      <c r="E1524" s="100">
        <v>6418504</v>
      </c>
    </row>
    <row r="1525" spans="1:5" ht="29.25">
      <c r="A1525" s="110">
        <v>800253526</v>
      </c>
      <c r="B1525" s="98" t="str">
        <f>VLOOKUP(A1525,[2]teceros!$A:$B,2,FALSE)</f>
        <v>Municipio de Cantagallo - BOLÍVAR</v>
      </c>
      <c r="C1525" s="71" t="s">
        <v>1323</v>
      </c>
      <c r="D1525" s="99">
        <v>0</v>
      </c>
      <c r="E1525" s="100">
        <v>292515587</v>
      </c>
    </row>
    <row r="1526" spans="1:5" ht="29.25">
      <c r="A1526" s="110">
        <v>800099122</v>
      </c>
      <c r="B1526" s="98" t="str">
        <f>VLOOKUP(A1526,[2]teceros!$A:$B,2,FALSE)</f>
        <v>Municipio de Pupiales - NARIÑO</v>
      </c>
      <c r="C1526" s="71" t="s">
        <v>1323</v>
      </c>
      <c r="D1526" s="99">
        <v>0</v>
      </c>
      <c r="E1526" s="100">
        <v>11151</v>
      </c>
    </row>
    <row r="1527" spans="1:5" ht="29.25">
      <c r="A1527" s="110">
        <v>890980094</v>
      </c>
      <c r="B1527" s="98" t="str">
        <f>VLOOKUP(A1527,[2]teceros!$A:$B,2,FALSE)</f>
        <v>Municipio de Dabeiba - ANTIOQUIA</v>
      </c>
      <c r="C1527" s="71" t="s">
        <v>1323</v>
      </c>
      <c r="D1527" s="99">
        <v>0</v>
      </c>
      <c r="E1527" s="100">
        <v>1711073</v>
      </c>
    </row>
    <row r="1528" spans="1:5" ht="29.25">
      <c r="A1528" s="110">
        <v>800100520</v>
      </c>
      <c r="B1528" s="98" t="str">
        <f>VLOOKUP(A1528,[2]teceros!$A:$B,2,FALSE)</f>
        <v>Municipio de Ginebra - VALLE DEL CAUCA</v>
      </c>
      <c r="C1528" s="71" t="s">
        <v>1323</v>
      </c>
      <c r="D1528" s="99">
        <v>0</v>
      </c>
      <c r="E1528" s="100">
        <v>832628</v>
      </c>
    </row>
    <row r="1529" spans="1:5" ht="29.25">
      <c r="A1529" s="110">
        <v>891856077</v>
      </c>
      <c r="B1529" s="98" t="str">
        <f>VLOOKUP(A1529,[2]teceros!$A:$B,2,FALSE)</f>
        <v>Municipio de Iza - BOYACÁ</v>
      </c>
      <c r="C1529" s="71" t="s">
        <v>1323</v>
      </c>
      <c r="D1529" s="99">
        <v>0</v>
      </c>
      <c r="E1529" s="100">
        <v>988757</v>
      </c>
    </row>
    <row r="1530" spans="1:5" ht="29.25">
      <c r="A1530" s="110">
        <v>800084378</v>
      </c>
      <c r="B1530" s="98" t="str">
        <f>VLOOKUP(A1530,[2]teceros!$A:$B,2,FALSE)</f>
        <v>Municipio de Guapi - CAUCA</v>
      </c>
      <c r="C1530" s="71" t="s">
        <v>1323</v>
      </c>
      <c r="D1530" s="99">
        <v>0</v>
      </c>
      <c r="E1530" s="100">
        <v>5250591</v>
      </c>
    </row>
    <row r="1531" spans="1:5" ht="29.25">
      <c r="A1531" s="110">
        <v>891855748</v>
      </c>
      <c r="B1531" s="98" t="str">
        <f>VLOOKUP(A1531,[2]teceros!$A:$B,2,FALSE)</f>
        <v>Municipio de Corrales - BOYACÁ</v>
      </c>
      <c r="C1531" s="71" t="s">
        <v>1323</v>
      </c>
      <c r="D1531" s="99">
        <v>0</v>
      </c>
      <c r="E1531" s="100">
        <v>4274717</v>
      </c>
    </row>
    <row r="1532" spans="1:5" ht="29.25">
      <c r="A1532" s="110">
        <v>800098205</v>
      </c>
      <c r="B1532" s="98" t="str">
        <f>VLOOKUP(A1532,[2]teceros!$A:$B,2,FALSE)</f>
        <v>Municipio de San Juan de Arama -  META</v>
      </c>
      <c r="C1532" s="71" t="s">
        <v>1323</v>
      </c>
      <c r="D1532" s="99">
        <v>0</v>
      </c>
      <c r="E1532" s="100">
        <v>361935</v>
      </c>
    </row>
    <row r="1533" spans="1:5" ht="29.25">
      <c r="A1533" s="110">
        <v>891180076</v>
      </c>
      <c r="B1533" s="98" t="str">
        <f>VLOOKUP(A1533,[2]teceros!$A:$B,2,FALSE)</f>
        <v>Municipio de Santa María - HUILA</v>
      </c>
      <c r="C1533" s="71" t="s">
        <v>1323</v>
      </c>
      <c r="D1533" s="99">
        <v>0</v>
      </c>
      <c r="E1533" s="100">
        <v>370532</v>
      </c>
    </row>
    <row r="1534" spans="1:5" ht="29.25">
      <c r="A1534" s="110">
        <v>800079035</v>
      </c>
      <c r="B1534" s="98" t="str">
        <f>VLOOKUP(A1534,[2]teceros!$A:$B,2,FALSE)</f>
        <v>Municipio de Puerto Gaitán -  META</v>
      </c>
      <c r="C1534" s="71" t="s">
        <v>1323</v>
      </c>
      <c r="D1534" s="99">
        <v>0</v>
      </c>
      <c r="E1534" s="100">
        <v>2155058824</v>
      </c>
    </row>
    <row r="1535" spans="1:5" ht="29.25">
      <c r="A1535" s="110">
        <v>891680196</v>
      </c>
      <c r="B1535" s="98" t="str">
        <f>VLOOKUP(A1535,[2]teceros!$A:$B,2,FALSE)</f>
        <v>Municipio de Unguía - CHOCÓ</v>
      </c>
      <c r="C1535" s="71" t="s">
        <v>1323</v>
      </c>
      <c r="D1535" s="99">
        <v>0</v>
      </c>
      <c r="E1535" s="100">
        <v>68356</v>
      </c>
    </row>
    <row r="1536" spans="1:5" ht="29.25">
      <c r="A1536" s="110">
        <v>800019685</v>
      </c>
      <c r="B1536" s="98" t="str">
        <f>VLOOKUP(A1536,[2]teceros!$A:$B,2,FALSE)</f>
        <v>Municipio de Santacruz  (Guachavés) - NARIÑO</v>
      </c>
      <c r="C1536" s="71" t="s">
        <v>1323</v>
      </c>
      <c r="D1536" s="99">
        <v>0</v>
      </c>
      <c r="E1536" s="100">
        <v>494041</v>
      </c>
    </row>
    <row r="1537" spans="1:5" ht="29.25">
      <c r="A1537" s="110">
        <v>800094705</v>
      </c>
      <c r="B1537" s="98" t="str">
        <f>VLOOKUP(A1537,[2]teceros!$A:$B,2,FALSE)</f>
        <v>Municipio de Junín - CUNDINAMARCA</v>
      </c>
      <c r="C1537" s="71" t="s">
        <v>1323</v>
      </c>
      <c r="D1537" s="99">
        <v>0</v>
      </c>
      <c r="E1537" s="100">
        <v>14931</v>
      </c>
    </row>
    <row r="1538" spans="1:5" ht="29.25">
      <c r="A1538" s="110">
        <v>817000992</v>
      </c>
      <c r="B1538" s="98" t="str">
        <f>VLOOKUP(A1538,[2]teceros!$A:$B,2,FALSE)</f>
        <v>Municipio de Piamonte - CAUCA</v>
      </c>
      <c r="C1538" s="71" t="s">
        <v>1323</v>
      </c>
      <c r="D1538" s="99">
        <v>0</v>
      </c>
      <c r="E1538" s="100">
        <v>28111297</v>
      </c>
    </row>
    <row r="1539" spans="1:5" ht="29.25">
      <c r="A1539" s="110">
        <v>800096753</v>
      </c>
      <c r="B1539" s="98" t="str">
        <f>VLOOKUP(A1539,[2]teceros!$A:$B,2,FALSE)</f>
        <v>Municipio de Chinú - CÓRDOBA</v>
      </c>
      <c r="C1539" s="71" t="s">
        <v>1323</v>
      </c>
      <c r="D1539" s="99">
        <v>0</v>
      </c>
      <c r="E1539" s="100">
        <v>33175488</v>
      </c>
    </row>
    <row r="1540" spans="1:5" ht="29.25">
      <c r="A1540" s="110">
        <v>890980342</v>
      </c>
      <c r="B1540" s="98" t="str">
        <f>VLOOKUP(A1540,[2]teceros!$A:$B,2,FALSE)</f>
        <v>Municipio de Andes - ANTIOQUIA</v>
      </c>
      <c r="C1540" s="71" t="s">
        <v>1323</v>
      </c>
      <c r="D1540" s="99">
        <v>0</v>
      </c>
      <c r="E1540" s="100">
        <v>1468784</v>
      </c>
    </row>
    <row r="1541" spans="1:5" ht="29.25">
      <c r="A1541" s="110">
        <v>800093437</v>
      </c>
      <c r="B1541" s="98" t="str">
        <f>VLOOKUP(A1541,[2]teceros!$A:$B,2,FALSE)</f>
        <v>Municipio de San Bernardo - CUNDINAMARCA</v>
      </c>
      <c r="C1541" s="71" t="s">
        <v>1323</v>
      </c>
      <c r="D1541" s="99">
        <v>0</v>
      </c>
      <c r="E1541" s="100">
        <v>125</v>
      </c>
    </row>
    <row r="1542" spans="1:5" ht="29.25">
      <c r="A1542" s="110">
        <v>892099233</v>
      </c>
      <c r="B1542" s="98" t="str">
        <f>VLOOKUP(A1542,[2]teceros!$A:$B,2,FALSE)</f>
        <v>Municipio de Mitu - VAUPÉS</v>
      </c>
      <c r="C1542" s="71" t="s">
        <v>1323</v>
      </c>
      <c r="D1542" s="99">
        <v>0</v>
      </c>
      <c r="E1542" s="100">
        <v>112886</v>
      </c>
    </row>
    <row r="1543" spans="1:5" ht="29.25">
      <c r="A1543" s="110">
        <v>890801141</v>
      </c>
      <c r="B1543" s="98" t="str">
        <f>VLOOKUP(A1543,[2]teceros!$A:$B,2,FALSE)</f>
        <v>Municipio de Palestina  - CALDAS</v>
      </c>
      <c r="C1543" s="71" t="s">
        <v>1323</v>
      </c>
      <c r="D1543" s="99">
        <v>0</v>
      </c>
      <c r="E1543" s="100">
        <v>6260264</v>
      </c>
    </row>
    <row r="1544" spans="1:5" ht="29.25">
      <c r="A1544" s="110">
        <v>891280000</v>
      </c>
      <c r="B1544" s="98" t="str">
        <f>VLOOKUP(A1544,[2]teceros!$A:$B,2,FALSE)</f>
        <v>Municipio de San Juan de Pasto - NARIÑO</v>
      </c>
      <c r="C1544" s="71" t="s">
        <v>1323</v>
      </c>
      <c r="D1544" s="99">
        <v>0</v>
      </c>
      <c r="E1544" s="100">
        <v>15068741</v>
      </c>
    </row>
    <row r="1545" spans="1:5" ht="29.25">
      <c r="A1545" s="110">
        <v>800094622</v>
      </c>
      <c r="B1545" s="98" t="str">
        <f>VLOOKUP(A1545,[2]teceros!$A:$B,2,FALSE)</f>
        <v>Municipio de Bojacá - CUNDINAMARCA</v>
      </c>
      <c r="C1545" s="71" t="s">
        <v>1323</v>
      </c>
      <c r="D1545" s="99">
        <v>0</v>
      </c>
      <c r="E1545" s="100">
        <v>302586</v>
      </c>
    </row>
    <row r="1546" spans="1:5" ht="29.25">
      <c r="A1546" s="110">
        <v>891180070</v>
      </c>
      <c r="B1546" s="98" t="str">
        <f>VLOOKUP(A1546,[2]teceros!$A:$B,2,FALSE)</f>
        <v>Municipio de Aipe - HUILA</v>
      </c>
      <c r="C1546" s="71" t="s">
        <v>1323</v>
      </c>
      <c r="D1546" s="99">
        <v>0</v>
      </c>
      <c r="E1546" s="100">
        <v>241999805</v>
      </c>
    </row>
    <row r="1547" spans="1:5" ht="29.25">
      <c r="A1547" s="110">
        <v>890399025</v>
      </c>
      <c r="B1547" s="98" t="str">
        <f>VLOOKUP(A1547,[2]teceros!$A:$B,2,FALSE)</f>
        <v>Municipio de Yumbo - VALLE DEL CAUCA</v>
      </c>
      <c r="C1547" s="71" t="s">
        <v>1323</v>
      </c>
      <c r="D1547" s="99">
        <v>0</v>
      </c>
      <c r="E1547" s="100">
        <v>4269572</v>
      </c>
    </row>
    <row r="1548" spans="1:5" ht="29.25">
      <c r="A1548" s="110">
        <v>892115024</v>
      </c>
      <c r="B1548" s="98" t="str">
        <f>VLOOKUP(A1548,[2]teceros!$A:$B,2,FALSE)</f>
        <v>Municipio de Manaure - GUAJIRA</v>
      </c>
      <c r="C1548" s="71" t="s">
        <v>1323</v>
      </c>
      <c r="D1548" s="99">
        <v>0</v>
      </c>
      <c r="E1548" s="100">
        <v>88604294</v>
      </c>
    </row>
    <row r="1549" spans="1:5" ht="29.25">
      <c r="A1549" s="110">
        <v>891480034</v>
      </c>
      <c r="B1549" s="98" t="str">
        <f>VLOOKUP(A1549,[2]teceros!$A:$B,2,FALSE)</f>
        <v>Municipio de Santuario - RISARALDA</v>
      </c>
      <c r="C1549" s="71" t="s">
        <v>1323</v>
      </c>
      <c r="D1549" s="99">
        <v>0</v>
      </c>
      <c r="E1549" s="100">
        <v>287176</v>
      </c>
    </row>
    <row r="1550" spans="1:5" ht="29.25">
      <c r="A1550" s="110">
        <v>891380007</v>
      </c>
      <c r="B1550" s="98" t="str">
        <f>VLOOKUP(A1550,[2]teceros!$A:$B,2,FALSE)</f>
        <v>Municipio de Palmira - VALLE DEL CAUCA</v>
      </c>
      <c r="C1550" s="71" t="s">
        <v>1323</v>
      </c>
      <c r="D1550" s="99">
        <v>0</v>
      </c>
      <c r="E1550" s="100">
        <v>101519</v>
      </c>
    </row>
    <row r="1551" spans="1:5" ht="29.25">
      <c r="A1551" s="110">
        <v>892280053</v>
      </c>
      <c r="B1551" s="98" t="str">
        <f>VLOOKUP(A1551,[2]teceros!$A:$B,2,FALSE)</f>
        <v>Municipio de Colosó (Ricaurte) - SUCRE</v>
      </c>
      <c r="C1551" s="71" t="s">
        <v>1323</v>
      </c>
      <c r="D1551" s="99">
        <v>0</v>
      </c>
      <c r="E1551" s="100">
        <v>15951301</v>
      </c>
    </row>
    <row r="1552" spans="1:5" ht="29.25">
      <c r="A1552" s="110">
        <v>891801988</v>
      </c>
      <c r="B1552" s="98" t="str">
        <f>VLOOKUP(A1552,[2]teceros!$A:$B,2,FALSE)</f>
        <v>Municipio de Ciénega - BOYACÁ</v>
      </c>
      <c r="C1552" s="71" t="s">
        <v>1323</v>
      </c>
      <c r="D1552" s="99">
        <v>0</v>
      </c>
      <c r="E1552" s="100">
        <v>5815</v>
      </c>
    </row>
    <row r="1553" spans="1:5" ht="29.25">
      <c r="A1553" s="110">
        <v>800100055</v>
      </c>
      <c r="B1553" s="98" t="str">
        <f>VLOOKUP(A1553,[2]teceros!$A:$B,2,FALSE)</f>
        <v>Municipio de Flandes - TOLIMA</v>
      </c>
      <c r="C1553" s="71" t="s">
        <v>1323</v>
      </c>
      <c r="D1553" s="99">
        <v>0</v>
      </c>
      <c r="E1553" s="100">
        <v>478344</v>
      </c>
    </row>
    <row r="1554" spans="1:5" ht="29.25">
      <c r="A1554" s="110">
        <v>890201190</v>
      </c>
      <c r="B1554" s="98" t="str">
        <f>VLOOKUP(A1554,[2]teceros!$A:$B,2,FALSE)</f>
        <v>Municipio de Puerto Wilches - SANTANDER</v>
      </c>
      <c r="C1554" s="71" t="s">
        <v>1323</v>
      </c>
      <c r="D1554" s="99">
        <v>0</v>
      </c>
      <c r="E1554" s="100">
        <v>39343182</v>
      </c>
    </row>
    <row r="1555" spans="1:5" ht="29.25">
      <c r="A1555" s="110">
        <v>890205308</v>
      </c>
      <c r="B1555" s="98" t="str">
        <f>VLOOKUP(A1555,[2]teceros!$A:$B,2,FALSE)</f>
        <v>Municipio de La paz - SANTANDER</v>
      </c>
      <c r="C1555" s="71" t="s">
        <v>1323</v>
      </c>
      <c r="D1555" s="99">
        <v>0</v>
      </c>
      <c r="E1555" s="100">
        <v>209307</v>
      </c>
    </row>
    <row r="1556" spans="1:5" ht="29.25">
      <c r="A1556" s="110">
        <v>823002595</v>
      </c>
      <c r="B1556" s="98" t="str">
        <f>VLOOKUP(A1556,[2]teceros!$A:$B,2,FALSE)</f>
        <v>Municipio de El Roble - SUCRE</v>
      </c>
      <c r="C1556" s="71" t="s">
        <v>1323</v>
      </c>
      <c r="D1556" s="99">
        <v>0</v>
      </c>
      <c r="E1556" s="100">
        <v>10393755</v>
      </c>
    </row>
    <row r="1557" spans="1:5" ht="29.25">
      <c r="A1557" s="110">
        <v>891500978</v>
      </c>
      <c r="B1557" s="98" t="str">
        <f>VLOOKUP(A1557,[2]teceros!$A:$B,2,FALSE)</f>
        <v>Municipio de El Tambo - CAUCA</v>
      </c>
      <c r="C1557" s="71" t="s">
        <v>1323</v>
      </c>
      <c r="D1557" s="99">
        <v>0</v>
      </c>
      <c r="E1557" s="100">
        <v>3992452</v>
      </c>
    </row>
    <row r="1558" spans="1:5" ht="29.25">
      <c r="A1558" s="110">
        <v>892115015</v>
      </c>
      <c r="B1558" s="98" t="str">
        <f>VLOOKUP(A1558,[2]teceros!$A:$B,2,FALSE)</f>
        <v>DEPARTAMENTO DE LA GUAJIRA</v>
      </c>
      <c r="C1558" s="71" t="s">
        <v>1323</v>
      </c>
      <c r="D1558" s="99">
        <v>0</v>
      </c>
      <c r="E1558" s="100">
        <v>587833048</v>
      </c>
    </row>
    <row r="1559" spans="1:5" ht="29.25">
      <c r="A1559" s="110">
        <v>891502307</v>
      </c>
      <c r="B1559" s="98" t="str">
        <f>VLOOKUP(A1559,[2]teceros!$A:$B,2,FALSE)</f>
        <v>Municipio de Buenos Aires - CAUCA</v>
      </c>
      <c r="C1559" s="71" t="s">
        <v>1323</v>
      </c>
      <c r="D1559" s="99">
        <v>0</v>
      </c>
      <c r="E1559" s="100">
        <v>8201505</v>
      </c>
    </row>
    <row r="1560" spans="1:5" ht="29.25">
      <c r="A1560" s="110">
        <v>890480643</v>
      </c>
      <c r="B1560" s="98" t="str">
        <f>VLOOKUP(A1560,[2]teceros!$A:$B,2,FALSE)</f>
        <v>Municipio de Santa Cruz de Mompóx - BOLÍVAR</v>
      </c>
      <c r="C1560" s="71" t="s">
        <v>1323</v>
      </c>
      <c r="D1560" s="99">
        <v>0</v>
      </c>
      <c r="E1560" s="100">
        <v>4123557</v>
      </c>
    </row>
    <row r="1561" spans="1:5" ht="29.25">
      <c r="A1561" s="110">
        <v>800100144</v>
      </c>
      <c r="B1561" s="98" t="str">
        <f>VLOOKUP(A1561,[2]teceros!$A:$B,2,FALSE)</f>
        <v>Municipio de Venadillo - TOLIMA</v>
      </c>
      <c r="C1561" s="71" t="s">
        <v>1323</v>
      </c>
      <c r="D1561" s="99">
        <v>0</v>
      </c>
      <c r="E1561" s="100">
        <v>28194</v>
      </c>
    </row>
    <row r="1562" spans="1:5" ht="29.25">
      <c r="A1562" s="110">
        <v>892201282</v>
      </c>
      <c r="B1562" s="98" t="str">
        <f>VLOOKUP(A1562,[2]teceros!$A:$B,2,FALSE)</f>
        <v>Municipio de San Juan de Betulia - SUCRE</v>
      </c>
      <c r="C1562" s="71" t="s">
        <v>1323</v>
      </c>
      <c r="D1562" s="99">
        <v>0</v>
      </c>
      <c r="E1562" s="100">
        <v>9443215</v>
      </c>
    </row>
    <row r="1563" spans="1:5" ht="29.25">
      <c r="A1563" s="110">
        <v>800077808</v>
      </c>
      <c r="B1563" s="98" t="str">
        <f>VLOOKUP(A1563,[2]teceros!$A:$B,2,FALSE)</f>
        <v>Municipio de Muzo - BOYACÁ</v>
      </c>
      <c r="C1563" s="71" t="s">
        <v>1323</v>
      </c>
      <c r="D1563" s="99">
        <v>0</v>
      </c>
      <c r="E1563" s="100">
        <v>8198866</v>
      </c>
    </row>
    <row r="1564" spans="1:5" ht="29.25">
      <c r="A1564" s="110">
        <v>800011271</v>
      </c>
      <c r="B1564" s="98" t="str">
        <f>VLOOKUP(A1564,[2]teceros!$A:$B,2,FALSE)</f>
        <v>Municipio de Guataquí - CUNDINAMARCA</v>
      </c>
      <c r="C1564" s="71" t="s">
        <v>1323</v>
      </c>
      <c r="D1564" s="99">
        <v>0</v>
      </c>
      <c r="E1564" s="100">
        <v>134584</v>
      </c>
    </row>
    <row r="1565" spans="1:5" ht="29.25">
      <c r="A1565" s="110">
        <v>800099824</v>
      </c>
      <c r="B1565" s="98" t="str">
        <f>VLOOKUP(A1565,[2]teceros!$A:$B,2,FALSE)</f>
        <v>Municipio de San Gil - SANTANDER</v>
      </c>
      <c r="C1565" s="71" t="s">
        <v>1323</v>
      </c>
      <c r="D1565" s="99">
        <v>0</v>
      </c>
      <c r="E1565" s="100">
        <v>760468</v>
      </c>
    </row>
    <row r="1566" spans="1:5" ht="29.25">
      <c r="A1566" s="110">
        <v>890984312</v>
      </c>
      <c r="B1566" s="98" t="str">
        <f>VLOOKUP(A1566,[2]teceros!$A:$B,2,FALSE)</f>
        <v>Municipio de Remedios - ANTIOQUIA</v>
      </c>
      <c r="C1566" s="71" t="s">
        <v>1323</v>
      </c>
      <c r="D1566" s="99">
        <v>0</v>
      </c>
      <c r="E1566" s="100">
        <v>95047360</v>
      </c>
    </row>
    <row r="1567" spans="1:5" ht="29.25">
      <c r="A1567" s="110">
        <v>800029660</v>
      </c>
      <c r="B1567" s="98" t="str">
        <f>VLOOKUP(A1567,[2]teceros!$A:$B,2,FALSE)</f>
        <v>Municipio de Miraflores  - BOYACÁ</v>
      </c>
      <c r="C1567" s="71" t="s">
        <v>1323</v>
      </c>
      <c r="D1567" s="99">
        <v>0</v>
      </c>
      <c r="E1567" s="100">
        <v>22901</v>
      </c>
    </row>
    <row r="1568" spans="1:5" ht="29.25">
      <c r="A1568" s="110">
        <v>891900357</v>
      </c>
      <c r="B1568" s="98" t="str">
        <f>VLOOKUP(A1568,[2]teceros!$A:$B,2,FALSE)</f>
        <v>Municipio de Riofrío - VALLE DEL CAUCA</v>
      </c>
      <c r="C1568" s="71" t="s">
        <v>1323</v>
      </c>
      <c r="D1568" s="99">
        <v>0</v>
      </c>
      <c r="E1568" s="100">
        <v>127309</v>
      </c>
    </row>
    <row r="1569" spans="1:5" ht="29.25">
      <c r="A1569" s="110">
        <v>800094711</v>
      </c>
      <c r="B1569" s="98" t="str">
        <f>VLOOKUP(A1569,[2]teceros!$A:$B,2,FALSE)</f>
        <v>Municipio de Manta - CUNDINAMARCA</v>
      </c>
      <c r="C1569" s="71" t="s">
        <v>1323</v>
      </c>
      <c r="D1569" s="99">
        <v>0</v>
      </c>
      <c r="E1569" s="100">
        <v>12123</v>
      </c>
    </row>
    <row r="1570" spans="1:5" ht="29.25">
      <c r="A1570" s="110">
        <v>800149894</v>
      </c>
      <c r="B1570" s="98" t="str">
        <f>VLOOKUP(A1570,[2]teceros!$A:$B,2,FALSE)</f>
        <v>Municipio de La Llanada - NARIÑO</v>
      </c>
      <c r="C1570" s="71" t="s">
        <v>1323</v>
      </c>
      <c r="D1570" s="99">
        <v>0</v>
      </c>
      <c r="E1570" s="100">
        <v>121093</v>
      </c>
    </row>
    <row r="1571" spans="1:5" ht="29.25">
      <c r="A1571" s="110">
        <v>800102801</v>
      </c>
      <c r="B1571" s="98" t="str">
        <f>VLOOKUP(A1571,[2]teceros!$A:$B,2,FALSE)</f>
        <v>Municipio de Tame - ARAUCA</v>
      </c>
      <c r="C1571" s="71" t="s">
        <v>1323</v>
      </c>
      <c r="D1571" s="99">
        <v>0</v>
      </c>
      <c r="E1571" s="100">
        <v>55555407</v>
      </c>
    </row>
    <row r="1572" spans="1:5" ht="29.25">
      <c r="A1572" s="110">
        <v>800051167</v>
      </c>
      <c r="B1572" s="98" t="str">
        <f>VLOOKUP(A1572,[2]teceros!$A:$B,2,FALSE)</f>
        <v>Municipio de Timbiquí - CAUCA</v>
      </c>
      <c r="C1572" s="71" t="s">
        <v>1323</v>
      </c>
      <c r="D1572" s="99">
        <v>0</v>
      </c>
      <c r="E1572" s="100">
        <v>7468816</v>
      </c>
    </row>
    <row r="1573" spans="1:5" ht="29.25">
      <c r="A1573" s="110">
        <v>891680081</v>
      </c>
      <c r="B1573" s="98" t="str">
        <f>VLOOKUP(A1573,[2]teceros!$A:$B,2,FALSE)</f>
        <v>Municipio de Tadó - CHOCÓ</v>
      </c>
      <c r="C1573" s="71" t="s">
        <v>1323</v>
      </c>
      <c r="D1573" s="99">
        <v>0</v>
      </c>
      <c r="E1573" s="100">
        <v>17460970</v>
      </c>
    </row>
    <row r="1574" spans="1:5" ht="29.25">
      <c r="A1574" s="110">
        <v>890801137</v>
      </c>
      <c r="B1574" s="98" t="str">
        <f>VLOOKUP(A1574,[2]teceros!$A:$B,2,FALSE)</f>
        <v>Municipio de Pensilvania - CALDAS</v>
      </c>
      <c r="C1574" s="71" t="s">
        <v>1323</v>
      </c>
      <c r="D1574" s="99">
        <v>0</v>
      </c>
      <c r="E1574" s="100">
        <v>1342</v>
      </c>
    </row>
    <row r="1575" spans="1:5" ht="29.25">
      <c r="A1575" s="110">
        <v>800099062</v>
      </c>
      <c r="B1575" s="98" t="str">
        <f>VLOOKUP(A1575,[2]teceros!$A:$B,2,FALSE)</f>
        <v>Municipio de Buesaco - NARIÑO</v>
      </c>
      <c r="C1575" s="71" t="s">
        <v>1323</v>
      </c>
      <c r="D1575" s="99">
        <v>0</v>
      </c>
      <c r="E1575" s="100">
        <v>15720</v>
      </c>
    </row>
    <row r="1576" spans="1:5" ht="29.25">
      <c r="A1576" s="110">
        <v>800026156</v>
      </c>
      <c r="B1576" s="98" t="str">
        <f>VLOOKUP(A1576,[2]teceros!$A:$B,2,FALSE)</f>
        <v>Municipio de Oicatá - BOYACÁ</v>
      </c>
      <c r="C1576" s="71" t="s">
        <v>1323</v>
      </c>
      <c r="D1576" s="99">
        <v>0</v>
      </c>
      <c r="E1576" s="100">
        <v>14007</v>
      </c>
    </row>
    <row r="1577" spans="1:5" ht="29.25">
      <c r="A1577" s="110">
        <v>890980445</v>
      </c>
      <c r="B1577" s="98" t="str">
        <f>VLOOKUP(A1577,[2]teceros!$A:$B,2,FALSE)</f>
        <v>Municipio de Barbosa  - ANTIOQUIA</v>
      </c>
      <c r="C1577" s="71" t="s">
        <v>1323</v>
      </c>
      <c r="D1577" s="99">
        <v>0</v>
      </c>
      <c r="E1577" s="100">
        <v>1938216</v>
      </c>
    </row>
    <row r="1578" spans="1:5" ht="29.25">
      <c r="A1578" s="110">
        <v>800128428</v>
      </c>
      <c r="B1578" s="98" t="str">
        <f>VLOOKUP(A1578,[2]teceros!$A:$B,2,FALSE)</f>
        <v>Municipio de La Uribe -  META</v>
      </c>
      <c r="C1578" s="71" t="s">
        <v>1323</v>
      </c>
      <c r="D1578" s="99">
        <v>0</v>
      </c>
      <c r="E1578" s="100">
        <v>1684</v>
      </c>
    </row>
    <row r="1579" spans="1:5" ht="29.25">
      <c r="A1579" s="110">
        <v>890102472</v>
      </c>
      <c r="B1579" s="98" t="str">
        <f>VLOOKUP(A1579,[2]teceros!$A:$B,2,FALSE)</f>
        <v>Municipio de Galapa - ATLÁNTICO</v>
      </c>
      <c r="C1579" s="71" t="s">
        <v>1323</v>
      </c>
      <c r="D1579" s="99">
        <v>0</v>
      </c>
      <c r="E1579" s="100">
        <v>12126</v>
      </c>
    </row>
    <row r="1580" spans="1:5" ht="29.25">
      <c r="A1580" s="110">
        <v>890680008</v>
      </c>
      <c r="B1580" s="98" t="str">
        <f>VLOOKUP(A1580,[2]teceros!$A:$B,2,FALSE)</f>
        <v>Municipio de Fusagasugá - CUNDINAMARCA</v>
      </c>
      <c r="C1580" s="71" t="s">
        <v>1323</v>
      </c>
      <c r="D1580" s="99">
        <v>0</v>
      </c>
      <c r="E1580" s="100">
        <v>21269</v>
      </c>
    </row>
    <row r="1581" spans="1:5" ht="29.25">
      <c r="A1581" s="110">
        <v>800095775</v>
      </c>
      <c r="B1581" s="98" t="str">
        <f>VLOOKUP(A1581,[2]teceros!$A:$B,2,FALSE)</f>
        <v>Municipio de Puerto Rico  - CAQUETÁ</v>
      </c>
      <c r="C1581" s="71" t="s">
        <v>1323</v>
      </c>
      <c r="D1581" s="99">
        <v>0</v>
      </c>
      <c r="E1581" s="100">
        <v>2141396</v>
      </c>
    </row>
    <row r="1582" spans="1:5" ht="29.25">
      <c r="A1582" s="110">
        <v>891802151</v>
      </c>
      <c r="B1582" s="98" t="str">
        <f>VLOOKUP(A1582,[2]teceros!$A:$B,2,FALSE)</f>
        <v>Municipio de San luis de Gaceno - BOYACÁ</v>
      </c>
      <c r="C1582" s="71" t="s">
        <v>1323</v>
      </c>
      <c r="D1582" s="99">
        <v>0</v>
      </c>
      <c r="E1582" s="100">
        <v>869784</v>
      </c>
    </row>
    <row r="1583" spans="1:5" ht="29.25">
      <c r="A1583" s="110">
        <v>892099183</v>
      </c>
      <c r="B1583" s="98" t="str">
        <f>VLOOKUP(A1583,[2]teceros!$A:$B,2,FALSE)</f>
        <v>Municipio de Fuente de Oro -  META</v>
      </c>
      <c r="C1583" s="71" t="s">
        <v>1323</v>
      </c>
      <c r="D1583" s="99">
        <v>0</v>
      </c>
      <c r="E1583" s="100">
        <v>713387</v>
      </c>
    </row>
    <row r="1584" spans="1:5" ht="29.25">
      <c r="A1584" s="110">
        <v>892099173</v>
      </c>
      <c r="B1584" s="98" t="str">
        <f>VLOOKUP(A1584,[2]teceros!$A:$B,2,FALSE)</f>
        <v>Municipio de Vista Hermosa -  META</v>
      </c>
      <c r="C1584" s="71" t="s">
        <v>1323</v>
      </c>
      <c r="D1584" s="99">
        <v>0</v>
      </c>
      <c r="E1584" s="100">
        <v>533247</v>
      </c>
    </row>
    <row r="1585" spans="1:5" ht="29.25">
      <c r="A1585" s="110">
        <v>890504612</v>
      </c>
      <c r="B1585" s="98" t="str">
        <f>VLOOKUP(A1585,[2]teceros!$A:$B,2,FALSE)</f>
        <v>Municipio de Ábrego - NORTE DE SANTANDER</v>
      </c>
      <c r="C1585" s="71" t="s">
        <v>1323</v>
      </c>
      <c r="D1585" s="99">
        <v>0</v>
      </c>
      <c r="E1585" s="100">
        <v>51606</v>
      </c>
    </row>
    <row r="1586" spans="1:5" ht="29.25">
      <c r="A1586" s="110">
        <v>899999367</v>
      </c>
      <c r="B1586" s="98" t="str">
        <f>VLOOKUP(A1586,[2]teceros!$A:$B,2,FALSE)</f>
        <v>Municipio de Carmen de carupa - CUNDINAMARCA</v>
      </c>
      <c r="C1586" s="71" t="s">
        <v>1323</v>
      </c>
      <c r="D1586" s="99">
        <v>0</v>
      </c>
      <c r="E1586" s="100">
        <v>637864</v>
      </c>
    </row>
    <row r="1587" spans="1:5" ht="29.25">
      <c r="A1587" s="110">
        <v>890205326</v>
      </c>
      <c r="B1587" s="98" t="str">
        <f>VLOOKUP(A1587,[2]teceros!$A:$B,2,FALSE)</f>
        <v>Municipio de Molagavita - SANTANDER</v>
      </c>
      <c r="C1587" s="71" t="s">
        <v>1323</v>
      </c>
      <c r="D1587" s="99">
        <v>0</v>
      </c>
      <c r="E1587" s="100">
        <v>10569</v>
      </c>
    </row>
    <row r="1588" spans="1:5" ht="29.25">
      <c r="A1588" s="110">
        <v>800019112</v>
      </c>
      <c r="B1588" s="98" t="str">
        <f>VLOOKUP(A1588,[2]teceros!$A:$B,2,FALSE)</f>
        <v>Municipio de Los Andes (Sotomayor) - NARIÑO</v>
      </c>
      <c r="C1588" s="71" t="s">
        <v>1323</v>
      </c>
      <c r="D1588" s="99">
        <v>0</v>
      </c>
      <c r="E1588" s="100">
        <v>577624</v>
      </c>
    </row>
    <row r="1589" spans="1:5" ht="29.25">
      <c r="A1589" s="110">
        <v>890210951</v>
      </c>
      <c r="B1589" s="98" t="str">
        <f>VLOOKUP(A1589,[2]teceros!$A:$B,2,FALSE)</f>
        <v>Municipio de Vetas - SANTANDER</v>
      </c>
      <c r="C1589" s="71" t="s">
        <v>1323</v>
      </c>
      <c r="D1589" s="99">
        <v>0</v>
      </c>
      <c r="E1589" s="100">
        <v>2287743</v>
      </c>
    </row>
    <row r="1590" spans="1:5" ht="29.25">
      <c r="A1590" s="110">
        <v>899999442</v>
      </c>
      <c r="B1590" s="98" t="str">
        <f>VLOOKUP(A1590,[2]teceros!$A:$B,2,FALSE)</f>
        <v>Municipio de Guasca - CUNDINAMARCA</v>
      </c>
      <c r="C1590" s="71" t="s">
        <v>1323</v>
      </c>
      <c r="D1590" s="99">
        <v>0</v>
      </c>
      <c r="E1590" s="100">
        <v>48360</v>
      </c>
    </row>
    <row r="1591" spans="1:5" ht="29.25">
      <c r="A1591" s="110">
        <v>800100531</v>
      </c>
      <c r="B1591" s="98" t="str">
        <f>VLOOKUP(A1591,[2]teceros!$A:$B,2,FALSE)</f>
        <v>Municipio de Yotoco - VALLE DEL CAUCA</v>
      </c>
      <c r="C1591" s="71" t="s">
        <v>1323</v>
      </c>
      <c r="D1591" s="99">
        <v>0</v>
      </c>
      <c r="E1591" s="100">
        <v>86078</v>
      </c>
    </row>
    <row r="1592" spans="1:5" ht="29.25">
      <c r="A1592" s="110">
        <v>890801053</v>
      </c>
      <c r="B1592" s="98" t="str">
        <f>VLOOKUP(A1592,[2]teceros!$A:$B,2,FALSE)</f>
        <v>Municipio de Manizales - CALDAS</v>
      </c>
      <c r="C1592" s="71" t="s">
        <v>1323</v>
      </c>
      <c r="D1592" s="99">
        <v>0</v>
      </c>
      <c r="E1592" s="100">
        <v>11130478</v>
      </c>
    </row>
    <row r="1593" spans="1:5" ht="29.25">
      <c r="A1593" s="110">
        <v>899999712</v>
      </c>
      <c r="B1593" s="98" t="str">
        <f>VLOOKUP(A1593,[2]teceros!$A:$B,2,FALSE)</f>
        <v>Municipio de La calera - CUNDINAMARCA</v>
      </c>
      <c r="C1593" s="71" t="s">
        <v>1323</v>
      </c>
      <c r="D1593" s="99">
        <v>0</v>
      </c>
      <c r="E1593" s="100">
        <v>109026</v>
      </c>
    </row>
    <row r="1594" spans="1:5" ht="29.25">
      <c r="A1594" s="110">
        <v>890680097</v>
      </c>
      <c r="B1594" s="98" t="str">
        <f>VLOOKUP(A1594,[2]teceros!$A:$B,2,FALSE)</f>
        <v>Municipio de Anapoima - CUNDINAMARCA</v>
      </c>
      <c r="C1594" s="71" t="s">
        <v>1323</v>
      </c>
      <c r="D1594" s="99">
        <v>0</v>
      </c>
      <c r="E1594" s="100">
        <v>291824</v>
      </c>
    </row>
    <row r="1595" spans="1:5" ht="29.25">
      <c r="A1595" s="110">
        <v>890981554</v>
      </c>
      <c r="B1595" s="98" t="str">
        <f>VLOOKUP(A1595,[2]teceros!$A:$B,2,FALSE)</f>
        <v>Municipio de Santa Rosa de Osos - ANTIOQUIA</v>
      </c>
      <c r="C1595" s="71" t="s">
        <v>1323</v>
      </c>
      <c r="D1595" s="99">
        <v>0</v>
      </c>
      <c r="E1595" s="100">
        <v>3949501</v>
      </c>
    </row>
    <row r="1596" spans="1:5" ht="29.25">
      <c r="A1596" s="110">
        <v>800136458</v>
      </c>
      <c r="B1596" s="98" t="str">
        <f>VLOOKUP(A1596,[2]teceros!$A:$B,2,FALSE)</f>
        <v>Municipio de Mapiripán -  META</v>
      </c>
      <c r="C1596" s="71" t="s">
        <v>1323</v>
      </c>
      <c r="D1596" s="99">
        <v>0</v>
      </c>
      <c r="E1596" s="100">
        <v>28881</v>
      </c>
    </row>
    <row r="1597" spans="1:5" ht="29.25">
      <c r="A1597" s="110">
        <v>891180127</v>
      </c>
      <c r="B1597" s="98" t="str">
        <f>VLOOKUP(A1597,[2]teceros!$A:$B,2,FALSE)</f>
        <v>Municipio de Tello - HUILA</v>
      </c>
      <c r="C1597" s="71" t="s">
        <v>1323</v>
      </c>
      <c r="D1597" s="99">
        <v>0</v>
      </c>
      <c r="E1597" s="100">
        <v>773171</v>
      </c>
    </row>
    <row r="1598" spans="1:5" ht="29.25">
      <c r="A1598" s="110">
        <v>800096734</v>
      </c>
      <c r="B1598" s="98" t="str">
        <f>VLOOKUP(A1598,[2]teceros!$A:$B,2,FALSE)</f>
        <v>Municipio de Montería - CÓRDOBA</v>
      </c>
      <c r="C1598" s="71" t="s">
        <v>1323</v>
      </c>
      <c r="D1598" s="99">
        <v>0</v>
      </c>
      <c r="E1598" s="100">
        <v>64017560</v>
      </c>
    </row>
    <row r="1599" spans="1:5" ht="29.25">
      <c r="A1599" s="110">
        <v>892301130</v>
      </c>
      <c r="B1599" s="98" t="str">
        <f>VLOOKUP(A1599,[2]teceros!$A:$B,2,FALSE)</f>
        <v>Municipio de Bosconia - CESAR</v>
      </c>
      <c r="C1599" s="71" t="s">
        <v>1323</v>
      </c>
      <c r="D1599" s="99">
        <v>0</v>
      </c>
      <c r="E1599" s="100">
        <v>939885</v>
      </c>
    </row>
    <row r="1600" spans="1:5" ht="29.25">
      <c r="A1600" s="110">
        <v>800095511</v>
      </c>
      <c r="B1600" s="98" t="str">
        <f>VLOOKUP(A1600,[2]teceros!$A:$B,2,FALSE)</f>
        <v>Municipio de Margarita - BOLÍVAR</v>
      </c>
      <c r="C1600" s="71" t="s">
        <v>1323</v>
      </c>
      <c r="D1600" s="99">
        <v>0</v>
      </c>
      <c r="E1600" s="100">
        <v>249984</v>
      </c>
    </row>
    <row r="1601" spans="1:5" ht="29.25">
      <c r="A1601" s="110">
        <v>891801286</v>
      </c>
      <c r="B1601" s="98" t="str">
        <f>VLOOKUP(A1601,[2]teceros!$A:$B,2,FALSE)</f>
        <v>Municipio de San Miguel de Sema - BOYACÁ</v>
      </c>
      <c r="C1601" s="71" t="s">
        <v>1323</v>
      </c>
      <c r="D1601" s="99">
        <v>0</v>
      </c>
      <c r="E1601" s="100">
        <v>181959</v>
      </c>
    </row>
    <row r="1602" spans="1:5" ht="29.25">
      <c r="A1602" s="110">
        <v>892099278</v>
      </c>
      <c r="B1602" s="98" t="str">
        <f>VLOOKUP(A1602,[2]teceros!$A:$B,2,FALSE)</f>
        <v>Municipio de El Castillo -  META</v>
      </c>
      <c r="C1602" s="71" t="s">
        <v>1323</v>
      </c>
      <c r="D1602" s="99">
        <v>0</v>
      </c>
      <c r="E1602" s="100">
        <v>539135</v>
      </c>
    </row>
    <row r="1603" spans="1:5" ht="29.25">
      <c r="A1603" s="110">
        <v>890983672</v>
      </c>
      <c r="B1603" s="98" t="str">
        <f>VLOOKUP(A1603,[2]teceros!$A:$B,2,FALSE)</f>
        <v>Municipio de Liborina - ANTIOQUIA</v>
      </c>
      <c r="C1603" s="71" t="s">
        <v>1323</v>
      </c>
      <c r="D1603" s="99">
        <v>0</v>
      </c>
      <c r="E1603" s="100">
        <v>80521</v>
      </c>
    </row>
    <row r="1604" spans="1:5" ht="29.25">
      <c r="A1604" s="110">
        <v>891855200</v>
      </c>
      <c r="B1604" s="98" t="str">
        <f>VLOOKUP(A1604,[2]teceros!$A:$B,2,FALSE)</f>
        <v>Municipio de Aguazul - CASANARE</v>
      </c>
      <c r="C1604" s="71" t="s">
        <v>1323</v>
      </c>
      <c r="D1604" s="99">
        <v>0</v>
      </c>
      <c r="E1604" s="100">
        <v>465293155</v>
      </c>
    </row>
    <row r="1605" spans="1:5" ht="29.25">
      <c r="A1605" s="110">
        <v>890205632</v>
      </c>
      <c r="B1605" s="98" t="str">
        <f>VLOOKUP(A1605,[2]teceros!$A:$B,2,FALSE)</f>
        <v>Municipio de Mogotes - SANTANDER</v>
      </c>
      <c r="C1605" s="71" t="s">
        <v>1323</v>
      </c>
      <c r="D1605" s="99">
        <v>0</v>
      </c>
      <c r="E1605" s="100">
        <v>156249</v>
      </c>
    </row>
    <row r="1606" spans="1:5" ht="29.25">
      <c r="A1606" s="110">
        <v>800100751</v>
      </c>
      <c r="B1606" s="98" t="str">
        <f>VLOOKUP(A1606,[2]teceros!$A:$B,2,FALSE)</f>
        <v>Municipio de Toluviejo - SUCRE</v>
      </c>
      <c r="C1606" s="71" t="s">
        <v>1323</v>
      </c>
      <c r="D1606" s="99">
        <v>0</v>
      </c>
      <c r="E1606" s="100">
        <v>17844113</v>
      </c>
    </row>
    <row r="1607" spans="1:5" ht="29.25">
      <c r="A1607" s="110">
        <v>890481295</v>
      </c>
      <c r="B1607" s="98" t="str">
        <f>VLOOKUP(A1607,[2]teceros!$A:$B,2,FALSE)</f>
        <v>Municipio de El guamo - BOLÍVAR</v>
      </c>
      <c r="C1607" s="71" t="s">
        <v>1323</v>
      </c>
      <c r="D1607" s="99">
        <v>0</v>
      </c>
      <c r="E1607" s="100">
        <v>31</v>
      </c>
    </row>
    <row r="1608" spans="1:5" ht="29.25">
      <c r="A1608" s="110">
        <v>800070682</v>
      </c>
      <c r="B1608" s="98" t="str">
        <f>VLOOKUP(A1608,[2]teceros!$A:$B,2,FALSE)</f>
        <v>Municipio de Tibú - NORTE DE SANTANDER</v>
      </c>
      <c r="C1608" s="71" t="s">
        <v>1323</v>
      </c>
      <c r="D1608" s="99">
        <v>0</v>
      </c>
      <c r="E1608" s="100">
        <v>67943478</v>
      </c>
    </row>
    <row r="1609" spans="1:5" ht="29.25">
      <c r="A1609" s="110">
        <v>800012873</v>
      </c>
      <c r="B1609" s="98" t="str">
        <f>VLOOKUP(A1609,[2]teceros!$A:$B,2,FALSE)</f>
        <v>Municipio de Tauramena - CASANARE</v>
      </c>
      <c r="C1609" s="71" t="s">
        <v>1323</v>
      </c>
      <c r="D1609" s="99">
        <v>0</v>
      </c>
      <c r="E1609" s="100">
        <v>597075475</v>
      </c>
    </row>
    <row r="1610" spans="1:5" ht="29.25">
      <c r="A1610" s="110">
        <v>890208098</v>
      </c>
      <c r="B1610" s="98" t="str">
        <f>VLOOKUP(A1610,[2]teceros!$A:$B,2,FALSE)</f>
        <v>Municipio de Chipatá - SANTANDER</v>
      </c>
      <c r="C1610" s="71" t="s">
        <v>1323</v>
      </c>
      <c r="D1610" s="99">
        <v>0</v>
      </c>
      <c r="E1610" s="100">
        <v>3641</v>
      </c>
    </row>
    <row r="1611" spans="1:5" ht="29.25">
      <c r="A1611" s="110">
        <v>818000002</v>
      </c>
      <c r="B1611" s="98" t="str">
        <f>VLOOKUP(A1611,[2]teceros!$A:$B,2,FALSE)</f>
        <v>Municipio de Litoral del San Juan  (Santa Genoveva de d.) - CHOCÓ</v>
      </c>
      <c r="C1611" s="71" t="s">
        <v>1323</v>
      </c>
      <c r="D1611" s="99">
        <v>0</v>
      </c>
      <c r="E1611" s="100">
        <v>102825</v>
      </c>
    </row>
    <row r="1612" spans="1:5" ht="29.25">
      <c r="A1612" s="110">
        <v>800097180</v>
      </c>
      <c r="B1612" s="98" t="str">
        <f>VLOOKUP(A1612,[2]teceros!$A:$B,2,FALSE)</f>
        <v>Municipio de Yaguara - HUILA</v>
      </c>
      <c r="C1612" s="71" t="s">
        <v>1323</v>
      </c>
      <c r="D1612" s="99">
        <v>0</v>
      </c>
      <c r="E1612" s="100">
        <v>114124988</v>
      </c>
    </row>
    <row r="1613" spans="1:5" ht="29.25">
      <c r="A1613" s="110">
        <v>899999336</v>
      </c>
      <c r="B1613" s="98" t="str">
        <f>VLOOKUP(A1613,[2]teceros!$A:$B,2,FALSE)</f>
        <v>DEPARTAMENTO DEL AMAZONAS</v>
      </c>
      <c r="C1613" s="71" t="s">
        <v>1323</v>
      </c>
      <c r="D1613" s="99">
        <v>0</v>
      </c>
      <c r="E1613" s="100">
        <v>2080</v>
      </c>
    </row>
    <row r="1614" spans="1:5" ht="29.25">
      <c r="A1614" s="110">
        <v>891801240</v>
      </c>
      <c r="B1614" s="98" t="str">
        <f>VLOOKUP(A1614,[2]teceros!$A:$B,2,FALSE)</f>
        <v>Municipio de Paipa - BOYACÁ</v>
      </c>
      <c r="C1614" s="71" t="s">
        <v>1323</v>
      </c>
      <c r="D1614" s="99">
        <v>0</v>
      </c>
      <c r="E1614" s="100">
        <v>4704324</v>
      </c>
    </row>
    <row r="1615" spans="1:5" ht="29.25">
      <c r="A1615" s="110">
        <v>800095728</v>
      </c>
      <c r="B1615" s="98" t="str">
        <f>VLOOKUP(A1615,[2]teceros!$A:$B,2,FALSE)</f>
        <v>Municipio de Florencia  - CAQUETÁ</v>
      </c>
      <c r="C1615" s="71" t="s">
        <v>1323</v>
      </c>
      <c r="D1615" s="99">
        <v>0</v>
      </c>
      <c r="E1615" s="100">
        <v>6750348</v>
      </c>
    </row>
    <row r="1616" spans="1:5" ht="29.25">
      <c r="A1616" s="110">
        <v>890802650</v>
      </c>
      <c r="B1616" s="98" t="str">
        <f>VLOOKUP(A1616,[2]teceros!$A:$B,2,FALSE)</f>
        <v>Municipio de Belalcázar - CALDAS</v>
      </c>
      <c r="C1616" s="71" t="s">
        <v>1323</v>
      </c>
      <c r="D1616" s="99">
        <v>0</v>
      </c>
      <c r="E1616" s="100">
        <v>65563</v>
      </c>
    </row>
    <row r="1617" spans="1:5" ht="29.25">
      <c r="A1617" s="110">
        <v>890801131</v>
      </c>
      <c r="B1617" s="98" t="str">
        <f>VLOOKUP(A1617,[2]teceros!$A:$B,2,FALSE)</f>
        <v>Municipio de Salamina  - CALDAS</v>
      </c>
      <c r="C1617" s="71" t="s">
        <v>1323</v>
      </c>
      <c r="D1617" s="99">
        <v>0</v>
      </c>
      <c r="E1617" s="100">
        <v>6946</v>
      </c>
    </row>
    <row r="1618" spans="1:5" ht="29.25">
      <c r="A1618" s="110">
        <v>800085612</v>
      </c>
      <c r="B1618" s="98" t="str">
        <f>VLOOKUP(A1618,[2]teceros!$A:$B,2,FALSE)</f>
        <v>Municipio de Pulí - CUNDINAMARCA</v>
      </c>
      <c r="C1618" s="71" t="s">
        <v>1323</v>
      </c>
      <c r="D1618" s="99">
        <v>0</v>
      </c>
      <c r="E1618" s="100">
        <v>8600732</v>
      </c>
    </row>
    <row r="1619" spans="1:5" ht="29.25">
      <c r="A1619" s="110">
        <v>800054249</v>
      </c>
      <c r="B1619" s="98" t="str">
        <f>VLOOKUP(A1619,[2]teceros!$A:$B,2,FALSE)</f>
        <v>Municipio de Villagarzón (villa amazonica) - PUTUMAYO</v>
      </c>
      <c r="C1619" s="71" t="s">
        <v>1323</v>
      </c>
      <c r="D1619" s="99">
        <v>0</v>
      </c>
      <c r="E1619" s="100">
        <v>164042372</v>
      </c>
    </row>
    <row r="1620" spans="1:5" ht="29.25">
      <c r="A1620" s="110">
        <v>806004900</v>
      </c>
      <c r="B1620" s="98" t="str">
        <f>VLOOKUP(A1620,[2]teceros!$A:$B,2,FALSE)</f>
        <v>Municipio de Arroyohondo - BOLÍVAR</v>
      </c>
      <c r="C1620" s="71" t="s">
        <v>1323</v>
      </c>
      <c r="D1620" s="99">
        <v>0</v>
      </c>
      <c r="E1620" s="100">
        <v>3323</v>
      </c>
    </row>
    <row r="1621" spans="1:5" ht="29.25">
      <c r="A1621" s="110">
        <v>800252844</v>
      </c>
      <c r="B1621" s="98" t="str">
        <f>VLOOKUP(A1621,[2]teceros!$A:$B,2,FALSE)</f>
        <v>CORPORACIÓN PARA EL DESARROLLO SOSTENIBLE DEL SUR DE LA AMAZONIA</v>
      </c>
      <c r="C1621" s="71" t="s">
        <v>1323</v>
      </c>
      <c r="D1621" s="99">
        <v>0</v>
      </c>
      <c r="E1621" s="100">
        <v>94672606</v>
      </c>
    </row>
    <row r="1622" spans="1:5" ht="29.25">
      <c r="A1622" s="110">
        <v>892099216</v>
      </c>
      <c r="B1622" s="98" t="str">
        <f>VLOOKUP(A1622,[2]teceros!$A:$B,2,FALSE)</f>
        <v>DEPARTAMENTO DEL CASANARE</v>
      </c>
      <c r="C1622" s="71" t="s">
        <v>1323</v>
      </c>
      <c r="D1622" s="99">
        <v>0</v>
      </c>
      <c r="E1622" s="100">
        <v>2279063317</v>
      </c>
    </row>
    <row r="1623" spans="1:5" ht="29.25">
      <c r="A1623" s="110">
        <v>800094782</v>
      </c>
      <c r="B1623" s="98" t="str">
        <f>VLOOKUP(A1623,[2]teceros!$A:$B,2,FALSE)</f>
        <v>Municipio de Tibirita - CUNDINAMARCA</v>
      </c>
      <c r="C1623" s="71" t="s">
        <v>1323</v>
      </c>
      <c r="D1623" s="99">
        <v>0</v>
      </c>
      <c r="E1623" s="100">
        <v>47935</v>
      </c>
    </row>
    <row r="1624" spans="1:5" ht="29.25">
      <c r="A1624" s="110">
        <v>890204138</v>
      </c>
      <c r="B1624" s="98" t="str">
        <f>VLOOKUP(A1624,[2]teceros!$A:$B,2,FALSE)</f>
        <v>Municipio de Zapatoca - SANTANDER</v>
      </c>
      <c r="C1624" s="71" t="s">
        <v>1323</v>
      </c>
      <c r="D1624" s="99">
        <v>0</v>
      </c>
      <c r="E1624" s="100">
        <v>772623</v>
      </c>
    </row>
    <row r="1625" spans="1:5" ht="29.25">
      <c r="A1625" s="110">
        <v>891180009</v>
      </c>
      <c r="B1625" s="98" t="str">
        <f>VLOOKUP(A1625,[2]teceros!$A:$B,2,FALSE)</f>
        <v>Municipio de Neiva - HUILA</v>
      </c>
      <c r="C1625" s="71" t="s">
        <v>1323</v>
      </c>
      <c r="D1625" s="99">
        <v>0</v>
      </c>
      <c r="E1625" s="100">
        <v>291193354</v>
      </c>
    </row>
    <row r="1626" spans="1:5" ht="29.25">
      <c r="A1626" s="110">
        <v>800099631</v>
      </c>
      <c r="B1626" s="98" t="str">
        <f>VLOOKUP(A1626,[2]teceros!$A:$B,2,FALSE)</f>
        <v>Municipio de Úmbita - BOYACÁ</v>
      </c>
      <c r="C1626" s="71" t="s">
        <v>1323</v>
      </c>
      <c r="D1626" s="99">
        <v>0</v>
      </c>
      <c r="E1626" s="100">
        <v>350069</v>
      </c>
    </row>
    <row r="1627" spans="1:5" ht="29.25">
      <c r="A1627" s="110">
        <v>890680437</v>
      </c>
      <c r="B1627" s="98" t="str">
        <f>VLOOKUP(A1627,[2]teceros!$A:$B,2,FALSE)</f>
        <v>Municipio de Silvania - CUNDINAMARCA</v>
      </c>
      <c r="C1627" s="71" t="s">
        <v>1323</v>
      </c>
      <c r="D1627" s="99">
        <v>0</v>
      </c>
      <c r="E1627" s="100">
        <v>31930</v>
      </c>
    </row>
    <row r="1628" spans="1:5" ht="29.25">
      <c r="A1628" s="110">
        <v>891680067</v>
      </c>
      <c r="B1628" s="98" t="str">
        <f>VLOOKUP(A1628,[2]teceros!$A:$B,2,FALSE)</f>
        <v>Municipio de Istmina - CHOCÓ</v>
      </c>
      <c r="C1628" s="71" t="s">
        <v>1323</v>
      </c>
      <c r="D1628" s="99">
        <v>0</v>
      </c>
      <c r="E1628" s="100">
        <v>3900416</v>
      </c>
    </row>
    <row r="1629" spans="1:5" ht="29.25">
      <c r="A1629" s="110">
        <v>800099390</v>
      </c>
      <c r="B1629" s="98" t="str">
        <f>VLOOKUP(A1629,[2]teceros!$A:$B,2,FALSE)</f>
        <v>Municipio de Berbeo - BOYACÁ</v>
      </c>
      <c r="C1629" s="71" t="s">
        <v>1323</v>
      </c>
      <c r="D1629" s="99">
        <v>0</v>
      </c>
      <c r="E1629" s="100">
        <v>4095</v>
      </c>
    </row>
    <row r="1630" spans="1:5" ht="29.25">
      <c r="A1630" s="110">
        <v>892115198</v>
      </c>
      <c r="B1630" s="98" t="str">
        <f>VLOOKUP(A1630,[2]teceros!$A:$B,2,FALSE)</f>
        <v>Municipio de Villanueva - GUAJIRA</v>
      </c>
      <c r="C1630" s="71" t="s">
        <v>1323</v>
      </c>
      <c r="D1630" s="99">
        <v>0</v>
      </c>
      <c r="E1630" s="100">
        <v>130565</v>
      </c>
    </row>
    <row r="1631" spans="1:5" ht="29.25">
      <c r="A1631" s="110">
        <v>810001998</v>
      </c>
      <c r="B1631" s="98" t="str">
        <f>VLOOKUP(A1631,[2]teceros!$A:$B,2,FALSE)</f>
        <v>Municipio de San José  - CALDAS</v>
      </c>
      <c r="C1631" s="71" t="s">
        <v>1323</v>
      </c>
      <c r="D1631" s="99">
        <v>0</v>
      </c>
      <c r="E1631" s="100">
        <v>134253</v>
      </c>
    </row>
    <row r="1632" spans="1:5" ht="29.25">
      <c r="A1632" s="110">
        <v>890501362</v>
      </c>
      <c r="B1632" s="98" t="str">
        <f>VLOOKUP(A1632,[2]teceros!$A:$B,2,FALSE)</f>
        <v>Municipio de Toledo - NORTE DE SANTANDER</v>
      </c>
      <c r="C1632" s="71" t="s">
        <v>1323</v>
      </c>
      <c r="D1632" s="99">
        <v>0</v>
      </c>
      <c r="E1632" s="100">
        <v>7741850</v>
      </c>
    </row>
    <row r="1633" spans="1:5" ht="29.25">
      <c r="A1633" s="110">
        <v>825000134</v>
      </c>
      <c r="B1633" s="98" t="str">
        <f>VLOOKUP(A1633,[2]teceros!$A:$B,2,FALSE)</f>
        <v>Municipio de Dibulla - GUAJIRA</v>
      </c>
      <c r="C1633" s="71" t="s">
        <v>1323</v>
      </c>
      <c r="D1633" s="99">
        <v>0</v>
      </c>
      <c r="E1633" s="100">
        <v>31821550</v>
      </c>
    </row>
    <row r="1634" spans="1:5" ht="29.25">
      <c r="A1634" s="110">
        <v>891501283</v>
      </c>
      <c r="B1634" s="98" t="str">
        <f>VLOOKUP(A1634,[2]teceros!$A:$B,2,FALSE)</f>
        <v>Municipio de Corinto - CAUCA</v>
      </c>
      <c r="C1634" s="71" t="s">
        <v>1323</v>
      </c>
      <c r="D1634" s="99">
        <v>0</v>
      </c>
      <c r="E1634" s="100">
        <v>533078</v>
      </c>
    </row>
    <row r="1635" spans="1:5" ht="29.25">
      <c r="A1635" s="110">
        <v>891900764</v>
      </c>
      <c r="B1635" s="98" t="str">
        <f>VLOOKUP(A1635,[2]teceros!$A:$B,2,FALSE)</f>
        <v>Municipio de Trujillo - VALLE DEL CAUCA</v>
      </c>
      <c r="C1635" s="71" t="s">
        <v>1323</v>
      </c>
      <c r="D1635" s="99">
        <v>0</v>
      </c>
      <c r="E1635" s="100">
        <v>30540</v>
      </c>
    </row>
    <row r="1636" spans="1:5" ht="29.25">
      <c r="A1636" s="110">
        <v>800099441</v>
      </c>
      <c r="B1636" s="98" t="str">
        <f>VLOOKUP(A1636,[2]teceros!$A:$B,2,FALSE)</f>
        <v>Municipio de Sativasur - BOYACÁ</v>
      </c>
      <c r="C1636" s="71" t="s">
        <v>1323</v>
      </c>
      <c r="D1636" s="99">
        <v>0</v>
      </c>
      <c r="E1636" s="100">
        <v>1749763</v>
      </c>
    </row>
    <row r="1637" spans="1:5" ht="29.25">
      <c r="A1637" s="110">
        <v>800096758</v>
      </c>
      <c r="B1637" s="98" t="str">
        <f>VLOOKUP(A1637,[2]teceros!$A:$B,2,FALSE)</f>
        <v>Municipio de Santa Cruz de Lorica - CÓRDOBA</v>
      </c>
      <c r="C1637" s="71" t="s">
        <v>1323</v>
      </c>
      <c r="D1637" s="99">
        <v>0</v>
      </c>
      <c r="E1637" s="100">
        <v>17963821</v>
      </c>
    </row>
    <row r="1638" spans="1:5" ht="29.25">
      <c r="A1638" s="110">
        <v>890907569</v>
      </c>
      <c r="B1638" s="98" t="str">
        <f>VLOOKUP(A1638,[2]teceros!$A:$B,2,FALSE)</f>
        <v>Municipio de Santafe de Antioquia - ANTIOQUIA</v>
      </c>
      <c r="C1638" s="71" t="s">
        <v>1323</v>
      </c>
      <c r="D1638" s="99">
        <v>0</v>
      </c>
      <c r="E1638" s="100">
        <v>535388</v>
      </c>
    </row>
    <row r="1639" spans="1:5" ht="29.25">
      <c r="A1639" s="110">
        <v>892099317</v>
      </c>
      <c r="B1639" s="98" t="str">
        <f>VLOOKUP(A1639,[2]teceros!$A:$B,2,FALSE)</f>
        <v>Municipio de Mesetas -  META</v>
      </c>
      <c r="C1639" s="71" t="s">
        <v>1323</v>
      </c>
      <c r="D1639" s="99">
        <v>0</v>
      </c>
      <c r="E1639" s="100">
        <v>327611</v>
      </c>
    </row>
    <row r="1640" spans="1:5" ht="29.25">
      <c r="A1640" s="110">
        <v>890204537</v>
      </c>
      <c r="B1640" s="98" t="str">
        <f>VLOOKUP(A1640,[2]teceros!$A:$B,2,FALSE)</f>
        <v>Municipio de Los santos - SANTANDER</v>
      </c>
      <c r="C1640" s="71" t="s">
        <v>1323</v>
      </c>
      <c r="D1640" s="99">
        <v>0</v>
      </c>
      <c r="E1640" s="100">
        <v>1837687</v>
      </c>
    </row>
    <row r="1641" spans="1:5" ht="29.25">
      <c r="A1641" s="110">
        <v>890984265</v>
      </c>
      <c r="B1641" s="98" t="str">
        <f>VLOOKUP(A1641,[2]teceros!$A:$B,2,FALSE)</f>
        <v>Municipio de Yondó (Casabe) - ANTIOQUIA</v>
      </c>
      <c r="C1641" s="71" t="s">
        <v>1323</v>
      </c>
      <c r="D1641" s="99">
        <v>0</v>
      </c>
      <c r="E1641" s="100">
        <v>325207697</v>
      </c>
    </row>
    <row r="1642" spans="1:5" ht="29.25">
      <c r="A1642" s="110">
        <v>892099105</v>
      </c>
      <c r="B1642" s="98" t="str">
        <f>VLOOKUP(A1642,[2]teceros!$A:$B,2,FALSE)</f>
        <v>Municipio de Puerto Inírida - GUAINIA</v>
      </c>
      <c r="C1642" s="71" t="s">
        <v>1323</v>
      </c>
      <c r="D1642" s="99">
        <v>0</v>
      </c>
      <c r="E1642" s="100">
        <v>6458678</v>
      </c>
    </row>
    <row r="1643" spans="1:5" ht="29.25">
      <c r="A1643" s="110">
        <v>800095530</v>
      </c>
      <c r="B1643" s="98" t="str">
        <f>VLOOKUP(A1643,[2]teceros!$A:$B,2,FALSE)</f>
        <v>Municipio de Talaigua Nuevo - BOLÍVAR</v>
      </c>
      <c r="C1643" s="71" t="s">
        <v>1323</v>
      </c>
      <c r="D1643" s="99">
        <v>0</v>
      </c>
      <c r="E1643" s="100">
        <v>19870910</v>
      </c>
    </row>
    <row r="1644" spans="1:5" ht="29.25">
      <c r="A1644" s="110">
        <v>800255443</v>
      </c>
      <c r="B1644" s="98" t="str">
        <f>VLOOKUP(A1644,[2]teceros!$A:$B,2,FALSE)</f>
        <v>Municipio de El Dorado -  META</v>
      </c>
      <c r="C1644" s="71" t="s">
        <v>1323</v>
      </c>
      <c r="D1644" s="99">
        <v>0</v>
      </c>
      <c r="E1644" s="100">
        <v>634092</v>
      </c>
    </row>
    <row r="1645" spans="1:5" ht="29.25">
      <c r="A1645" s="110">
        <v>818000395</v>
      </c>
      <c r="B1645" s="98" t="str">
        <f>VLOOKUP(A1645,[2]teceros!$A:$B,2,FALSE)</f>
        <v>Municipio de Atrato - CHOCÓ</v>
      </c>
      <c r="C1645" s="71" t="s">
        <v>1323</v>
      </c>
      <c r="D1645" s="99">
        <v>0</v>
      </c>
      <c r="E1645" s="100">
        <v>23273000</v>
      </c>
    </row>
    <row r="1646" spans="1:5" ht="29.25">
      <c r="A1646" s="110">
        <v>800094449</v>
      </c>
      <c r="B1646" s="98" t="str">
        <f>VLOOKUP(A1646,[2]teceros!$A:$B,2,FALSE)</f>
        <v>Municipio de Palmar de Varela - ATLÁNTICO</v>
      </c>
      <c r="C1646" s="71" t="s">
        <v>1323</v>
      </c>
      <c r="D1646" s="99">
        <v>0</v>
      </c>
      <c r="E1646" s="100">
        <v>383673</v>
      </c>
    </row>
    <row r="1647" spans="1:5" ht="29.25">
      <c r="A1647" s="110">
        <v>890980782</v>
      </c>
      <c r="B1647" s="98" t="str">
        <f>VLOOKUP(A1647,[2]teceros!$A:$B,2,FALSE)</f>
        <v>Municipio de La Estrella - ANTIOQUIA</v>
      </c>
      <c r="C1647" s="71" t="s">
        <v>1323</v>
      </c>
      <c r="D1647" s="99">
        <v>0</v>
      </c>
      <c r="E1647" s="100">
        <v>3337</v>
      </c>
    </row>
    <row r="1648" spans="1:5" ht="29.25">
      <c r="A1648" s="110">
        <v>899999318</v>
      </c>
      <c r="B1648" s="98" t="str">
        <f>VLOOKUP(A1648,[2]teceros!$A:$B,2,FALSE)</f>
        <v>Municipio de Zipaquirá - CUNDINAMARCA</v>
      </c>
      <c r="C1648" s="71" t="s">
        <v>1323</v>
      </c>
      <c r="D1648" s="99">
        <v>0</v>
      </c>
      <c r="E1648" s="100">
        <v>14709338</v>
      </c>
    </row>
    <row r="1649" spans="1:5" ht="29.25">
      <c r="A1649" s="110">
        <v>800096766</v>
      </c>
      <c r="B1649" s="98" t="str">
        <f>VLOOKUP(A1649,[2]teceros!$A:$B,2,FALSE)</f>
        <v>Municipio de Pueblo Nuevo - CÓRDOBA</v>
      </c>
      <c r="C1649" s="71" t="s">
        <v>1323</v>
      </c>
      <c r="D1649" s="99">
        <v>0</v>
      </c>
      <c r="E1649" s="100">
        <v>52056902</v>
      </c>
    </row>
    <row r="1650" spans="1:5" ht="29.25">
      <c r="A1650" s="110">
        <v>800102504</v>
      </c>
      <c r="B1650" s="98" t="str">
        <f>VLOOKUP(A1650,[2]teceros!$A:$B,2,FALSE)</f>
        <v>Municipio de Arauca - ARAUCA</v>
      </c>
      <c r="C1650" s="71" t="s">
        <v>1323</v>
      </c>
      <c r="D1650" s="99">
        <v>0</v>
      </c>
      <c r="E1650" s="100">
        <v>275719451</v>
      </c>
    </row>
    <row r="1651" spans="1:5" ht="29.25">
      <c r="A1651" s="110">
        <v>800099136</v>
      </c>
      <c r="B1651" s="98" t="str">
        <f>VLOOKUP(A1651,[2]teceros!$A:$B,2,FALSE)</f>
        <v>Municipio de Samaniego - NARIÑO</v>
      </c>
      <c r="C1651" s="71" t="s">
        <v>1323</v>
      </c>
      <c r="D1651" s="99">
        <v>0</v>
      </c>
      <c r="E1651" s="100">
        <v>118955</v>
      </c>
    </row>
    <row r="1652" spans="1:5" ht="29.25">
      <c r="A1652" s="110">
        <v>890985316</v>
      </c>
      <c r="B1652" s="98" t="str">
        <f>VLOOKUP(A1652,[2]teceros!$A:$B,2,FALSE)</f>
        <v>Municipio de Carepa - ANTIOQUIA</v>
      </c>
      <c r="C1652" s="71" t="s">
        <v>1323</v>
      </c>
      <c r="D1652" s="99">
        <v>0</v>
      </c>
      <c r="E1652" s="100">
        <v>61906</v>
      </c>
    </row>
    <row r="1653" spans="1:5" ht="29.25">
      <c r="A1653" s="110">
        <v>800097098</v>
      </c>
      <c r="B1653" s="98" t="str">
        <f>VLOOKUP(A1653,[2]teceros!$A:$B,2,FALSE)</f>
        <v>Municipio de Isnos - HUILA</v>
      </c>
      <c r="C1653" s="71" t="s">
        <v>1323</v>
      </c>
      <c r="D1653" s="99">
        <v>0</v>
      </c>
      <c r="E1653" s="100">
        <v>31</v>
      </c>
    </row>
    <row r="1654" spans="1:5" ht="29.25">
      <c r="A1654" s="110">
        <v>890985354</v>
      </c>
      <c r="B1654" s="98" t="str">
        <f>VLOOKUP(A1654,[2]teceros!$A:$B,2,FALSE)</f>
        <v>Municipio de Nechí - ANTIOQUIA</v>
      </c>
      <c r="C1654" s="71" t="s">
        <v>1323</v>
      </c>
      <c r="D1654" s="99">
        <v>0</v>
      </c>
      <c r="E1654" s="100">
        <v>3191829</v>
      </c>
    </row>
    <row r="1655" spans="1:5" ht="29.25">
      <c r="A1655" s="110">
        <v>818000961</v>
      </c>
      <c r="B1655" s="98" t="str">
        <f>VLOOKUP(A1655,[2]teceros!$A:$B,2,FALSE)</f>
        <v>Municipio de Unión panamericana - CHOCÓ</v>
      </c>
      <c r="C1655" s="71" t="s">
        <v>1323</v>
      </c>
      <c r="D1655" s="99">
        <v>0</v>
      </c>
      <c r="E1655" s="100">
        <v>32221690</v>
      </c>
    </row>
    <row r="1656" spans="1:5" ht="29.25">
      <c r="A1656" s="110">
        <v>891801268</v>
      </c>
      <c r="B1656" s="98" t="str">
        <f>VLOOKUP(A1656,[2]teceros!$A:$B,2,FALSE)</f>
        <v>Municipio de Villa de leyva - BOYACÁ</v>
      </c>
      <c r="C1656" s="71" t="s">
        <v>1323</v>
      </c>
      <c r="D1656" s="99">
        <v>0</v>
      </c>
      <c r="E1656" s="100">
        <v>118948</v>
      </c>
    </row>
    <row r="1657" spans="1:5" ht="29.25">
      <c r="A1657" s="110">
        <v>800099095</v>
      </c>
      <c r="B1657" s="98" t="str">
        <f>VLOOKUP(A1657,[2]teceros!$A:$B,2,FALSE)</f>
        <v>Municipio de Ipiales - NARIÑO</v>
      </c>
      <c r="C1657" s="71" t="s">
        <v>1323</v>
      </c>
      <c r="D1657" s="99">
        <v>0</v>
      </c>
      <c r="E1657" s="100">
        <v>26981700</v>
      </c>
    </row>
    <row r="1658" spans="1:5" ht="29.25">
      <c r="A1658" s="110">
        <v>800044113</v>
      </c>
      <c r="B1658" s="98" t="str">
        <f>VLOOKUP(A1658,[2]teceros!$A:$B,2,FALSE)</f>
        <v>Municipio de Los Patios - NORTE DE SANTANDER</v>
      </c>
      <c r="C1658" s="71" t="s">
        <v>1323</v>
      </c>
      <c r="D1658" s="99">
        <v>0</v>
      </c>
      <c r="E1658" s="100">
        <v>376461</v>
      </c>
    </row>
    <row r="1659" spans="1:5" ht="29.25">
      <c r="A1659" s="110">
        <v>800075537</v>
      </c>
      <c r="B1659" s="98" t="str">
        <f>VLOOKUP(A1659,[2]teceros!$A:$B,2,FALSE)</f>
        <v>Municipio de San Carlos - CÓRDOBA</v>
      </c>
      <c r="C1659" s="71" t="s">
        <v>1323</v>
      </c>
      <c r="D1659" s="99">
        <v>0</v>
      </c>
      <c r="E1659" s="100">
        <v>20911974</v>
      </c>
    </row>
    <row r="1660" spans="1:5" ht="29.25">
      <c r="A1660" s="110">
        <v>800095466</v>
      </c>
      <c r="B1660" s="98" t="str">
        <f>VLOOKUP(A1660,[2]teceros!$A:$B,2,FALSE)</f>
        <v>Municipio de Maria la baja - BOLÍVAR</v>
      </c>
      <c r="C1660" s="71" t="s">
        <v>1323</v>
      </c>
      <c r="D1660" s="99">
        <v>0</v>
      </c>
      <c r="E1660" s="100">
        <v>240138</v>
      </c>
    </row>
    <row r="1661" spans="1:5" ht="29.25">
      <c r="A1661" s="110">
        <v>891856555</v>
      </c>
      <c r="B1661" s="98" t="str">
        <f>VLOOKUP(A1661,[2]teceros!$A:$B,2,FALSE)</f>
        <v>Municipio de Monguí - BOYACÁ</v>
      </c>
      <c r="C1661" s="71" t="s">
        <v>1323</v>
      </c>
      <c r="D1661" s="99">
        <v>0</v>
      </c>
      <c r="E1661" s="100">
        <v>2143735</v>
      </c>
    </row>
    <row r="1662" spans="1:5" ht="29.25">
      <c r="A1662" s="110">
        <v>891855015</v>
      </c>
      <c r="B1662" s="98" t="str">
        <f>VLOOKUP(A1662,[2]teceros!$A:$B,2,FALSE)</f>
        <v>Municipio de Paz del rio - BOYACÁ</v>
      </c>
      <c r="C1662" s="71" t="s">
        <v>1323</v>
      </c>
      <c r="D1662" s="99">
        <v>0</v>
      </c>
      <c r="E1662" s="100">
        <v>10361682</v>
      </c>
    </row>
    <row r="1663" spans="1:5" ht="29.25">
      <c r="A1663" s="110">
        <v>890984415</v>
      </c>
      <c r="B1663" s="98" t="str">
        <f>VLOOKUP(A1663,[2]teceros!$A:$B,2,FALSE)</f>
        <v>Municipio de Briceño  - ANTIOQUIA</v>
      </c>
      <c r="C1663" s="71" t="s">
        <v>1323</v>
      </c>
      <c r="D1663" s="99">
        <v>0</v>
      </c>
      <c r="E1663" s="100">
        <v>4006136</v>
      </c>
    </row>
    <row r="1664" spans="1:5" ht="29.25">
      <c r="A1664" s="110">
        <v>899999281</v>
      </c>
      <c r="B1664" s="98" t="str">
        <f>VLOOKUP(A1664,[2]teceros!$A:$B,2,FALSE)</f>
        <v>Municipio de Ubaté - CUNDINAMARCA</v>
      </c>
      <c r="C1664" s="71" t="s">
        <v>1323</v>
      </c>
      <c r="D1664" s="99">
        <v>0</v>
      </c>
      <c r="E1664" s="100">
        <v>56248</v>
      </c>
    </row>
    <row r="1665" spans="1:5" ht="29.25">
      <c r="A1665" s="110">
        <v>890204890</v>
      </c>
      <c r="B1665" s="98" t="str">
        <f>VLOOKUP(A1665,[2]teceros!$A:$B,2,FALSE)</f>
        <v>Municipio de San José de Miranda - SANTANDER</v>
      </c>
      <c r="C1665" s="71" t="s">
        <v>1323</v>
      </c>
      <c r="D1665" s="99">
        <v>0</v>
      </c>
      <c r="E1665" s="100">
        <v>26606</v>
      </c>
    </row>
    <row r="1666" spans="1:5" ht="29.25">
      <c r="A1666" s="110">
        <v>891855138</v>
      </c>
      <c r="B1666" s="98" t="str">
        <f>VLOOKUP(A1666,[2]teceros!$A:$B,2,FALSE)</f>
        <v>Municipio de Duitama - BOYACÁ</v>
      </c>
      <c r="C1666" s="71" t="s">
        <v>1323</v>
      </c>
      <c r="D1666" s="99">
        <v>0</v>
      </c>
      <c r="E1666" s="100">
        <v>608181</v>
      </c>
    </row>
    <row r="1667" spans="1:5" ht="29.25">
      <c r="A1667" s="110">
        <v>800022791</v>
      </c>
      <c r="B1667" s="98" t="str">
        <f>VLOOKUP(A1667,[2]teceros!$A:$B,2,FALSE)</f>
        <v>Municipio de San Francisco  - ANTIOQUIA</v>
      </c>
      <c r="C1667" s="71" t="s">
        <v>1323</v>
      </c>
      <c r="D1667" s="99">
        <v>0</v>
      </c>
      <c r="E1667" s="100">
        <v>134659</v>
      </c>
    </row>
    <row r="1668" spans="1:5" ht="29.25">
      <c r="A1668" s="110">
        <v>890000464</v>
      </c>
      <c r="B1668" s="98" t="str">
        <f>VLOOKUP(A1668,[2]teceros!$A:$B,2,FALSE)</f>
        <v>Municipio de Armenia - QUINDÍO</v>
      </c>
      <c r="C1668" s="71" t="s">
        <v>1323</v>
      </c>
      <c r="D1668" s="99">
        <v>0</v>
      </c>
      <c r="E1668" s="100">
        <v>151097</v>
      </c>
    </row>
    <row r="1669" spans="1:5" ht="29.25">
      <c r="A1669" s="110">
        <v>890205460</v>
      </c>
      <c r="B1669" s="98" t="str">
        <f>VLOOKUP(A1669,[2]teceros!$A:$B,2,FALSE)</f>
        <v>Municipio de Valle de San José - SANTANDER</v>
      </c>
      <c r="C1669" s="71" t="s">
        <v>1323</v>
      </c>
      <c r="D1669" s="99">
        <v>0</v>
      </c>
      <c r="E1669" s="100">
        <v>369097</v>
      </c>
    </row>
    <row r="1670" spans="1:5" ht="29.25">
      <c r="A1670" s="110">
        <v>800099147</v>
      </c>
      <c r="B1670" s="98" t="str">
        <f>VLOOKUP(A1670,[2]teceros!$A:$B,2,FALSE)</f>
        <v>Municipio de Santa Bárbara  (Iscuandé) - NARIÑO</v>
      </c>
      <c r="C1670" s="71" t="s">
        <v>1323</v>
      </c>
      <c r="D1670" s="99">
        <v>0</v>
      </c>
      <c r="E1670" s="100">
        <v>3831140</v>
      </c>
    </row>
    <row r="1671" spans="1:5" ht="29.25">
      <c r="A1671" s="110">
        <v>890201222</v>
      </c>
      <c r="B1671" s="98" t="str">
        <f>VLOOKUP(A1671,[2]teceros!$A:$B,2,FALSE)</f>
        <v>Municipio de Bucaramanga - SANTANDER</v>
      </c>
      <c r="C1671" s="71" t="s">
        <v>1323</v>
      </c>
      <c r="D1671" s="99">
        <v>0</v>
      </c>
      <c r="E1671" s="100">
        <v>132903</v>
      </c>
    </row>
    <row r="1672" spans="1:5" ht="29.25">
      <c r="A1672" s="110">
        <v>890680390</v>
      </c>
      <c r="B1672" s="98" t="str">
        <f>VLOOKUP(A1672,[2]teceros!$A:$B,2,FALSE)</f>
        <v>Municipio de Nariño - CUNDINAMARCA</v>
      </c>
      <c r="C1672" s="71" t="s">
        <v>1323</v>
      </c>
      <c r="D1672" s="99">
        <v>0</v>
      </c>
      <c r="E1672" s="100">
        <v>61508</v>
      </c>
    </row>
    <row r="1673" spans="1:5" ht="29.25">
      <c r="A1673" s="110">
        <v>812001675</v>
      </c>
      <c r="B1673" s="98" t="str">
        <f>VLOOKUP(A1673,[2]teceros!$A:$B,2,FALSE)</f>
        <v>Municipio de Cotorra - CÓRDOBA</v>
      </c>
      <c r="C1673" s="71" t="s">
        <v>1323</v>
      </c>
      <c r="D1673" s="99">
        <v>0</v>
      </c>
      <c r="E1673" s="100">
        <v>24072067</v>
      </c>
    </row>
    <row r="1674" spans="1:5" ht="29.25">
      <c r="A1674" s="110">
        <v>800013683</v>
      </c>
      <c r="B1674" s="98" t="str">
        <f>VLOOKUP(A1674,[2]teceros!$A:$B,2,FALSE)</f>
        <v>Municipio de Guateque - BOYACÁ</v>
      </c>
      <c r="C1674" s="71" t="s">
        <v>1323</v>
      </c>
      <c r="D1674" s="99">
        <v>0</v>
      </c>
      <c r="E1674" s="100">
        <v>484960</v>
      </c>
    </row>
    <row r="1675" spans="1:5" ht="29.25">
      <c r="A1675" s="110">
        <v>890210967</v>
      </c>
      <c r="B1675" s="98" t="str">
        <f>VLOOKUP(A1675,[2]teceros!$A:$B,2,FALSE)</f>
        <v>Municipio de California - SANTANDER</v>
      </c>
      <c r="C1675" s="71" t="s">
        <v>1323</v>
      </c>
      <c r="D1675" s="99">
        <v>0</v>
      </c>
      <c r="E1675" s="100">
        <v>640257</v>
      </c>
    </row>
    <row r="1676" spans="1:5" ht="29.25">
      <c r="A1676" s="110">
        <v>899999428</v>
      </c>
      <c r="B1676" s="98" t="str">
        <f>VLOOKUP(A1676,[2]teceros!$A:$B,2,FALSE)</f>
        <v>Municipio de Tocancipá - CUNDINAMARCA</v>
      </c>
      <c r="C1676" s="71" t="s">
        <v>1323</v>
      </c>
      <c r="D1676" s="99">
        <v>0</v>
      </c>
      <c r="E1676" s="100">
        <v>421707</v>
      </c>
    </row>
    <row r="1677" spans="1:5" ht="29.25">
      <c r="A1677" s="110">
        <v>892201296</v>
      </c>
      <c r="B1677" s="98" t="str">
        <f>VLOOKUP(A1677,[2]teceros!$A:$B,2,FALSE)</f>
        <v>Municipio de Morroa - SUCRE</v>
      </c>
      <c r="C1677" s="71" t="s">
        <v>1323</v>
      </c>
      <c r="D1677" s="99">
        <v>0</v>
      </c>
      <c r="E1677" s="100">
        <v>9203045</v>
      </c>
    </row>
    <row r="1678" spans="1:5" ht="29.25">
      <c r="A1678" s="110">
        <v>891180199</v>
      </c>
      <c r="B1678" s="98" t="str">
        <f>VLOOKUP(A1678,[2]teceros!$A:$B,2,FALSE)</f>
        <v>Municipio de El Pital - HUILA</v>
      </c>
      <c r="C1678" s="71" t="s">
        <v>1323</v>
      </c>
      <c r="D1678" s="99">
        <v>0</v>
      </c>
      <c r="E1678" s="100">
        <v>410694</v>
      </c>
    </row>
    <row r="1679" spans="1:5" ht="29.25">
      <c r="A1679" s="110">
        <v>800037371</v>
      </c>
      <c r="B1679" s="98" t="str">
        <f>VLOOKUP(A1679,[2]teceros!$A:$B,2,FALSE)</f>
        <v>Municipio de Achí - BOLÍVAR</v>
      </c>
      <c r="C1679" s="71" t="s">
        <v>1323</v>
      </c>
      <c r="D1679" s="99">
        <v>0</v>
      </c>
      <c r="E1679" s="100">
        <v>3360</v>
      </c>
    </row>
    <row r="1680" spans="1:5" ht="29.25">
      <c r="A1680" s="110">
        <v>800096576</v>
      </c>
      <c r="B1680" s="98" t="str">
        <f>VLOOKUP(A1680,[2]teceros!$A:$B,2,FALSE)</f>
        <v>Municipio de Becerril - CESAR</v>
      </c>
      <c r="C1680" s="71" t="s">
        <v>1323</v>
      </c>
      <c r="D1680" s="99">
        <v>0</v>
      </c>
      <c r="E1680" s="100">
        <v>349985422</v>
      </c>
    </row>
    <row r="1681" spans="1:5" ht="29.25">
      <c r="A1681" s="110">
        <v>892301541</v>
      </c>
      <c r="B1681" s="98" t="str">
        <f>VLOOKUP(A1681,[2]teceros!$A:$B,2,FALSE)</f>
        <v>Municipio de Astrea - CESAR</v>
      </c>
      <c r="C1681" s="71" t="s">
        <v>1323</v>
      </c>
      <c r="D1681" s="99">
        <v>0</v>
      </c>
      <c r="E1681" s="100">
        <v>1049911</v>
      </c>
    </row>
    <row r="1682" spans="1:5" ht="29.25">
      <c r="A1682" s="110">
        <v>800099187</v>
      </c>
      <c r="B1682" s="98" t="str">
        <f>VLOOKUP(A1682,[2]teceros!$A:$B,2,FALSE)</f>
        <v>Municipio de Tipacoque - BOYACÁ</v>
      </c>
      <c r="C1682" s="71" t="s">
        <v>1323</v>
      </c>
      <c r="D1682" s="99">
        <v>0</v>
      </c>
      <c r="E1682" s="100">
        <v>1326</v>
      </c>
    </row>
    <row r="1683" spans="1:5" ht="29.25">
      <c r="A1683" s="110">
        <v>899999710</v>
      </c>
      <c r="B1683" s="98" t="str">
        <f>VLOOKUP(A1683,[2]teceros!$A:$B,2,FALSE)</f>
        <v>Municipio de Caparrapí - CUNDINAMARCA</v>
      </c>
      <c r="C1683" s="71" t="s">
        <v>1323</v>
      </c>
      <c r="D1683" s="99">
        <v>0</v>
      </c>
      <c r="E1683" s="100">
        <v>895037</v>
      </c>
    </row>
    <row r="1684" spans="1:5" ht="29.25">
      <c r="A1684" s="110">
        <v>800094164</v>
      </c>
      <c r="B1684" s="98" t="str">
        <f>VLOOKUP(A1684,[2]teceros!$A:$B,2,FALSE)</f>
        <v>DEPARTAMENTO DEL PUTUMAYO</v>
      </c>
      <c r="C1684" s="71" t="s">
        <v>1323</v>
      </c>
      <c r="D1684" s="99">
        <v>0</v>
      </c>
      <c r="E1684" s="100">
        <v>400366413</v>
      </c>
    </row>
    <row r="1685" spans="1:5" ht="29.25">
      <c r="A1685" s="110">
        <v>892280055</v>
      </c>
      <c r="B1685" s="98" t="str">
        <f>VLOOKUP(A1685,[2]teceros!$A:$B,2,FALSE)</f>
        <v>Municipio de Sampués - SUCRE</v>
      </c>
      <c r="C1685" s="71" t="s">
        <v>1323</v>
      </c>
      <c r="D1685" s="99">
        <v>0</v>
      </c>
      <c r="E1685" s="100">
        <v>16064033</v>
      </c>
    </row>
    <row r="1686" spans="1:5" ht="29.25">
      <c r="A1686" s="110">
        <v>800019277</v>
      </c>
      <c r="B1686" s="98" t="str">
        <f>VLOOKUP(A1686,[2]teceros!$A:$B,2,FALSE)</f>
        <v>Municipio de Sora - BOYACÁ</v>
      </c>
      <c r="C1686" s="71" t="s">
        <v>1323</v>
      </c>
      <c r="D1686" s="99">
        <v>0</v>
      </c>
      <c r="E1686" s="100">
        <v>9286</v>
      </c>
    </row>
    <row r="1687" spans="1:5" ht="29.25">
      <c r="A1687" s="110">
        <v>891480027</v>
      </c>
      <c r="B1687" s="98" t="str">
        <f>VLOOKUP(A1687,[2]teceros!$A:$B,2,FALSE)</f>
        <v>Municipio de La virginia - RISARALDA</v>
      </c>
      <c r="C1687" s="71" t="s">
        <v>1323</v>
      </c>
      <c r="D1687" s="99">
        <v>0</v>
      </c>
      <c r="E1687" s="100">
        <v>99004</v>
      </c>
    </row>
    <row r="1688" spans="1:5" ht="29.25">
      <c r="A1688" s="110">
        <v>800229887</v>
      </c>
      <c r="B1688" s="98" t="str">
        <f>VLOOKUP(A1688,[2]teceros!$A:$B,2,FALSE)</f>
        <v>Municipio de Puerto Caicedo - PUTUMAYO</v>
      </c>
      <c r="C1688" s="71" t="s">
        <v>1323</v>
      </c>
      <c r="D1688" s="99">
        <v>0</v>
      </c>
      <c r="E1688" s="100">
        <v>15939835</v>
      </c>
    </row>
    <row r="1689" spans="1:5" ht="29.25">
      <c r="A1689" s="110">
        <v>890700859</v>
      </c>
      <c r="B1689" s="98" t="str">
        <f>VLOOKUP(A1689,[2]teceros!$A:$B,2,FALSE)</f>
        <v>Municipio de Cajamarca - TOLIMA</v>
      </c>
      <c r="C1689" s="71" t="s">
        <v>1323</v>
      </c>
      <c r="D1689" s="99">
        <v>0</v>
      </c>
      <c r="E1689" s="100">
        <v>9583</v>
      </c>
    </row>
    <row r="1690" spans="1:5" ht="29.25">
      <c r="A1690" s="110">
        <v>890982068</v>
      </c>
      <c r="B1690" s="98" t="str">
        <f>VLOOKUP(A1690,[2]teceros!$A:$B,2,FALSE)</f>
        <v>Municipio de Entrerrios - ANTIOQUIA</v>
      </c>
      <c r="C1690" s="71" t="s">
        <v>1323</v>
      </c>
      <c r="D1690" s="99">
        <v>0</v>
      </c>
      <c r="E1690" s="100">
        <v>94389</v>
      </c>
    </row>
    <row r="1691" spans="1:5" ht="29.25">
      <c r="A1691" s="110">
        <v>890981069</v>
      </c>
      <c r="B1691" s="98" t="str">
        <f>VLOOKUP(A1691,[2]teceros!$A:$B,2,FALSE)</f>
        <v>Municipio de Jericó  - ANTIOQUIA</v>
      </c>
      <c r="C1691" s="71" t="s">
        <v>1323</v>
      </c>
      <c r="D1691" s="99">
        <v>0</v>
      </c>
      <c r="E1691" s="100">
        <v>62</v>
      </c>
    </row>
    <row r="1692" spans="1:5" ht="29.25">
      <c r="A1692" s="110">
        <v>890983664</v>
      </c>
      <c r="B1692" s="98" t="str">
        <f>VLOOKUP(A1692,[2]teceros!$A:$B,2,FALSE)</f>
        <v>Municipio de Ebéjico - ANTIOQUIA</v>
      </c>
      <c r="C1692" s="71" t="s">
        <v>1323</v>
      </c>
      <c r="D1692" s="99">
        <v>0</v>
      </c>
      <c r="E1692" s="100">
        <v>5397</v>
      </c>
    </row>
    <row r="1693" spans="1:5" ht="29.25">
      <c r="A1693" s="110">
        <v>800100140</v>
      </c>
      <c r="B1693" s="98" t="str">
        <f>VLOOKUP(A1693,[2]teceros!$A:$B,2,FALSE)</f>
        <v>Municipio de Saldaña - TOLIMA</v>
      </c>
      <c r="C1693" s="71" t="s">
        <v>1323</v>
      </c>
      <c r="D1693" s="99">
        <v>0</v>
      </c>
      <c r="E1693" s="100">
        <v>776439</v>
      </c>
    </row>
    <row r="1694" spans="1:5" ht="29.25">
      <c r="A1694" s="110">
        <v>800096595</v>
      </c>
      <c r="B1694" s="98" t="str">
        <f>VLOOKUP(A1694,[2]teceros!$A:$B,2,FALSE)</f>
        <v>Municipio de Gamarra - CESAR</v>
      </c>
      <c r="C1694" s="71" t="s">
        <v>1323</v>
      </c>
      <c r="D1694" s="99">
        <v>0</v>
      </c>
      <c r="E1694" s="100">
        <v>3109410</v>
      </c>
    </row>
    <row r="1695" spans="1:5" ht="29.25">
      <c r="A1695" s="110">
        <v>800103308</v>
      </c>
      <c r="B1695" s="98" t="str">
        <f>VLOOKUP(A1695,[2]teceros!$A:$B,2,FALSE)</f>
        <v>Municipio de La Primavera - VICHADA</v>
      </c>
      <c r="C1695" s="71" t="s">
        <v>1323</v>
      </c>
      <c r="D1695" s="99">
        <v>0</v>
      </c>
      <c r="E1695" s="100">
        <v>93</v>
      </c>
    </row>
    <row r="1696" spans="1:5" ht="29.25">
      <c r="A1696" s="110">
        <v>800254722</v>
      </c>
      <c r="B1696" s="98" t="str">
        <f>VLOOKUP(A1696,[2]teceros!$A:$B,2,FALSE)</f>
        <v>Municipio de Montecristo - BOLÍVAR</v>
      </c>
      <c r="C1696" s="71" t="s">
        <v>1323</v>
      </c>
      <c r="D1696" s="99">
        <v>0</v>
      </c>
      <c r="E1696" s="100">
        <v>7555414</v>
      </c>
    </row>
    <row r="1697" spans="1:5" ht="29.25">
      <c r="A1697" s="110">
        <v>892200839</v>
      </c>
      <c r="B1697" s="98" t="str">
        <f>VLOOKUP(A1697,[2]teceros!$A:$B,2,FALSE)</f>
        <v>Municipio de Santiago de Tolú - SUCRE</v>
      </c>
      <c r="C1697" s="71" t="s">
        <v>1323</v>
      </c>
      <c r="D1697" s="99">
        <v>0</v>
      </c>
      <c r="E1697" s="100">
        <v>113527172</v>
      </c>
    </row>
    <row r="1698" spans="1:5" ht="29.25">
      <c r="A1698" s="110">
        <v>800131177</v>
      </c>
      <c r="B1698" s="98" t="str">
        <f>VLOOKUP(A1698,[2]teceros!$A:$B,2,FALSE)</f>
        <v>Municipio de Chivor - BOYACÁ</v>
      </c>
      <c r="C1698" s="71" t="s">
        <v>1323</v>
      </c>
      <c r="D1698" s="99">
        <v>0</v>
      </c>
      <c r="E1698" s="100">
        <v>6124677</v>
      </c>
    </row>
    <row r="1699" spans="1:5" ht="29.25">
      <c r="A1699" s="110">
        <v>800103935</v>
      </c>
      <c r="B1699" s="98" t="str">
        <f>VLOOKUP(A1699,[2]teceros!$A:$B,2,FALSE)</f>
        <v>DEPARTAMENTO DE CÓRDOBA</v>
      </c>
      <c r="C1699" s="71" t="s">
        <v>1323</v>
      </c>
      <c r="D1699" s="99">
        <v>0</v>
      </c>
      <c r="E1699" s="100">
        <v>184163428</v>
      </c>
    </row>
    <row r="1700" spans="1:5" ht="29.25">
      <c r="A1700" s="110">
        <v>890481149</v>
      </c>
      <c r="B1700" s="98" t="str">
        <f>VLOOKUP(A1700,[2]teceros!$A:$B,2,FALSE)</f>
        <v>Municipio de Turbaco - BOLÍVAR</v>
      </c>
      <c r="C1700" s="71" t="s">
        <v>1323</v>
      </c>
      <c r="D1700" s="99">
        <v>0</v>
      </c>
      <c r="E1700" s="100">
        <v>5027112</v>
      </c>
    </row>
    <row r="1701" spans="1:5" ht="29.25">
      <c r="A1701" s="110">
        <v>890206033</v>
      </c>
      <c r="B1701" s="98" t="str">
        <f>VLOOKUP(A1701,[2]teceros!$A:$B,2,FALSE)</f>
        <v>Municipio de Barbosa - SANTANDER</v>
      </c>
      <c r="C1701" s="71" t="s">
        <v>1323</v>
      </c>
      <c r="D1701" s="99">
        <v>0</v>
      </c>
      <c r="E1701" s="100">
        <v>218</v>
      </c>
    </row>
    <row r="1702" spans="1:5" ht="29.25">
      <c r="A1702" s="110">
        <v>890208807</v>
      </c>
      <c r="B1702" s="98" t="str">
        <f>VLOOKUP(A1702,[2]teceros!$A:$B,2,FALSE)</f>
        <v>Municipio de Simacota - SANTANDER</v>
      </c>
      <c r="C1702" s="71" t="s">
        <v>1323</v>
      </c>
      <c r="D1702" s="99">
        <v>0</v>
      </c>
      <c r="E1702" s="100">
        <v>8527020</v>
      </c>
    </row>
    <row r="1703" spans="1:5" ht="29.25">
      <c r="A1703" s="110">
        <v>890983706</v>
      </c>
      <c r="B1703" s="98" t="str">
        <f>VLOOKUP(A1703,[2]teceros!$A:$B,2,FALSE)</f>
        <v>Municipio de Frontino - ANTIOQUIA</v>
      </c>
      <c r="C1703" s="71" t="s">
        <v>1323</v>
      </c>
      <c r="D1703" s="99">
        <v>0</v>
      </c>
      <c r="E1703" s="100">
        <v>2655543</v>
      </c>
    </row>
    <row r="1704" spans="1:5" ht="29.25">
      <c r="A1704" s="110">
        <v>800028461</v>
      </c>
      <c r="B1704" s="98" t="str">
        <f>VLOOKUP(A1704,[2]teceros!$A:$B,2,FALSE)</f>
        <v>Municipio de Pachavita - BOYACÁ</v>
      </c>
      <c r="C1704" s="71" t="s">
        <v>1323</v>
      </c>
      <c r="D1704" s="99">
        <v>0</v>
      </c>
      <c r="E1704" s="100">
        <v>3903</v>
      </c>
    </row>
    <row r="1705" spans="1:5" ht="29.25">
      <c r="A1705" s="110">
        <v>800108683</v>
      </c>
      <c r="B1705" s="98" t="str">
        <f>VLOOKUP(A1705,[2]teceros!$A:$B,2,FALSE)</f>
        <v>Municipio de La jagua de ibirico - CESAR</v>
      </c>
      <c r="C1705" s="71" t="s">
        <v>1323</v>
      </c>
      <c r="D1705" s="99">
        <v>0</v>
      </c>
      <c r="E1705" s="100">
        <v>151719670</v>
      </c>
    </row>
    <row r="1706" spans="1:5" ht="29.25">
      <c r="A1706" s="110">
        <v>890201900</v>
      </c>
      <c r="B1706" s="98" t="str">
        <f>VLOOKUP(A1706,[2]teceros!$A:$B,2,FALSE)</f>
        <v>Municipio de Barrancabermeja - SANTANDER</v>
      </c>
      <c r="C1706" s="71" t="s">
        <v>1323</v>
      </c>
      <c r="D1706" s="99">
        <v>0</v>
      </c>
      <c r="E1706" s="100">
        <v>553241942</v>
      </c>
    </row>
    <row r="1707" spans="1:5" ht="29.25">
      <c r="A1707" s="110">
        <v>800099642</v>
      </c>
      <c r="B1707" s="98" t="str">
        <f>VLOOKUP(A1707,[2]teceros!$A:$B,2,FALSE)</f>
        <v>Municipio de Toca - BOYACÁ</v>
      </c>
      <c r="C1707" s="71" t="s">
        <v>1323</v>
      </c>
      <c r="D1707" s="99">
        <v>0</v>
      </c>
      <c r="E1707" s="100">
        <v>2305</v>
      </c>
    </row>
    <row r="1708" spans="1:5" ht="29.25">
      <c r="A1708" s="110">
        <v>891802089</v>
      </c>
      <c r="B1708" s="98" t="str">
        <f>VLOOKUP(A1708,[2]teceros!$A:$B,2,FALSE)</f>
        <v>Municipio de Cucaita - BOYACÁ</v>
      </c>
      <c r="C1708" s="71" t="s">
        <v>1323</v>
      </c>
      <c r="D1708" s="99">
        <v>0</v>
      </c>
      <c r="E1708" s="100">
        <v>577081</v>
      </c>
    </row>
    <row r="1709" spans="1:5" ht="29.25">
      <c r="A1709" s="110">
        <v>891857920</v>
      </c>
      <c r="B1709" s="98" t="str">
        <f>VLOOKUP(A1709,[2]teceros!$A:$B,2,FALSE)</f>
        <v>Municipio de Covarachía - BOYACÁ</v>
      </c>
      <c r="C1709" s="71" t="s">
        <v>1323</v>
      </c>
      <c r="D1709" s="99">
        <v>0</v>
      </c>
      <c r="E1709" s="100">
        <v>4525</v>
      </c>
    </row>
    <row r="1710" spans="1:5" ht="29.25">
      <c r="A1710" s="110">
        <v>812001681</v>
      </c>
      <c r="B1710" s="98" t="str">
        <f>VLOOKUP(A1710,[2]teceros!$A:$B,2,FALSE)</f>
        <v>Municipio de La apartada - CÓRDOBA</v>
      </c>
      <c r="C1710" s="71" t="s">
        <v>1323</v>
      </c>
      <c r="D1710" s="99">
        <v>0</v>
      </c>
      <c r="E1710" s="100">
        <v>29845420</v>
      </c>
    </row>
    <row r="1711" spans="1:5" ht="29.25">
      <c r="A1711" s="110">
        <v>890701933</v>
      </c>
      <c r="B1711" s="98" t="str">
        <f>VLOOKUP(A1711,[2]teceros!$A:$B,2,FALSE)</f>
        <v>Municipio de Melgar - TOLIMA</v>
      </c>
      <c r="C1711" s="71" t="s">
        <v>1323</v>
      </c>
      <c r="D1711" s="99">
        <v>0</v>
      </c>
      <c r="E1711" s="100">
        <v>117504140</v>
      </c>
    </row>
    <row r="1712" spans="1:5" ht="29.25">
      <c r="A1712" s="110">
        <v>810002963</v>
      </c>
      <c r="B1712" s="98" t="str">
        <f>VLOOKUP(A1712,[2]teceros!$A:$B,2,FALSE)</f>
        <v>Municipio de Norcasia - CALDAS</v>
      </c>
      <c r="C1712" s="71" t="s">
        <v>1323</v>
      </c>
      <c r="D1712" s="99">
        <v>0</v>
      </c>
      <c r="E1712" s="100">
        <v>226712</v>
      </c>
    </row>
    <row r="1713" spans="1:5" ht="29.25">
      <c r="A1713" s="110">
        <v>891501723</v>
      </c>
      <c r="B1713" s="98" t="str">
        <f>VLOOKUP(A1713,[2]teceros!$A:$B,2,FALSE)</f>
        <v>Municipio de Caldono - CAUCA</v>
      </c>
      <c r="C1713" s="71" t="s">
        <v>1323</v>
      </c>
      <c r="D1713" s="99">
        <v>0</v>
      </c>
      <c r="E1713" s="100">
        <v>25696</v>
      </c>
    </row>
    <row r="1714" spans="1:5" ht="29.25">
      <c r="A1714" s="110">
        <v>800100524</v>
      </c>
      <c r="B1714" s="98" t="str">
        <f>VLOOKUP(A1714,[2]teceros!$A:$B,2,FALSE)</f>
        <v>Municipio de La Victoria - VALLE DEL CAUCA</v>
      </c>
      <c r="C1714" s="71" t="s">
        <v>1323</v>
      </c>
      <c r="D1714" s="99">
        <v>0</v>
      </c>
      <c r="E1714" s="100">
        <v>195374</v>
      </c>
    </row>
    <row r="1715" spans="1:5" ht="29.25">
      <c r="A1715" s="110">
        <v>806001937</v>
      </c>
      <c r="B1715" s="98" t="str">
        <f>VLOOKUP(A1715,[2]teceros!$A:$B,2,FALSE)</f>
        <v>Municipio de Arenal - BOLÍVAR</v>
      </c>
      <c r="C1715" s="71" t="s">
        <v>1323</v>
      </c>
      <c r="D1715" s="99">
        <v>0</v>
      </c>
      <c r="E1715" s="100">
        <v>3618165</v>
      </c>
    </row>
    <row r="1716" spans="1:5" ht="29.25">
      <c r="A1716" s="110">
        <v>800103661</v>
      </c>
      <c r="B1716" s="98" t="str">
        <f>VLOOKUP(A1716,[2]teceros!$A:$B,2,FALSE)</f>
        <v>Municipio de Recetor - CASANARE</v>
      </c>
      <c r="C1716" s="71" t="s">
        <v>1323</v>
      </c>
      <c r="D1716" s="99">
        <v>0</v>
      </c>
      <c r="E1716" s="100">
        <v>28677</v>
      </c>
    </row>
    <row r="1717" spans="1:5" ht="29.25">
      <c r="A1717" s="110">
        <v>891855769</v>
      </c>
      <c r="B1717" s="98" t="str">
        <f>VLOOKUP(A1717,[2]teceros!$A:$B,2,FALSE)</f>
        <v>Municipio de Cuítiva - BOYACÁ</v>
      </c>
      <c r="C1717" s="71" t="s">
        <v>1323</v>
      </c>
      <c r="D1717" s="99">
        <v>0</v>
      </c>
      <c r="E1717" s="100">
        <v>273396</v>
      </c>
    </row>
    <row r="1718" spans="1:5" ht="29.25">
      <c r="A1718" s="110">
        <v>890210948</v>
      </c>
      <c r="B1718" s="98" t="str">
        <f>VLOOKUP(A1718,[2]teceros!$A:$B,2,FALSE)</f>
        <v>Municipio de Oiba - SANTANDER</v>
      </c>
      <c r="C1718" s="71" t="s">
        <v>1323</v>
      </c>
      <c r="D1718" s="99">
        <v>0</v>
      </c>
      <c r="E1718" s="100">
        <v>36002</v>
      </c>
    </row>
    <row r="1719" spans="1:5" ht="29.25">
      <c r="A1719" s="110">
        <v>891900353</v>
      </c>
      <c r="B1719" s="98" t="str">
        <f>VLOOKUP(A1719,[2]teceros!$A:$B,2,FALSE)</f>
        <v>Municipio de Bugalagrande - VALLE DEL CAUCA</v>
      </c>
      <c r="C1719" s="71" t="s">
        <v>1323</v>
      </c>
      <c r="D1719" s="99">
        <v>0</v>
      </c>
      <c r="E1719" s="100">
        <v>88628</v>
      </c>
    </row>
    <row r="1720" spans="1:5" ht="29.25">
      <c r="A1720" s="110">
        <v>800102903</v>
      </c>
      <c r="B1720" s="98" t="str">
        <f>VLOOKUP(A1720,[2]teceros!$A:$B,2,FALSE)</f>
        <v>Municipio de San Francisco - PUTUMAYO</v>
      </c>
      <c r="C1720" s="71" t="s">
        <v>1323</v>
      </c>
      <c r="D1720" s="99">
        <v>0</v>
      </c>
      <c r="E1720" s="100">
        <v>11079</v>
      </c>
    </row>
    <row r="1721" spans="1:5" ht="29.25">
      <c r="A1721" s="110">
        <v>800096605</v>
      </c>
      <c r="B1721" s="98" t="str">
        <f>VLOOKUP(A1721,[2]teceros!$A:$B,2,FALSE)</f>
        <v>Municipio de La paz (robles) - CESAR</v>
      </c>
      <c r="C1721" s="71" t="s">
        <v>1323</v>
      </c>
      <c r="D1721" s="99">
        <v>0</v>
      </c>
      <c r="E1721" s="100">
        <v>18044</v>
      </c>
    </row>
    <row r="1722" spans="1:5" ht="29.25">
      <c r="A1722" s="110">
        <v>890801138</v>
      </c>
      <c r="B1722" s="98" t="str">
        <f>VLOOKUP(A1722,[2]teceros!$A:$B,2,FALSE)</f>
        <v>Municipio de Riosucio  - CALDAS</v>
      </c>
      <c r="C1722" s="71" t="s">
        <v>1323</v>
      </c>
      <c r="D1722" s="99">
        <v>0</v>
      </c>
      <c r="E1722" s="100">
        <v>5319196</v>
      </c>
    </row>
    <row r="1723" spans="1:5" ht="29.25">
      <c r="A1723" s="110">
        <v>800091594</v>
      </c>
      <c r="B1723" s="98" t="str">
        <f>VLOOKUP(A1723,[2]teceros!$A:$B,2,FALSE)</f>
        <v>DEPARTAMENTO DEL CAQUETA</v>
      </c>
      <c r="C1723" s="71" t="s">
        <v>1323</v>
      </c>
      <c r="D1723" s="99">
        <v>0</v>
      </c>
      <c r="E1723" s="100">
        <v>664479</v>
      </c>
    </row>
    <row r="1724" spans="1:5" ht="29.25">
      <c r="A1724" s="110">
        <v>890399002</v>
      </c>
      <c r="B1724" s="98" t="str">
        <f>VLOOKUP(A1724,[2]teceros!$A:$B,2,FALSE)</f>
        <v>CORPORACIÓN AUTONOMA REGIONAL DEL VALLE DEL CAUCA</v>
      </c>
      <c r="C1724" s="71" t="s">
        <v>1323</v>
      </c>
      <c r="D1724" s="99">
        <v>0</v>
      </c>
      <c r="E1724" s="100">
        <v>20153</v>
      </c>
    </row>
    <row r="1725" spans="1:5" ht="29.25">
      <c r="A1725" s="110">
        <v>890210947</v>
      </c>
      <c r="B1725" s="98" t="str">
        <f>VLOOKUP(A1725,[2]teceros!$A:$B,2,FALSE)</f>
        <v>Municipio de Macaravita - SANTANDER</v>
      </c>
      <c r="C1725" s="71" t="s">
        <v>1323</v>
      </c>
      <c r="D1725" s="99">
        <v>0</v>
      </c>
      <c r="E1725" s="100">
        <v>6027</v>
      </c>
    </row>
    <row r="1726" spans="1:5" ht="29.25">
      <c r="A1726" s="110">
        <v>890984575</v>
      </c>
      <c r="B1726" s="98" t="str">
        <f>VLOOKUP(A1726,[2]teceros!$A:$B,2,FALSE)</f>
        <v>Municipio de Uramita - ANTIOQUIA</v>
      </c>
      <c r="C1726" s="71" t="s">
        <v>1323</v>
      </c>
      <c r="D1726" s="99">
        <v>0</v>
      </c>
      <c r="E1726" s="100">
        <v>7102</v>
      </c>
    </row>
    <row r="1727" spans="1:5" ht="29.25">
      <c r="A1727" s="110">
        <v>891801280</v>
      </c>
      <c r="B1727" s="98" t="str">
        <f>VLOOKUP(A1727,[2]teceros!$A:$B,2,FALSE)</f>
        <v>Municipio de Ramiriquí - BOYACÁ</v>
      </c>
      <c r="C1727" s="71" t="s">
        <v>1323</v>
      </c>
      <c r="D1727" s="99">
        <v>0</v>
      </c>
      <c r="E1727" s="100">
        <v>7092</v>
      </c>
    </row>
    <row r="1728" spans="1:5" ht="29.25">
      <c r="A1728" s="110">
        <v>800093439</v>
      </c>
      <c r="B1728" s="98" t="str">
        <f>VLOOKUP(A1728,[2]teceros!$A:$B,2,FALSE)</f>
        <v>Municipio de Tocaima - CUNDINAMARCA</v>
      </c>
      <c r="C1728" s="71" t="s">
        <v>1323</v>
      </c>
      <c r="D1728" s="99">
        <v>0</v>
      </c>
      <c r="E1728" s="100">
        <v>51459</v>
      </c>
    </row>
    <row r="1729" spans="1:5" ht="29.25">
      <c r="A1729" s="110">
        <v>890270859</v>
      </c>
      <c r="B1729" s="98" t="str">
        <f>VLOOKUP(A1729,[2]teceros!$A:$B,2,FALSE)</f>
        <v>Municipio de El Carmen de Chucuri - SANTANDER</v>
      </c>
      <c r="C1729" s="71" t="s">
        <v>1323</v>
      </c>
      <c r="D1729" s="99">
        <v>0</v>
      </c>
      <c r="E1729" s="100">
        <v>5211736</v>
      </c>
    </row>
    <row r="1730" spans="1:5" ht="29.25">
      <c r="A1730" s="110">
        <v>899999385</v>
      </c>
      <c r="B1730" s="98" t="str">
        <f>VLOOKUP(A1730,[2]teceros!$A:$B,2,FALSE)</f>
        <v>Municipio de Ubalá - CUNDINAMARCA</v>
      </c>
      <c r="C1730" s="71" t="s">
        <v>1323</v>
      </c>
      <c r="D1730" s="99">
        <v>0</v>
      </c>
      <c r="E1730" s="100">
        <v>5879983</v>
      </c>
    </row>
    <row r="1731" spans="1:5" ht="29.25">
      <c r="A1731" s="110">
        <v>892099325</v>
      </c>
      <c r="B1731" s="98" t="str">
        <f>VLOOKUP(A1731,[2]teceros!$A:$B,2,FALSE)</f>
        <v>Municipio de Puerto López -  META</v>
      </c>
      <c r="C1731" s="71" t="s">
        <v>1323</v>
      </c>
      <c r="D1731" s="99">
        <v>0</v>
      </c>
      <c r="E1731" s="100">
        <v>10594304</v>
      </c>
    </row>
    <row r="1732" spans="1:5" ht="29.25">
      <c r="A1732" s="110">
        <v>800100061</v>
      </c>
      <c r="B1732" s="98" t="str">
        <f>VLOOKUP(A1732,[2]teceros!$A:$B,2,FALSE)</f>
        <v>Municipio de Libano - TOLIMA</v>
      </c>
      <c r="C1732" s="71" t="s">
        <v>1323</v>
      </c>
      <c r="D1732" s="99">
        <v>0</v>
      </c>
      <c r="E1732" s="100">
        <v>6995792</v>
      </c>
    </row>
    <row r="1733" spans="1:5" ht="29.25">
      <c r="A1733" s="110">
        <v>890204699</v>
      </c>
      <c r="B1733" s="98" t="str">
        <f>VLOOKUP(A1733,[2]teceros!$A:$B,2,FALSE)</f>
        <v>Municipio de Cepitá - SANTANDER</v>
      </c>
      <c r="C1733" s="71" t="s">
        <v>1323</v>
      </c>
      <c r="D1733" s="99">
        <v>0</v>
      </c>
      <c r="E1733" s="100">
        <v>99652</v>
      </c>
    </row>
    <row r="1734" spans="1:5" ht="29.25">
      <c r="A1734" s="110">
        <v>890801135</v>
      </c>
      <c r="B1734" s="98" t="str">
        <f>VLOOKUP(A1734,[2]teceros!$A:$B,2,FALSE)</f>
        <v>Municipio de Neira - CALDAS</v>
      </c>
      <c r="C1734" s="71" t="s">
        <v>1323</v>
      </c>
      <c r="D1734" s="99">
        <v>0</v>
      </c>
      <c r="E1734" s="100">
        <v>1783540</v>
      </c>
    </row>
    <row r="1735" spans="1:5" ht="29.25">
      <c r="A1735" s="110">
        <v>890982123</v>
      </c>
      <c r="B1735" s="98" t="str">
        <f>VLOOKUP(A1735,[2]teceros!$A:$B,2,FALSE)</f>
        <v>Municipio de San Rafael - ANTIOQUIA</v>
      </c>
      <c r="C1735" s="71" t="s">
        <v>1323</v>
      </c>
      <c r="D1735" s="99">
        <v>0</v>
      </c>
      <c r="E1735" s="100">
        <v>1983360</v>
      </c>
    </row>
    <row r="1736" spans="1:5" ht="29.25">
      <c r="A1736" s="110">
        <v>800004018</v>
      </c>
      <c r="B1736" s="98" t="str">
        <f>VLOOKUP(A1736,[2]teceros!$A:$B,2,FALSE)</f>
        <v>Municipio de Jerusalén - CUNDINAMARCA</v>
      </c>
      <c r="C1736" s="71" t="s">
        <v>1323</v>
      </c>
      <c r="D1736" s="99">
        <v>0</v>
      </c>
      <c r="E1736" s="100">
        <v>28767</v>
      </c>
    </row>
    <row r="1737" spans="1:5" ht="29.25">
      <c r="A1737" s="110">
        <v>809002637</v>
      </c>
      <c r="B1737" s="98" t="str">
        <f>VLOOKUP(A1737,[2]teceros!$A:$B,2,FALSE)</f>
        <v>Municipio de Palocabildo - TOLIMA</v>
      </c>
      <c r="C1737" s="71" t="s">
        <v>1323</v>
      </c>
      <c r="D1737" s="99">
        <v>0</v>
      </c>
      <c r="E1737" s="100">
        <v>121098</v>
      </c>
    </row>
    <row r="1738" spans="1:5" ht="29.25">
      <c r="A1738" s="110">
        <v>890000613</v>
      </c>
      <c r="B1738" s="98" t="str">
        <f>VLOOKUP(A1738,[2]teceros!$A:$B,2,FALSE)</f>
        <v>Municipio de Quimbaya - QUINDÍO</v>
      </c>
      <c r="C1738" s="71" t="s">
        <v>1323</v>
      </c>
      <c r="D1738" s="99">
        <v>0</v>
      </c>
      <c r="E1738" s="100">
        <v>19331</v>
      </c>
    </row>
    <row r="1739" spans="1:5" ht="29.25">
      <c r="A1739" s="110">
        <v>800034476</v>
      </c>
      <c r="B1739" s="98" t="str">
        <f>VLOOKUP(A1739,[2]teceros!$A:$B,2,FALSE)</f>
        <v>Municipio de Chitaraque - BOYACÁ</v>
      </c>
      <c r="C1739" s="71" t="s">
        <v>1323</v>
      </c>
      <c r="D1739" s="99">
        <v>0</v>
      </c>
      <c r="E1739" s="100">
        <v>45045</v>
      </c>
    </row>
    <row r="1740" spans="1:5" ht="29.25">
      <c r="A1740" s="110">
        <v>892280032</v>
      </c>
      <c r="B1740" s="98" t="str">
        <f>VLOOKUP(A1740,[2]teceros!$A:$B,2,FALSE)</f>
        <v>Municipio de Corozal - SUCRE</v>
      </c>
      <c r="C1740" s="71" t="s">
        <v>1323</v>
      </c>
      <c r="D1740" s="99">
        <v>0</v>
      </c>
      <c r="E1740" s="100">
        <v>23612545</v>
      </c>
    </row>
    <row r="1741" spans="1:5" ht="29.25">
      <c r="A1741" s="110">
        <v>891200513</v>
      </c>
      <c r="B1741" s="98" t="str">
        <f>VLOOKUP(A1741,[2]teceros!$A:$B,2,FALSE)</f>
        <v>Municipio de Puerto Leguízamo - PUTUMAYO</v>
      </c>
      <c r="C1741" s="71" t="s">
        <v>1323</v>
      </c>
      <c r="D1741" s="99">
        <v>0</v>
      </c>
      <c r="E1741" s="100">
        <v>139211</v>
      </c>
    </row>
    <row r="1742" spans="1:5" ht="29.25">
      <c r="A1742" s="110">
        <v>892200740</v>
      </c>
      <c r="B1742" s="98" t="str">
        <f>VLOOKUP(A1742,[2]teceros!$A:$B,2,FALSE)</f>
        <v>Municipio de Chalán - SUCRE</v>
      </c>
      <c r="C1742" s="71" t="s">
        <v>1323</v>
      </c>
      <c r="D1742" s="99">
        <v>0</v>
      </c>
      <c r="E1742" s="100">
        <v>18553489</v>
      </c>
    </row>
    <row r="1743" spans="1:5" ht="29.25">
      <c r="A1743" s="110">
        <v>811009017</v>
      </c>
      <c r="B1743" s="98" t="str">
        <f>VLOOKUP(A1743,[2]teceros!$A:$B,2,FALSE)</f>
        <v>Municipio de La Pintada - ANTIOQUIA</v>
      </c>
      <c r="C1743" s="71" t="s">
        <v>1323</v>
      </c>
      <c r="D1743" s="99">
        <v>0</v>
      </c>
      <c r="E1743" s="100">
        <v>1062097</v>
      </c>
    </row>
    <row r="1744" spans="1:5" ht="29.25">
      <c r="A1744" s="110">
        <v>891855016</v>
      </c>
      <c r="B1744" s="98" t="str">
        <f>VLOOKUP(A1744,[2]teceros!$A:$B,2,FALSE)</f>
        <v>Municipio de Soatá - BOYACÁ</v>
      </c>
      <c r="C1744" s="71" t="s">
        <v>1323</v>
      </c>
      <c r="D1744" s="99">
        <v>0</v>
      </c>
      <c r="E1744" s="100">
        <v>219525</v>
      </c>
    </row>
    <row r="1745" spans="1:5" ht="29.25">
      <c r="A1745" s="110">
        <v>800015991</v>
      </c>
      <c r="B1745" s="98" t="str">
        <f>VLOOKUP(A1745,[2]teceros!$A:$B,2,FALSE)</f>
        <v>Municipio de Barranco de Loba - BOLÍVAR</v>
      </c>
      <c r="C1745" s="71" t="s">
        <v>1323</v>
      </c>
      <c r="D1745" s="99">
        <v>0</v>
      </c>
      <c r="E1745" s="100">
        <v>506927</v>
      </c>
    </row>
    <row r="1746" spans="1:5" ht="29.25">
      <c r="A1746" s="110">
        <v>890210883</v>
      </c>
      <c r="B1746" s="98" t="str">
        <f>VLOOKUP(A1746,[2]teceros!$A:$B,2,FALSE)</f>
        <v>Municipio de Sucre - SANTANDER</v>
      </c>
      <c r="C1746" s="71" t="s">
        <v>1323</v>
      </c>
      <c r="D1746" s="99">
        <v>0</v>
      </c>
      <c r="E1746" s="100">
        <v>171797</v>
      </c>
    </row>
    <row r="1747" spans="1:5" ht="29.25">
      <c r="A1747" s="110">
        <v>891900493</v>
      </c>
      <c r="B1747" s="98" t="str">
        <f>VLOOKUP(A1747,[2]teceros!$A:$B,2,FALSE)</f>
        <v>Municipio de Cartago - VALLE DEL CAUCA</v>
      </c>
      <c r="C1747" s="71" t="s">
        <v>1323</v>
      </c>
      <c r="D1747" s="99">
        <v>0</v>
      </c>
      <c r="E1747" s="100">
        <v>137774</v>
      </c>
    </row>
    <row r="1748" spans="1:5" ht="29.25">
      <c r="A1748" s="110">
        <v>890980330</v>
      </c>
      <c r="B1748" s="98" t="str">
        <f>VLOOKUP(A1748,[2]teceros!$A:$B,2,FALSE)</f>
        <v>Municipio de Ciudad Bolivar - ANTIOQUIA</v>
      </c>
      <c r="C1748" s="71" t="s">
        <v>1323</v>
      </c>
      <c r="D1748" s="99">
        <v>0</v>
      </c>
      <c r="E1748" s="100">
        <v>155</v>
      </c>
    </row>
    <row r="1749" spans="1:5" ht="29.25">
      <c r="A1749" s="110">
        <v>800053552</v>
      </c>
      <c r="B1749" s="98" t="str">
        <f>VLOOKUP(A1749,[2]teceros!$A:$B,2,FALSE)</f>
        <v>Municipio de Tubará - ATLÁNTICO</v>
      </c>
      <c r="C1749" s="71" t="s">
        <v>1323</v>
      </c>
      <c r="D1749" s="99">
        <v>0</v>
      </c>
      <c r="E1749" s="100">
        <v>158225</v>
      </c>
    </row>
    <row r="1750" spans="1:5" ht="29.25">
      <c r="A1750" s="110">
        <v>892099475</v>
      </c>
      <c r="B1750" s="98" t="str">
        <f>VLOOKUP(A1750,[2]teceros!$A:$B,2,FALSE)</f>
        <v>Municipio de Villanueva - CASANARE</v>
      </c>
      <c r="C1750" s="71" t="s">
        <v>1323</v>
      </c>
      <c r="D1750" s="99">
        <v>0</v>
      </c>
      <c r="E1750" s="100">
        <v>406551591</v>
      </c>
    </row>
    <row r="1751" spans="1:5" ht="29.25">
      <c r="A1751" s="110">
        <v>891780047</v>
      </c>
      <c r="B1751" s="98" t="str">
        <f>VLOOKUP(A1751,[2]teceros!$A:$B,2,FALSE)</f>
        <v>Municipio de Guamal - MAGDALENA</v>
      </c>
      <c r="C1751" s="71" t="s">
        <v>1323</v>
      </c>
      <c r="D1751" s="99">
        <v>0</v>
      </c>
      <c r="E1751" s="100">
        <v>3471</v>
      </c>
    </row>
    <row r="1752" spans="1:5" ht="29.25">
      <c r="A1752" s="110">
        <v>890980095</v>
      </c>
      <c r="B1752" s="98" t="str">
        <f>VLOOKUP(A1752,[2]teceros!$A:$B,2,FALSE)</f>
        <v>Municipio de Apartadó - ANTIOQUIA</v>
      </c>
      <c r="C1752" s="71" t="s">
        <v>1323</v>
      </c>
      <c r="D1752" s="99">
        <v>0</v>
      </c>
      <c r="E1752" s="100">
        <v>115306</v>
      </c>
    </row>
    <row r="1753" spans="1:5" ht="29.25">
      <c r="A1753" s="110">
        <v>899999709</v>
      </c>
      <c r="B1753" s="98" t="str">
        <f>VLOOKUP(A1753,[2]teceros!$A:$B,2,FALSE)</f>
        <v>Municipio de Vianí - CUNDINAMARCA</v>
      </c>
      <c r="C1753" s="71" t="s">
        <v>1323</v>
      </c>
      <c r="D1753" s="99">
        <v>0</v>
      </c>
      <c r="E1753" s="100">
        <v>4547</v>
      </c>
    </row>
    <row r="1754" spans="1:5" ht="29.25">
      <c r="A1754" s="110">
        <v>890206250</v>
      </c>
      <c r="B1754" s="98" t="str">
        <f>VLOOKUP(A1754,[2]teceros!$A:$B,2,FALSE)</f>
        <v>Municipio de Villanueva - SANTANDER</v>
      </c>
      <c r="C1754" s="71" t="s">
        <v>1323</v>
      </c>
      <c r="D1754" s="99">
        <v>0</v>
      </c>
      <c r="E1754" s="100">
        <v>2517885</v>
      </c>
    </row>
    <row r="1755" spans="1:5" ht="29.25">
      <c r="A1755" s="110">
        <v>890982506</v>
      </c>
      <c r="B1755" s="98" t="str">
        <f>VLOOKUP(A1755,[2]teceros!$A:$B,2,FALSE)</f>
        <v>Municipio de San Vicente - ANTIOQUIA</v>
      </c>
      <c r="C1755" s="71" t="s">
        <v>1323</v>
      </c>
      <c r="D1755" s="99">
        <v>0</v>
      </c>
      <c r="E1755" s="100">
        <v>14245</v>
      </c>
    </row>
    <row r="1756" spans="1:5" ht="29.25">
      <c r="A1756" s="110">
        <v>832000992</v>
      </c>
      <c r="B1756" s="98" t="str">
        <f>VLOOKUP(A1756,[2]teceros!$A:$B,2,FALSE)</f>
        <v>Municipio de Granada - CUNDINAMARCA</v>
      </c>
      <c r="C1756" s="71" t="s">
        <v>1323</v>
      </c>
      <c r="D1756" s="99">
        <v>0</v>
      </c>
      <c r="E1756" s="100">
        <v>7470</v>
      </c>
    </row>
    <row r="1757" spans="1:5" ht="29.25">
      <c r="A1757" s="110">
        <v>890985285</v>
      </c>
      <c r="B1757" s="98" t="str">
        <f>VLOOKUP(A1757,[2]teceros!$A:$B,2,FALSE)</f>
        <v>Municipio de Vegachí - ANTIOQUIA</v>
      </c>
      <c r="C1757" s="71" t="s">
        <v>1323</v>
      </c>
      <c r="D1757" s="99">
        <v>0</v>
      </c>
      <c r="E1757" s="100">
        <v>10233640</v>
      </c>
    </row>
    <row r="1758" spans="1:5" ht="29.25">
      <c r="A1758" s="110">
        <v>891802106</v>
      </c>
      <c r="B1758" s="98" t="str">
        <f>VLOOKUP(A1758,[2]teceros!$A:$B,2,FALSE)</f>
        <v>Municipio de Zetaquira - BOYACÁ</v>
      </c>
      <c r="C1758" s="71" t="s">
        <v>1323</v>
      </c>
      <c r="D1758" s="99">
        <v>0</v>
      </c>
      <c r="E1758" s="100">
        <v>1676</v>
      </c>
    </row>
    <row r="1759" spans="1:5" ht="29.25">
      <c r="A1759" s="110">
        <v>800100747</v>
      </c>
      <c r="B1759" s="98" t="str">
        <f>VLOOKUP(A1759,[2]teceros!$A:$B,2,FALSE)</f>
        <v>Municipio de Sincé - SUCRE</v>
      </c>
      <c r="C1759" s="71" t="s">
        <v>1323</v>
      </c>
      <c r="D1759" s="99">
        <v>0</v>
      </c>
      <c r="E1759" s="100">
        <v>7949923</v>
      </c>
    </row>
    <row r="1760" spans="1:5" ht="29.25">
      <c r="A1760" s="110">
        <v>891502169</v>
      </c>
      <c r="B1760" s="98" t="str">
        <f>VLOOKUP(A1760,[2]teceros!$A:$B,2,FALSE)</f>
        <v>Municipio de La Sierra - CAUCA</v>
      </c>
      <c r="C1760" s="71" t="s">
        <v>1323</v>
      </c>
      <c r="D1760" s="99">
        <v>0</v>
      </c>
      <c r="E1760" s="100">
        <v>266029</v>
      </c>
    </row>
    <row r="1761" spans="1:5" ht="29.25">
      <c r="A1761" s="110">
        <v>800099080</v>
      </c>
      <c r="B1761" s="98" t="str">
        <f>VLOOKUP(A1761,[2]teceros!$A:$B,2,FALSE)</f>
        <v>Municipio de El Tablón de Gómez - NARIÑO</v>
      </c>
      <c r="C1761" s="71" t="s">
        <v>1323</v>
      </c>
      <c r="D1761" s="99">
        <v>0</v>
      </c>
      <c r="E1761" s="100">
        <v>62</v>
      </c>
    </row>
    <row r="1762" spans="1:5" ht="29.25">
      <c r="A1762" s="110">
        <v>891900902</v>
      </c>
      <c r="B1762" s="98" t="str">
        <f>VLOOKUP(A1762,[2]teceros!$A:$B,2,FALSE)</f>
        <v>Municipio de Obando - VALLE DEL CAUCA</v>
      </c>
      <c r="C1762" s="71" t="s">
        <v>1323</v>
      </c>
      <c r="D1762" s="99">
        <v>0</v>
      </c>
      <c r="E1762" s="100">
        <v>11457</v>
      </c>
    </row>
    <row r="1763" spans="1:5" ht="29.25">
      <c r="A1763" s="110">
        <v>890680059</v>
      </c>
      <c r="B1763" s="98" t="str">
        <f>VLOOKUP(A1763,[2]teceros!$A:$B,2,FALSE)</f>
        <v>Municipio de Ricaurte - CUNDINAMARCA</v>
      </c>
      <c r="C1763" s="71" t="s">
        <v>1323</v>
      </c>
      <c r="D1763" s="99">
        <v>0</v>
      </c>
      <c r="E1763" s="100">
        <v>160031</v>
      </c>
    </row>
    <row r="1764" spans="1:5" ht="29.25">
      <c r="A1764" s="110">
        <v>891856593</v>
      </c>
      <c r="B1764" s="98" t="str">
        <f>VLOOKUP(A1764,[2]teceros!$A:$B,2,FALSE)</f>
        <v>Municipio de Jericó  - BOYACÁ</v>
      </c>
      <c r="C1764" s="71" t="s">
        <v>1323</v>
      </c>
      <c r="D1764" s="99">
        <v>0</v>
      </c>
      <c r="E1764" s="100">
        <v>2338553</v>
      </c>
    </row>
    <row r="1765" spans="1:5" ht="29.25">
      <c r="A1765" s="110">
        <v>892280063</v>
      </c>
      <c r="B1765" s="98" t="str">
        <f>VLOOKUP(A1765,[2]teceros!$A:$B,2,FALSE)</f>
        <v>Municipio de San Pedro - SUCRE</v>
      </c>
      <c r="C1765" s="71" t="s">
        <v>1323</v>
      </c>
      <c r="D1765" s="99">
        <v>0</v>
      </c>
      <c r="E1765" s="100">
        <v>14288771</v>
      </c>
    </row>
    <row r="1766" spans="1:5" ht="29.25">
      <c r="A1766" s="110">
        <v>890210617</v>
      </c>
      <c r="B1766" s="98" t="str">
        <f>VLOOKUP(A1766,[2]teceros!$A:$B,2,FALSE)</f>
        <v>Municipio de La belleza - SANTANDER</v>
      </c>
      <c r="C1766" s="71" t="s">
        <v>1323</v>
      </c>
      <c r="D1766" s="99">
        <v>0</v>
      </c>
      <c r="E1766" s="100">
        <v>264482</v>
      </c>
    </row>
    <row r="1767" spans="1:5" ht="29.25">
      <c r="A1767" s="110">
        <v>891801369</v>
      </c>
      <c r="B1767" s="98" t="str">
        <f>VLOOKUP(A1767,[2]teceros!$A:$B,2,FALSE)</f>
        <v>Municipio de San Pablo de Borbur - BOYACÁ</v>
      </c>
      <c r="C1767" s="71" t="s">
        <v>1323</v>
      </c>
      <c r="D1767" s="99">
        <v>0</v>
      </c>
      <c r="E1767" s="100">
        <v>7459461</v>
      </c>
    </row>
    <row r="1768" spans="1:5" ht="29.25">
      <c r="A1768" s="110">
        <v>892115155</v>
      </c>
      <c r="B1768" s="98" t="str">
        <f>VLOOKUP(A1768,[2]teceros!$A:$B,2,FALSE)</f>
        <v>Municipio de Uribia - GUAJIRA</v>
      </c>
      <c r="C1768" s="71" t="s">
        <v>1323</v>
      </c>
      <c r="D1768" s="99">
        <v>0</v>
      </c>
      <c r="E1768" s="100">
        <v>228576880</v>
      </c>
    </row>
    <row r="1769" spans="1:5" ht="29.25">
      <c r="A1769" s="110">
        <v>800245021</v>
      </c>
      <c r="B1769" s="98" t="str">
        <f>VLOOKUP(A1769,[2]teceros!$A:$B,2,FALSE)</f>
        <v>Municipio de La Esperanza - NORTE DE SANTANDER</v>
      </c>
      <c r="C1769" s="71" t="s">
        <v>1323</v>
      </c>
      <c r="D1769" s="99">
        <v>0</v>
      </c>
      <c r="E1769" s="100">
        <v>783148</v>
      </c>
    </row>
    <row r="1770" spans="1:5" ht="29.25">
      <c r="A1770" s="110">
        <v>890983786</v>
      </c>
      <c r="B1770" s="98" t="str">
        <f>VLOOKUP(A1770,[2]teceros!$A:$B,2,FALSE)</f>
        <v>Municipio de Giraldo - ANTIOQUIA</v>
      </c>
      <c r="C1770" s="71" t="s">
        <v>1323</v>
      </c>
      <c r="D1770" s="99">
        <v>0</v>
      </c>
      <c r="E1770" s="100">
        <v>621</v>
      </c>
    </row>
    <row r="1771" spans="1:5" ht="29.25">
      <c r="A1771" s="110">
        <v>890702018</v>
      </c>
      <c r="B1771" s="98" t="str">
        <f>VLOOKUP(A1771,[2]teceros!$A:$B,2,FALSE)</f>
        <v>Municipio de Anzoátegui - TOLIMA</v>
      </c>
      <c r="C1771" s="71" t="s">
        <v>1323</v>
      </c>
      <c r="D1771" s="99">
        <v>0</v>
      </c>
      <c r="E1771" s="100">
        <v>514228</v>
      </c>
    </row>
    <row r="1772" spans="1:5" ht="29.25">
      <c r="A1772" s="110">
        <v>800097176</v>
      </c>
      <c r="B1772" s="98" t="str">
        <f>VLOOKUP(A1772,[2]teceros!$A:$B,2,FALSE)</f>
        <v>Municipio de Tesalia - HUILA</v>
      </c>
      <c r="C1772" s="71" t="s">
        <v>1323</v>
      </c>
      <c r="D1772" s="99">
        <v>0</v>
      </c>
      <c r="E1772" s="100">
        <v>10858493</v>
      </c>
    </row>
    <row r="1773" spans="1:5" ht="29.25">
      <c r="A1773" s="110">
        <v>800094701</v>
      </c>
      <c r="B1773" s="98" t="str">
        <f>VLOOKUP(A1773,[2]teceros!$A:$B,2,FALSE)</f>
        <v>Municipio de Guayabetal - CUNDINAMARCA</v>
      </c>
      <c r="C1773" s="71" t="s">
        <v>1323</v>
      </c>
      <c r="D1773" s="99">
        <v>0</v>
      </c>
      <c r="E1773" s="100">
        <v>400016</v>
      </c>
    </row>
    <row r="1774" spans="1:5" ht="29.25">
      <c r="A1774" s="110">
        <v>890980447</v>
      </c>
      <c r="B1774" s="98" t="str">
        <f>VLOOKUP(A1774,[2]teceros!$A:$B,2,FALSE)</f>
        <v>Municipio de Caldas - ANTIOQUIA</v>
      </c>
      <c r="C1774" s="71" t="s">
        <v>1323</v>
      </c>
      <c r="D1774" s="99">
        <v>0</v>
      </c>
      <c r="E1774" s="100">
        <v>4138101</v>
      </c>
    </row>
    <row r="1775" spans="1:5" ht="29.25">
      <c r="A1775" s="110">
        <v>800096808</v>
      </c>
      <c r="B1775" s="98" t="str">
        <f>VLOOKUP(A1775,[2]teceros!$A:$B,2,FALSE)</f>
        <v>Municipio de Valencia - CÓRDOBA</v>
      </c>
      <c r="C1775" s="71" t="s">
        <v>1323</v>
      </c>
      <c r="D1775" s="99">
        <v>0</v>
      </c>
      <c r="E1775" s="100">
        <v>27889376</v>
      </c>
    </row>
    <row r="1776" spans="1:5" ht="29.25">
      <c r="A1776" s="110">
        <v>899999467</v>
      </c>
      <c r="B1776" s="98" t="str">
        <f>VLOOKUP(A1776,[2]teceros!$A:$B,2,FALSE)</f>
        <v>Municipio de Chipaque - CUNDINAMARCA</v>
      </c>
      <c r="C1776" s="71" t="s">
        <v>1323</v>
      </c>
      <c r="D1776" s="99">
        <v>0</v>
      </c>
      <c r="E1776" s="100">
        <v>76049</v>
      </c>
    </row>
    <row r="1777" spans="1:5" ht="29.25">
      <c r="A1777" s="110">
        <v>890399011</v>
      </c>
      <c r="B1777" s="98" t="str">
        <f>VLOOKUP(A1777,[2]teceros!$A:$B,2,FALSE)</f>
        <v>Municipio de Santiago de Cali - VALLE DEL CAUCA</v>
      </c>
      <c r="C1777" s="71" t="s">
        <v>1323</v>
      </c>
      <c r="D1777" s="99">
        <v>0</v>
      </c>
      <c r="E1777" s="100">
        <v>5342437</v>
      </c>
    </row>
    <row r="1778" spans="1:5" ht="29.25">
      <c r="A1778" s="110">
        <v>890701342</v>
      </c>
      <c r="B1778" s="98" t="str">
        <f>VLOOKUP(A1778,[2]teceros!$A:$B,2,FALSE)</f>
        <v>Municipio de San Sebastian de Mariquita - TOLIMA</v>
      </c>
      <c r="C1778" s="71" t="s">
        <v>1323</v>
      </c>
      <c r="D1778" s="99">
        <v>0</v>
      </c>
      <c r="E1778" s="100">
        <v>10992533</v>
      </c>
    </row>
    <row r="1779" spans="1:5" ht="29.25">
      <c r="A1779" s="110">
        <v>800098190</v>
      </c>
      <c r="B1779" s="98" t="str">
        <f>VLOOKUP(A1779,[2]teceros!$A:$B,2,FALSE)</f>
        <v>Municipio de Castilla la Nueva -  META</v>
      </c>
      <c r="C1779" s="71" t="s">
        <v>1323</v>
      </c>
      <c r="D1779" s="99">
        <v>0</v>
      </c>
      <c r="E1779" s="100">
        <v>478172139</v>
      </c>
    </row>
    <row r="1780" spans="1:5" ht="29.25">
      <c r="A1780" s="110">
        <v>890984030</v>
      </c>
      <c r="B1780" s="98" t="str">
        <f>VLOOKUP(A1780,[2]teceros!$A:$B,2,FALSE)</f>
        <v>Municipio de Yolombó - ANTIOQUIA</v>
      </c>
      <c r="C1780" s="71" t="s">
        <v>1323</v>
      </c>
      <c r="D1780" s="99">
        <v>0</v>
      </c>
      <c r="E1780" s="100">
        <v>851703</v>
      </c>
    </row>
    <row r="1781" spans="1:5" ht="29.25">
      <c r="A1781" s="110">
        <v>800100054</v>
      </c>
      <c r="B1781" s="98" t="str">
        <f>VLOOKUP(A1781,[2]teceros!$A:$B,2,FALSE)</f>
        <v>Municipio de Falan - TOLIMA</v>
      </c>
      <c r="C1781" s="71" t="s">
        <v>1323</v>
      </c>
      <c r="D1781" s="99">
        <v>0</v>
      </c>
      <c r="E1781" s="100">
        <v>4878</v>
      </c>
    </row>
    <row r="1782" spans="1:5" ht="29.25">
      <c r="A1782" s="110">
        <v>800098195</v>
      </c>
      <c r="B1782" s="98" t="str">
        <f>VLOOKUP(A1782,[2]teceros!$A:$B,2,FALSE)</f>
        <v>Municipio de Puerto Rico -  META</v>
      </c>
      <c r="C1782" s="71" t="s">
        <v>1323</v>
      </c>
      <c r="D1782" s="99">
        <v>0</v>
      </c>
      <c r="E1782" s="100">
        <v>805493</v>
      </c>
    </row>
    <row r="1783" spans="1:5" ht="29.25">
      <c r="A1783" s="110">
        <v>800099455</v>
      </c>
      <c r="B1783" s="98" t="str">
        <f>VLOOKUP(A1783,[2]teceros!$A:$B,2,FALSE)</f>
        <v>Municipio de Albania - SANTANDER</v>
      </c>
      <c r="C1783" s="71" t="s">
        <v>1323</v>
      </c>
      <c r="D1783" s="99">
        <v>0</v>
      </c>
      <c r="E1783" s="100">
        <v>464794</v>
      </c>
    </row>
    <row r="1784" spans="1:5" ht="29.25">
      <c r="A1784" s="110">
        <v>891857824</v>
      </c>
      <c r="B1784" s="98" t="str">
        <f>VLOOKUP(A1784,[2]teceros!$A:$B,2,FALSE)</f>
        <v>Municipio de Monterrey - CASANARE</v>
      </c>
      <c r="C1784" s="71" t="s">
        <v>1323</v>
      </c>
      <c r="D1784" s="99">
        <v>0</v>
      </c>
      <c r="E1784" s="100">
        <v>7150164</v>
      </c>
    </row>
    <row r="1785" spans="1:5" ht="29.25">
      <c r="A1785" s="110">
        <v>890700942</v>
      </c>
      <c r="B1785" s="98" t="str">
        <f>VLOOKUP(A1785,[2]teceros!$A:$B,2,FALSE)</f>
        <v>Municipio de Ortega - TOLIMA</v>
      </c>
      <c r="C1785" s="71" t="s">
        <v>1323</v>
      </c>
      <c r="D1785" s="99">
        <v>0</v>
      </c>
      <c r="E1785" s="100">
        <v>60832062</v>
      </c>
    </row>
    <row r="1786" spans="1:5" ht="29.25">
      <c r="A1786" s="110">
        <v>891780009</v>
      </c>
      <c r="B1786" s="98" t="str">
        <f>VLOOKUP(A1786,[2]teceros!$A:$B,2,FALSE)</f>
        <v>Municipio de Santa Marta, Distrito Turístico, Cultural e Histórico - MAGDALENA</v>
      </c>
      <c r="C1786" s="71" t="s">
        <v>1323</v>
      </c>
      <c r="D1786" s="99">
        <v>0</v>
      </c>
      <c r="E1786" s="100">
        <v>166379302</v>
      </c>
    </row>
    <row r="1787" spans="1:5" ht="29.25">
      <c r="A1787" s="110">
        <v>891380115</v>
      </c>
      <c r="B1787" s="98" t="str">
        <f>VLOOKUP(A1787,[2]teceros!$A:$B,2,FALSE)</f>
        <v>Municipio de Pradera - VALLE DEL CAUCA</v>
      </c>
      <c r="C1787" s="71" t="s">
        <v>1323</v>
      </c>
      <c r="D1787" s="99">
        <v>0</v>
      </c>
      <c r="E1787" s="100">
        <v>62</v>
      </c>
    </row>
    <row r="1788" spans="1:5" ht="29.25">
      <c r="A1788" s="110">
        <v>891901223</v>
      </c>
      <c r="B1788" s="98" t="str">
        <f>VLOOKUP(A1788,[2]teceros!$A:$B,2,FALSE)</f>
        <v>Municipio de El Dovio - VALLE DEL CAUCA</v>
      </c>
      <c r="C1788" s="71" t="s">
        <v>1323</v>
      </c>
      <c r="D1788" s="99">
        <v>0</v>
      </c>
      <c r="E1788" s="100">
        <v>9676</v>
      </c>
    </row>
    <row r="1789" spans="1:5" ht="29.25">
      <c r="A1789" s="110">
        <v>892301483</v>
      </c>
      <c r="B1789" s="98" t="str">
        <f>VLOOKUP(A1789,[2]teceros!$A:$B,2,FALSE)</f>
        <v>CORPORACIÓN AUTONOMA REGIONAL DEL CESAR</v>
      </c>
      <c r="C1789" s="71" t="s">
        <v>1323</v>
      </c>
      <c r="D1789" s="99">
        <v>0</v>
      </c>
      <c r="E1789" s="100">
        <v>143760628</v>
      </c>
    </row>
    <row r="1790" spans="1:5" ht="29.25">
      <c r="A1790" s="110">
        <v>800095174</v>
      </c>
      <c r="B1790" s="98" t="str">
        <f>VLOOKUP(A1790,[2]teceros!$A:$B,2,FALSE)</f>
        <v>Municipio de Tenjo - CUNDINAMARCA</v>
      </c>
      <c r="C1790" s="71" t="s">
        <v>1323</v>
      </c>
      <c r="D1790" s="99">
        <v>0</v>
      </c>
      <c r="E1790" s="100">
        <v>5031</v>
      </c>
    </row>
    <row r="1791" spans="1:5" ht="29.25">
      <c r="A1791" s="110">
        <v>890505253</v>
      </c>
      <c r="B1791" s="98" t="str">
        <f>VLOOKUP(A1791,[2]teceros!$A:$B,2,FALSE)</f>
        <v>CORPORACIÓN AUTONOMA REGIONAL DE LA FRONTERA NORORIENTAL</v>
      </c>
      <c r="C1791" s="71" t="s">
        <v>1323</v>
      </c>
      <c r="D1791" s="99">
        <v>0</v>
      </c>
      <c r="E1791" s="100">
        <v>13462935</v>
      </c>
    </row>
    <row r="1792" spans="1:5" ht="29.25">
      <c r="A1792" s="110">
        <v>891801796</v>
      </c>
      <c r="B1792" s="98" t="str">
        <f>VLOOKUP(A1792,[2]teceros!$A:$B,2,FALSE)</f>
        <v>Municipio de Caldas - BOYACÁ</v>
      </c>
      <c r="C1792" s="71" t="s">
        <v>1323</v>
      </c>
      <c r="D1792" s="99">
        <v>0</v>
      </c>
      <c r="E1792" s="100">
        <v>460835</v>
      </c>
    </row>
    <row r="1793" spans="1:5" ht="29.25">
      <c r="A1793" s="110">
        <v>890702038</v>
      </c>
      <c r="B1793" s="98" t="str">
        <f>VLOOKUP(A1793,[2]teceros!$A:$B,2,FALSE)</f>
        <v>Municipio de Prado - TOLIMA</v>
      </c>
      <c r="C1793" s="71" t="s">
        <v>1323</v>
      </c>
      <c r="D1793" s="99">
        <v>0</v>
      </c>
      <c r="E1793" s="100">
        <v>9544806</v>
      </c>
    </row>
    <row r="1794" spans="1:5" ht="29.25">
      <c r="A1794" s="110">
        <v>891180118</v>
      </c>
      <c r="B1794" s="98" t="str">
        <f>VLOOKUP(A1794,[2]teceros!$A:$B,2,FALSE)</f>
        <v>Municipio de Altamira - HUILA</v>
      </c>
      <c r="C1794" s="71" t="s">
        <v>1323</v>
      </c>
      <c r="D1794" s="99">
        <v>0</v>
      </c>
      <c r="E1794" s="100">
        <v>62</v>
      </c>
    </row>
    <row r="1795" spans="1:5" ht="29.25">
      <c r="A1795" s="110">
        <v>800096761</v>
      </c>
      <c r="B1795" s="98" t="str">
        <f>VLOOKUP(A1795,[2]teceros!$A:$B,2,FALSE)</f>
        <v>Municipio de Los córdobas - CÓRDOBA</v>
      </c>
      <c r="C1795" s="71" t="s">
        <v>1323</v>
      </c>
      <c r="D1795" s="99">
        <v>0</v>
      </c>
      <c r="E1795" s="100">
        <v>12021870</v>
      </c>
    </row>
    <row r="1796" spans="1:5" ht="29.25">
      <c r="A1796" s="110">
        <v>800049508</v>
      </c>
      <c r="B1796" s="98" t="str">
        <f>VLOOKUP(A1796,[2]teceros!$A:$B,2,FALSE)</f>
        <v>Municipio de Páez - BOYACÁ</v>
      </c>
      <c r="C1796" s="71" t="s">
        <v>1323</v>
      </c>
      <c r="D1796" s="99">
        <v>0</v>
      </c>
      <c r="E1796" s="100">
        <v>8099</v>
      </c>
    </row>
    <row r="1797" spans="1:5" ht="29.25">
      <c r="A1797" s="110">
        <v>800100059</v>
      </c>
      <c r="B1797" s="98" t="str">
        <f>VLOOKUP(A1797,[2]teceros!$A:$B,2,FALSE)</f>
        <v>Municipio de Icononzo - TOLIMA</v>
      </c>
      <c r="C1797" s="71" t="s">
        <v>1323</v>
      </c>
      <c r="D1797" s="99">
        <v>0</v>
      </c>
      <c r="E1797" s="100">
        <v>4773447</v>
      </c>
    </row>
    <row r="1798" spans="1:5" ht="29.25">
      <c r="A1798" s="110">
        <v>800065474</v>
      </c>
      <c r="B1798" s="98" t="str">
        <f>VLOOKUP(A1798,[2]teceros!$A:$B,2,FALSE)</f>
        <v>Municipio de Moñitos - CÓRDOBA</v>
      </c>
      <c r="C1798" s="71" t="s">
        <v>1323</v>
      </c>
      <c r="D1798" s="99">
        <v>0</v>
      </c>
      <c r="E1798" s="100">
        <v>23201567</v>
      </c>
    </row>
    <row r="1799" spans="1:5" ht="29.25">
      <c r="A1799" s="110">
        <v>800005292</v>
      </c>
      <c r="B1799" s="98" t="str">
        <f>VLOOKUP(A1799,[2]teceros!$A:$B,2,FALSE)</f>
        <v>Municipio de Herrán - NORTE DE SANTANDER</v>
      </c>
      <c r="C1799" s="71" t="s">
        <v>1323</v>
      </c>
      <c r="D1799" s="99">
        <v>0</v>
      </c>
      <c r="E1799" s="100">
        <v>669078</v>
      </c>
    </row>
    <row r="1800" spans="1:5" ht="29.25">
      <c r="A1800" s="110">
        <v>800016757</v>
      </c>
      <c r="B1800" s="98" t="str">
        <f>VLOOKUP(A1800,[2]teceros!$A:$B,2,FALSE)</f>
        <v>Municipio de Samacá - BOYACÁ</v>
      </c>
      <c r="C1800" s="71" t="s">
        <v>1323</v>
      </c>
      <c r="D1800" s="99">
        <v>0</v>
      </c>
      <c r="E1800" s="100">
        <v>11917657</v>
      </c>
    </row>
    <row r="1801" spans="1:5" ht="29.25">
      <c r="A1801" s="110">
        <v>891855130</v>
      </c>
      <c r="B1801" s="98" t="str">
        <f>VLOOKUP(A1801,[2]teceros!$A:$B,2,FALSE)</f>
        <v>Municipio de Sogamoso - BOYACÁ</v>
      </c>
      <c r="C1801" s="71" t="s">
        <v>1323</v>
      </c>
      <c r="D1801" s="99">
        <v>0</v>
      </c>
      <c r="E1801" s="100">
        <v>18511964</v>
      </c>
    </row>
    <row r="1802" spans="1:5" ht="29.25">
      <c r="A1802" s="110">
        <v>800037166</v>
      </c>
      <c r="B1802" s="98" t="str">
        <f>VLOOKUP(A1802,[2]teceros!$A:$B,2,FALSE)</f>
        <v>Municipio de San Fernando - BOLÍVAR</v>
      </c>
      <c r="C1802" s="71" t="s">
        <v>1323</v>
      </c>
      <c r="D1802" s="99">
        <v>0</v>
      </c>
      <c r="E1802" s="100">
        <v>672014</v>
      </c>
    </row>
    <row r="1803" spans="1:5" ht="29.25">
      <c r="A1803" s="110">
        <v>891680061</v>
      </c>
      <c r="B1803" s="98" t="str">
        <f>VLOOKUP(A1803,[2]teceros!$A:$B,2,FALSE)</f>
        <v>Municipio de El Carmen de atrato - CHOCÓ</v>
      </c>
      <c r="C1803" s="71" t="s">
        <v>1323</v>
      </c>
      <c r="D1803" s="99">
        <v>0</v>
      </c>
      <c r="E1803" s="100">
        <v>7388993</v>
      </c>
    </row>
    <row r="1804" spans="1:5" ht="29.25">
      <c r="A1804" s="110">
        <v>800051168</v>
      </c>
      <c r="B1804" s="98" t="str">
        <f>VLOOKUP(A1804,[2]teceros!$A:$B,2,FALSE)</f>
        <v>Municipio de López de Micay - CAUCA</v>
      </c>
      <c r="C1804" s="71" t="s">
        <v>1323</v>
      </c>
      <c r="D1804" s="99">
        <v>0</v>
      </c>
      <c r="E1804" s="100">
        <v>10757559</v>
      </c>
    </row>
    <row r="1805" spans="1:5" ht="29.25">
      <c r="A1805" s="110">
        <v>800008456</v>
      </c>
      <c r="B1805" s="98" t="str">
        <f>VLOOKUP(A1805,[2]teceros!$A:$B,2,FALSE)</f>
        <v>Municipio de Maní - CASANARE</v>
      </c>
      <c r="C1805" s="71" t="s">
        <v>1323</v>
      </c>
      <c r="D1805" s="99">
        <v>0</v>
      </c>
      <c r="E1805" s="100">
        <v>49394689</v>
      </c>
    </row>
    <row r="1806" spans="1:5" ht="29.25">
      <c r="A1806" s="110">
        <v>890982261</v>
      </c>
      <c r="B1806" s="98" t="str">
        <f>VLOOKUP(A1806,[2]teceros!$A:$B,2,FALSE)</f>
        <v>Municipio de Concordia - ANTIOQUIA</v>
      </c>
      <c r="C1806" s="71" t="s">
        <v>1323</v>
      </c>
      <c r="D1806" s="99">
        <v>0</v>
      </c>
      <c r="E1806" s="100">
        <v>16162</v>
      </c>
    </row>
    <row r="1807" spans="1:5" ht="29.25">
      <c r="A1807" s="110">
        <v>890981162</v>
      </c>
      <c r="B1807" s="98" t="str">
        <f>VLOOKUP(A1807,[2]teceros!$A:$B,2,FALSE)</f>
        <v>Municipio de Guadalupe - ANTIOQUIA</v>
      </c>
      <c r="C1807" s="71" t="s">
        <v>1323</v>
      </c>
      <c r="D1807" s="99">
        <v>0</v>
      </c>
      <c r="E1807" s="100">
        <v>170893</v>
      </c>
    </row>
    <row r="1808" spans="1:5" ht="29.25">
      <c r="A1808" s="110">
        <v>890910913</v>
      </c>
      <c r="B1808" s="98" t="str">
        <f>VLOOKUP(A1808,[2]teceros!$A:$B,2,FALSE)</f>
        <v>Municipio de Cisneros - ANTIOQUIA</v>
      </c>
      <c r="C1808" s="71" t="s">
        <v>1323</v>
      </c>
      <c r="D1808" s="99">
        <v>0</v>
      </c>
      <c r="E1808" s="100">
        <v>65682</v>
      </c>
    </row>
    <row r="1809" spans="1:5" ht="29.25">
      <c r="A1809" s="110">
        <v>800019005</v>
      </c>
      <c r="B1809" s="98" t="str">
        <f>VLOOKUP(A1809,[2]teceros!$A:$B,2,FALSE)</f>
        <v>Municipio de Imués - NARIÑO</v>
      </c>
      <c r="C1809" s="71" t="s">
        <v>1323</v>
      </c>
      <c r="D1809" s="99">
        <v>0</v>
      </c>
      <c r="E1809" s="100">
        <v>1873</v>
      </c>
    </row>
    <row r="1810" spans="1:5" ht="29.25">
      <c r="A1810" s="110">
        <v>800094067</v>
      </c>
      <c r="B1810" s="98" t="str">
        <f>VLOOKUP(A1810,[2]teceros!$A:$B,2,FALSE)</f>
        <v>DEPARTAMENTO DEL VICHADA</v>
      </c>
      <c r="C1810" s="71" t="s">
        <v>1323</v>
      </c>
      <c r="D1810" s="99">
        <v>0</v>
      </c>
      <c r="E1810" s="100">
        <v>5176129</v>
      </c>
    </row>
    <row r="1811" spans="1:5" ht="29.25">
      <c r="A1811" s="110">
        <v>890204802</v>
      </c>
      <c r="B1811" s="98" t="str">
        <f>VLOOKUP(A1811,[2]teceros!$A:$B,2,FALSE)</f>
        <v>Municipio de Girón - SANTANDER</v>
      </c>
      <c r="C1811" s="71" t="s">
        <v>1323</v>
      </c>
      <c r="D1811" s="99">
        <v>0</v>
      </c>
      <c r="E1811" s="100">
        <v>1631633</v>
      </c>
    </row>
    <row r="1812" spans="1:5" ht="29.25">
      <c r="A1812" s="110">
        <v>800116284</v>
      </c>
      <c r="B1812" s="98" t="str">
        <f>VLOOKUP(A1812,[2]teceros!$A:$B,2,FALSE)</f>
        <v>Municipio de Santo tomas - ATLÁNTICO</v>
      </c>
      <c r="C1812" s="71" t="s">
        <v>1323</v>
      </c>
      <c r="D1812" s="99">
        <v>0</v>
      </c>
      <c r="E1812" s="100">
        <v>1385988</v>
      </c>
    </row>
    <row r="1813" spans="1:5" ht="29.25">
      <c r="A1813" s="110">
        <v>891680080</v>
      </c>
      <c r="B1813" s="98" t="str">
        <f>VLOOKUP(A1813,[2]teceros!$A:$B,2,FALSE)</f>
        <v>Municipio de San José del Palmar - CHOCÓ</v>
      </c>
      <c r="C1813" s="71" t="s">
        <v>1323</v>
      </c>
      <c r="D1813" s="99">
        <v>0</v>
      </c>
      <c r="E1813" s="100">
        <v>1124230</v>
      </c>
    </row>
    <row r="1814" spans="1:5" ht="29.25">
      <c r="A1814" s="110">
        <v>823003543</v>
      </c>
      <c r="B1814" s="98" t="str">
        <f>VLOOKUP(A1814,[2]teceros!$A:$B,2,FALSE)</f>
        <v>Municipio de Coveñas - SUCRE</v>
      </c>
      <c r="C1814" s="71" t="s">
        <v>1323</v>
      </c>
      <c r="D1814" s="99">
        <v>0</v>
      </c>
      <c r="E1814" s="100">
        <v>242854295</v>
      </c>
    </row>
    <row r="1815" spans="1:5" ht="29.25">
      <c r="A1815" s="110">
        <v>891180182</v>
      </c>
      <c r="B1815" s="98" t="str">
        <f>VLOOKUP(A1815,[2]teceros!$A:$B,2,FALSE)</f>
        <v>Municipio de Timaná - HUILA</v>
      </c>
      <c r="C1815" s="71" t="s">
        <v>1323</v>
      </c>
      <c r="D1815" s="99">
        <v>0</v>
      </c>
      <c r="E1815" s="100">
        <v>4100</v>
      </c>
    </row>
    <row r="1816" spans="1:5" ht="29.25">
      <c r="A1816" s="110">
        <v>800102891</v>
      </c>
      <c r="B1816" s="98" t="str">
        <f>VLOOKUP(A1816,[2]teceros!$A:$B,2,FALSE)</f>
        <v>Municipio de San Miguel de Mocoa - PUTUMAYO</v>
      </c>
      <c r="C1816" s="71" t="s">
        <v>1323</v>
      </c>
      <c r="D1816" s="99">
        <v>0</v>
      </c>
      <c r="E1816" s="100">
        <v>1162090291</v>
      </c>
    </row>
    <row r="1817" spans="1:5" ht="29.25">
      <c r="A1817" s="110">
        <v>891180021</v>
      </c>
      <c r="B1817" s="98" t="str">
        <f>VLOOKUP(A1817,[2]teceros!$A:$B,2,FALSE)</f>
        <v>Municipio de Palermo - HUILA</v>
      </c>
      <c r="C1817" s="71" t="s">
        <v>1323</v>
      </c>
      <c r="D1817" s="99">
        <v>0</v>
      </c>
      <c r="E1817" s="100">
        <v>162568653</v>
      </c>
    </row>
    <row r="1818" spans="1:5" ht="29.25">
      <c r="A1818" s="110">
        <v>890980781</v>
      </c>
      <c r="B1818" s="98" t="str">
        <f>VLOOKUP(A1818,[2]teceros!$A:$B,2,FALSE)</f>
        <v>Municipio de Titiribí - ANTIOQUIA</v>
      </c>
      <c r="C1818" s="71" t="s">
        <v>1323</v>
      </c>
      <c r="D1818" s="99">
        <v>0</v>
      </c>
      <c r="E1818" s="100">
        <v>5371368</v>
      </c>
    </row>
    <row r="1819" spans="1:5" ht="29.25">
      <c r="A1819" s="110">
        <v>860527046</v>
      </c>
      <c r="B1819" s="98" t="str">
        <f>VLOOKUP(A1819,[2]teceros!$A:$B,2,FALSE)</f>
        <v>Municipio de San Antonio del Tequendama - CUNDINAMARCA</v>
      </c>
      <c r="C1819" s="71" t="s">
        <v>1323</v>
      </c>
      <c r="D1819" s="99">
        <v>0</v>
      </c>
      <c r="E1819" s="100">
        <v>324730</v>
      </c>
    </row>
    <row r="1820" spans="1:5" ht="29.25">
      <c r="A1820" s="110">
        <v>890801145</v>
      </c>
      <c r="B1820" s="98" t="str">
        <f>VLOOKUP(A1820,[2]teceros!$A:$B,2,FALSE)</f>
        <v>Municipio de Marmato - CALDAS</v>
      </c>
      <c r="C1820" s="71" t="s">
        <v>1323</v>
      </c>
      <c r="D1820" s="99">
        <v>0</v>
      </c>
      <c r="E1820" s="100">
        <v>58254701</v>
      </c>
    </row>
    <row r="1821" spans="1:5" ht="29.25">
      <c r="A1821" s="110">
        <v>800019846</v>
      </c>
      <c r="B1821" s="98" t="str">
        <f>VLOOKUP(A1821,[2]teceros!$A:$B,2,FALSE)</f>
        <v>Municipio de Sáchica - BOYACÁ</v>
      </c>
      <c r="C1821" s="71" t="s">
        <v>1323</v>
      </c>
      <c r="D1821" s="99">
        <v>0</v>
      </c>
      <c r="E1821" s="100">
        <v>19012</v>
      </c>
    </row>
    <row r="1822" spans="1:5" ht="29.25">
      <c r="A1822" s="110">
        <v>890983922</v>
      </c>
      <c r="B1822" s="98" t="str">
        <f>VLOOKUP(A1822,[2]teceros!$A:$B,2,FALSE)</f>
        <v>Municipio de San Pedro de los Milagros - ANTIOQUIA</v>
      </c>
      <c r="C1822" s="71" t="s">
        <v>1323</v>
      </c>
      <c r="D1822" s="99">
        <v>0</v>
      </c>
      <c r="E1822" s="100">
        <v>12249</v>
      </c>
    </row>
    <row r="1823" spans="1:5" ht="29.25">
      <c r="A1823" s="110">
        <v>891856288</v>
      </c>
      <c r="B1823" s="98" t="str">
        <f>VLOOKUP(A1823,[2]teceros!$A:$B,2,FALSE)</f>
        <v>Municipio de Firavitoba - BOYACÁ</v>
      </c>
      <c r="C1823" s="71" t="s">
        <v>1323</v>
      </c>
      <c r="D1823" s="99">
        <v>0</v>
      </c>
      <c r="E1823" s="100">
        <v>1104063</v>
      </c>
    </row>
    <row r="1824" spans="1:5" ht="29.25">
      <c r="A1824" s="110">
        <v>890480431</v>
      </c>
      <c r="B1824" s="98" t="str">
        <f>VLOOKUP(A1824,[2]teceros!$A:$B,2,FALSE)</f>
        <v>Municipio de Morales  - BOLÍVAR</v>
      </c>
      <c r="C1824" s="71" t="s">
        <v>1323</v>
      </c>
      <c r="D1824" s="99">
        <v>0</v>
      </c>
      <c r="E1824" s="100">
        <v>2161937</v>
      </c>
    </row>
    <row r="1825" spans="1:5" ht="29.25">
      <c r="A1825" s="110">
        <v>890981138</v>
      </c>
      <c r="B1825" s="98" t="str">
        <f>VLOOKUP(A1825,[2]teceros!$A:$B,2,FALSE)</f>
        <v>Municipio de Turbo - ANTIOQUIA</v>
      </c>
      <c r="C1825" s="71" t="s">
        <v>1323</v>
      </c>
      <c r="D1825" s="99">
        <v>0</v>
      </c>
      <c r="E1825" s="100">
        <v>594093</v>
      </c>
    </row>
    <row r="1826" spans="1:5" ht="29.25">
      <c r="A1826" s="110">
        <v>800099723</v>
      </c>
      <c r="B1826" s="98" t="str">
        <f>VLOOKUP(A1826,[2]teceros!$A:$B,2,FALSE)</f>
        <v>Municipio de Chíquiza (San Pedro de Iguaque) - BOYACÁ</v>
      </c>
      <c r="C1826" s="71" t="s">
        <v>1323</v>
      </c>
      <c r="D1826" s="99">
        <v>0</v>
      </c>
      <c r="E1826" s="100">
        <v>62</v>
      </c>
    </row>
    <row r="1827" spans="1:5" ht="29.25">
      <c r="A1827" s="110">
        <v>800061313</v>
      </c>
      <c r="B1827" s="98" t="str">
        <f>VLOOKUP(A1827,[2]teceros!$A:$B,2,FALSE)</f>
        <v>Municipio de Guaranda - SUCRE</v>
      </c>
      <c r="C1827" s="71" t="s">
        <v>1323</v>
      </c>
      <c r="D1827" s="99">
        <v>0</v>
      </c>
      <c r="E1827" s="100">
        <v>9163897</v>
      </c>
    </row>
    <row r="1828" spans="1:5" ht="29.25">
      <c r="A1828" s="110">
        <v>891801061</v>
      </c>
      <c r="B1828" s="98" t="str">
        <f>VLOOKUP(A1828,[2]teceros!$A:$B,2,FALSE)</f>
        <v>Municipio de Sotaquirá - BOYACÁ</v>
      </c>
      <c r="C1828" s="71" t="s">
        <v>1323</v>
      </c>
      <c r="D1828" s="99">
        <v>0</v>
      </c>
      <c r="E1828" s="100">
        <v>232982</v>
      </c>
    </row>
    <row r="1829" spans="1:5" ht="29.25">
      <c r="A1829" s="110">
        <v>800096623</v>
      </c>
      <c r="B1829" s="98" t="str">
        <f>VLOOKUP(A1829,[2]teceros!$A:$B,2,FALSE)</f>
        <v>Municipio de San Diego - CESAR</v>
      </c>
      <c r="C1829" s="71" t="s">
        <v>1323</v>
      </c>
      <c r="D1829" s="99">
        <v>0</v>
      </c>
      <c r="E1829" s="100">
        <v>9145</v>
      </c>
    </row>
    <row r="1830" spans="1:5" ht="29.25">
      <c r="A1830" s="110">
        <v>899999114</v>
      </c>
      <c r="B1830" s="98" t="str">
        <f>VLOOKUP(A1830,[2]teceros!$A:$B,2,FALSE)</f>
        <v>DEPARTAMENTO DE CUNDINAMARCA</v>
      </c>
      <c r="C1830" s="71" t="s">
        <v>1323</v>
      </c>
      <c r="D1830" s="99">
        <v>0</v>
      </c>
      <c r="E1830" s="100">
        <v>18805290</v>
      </c>
    </row>
    <row r="1831" spans="1:5" ht="29.25">
      <c r="A1831" s="110">
        <v>800020733</v>
      </c>
      <c r="B1831" s="98" t="str">
        <f>VLOOKUP(A1831,[2]teceros!$A:$B,2,FALSE)</f>
        <v>Municipio de Santana - BOYACÁ</v>
      </c>
      <c r="C1831" s="71" t="s">
        <v>1323</v>
      </c>
      <c r="D1831" s="99">
        <v>0</v>
      </c>
      <c r="E1831" s="100">
        <v>4255</v>
      </c>
    </row>
    <row r="1832" spans="1:5" ht="29.25">
      <c r="A1832" s="110">
        <v>800098193</v>
      </c>
      <c r="B1832" s="98" t="str">
        <f>VLOOKUP(A1832,[2]teceros!$A:$B,2,FALSE)</f>
        <v>Municipio de Guamal -  META</v>
      </c>
      <c r="C1832" s="71" t="s">
        <v>1323</v>
      </c>
      <c r="D1832" s="99">
        <v>0</v>
      </c>
      <c r="E1832" s="100">
        <v>123419099</v>
      </c>
    </row>
    <row r="1833" spans="1:5" ht="29.25">
      <c r="A1833" s="110">
        <v>891502194</v>
      </c>
      <c r="B1833" s="98" t="str">
        <f>VLOOKUP(A1833,[2]teceros!$A:$B,2,FALSE)</f>
        <v>Municipio de Patía (El Bordo) - CAUCA</v>
      </c>
      <c r="C1833" s="71" t="s">
        <v>1323</v>
      </c>
      <c r="D1833" s="99">
        <v>0</v>
      </c>
      <c r="E1833" s="100">
        <v>294549</v>
      </c>
    </row>
    <row r="1834" spans="1:5" ht="29.25">
      <c r="A1834" s="110">
        <v>899999414</v>
      </c>
      <c r="B1834" s="98" t="str">
        <f>VLOOKUP(A1834,[2]teceros!$A:$B,2,FALSE)</f>
        <v>Municipio de Choachí - CUNDINAMARCA</v>
      </c>
      <c r="C1834" s="71" t="s">
        <v>1323</v>
      </c>
      <c r="D1834" s="99">
        <v>0</v>
      </c>
      <c r="E1834" s="100">
        <v>5703</v>
      </c>
    </row>
    <row r="1835" spans="1:5" ht="29.25">
      <c r="A1835" s="110">
        <v>890205383</v>
      </c>
      <c r="B1835" s="98" t="str">
        <f>VLOOKUP(A1835,[2]teceros!$A:$B,2,FALSE)</f>
        <v>Municipio de Piedecuesta - SANTANDER</v>
      </c>
      <c r="C1835" s="71" t="s">
        <v>1323</v>
      </c>
      <c r="D1835" s="99">
        <v>0</v>
      </c>
      <c r="E1835" s="100">
        <v>192676</v>
      </c>
    </row>
    <row r="1836" spans="1:5" ht="29.25">
      <c r="A1836" s="110">
        <v>900220061</v>
      </c>
      <c r="B1836" s="98" t="str">
        <f>VLOOKUP(A1836,[2]teceros!$A:$B,2,FALSE)</f>
        <v>Municipio de San José de Ure - CÓRDOBA</v>
      </c>
      <c r="C1836" s="71" t="s">
        <v>1323</v>
      </c>
      <c r="D1836" s="99">
        <v>0</v>
      </c>
      <c r="E1836" s="100">
        <v>54368999</v>
      </c>
    </row>
    <row r="1837" spans="1:5" ht="29.25">
      <c r="A1837" s="110">
        <v>890680149</v>
      </c>
      <c r="B1837" s="98" t="str">
        <f>VLOOKUP(A1837,[2]teceros!$A:$B,2,FALSE)</f>
        <v>Municipio de Agua de dios - CUNDINAMARCA</v>
      </c>
      <c r="C1837" s="71" t="s">
        <v>1323</v>
      </c>
      <c r="D1837" s="99">
        <v>0</v>
      </c>
      <c r="E1837" s="100">
        <v>6387</v>
      </c>
    </row>
    <row r="1838" spans="1:5" ht="29.25">
      <c r="A1838" s="110">
        <v>891801932</v>
      </c>
      <c r="B1838" s="98" t="str">
        <f>VLOOKUP(A1838,[2]teceros!$A:$B,2,FALSE)</f>
        <v>Municipio de Cómbita - BOYACÁ</v>
      </c>
      <c r="C1838" s="71" t="s">
        <v>1323</v>
      </c>
      <c r="D1838" s="99">
        <v>0</v>
      </c>
      <c r="E1838" s="100">
        <v>59530</v>
      </c>
    </row>
    <row r="1839" spans="1:5" ht="29.25">
      <c r="A1839" s="110">
        <v>890984132</v>
      </c>
      <c r="B1839" s="98" t="str">
        <f>VLOOKUP(A1839,[2]teceros!$A:$B,2,FALSE)</f>
        <v>Municipio de Caramanta - ANTIOQUIA</v>
      </c>
      <c r="C1839" s="71" t="s">
        <v>1323</v>
      </c>
      <c r="D1839" s="99">
        <v>0</v>
      </c>
      <c r="E1839" s="100">
        <v>67540</v>
      </c>
    </row>
    <row r="1840" spans="1:5" ht="29.25">
      <c r="A1840" s="110">
        <v>800099223</v>
      </c>
      <c r="B1840" s="98" t="str">
        <f>VLOOKUP(A1840,[2]teceros!$A:$B,2,FALSE)</f>
        <v>Municipio de Barrancas - GUAJIRA</v>
      </c>
      <c r="C1840" s="71" t="s">
        <v>1323</v>
      </c>
      <c r="D1840" s="99">
        <v>0</v>
      </c>
      <c r="E1840" s="100">
        <v>249368859</v>
      </c>
    </row>
    <row r="1841" spans="1:5" ht="29.25">
      <c r="A1841" s="110">
        <v>900220147</v>
      </c>
      <c r="B1841" s="98" t="str">
        <f>VLOOKUP(A1841,[2]teceros!$A:$B,2,FALSE)</f>
        <v>Municipio de Tuchín - CÓRDOBA</v>
      </c>
      <c r="C1841" s="71" t="s">
        <v>1323</v>
      </c>
      <c r="D1841" s="99">
        <v>0</v>
      </c>
      <c r="E1841" s="100">
        <v>24577376</v>
      </c>
    </row>
    <row r="1842" spans="1:5" ht="29.25">
      <c r="A1842" s="110">
        <v>800012628</v>
      </c>
      <c r="B1842" s="98" t="str">
        <f>VLOOKUP(A1842,[2]teceros!$A:$B,2,FALSE)</f>
        <v>Municipio de Panqueba - BOYACÁ</v>
      </c>
      <c r="C1842" s="71" t="s">
        <v>1323</v>
      </c>
      <c r="D1842" s="99">
        <v>0</v>
      </c>
      <c r="E1842" s="100">
        <v>23058</v>
      </c>
    </row>
    <row r="1843" spans="1:5" ht="29.25">
      <c r="A1843" s="110">
        <v>800100527</v>
      </c>
      <c r="B1843" s="98" t="str">
        <f>VLOOKUP(A1843,[2]teceros!$A:$B,2,FALSE)</f>
        <v>Municipio de Sevilla - VALLE DEL CAUCA</v>
      </c>
      <c r="C1843" s="71" t="s">
        <v>1323</v>
      </c>
      <c r="D1843" s="99">
        <v>0</v>
      </c>
      <c r="E1843" s="100">
        <v>23368</v>
      </c>
    </row>
    <row r="1844" spans="1:5" ht="29.25">
      <c r="A1844" s="110">
        <v>891900945</v>
      </c>
      <c r="B1844" s="98" t="str">
        <f>VLOOKUP(A1844,[2]teceros!$A:$B,2,FALSE)</f>
        <v>Municipio de Bolívar - VALLE DEL CAUCA</v>
      </c>
      <c r="C1844" s="71" t="s">
        <v>1323</v>
      </c>
      <c r="D1844" s="99">
        <v>0</v>
      </c>
      <c r="E1844" s="100">
        <v>69201</v>
      </c>
    </row>
    <row r="1845" spans="1:5" ht="29.25">
      <c r="A1845" s="110">
        <v>891190431</v>
      </c>
      <c r="B1845" s="98" t="str">
        <f>VLOOKUP(A1845,[2]teceros!$A:$B,2,FALSE)</f>
        <v>Municipio de Albania  - CAQUETÁ</v>
      </c>
      <c r="C1845" s="71" t="s">
        <v>1323</v>
      </c>
      <c r="D1845" s="99">
        <v>0</v>
      </c>
      <c r="E1845" s="100">
        <v>827714</v>
      </c>
    </row>
    <row r="1846" spans="1:5" ht="29.25">
      <c r="A1846" s="110">
        <v>800099635</v>
      </c>
      <c r="B1846" s="98" t="str">
        <f>VLOOKUP(A1846,[2]teceros!$A:$B,2,FALSE)</f>
        <v>Municipio de Tutasá - BOYACÁ</v>
      </c>
      <c r="C1846" s="71" t="s">
        <v>1323</v>
      </c>
      <c r="D1846" s="99">
        <v>0</v>
      </c>
      <c r="E1846" s="100">
        <v>217</v>
      </c>
    </row>
    <row r="1847" spans="1:5" ht="29.25">
      <c r="A1847" s="110">
        <v>890981080</v>
      </c>
      <c r="B1847" s="98" t="str">
        <f>VLOOKUP(A1847,[2]teceros!$A:$B,2,FALSE)</f>
        <v>Municipio de Sopetrán - ANTIOQUIA</v>
      </c>
      <c r="C1847" s="71" t="s">
        <v>1323</v>
      </c>
      <c r="D1847" s="99">
        <v>0</v>
      </c>
      <c r="E1847" s="100">
        <v>61444</v>
      </c>
    </row>
    <row r="1848" spans="1:5" ht="29.25">
      <c r="A1848" s="110">
        <v>890115982</v>
      </c>
      <c r="B1848" s="98" t="str">
        <f>VLOOKUP(A1848,[2]teceros!$A:$B,2,FALSE)</f>
        <v>Municipio de Sabanagrande - ATLÁNTICO</v>
      </c>
      <c r="C1848" s="71" t="s">
        <v>1323</v>
      </c>
      <c r="D1848" s="99">
        <v>0</v>
      </c>
      <c r="E1848" s="100">
        <v>65043</v>
      </c>
    </row>
    <row r="1849" spans="1:5" ht="29.25">
      <c r="A1849" s="110">
        <v>800096804</v>
      </c>
      <c r="B1849" s="98" t="str">
        <f>VLOOKUP(A1849,[2]teceros!$A:$B,2,FALSE)</f>
        <v>Municipio de San Bernardo del Viento - CÓRDOBA</v>
      </c>
      <c r="C1849" s="71" t="s">
        <v>1323</v>
      </c>
      <c r="D1849" s="99">
        <v>0</v>
      </c>
      <c r="E1849" s="100">
        <v>12822998</v>
      </c>
    </row>
    <row r="1850" spans="1:5" ht="29.25">
      <c r="A1850" s="110">
        <v>890206696</v>
      </c>
      <c r="B1850" s="98" t="str">
        <f>VLOOKUP(A1850,[2]teceros!$A:$B,2,FALSE)</f>
        <v>Municipio de Matanza - SANTANDER</v>
      </c>
      <c r="C1850" s="71" t="s">
        <v>1323</v>
      </c>
      <c r="D1850" s="99">
        <v>0</v>
      </c>
      <c r="E1850" s="100">
        <v>443011</v>
      </c>
    </row>
    <row r="1851" spans="1:5" ht="29.25">
      <c r="A1851" s="110">
        <v>892200591</v>
      </c>
      <c r="B1851" s="98" t="str">
        <f>VLOOKUP(A1851,[2]teceros!$A:$B,2,FALSE)</f>
        <v>Municipio de San Marcos - SUCRE</v>
      </c>
      <c r="C1851" s="71" t="s">
        <v>1323</v>
      </c>
      <c r="D1851" s="99">
        <v>0</v>
      </c>
      <c r="E1851" s="100">
        <v>22492265</v>
      </c>
    </row>
    <row r="1852" spans="1:5" ht="29.25">
      <c r="A1852" s="110">
        <v>890210928</v>
      </c>
      <c r="B1852" s="98" t="str">
        <f>VLOOKUP(A1852,[2]teceros!$A:$B,2,FALSE)</f>
        <v>Municipio de Aguada - SANTANDER</v>
      </c>
      <c r="C1852" s="71" t="s">
        <v>1323</v>
      </c>
      <c r="D1852" s="99">
        <v>0</v>
      </c>
      <c r="E1852" s="100">
        <v>300527</v>
      </c>
    </row>
    <row r="1853" spans="1:5" ht="29.25">
      <c r="A1853" s="110">
        <v>891480030</v>
      </c>
      <c r="B1853" s="98" t="str">
        <f>VLOOKUP(A1853,[2]teceros!$A:$B,2,FALSE)</f>
        <v>Municipio de Pereira - RISARALDA</v>
      </c>
      <c r="C1853" s="71" t="s">
        <v>1323</v>
      </c>
      <c r="D1853" s="99">
        <v>0</v>
      </c>
      <c r="E1853" s="100">
        <v>781390</v>
      </c>
    </row>
    <row r="1854" spans="1:5" ht="29.25">
      <c r="A1854" s="110">
        <v>800152577</v>
      </c>
      <c r="B1854" s="98" t="str">
        <f>VLOOKUP(A1854,[2]teceros!$A:$B,2,FALSE)</f>
        <v>Municipio de Barranca de Upía -  META</v>
      </c>
      <c r="C1854" s="71" t="s">
        <v>1323</v>
      </c>
      <c r="D1854" s="99">
        <v>0</v>
      </c>
      <c r="E1854" s="100">
        <v>9001634</v>
      </c>
    </row>
    <row r="1855" spans="1:5" ht="29.25">
      <c r="A1855" s="110">
        <v>892399999</v>
      </c>
      <c r="B1855" s="98" t="str">
        <f>VLOOKUP(A1855,[2]teceros!$A:$B,2,FALSE)</f>
        <v>DEPARTAMENTO DEL CESAR</v>
      </c>
      <c r="C1855" s="71" t="s">
        <v>1323</v>
      </c>
      <c r="D1855" s="99">
        <v>0</v>
      </c>
      <c r="E1855" s="100">
        <v>1419534659</v>
      </c>
    </row>
    <row r="1856" spans="1:5" ht="29.25">
      <c r="A1856" s="110">
        <v>890480069</v>
      </c>
      <c r="B1856" s="98" t="str">
        <f>VLOOKUP(A1856,[2]teceros!$A:$B,2,FALSE)</f>
        <v>Municipio de Santa Catalina - BOLÍVAR</v>
      </c>
      <c r="C1856" s="71" t="s">
        <v>1323</v>
      </c>
      <c r="D1856" s="99">
        <v>0</v>
      </c>
      <c r="E1856" s="100">
        <v>1319306</v>
      </c>
    </row>
    <row r="1857" spans="1:5" ht="29.25">
      <c r="A1857" s="110">
        <v>806001274</v>
      </c>
      <c r="B1857" s="98" t="str">
        <f>VLOOKUP(A1857,[2]teceros!$A:$B,2,FALSE)</f>
        <v>Municipio de Regidor - BOLÍVAR</v>
      </c>
      <c r="C1857" s="71" t="s">
        <v>1323</v>
      </c>
      <c r="D1857" s="99">
        <v>0</v>
      </c>
      <c r="E1857" s="100">
        <v>6869</v>
      </c>
    </row>
    <row r="1858" spans="1:5" ht="29.25">
      <c r="A1858" s="110">
        <v>899999173</v>
      </c>
      <c r="B1858" s="98" t="str">
        <f>VLOOKUP(A1858,[2]teceros!$A:$B,2,FALSE)</f>
        <v>Municipio de San Francisco - CUNDINAMARCA</v>
      </c>
      <c r="C1858" s="71" t="s">
        <v>1323</v>
      </c>
      <c r="D1858" s="99">
        <v>0</v>
      </c>
      <c r="E1858" s="100">
        <v>60005</v>
      </c>
    </row>
    <row r="1859" spans="1:5" ht="29.25">
      <c r="A1859" s="110">
        <v>800095461</v>
      </c>
      <c r="B1859" s="98" t="str">
        <f>VLOOKUP(A1859,[2]teceros!$A:$B,2,FALSE)</f>
        <v>Municipio de Risaralda - CALDAS</v>
      </c>
      <c r="C1859" s="71" t="s">
        <v>1323</v>
      </c>
      <c r="D1859" s="99">
        <v>0</v>
      </c>
      <c r="E1859" s="100">
        <v>3554</v>
      </c>
    </row>
    <row r="1860" spans="1:5" ht="29.25">
      <c r="A1860" s="110">
        <v>892099232</v>
      </c>
      <c r="B1860" s="98" t="str">
        <f>VLOOKUP(A1860,[2]teceros!$A:$B,2,FALSE)</f>
        <v>Municipio de Cabuyaro -  META</v>
      </c>
      <c r="C1860" s="71" t="s">
        <v>1323</v>
      </c>
      <c r="D1860" s="99">
        <v>0</v>
      </c>
      <c r="E1860" s="100">
        <v>111751042</v>
      </c>
    </row>
    <row r="1861" spans="1:5" ht="29.25">
      <c r="A1861" s="110">
        <v>892400038</v>
      </c>
      <c r="B1861" s="98" t="str">
        <f>VLOOKUP(A1861,[2]teceros!$A:$B,2,FALSE)</f>
        <v>DEPARTAMENTO DEL ARCHIPIÉLAGO DE SAN ANDRÉS, PROVIDENCIA Y SANTA CATALINA</v>
      </c>
      <c r="C1861" s="71" t="s">
        <v>1323</v>
      </c>
      <c r="D1861" s="99">
        <v>0</v>
      </c>
      <c r="E1861" s="100">
        <v>1346925</v>
      </c>
    </row>
    <row r="1862" spans="1:5" ht="29.25">
      <c r="A1862" s="110">
        <v>800096805</v>
      </c>
      <c r="B1862" s="98" t="str">
        <f>VLOOKUP(A1862,[2]teceros!$A:$B,2,FALSE)</f>
        <v>Municipio de San Pelayo - CÓRDOBA</v>
      </c>
      <c r="C1862" s="71" t="s">
        <v>1323</v>
      </c>
      <c r="D1862" s="99">
        <v>0</v>
      </c>
      <c r="E1862" s="100">
        <v>10562770</v>
      </c>
    </row>
    <row r="1863" spans="1:5" ht="29.25">
      <c r="A1863" s="110">
        <v>891502397</v>
      </c>
      <c r="B1863" s="98" t="str">
        <f>VLOOKUP(A1863,[2]teceros!$A:$B,2,FALSE)</f>
        <v>Municipio de Mercaderes - CAUCA</v>
      </c>
      <c r="C1863" s="71" t="s">
        <v>1323</v>
      </c>
      <c r="D1863" s="99">
        <v>0</v>
      </c>
      <c r="E1863" s="100">
        <v>97434</v>
      </c>
    </row>
    <row r="1864" spans="1:5" ht="29.25">
      <c r="A1864" s="110">
        <v>800100532</v>
      </c>
      <c r="B1864" s="98" t="str">
        <f>VLOOKUP(A1864,[2]teceros!$A:$B,2,FALSE)</f>
        <v>Municipio de Anserma Nuevo - VALLE DEL CAUCA</v>
      </c>
      <c r="C1864" s="71" t="s">
        <v>1323</v>
      </c>
      <c r="D1864" s="99">
        <v>0</v>
      </c>
      <c r="E1864" s="100">
        <v>318815</v>
      </c>
    </row>
    <row r="1865" spans="1:5" ht="29.25">
      <c r="A1865" s="110">
        <v>800019000</v>
      </c>
      <c r="B1865" s="98" t="str">
        <f>VLOOKUP(A1865,[2]teceros!$A:$B,2,FALSE)</f>
        <v>Municipio de Consacá - NARIÑO</v>
      </c>
      <c r="C1865" s="71" t="s">
        <v>1323</v>
      </c>
      <c r="D1865" s="99">
        <v>0</v>
      </c>
      <c r="E1865" s="100">
        <v>808</v>
      </c>
    </row>
    <row r="1866" spans="1:5" ht="29.25">
      <c r="A1866" s="110">
        <v>832000219</v>
      </c>
      <c r="B1866" s="98" t="str">
        <f>VLOOKUP(A1866,[2]teceros!$A:$B,2,FALSE)</f>
        <v>Municipio de Taraira - VAUPÉS</v>
      </c>
      <c r="C1866" s="71" t="s">
        <v>1323</v>
      </c>
      <c r="D1866" s="99">
        <v>0</v>
      </c>
      <c r="E1866" s="100">
        <v>277291</v>
      </c>
    </row>
    <row r="1867" spans="1:5" ht="29.25">
      <c r="A1867" s="110">
        <v>832002318</v>
      </c>
      <c r="B1867" s="98" t="str">
        <f>VLOOKUP(A1867,[2]teceros!$A:$B,2,FALSE)</f>
        <v>Municipio de El rosal - CUNDINAMARCA</v>
      </c>
      <c r="C1867" s="71" t="s">
        <v>1323</v>
      </c>
      <c r="D1867" s="99">
        <v>0</v>
      </c>
      <c r="E1867" s="100">
        <v>242490</v>
      </c>
    </row>
    <row r="1868" spans="1:5" ht="29.25">
      <c r="A1868" s="110">
        <v>800243022</v>
      </c>
      <c r="B1868" s="98" t="str">
        <f>VLOOKUP(A1868,[2]teceros!$A:$B,2,FALSE)</f>
        <v>Municipio de Vijes - VALLE DEL CAUCA</v>
      </c>
      <c r="C1868" s="71" t="s">
        <v>1323</v>
      </c>
      <c r="D1868" s="99">
        <v>0</v>
      </c>
      <c r="E1868" s="100">
        <v>445458</v>
      </c>
    </row>
    <row r="1869" spans="1:5" ht="29.25">
      <c r="A1869" s="110">
        <v>891180131</v>
      </c>
      <c r="B1869" s="98" t="str">
        <f>VLOOKUP(A1869,[2]teceros!$A:$B,2,FALSE)</f>
        <v>Municipio de Iquira - HUILA</v>
      </c>
      <c r="C1869" s="71" t="s">
        <v>1323</v>
      </c>
      <c r="D1869" s="99">
        <v>0</v>
      </c>
      <c r="E1869" s="100">
        <v>255703</v>
      </c>
    </row>
    <row r="1870" spans="1:5" ht="29.25">
      <c r="A1870" s="110">
        <v>899999406</v>
      </c>
      <c r="B1870" s="98" t="str">
        <f>VLOOKUP(A1870,[2]teceros!$A:$B,2,FALSE)</f>
        <v>Municipio de Cucunubá - CUNDINAMARCA</v>
      </c>
      <c r="C1870" s="71" t="s">
        <v>1323</v>
      </c>
      <c r="D1870" s="99">
        <v>0</v>
      </c>
      <c r="E1870" s="100">
        <v>3552254</v>
      </c>
    </row>
    <row r="1871" spans="1:5" ht="29.25">
      <c r="A1871" s="110">
        <v>891380038</v>
      </c>
      <c r="B1871" s="98" t="str">
        <f>VLOOKUP(A1871,[2]teceros!$A:$B,2,FALSE)</f>
        <v>Municipio de Candelaria - VALLE DEL CAUCA</v>
      </c>
      <c r="C1871" s="71" t="s">
        <v>1323</v>
      </c>
      <c r="D1871" s="99">
        <v>0</v>
      </c>
      <c r="E1871" s="100">
        <v>225444</v>
      </c>
    </row>
    <row r="1872" spans="1:5" ht="29.25">
      <c r="A1872" s="110">
        <v>800102838</v>
      </c>
      <c r="B1872" s="98" t="str">
        <f>VLOOKUP(A1872,[2]teceros!$A:$B,2,FALSE)</f>
        <v>DEPARTAMENTO DEL ARAUCA</v>
      </c>
      <c r="C1872" s="71" t="s">
        <v>1323</v>
      </c>
      <c r="D1872" s="99">
        <v>0</v>
      </c>
      <c r="E1872" s="100">
        <v>684814560</v>
      </c>
    </row>
    <row r="1873" spans="1:5" ht="29.25">
      <c r="A1873" s="110">
        <v>899999432</v>
      </c>
      <c r="B1873" s="98" t="str">
        <f>VLOOKUP(A1873,[2]teceros!$A:$B,2,FALSE)</f>
        <v>Municipio de Quebradanegra - CUNDINAMARCA</v>
      </c>
      <c r="C1873" s="71" t="s">
        <v>1323</v>
      </c>
      <c r="D1873" s="99">
        <v>0</v>
      </c>
      <c r="E1873" s="100">
        <v>12172</v>
      </c>
    </row>
    <row r="1874" spans="1:5" ht="29.25">
      <c r="A1874" s="110">
        <v>899999302</v>
      </c>
      <c r="B1874" s="98" t="str">
        <f>VLOOKUP(A1874,[2]teceros!$A:$B,2,FALSE)</f>
        <v>Municipio de Leticia - AMAZONAS</v>
      </c>
      <c r="C1874" s="71" t="s">
        <v>1323</v>
      </c>
      <c r="D1874" s="99">
        <v>0</v>
      </c>
      <c r="E1874" s="100">
        <v>5140</v>
      </c>
    </row>
    <row r="1875" spans="1:5" ht="29.25">
      <c r="A1875" s="110">
        <v>800099238</v>
      </c>
      <c r="B1875" s="98" t="str">
        <f>VLOOKUP(A1875,[2]teceros!$A:$B,2,FALSE)</f>
        <v>Municipio de El Carmen - NORTE DE SANTANDER</v>
      </c>
      <c r="C1875" s="71" t="s">
        <v>1323</v>
      </c>
      <c r="D1875" s="99">
        <v>0</v>
      </c>
      <c r="E1875" s="100">
        <v>31</v>
      </c>
    </row>
    <row r="1876" spans="1:5" ht="29.25">
      <c r="A1876" s="110">
        <v>890802505</v>
      </c>
      <c r="B1876" s="98" t="str">
        <f>VLOOKUP(A1876,[2]teceros!$A:$B,2,FALSE)</f>
        <v>Municipio de Manzanares - CALDAS</v>
      </c>
      <c r="C1876" s="71" t="s">
        <v>1323</v>
      </c>
      <c r="D1876" s="99">
        <v>0</v>
      </c>
      <c r="E1876" s="100">
        <v>56248</v>
      </c>
    </row>
    <row r="1877" spans="1:5" ht="29.25">
      <c r="A1877" s="110">
        <v>800099262</v>
      </c>
      <c r="B1877" s="98" t="str">
        <f>VLOOKUP(A1877,[2]teceros!$A:$B,2,FALSE)</f>
        <v>Municipio de Santiago - NORTE DE SANTANDER</v>
      </c>
      <c r="C1877" s="71" t="s">
        <v>1323</v>
      </c>
      <c r="D1877" s="99">
        <v>0</v>
      </c>
      <c r="E1877" s="100">
        <v>531502</v>
      </c>
    </row>
    <row r="1878" spans="1:5" ht="29.25">
      <c r="A1878" s="110">
        <v>891901019</v>
      </c>
      <c r="B1878" s="98" t="str">
        <f>VLOOKUP(A1878,[2]teceros!$A:$B,2,FALSE)</f>
        <v>Municipio de Argelia - VALLE DEL CAUCA</v>
      </c>
      <c r="C1878" s="71" t="s">
        <v>1323</v>
      </c>
      <c r="D1878" s="99">
        <v>0</v>
      </c>
      <c r="E1878" s="100">
        <v>11190</v>
      </c>
    </row>
    <row r="1879" spans="1:5" ht="29.25">
      <c r="A1879" s="110">
        <v>890984161</v>
      </c>
      <c r="B1879" s="98" t="str">
        <f>VLOOKUP(A1879,[2]teceros!$A:$B,2,FALSE)</f>
        <v>Municipio de Olaya - ANTIOQUIA</v>
      </c>
      <c r="C1879" s="71" t="s">
        <v>1323</v>
      </c>
      <c r="D1879" s="99">
        <v>0</v>
      </c>
      <c r="E1879" s="100">
        <v>20900</v>
      </c>
    </row>
    <row r="1880" spans="1:5" ht="29.25">
      <c r="A1880" s="110">
        <v>892099184</v>
      </c>
      <c r="B1880" s="98" t="str">
        <f>VLOOKUP(A1880,[2]teceros!$A:$B,2,FALSE)</f>
        <v>Municipio de Cumaral -  META</v>
      </c>
      <c r="C1880" s="71" t="s">
        <v>1323</v>
      </c>
      <c r="D1880" s="99">
        <v>0</v>
      </c>
      <c r="E1880" s="100">
        <v>831406</v>
      </c>
    </row>
    <row r="1881" spans="1:5" ht="29.25">
      <c r="A1881" s="110">
        <v>891200461</v>
      </c>
      <c r="B1881" s="98" t="str">
        <f>VLOOKUP(A1881,[2]teceros!$A:$B,2,FALSE)</f>
        <v>Municipio de Puerto Asís - PUTUMAYO</v>
      </c>
      <c r="C1881" s="71" t="s">
        <v>1323</v>
      </c>
      <c r="D1881" s="99">
        <v>0</v>
      </c>
      <c r="E1881" s="100">
        <v>66486808</v>
      </c>
    </row>
    <row r="1882" spans="1:5" ht="29.25">
      <c r="A1882" s="110">
        <v>891480033</v>
      </c>
      <c r="B1882" s="98" t="str">
        <f>VLOOKUP(A1882,[2]teceros!$A:$B,2,FALSE)</f>
        <v>Municipio de Santa Rosa de Cabal - RISARALDA</v>
      </c>
      <c r="C1882" s="71" t="s">
        <v>1323</v>
      </c>
      <c r="D1882" s="99">
        <v>0</v>
      </c>
      <c r="E1882" s="100">
        <v>4199755</v>
      </c>
    </row>
    <row r="1883" spans="1:5" ht="29.25">
      <c r="A1883" s="110">
        <v>800103196</v>
      </c>
      <c r="B1883" s="98" t="str">
        <f>VLOOKUP(A1883,[2]teceros!$A:$B,2,FALSE)</f>
        <v>DEPARTAMENTO DEL GUAVIARE</v>
      </c>
      <c r="C1883" s="71" t="s">
        <v>1323</v>
      </c>
      <c r="D1883" s="99">
        <v>0</v>
      </c>
      <c r="E1883" s="100">
        <v>1192990</v>
      </c>
    </row>
    <row r="1884" spans="1:5" ht="29.25">
      <c r="A1884" s="110">
        <v>800255214</v>
      </c>
      <c r="B1884" s="98" t="str">
        <f>VLOOKUP(A1884,[2]teceros!$A:$B,2,FALSE)</f>
        <v>Municipio de Hatillo de Loba - BOLÍVAR</v>
      </c>
      <c r="C1884" s="71" t="s">
        <v>1323</v>
      </c>
      <c r="D1884" s="99">
        <v>0</v>
      </c>
      <c r="E1884" s="100">
        <v>104773</v>
      </c>
    </row>
    <row r="1885" spans="1:5" ht="29.25">
      <c r="A1885" s="110">
        <v>892099309</v>
      </c>
      <c r="B1885" s="98" t="str">
        <f>VLOOKUP(A1885,[2]teceros!$A:$B,2,FALSE)</f>
        <v>Municipio de Puerto Lleras -  META</v>
      </c>
      <c r="C1885" s="71" t="s">
        <v>1323</v>
      </c>
      <c r="D1885" s="99">
        <v>0</v>
      </c>
      <c r="E1885" s="100">
        <v>668529</v>
      </c>
    </row>
    <row r="1886" spans="1:5" ht="29.25">
      <c r="A1886" s="110">
        <v>899999450</v>
      </c>
      <c r="B1886" s="98" t="str">
        <f>VLOOKUP(A1886,[2]teceros!$A:$B,2,FALSE)</f>
        <v>Municipio de Albán - CUNDINAMARCA</v>
      </c>
      <c r="C1886" s="71" t="s">
        <v>1323</v>
      </c>
      <c r="D1886" s="99">
        <v>0</v>
      </c>
      <c r="E1886" s="100">
        <v>342</v>
      </c>
    </row>
    <row r="1887" spans="1:5" ht="29.25">
      <c r="A1887" s="110">
        <v>800094751</v>
      </c>
      <c r="B1887" s="98" t="str">
        <f>VLOOKUP(A1887,[2]teceros!$A:$B,2,FALSE)</f>
        <v>Municipio de San Cayetano - CUNDINAMARCA</v>
      </c>
      <c r="C1887" s="71" t="s">
        <v>1323</v>
      </c>
      <c r="D1887" s="99">
        <v>0</v>
      </c>
      <c r="E1887" s="100">
        <v>9917</v>
      </c>
    </row>
    <row r="1888" spans="1:5" ht="29.25">
      <c r="A1888" s="110">
        <v>890000441</v>
      </c>
      <c r="B1888" s="98" t="str">
        <f>VLOOKUP(A1888,[2]teceros!$A:$B,2,FALSE)</f>
        <v>Municipio de Calarcá - QUINDÍO</v>
      </c>
      <c r="C1888" s="71" t="s">
        <v>1323</v>
      </c>
      <c r="D1888" s="99">
        <v>0</v>
      </c>
      <c r="E1888" s="100">
        <v>143845</v>
      </c>
    </row>
    <row r="1889" spans="1:5" ht="29.25">
      <c r="A1889" s="110">
        <v>892170008</v>
      </c>
      <c r="B1889" s="98" t="str">
        <f>VLOOKUP(A1889,[2]teceros!$A:$B,2,FALSE)</f>
        <v>Municipio de Fonseca - GUAJIRA</v>
      </c>
      <c r="C1889" s="71" t="s">
        <v>1323</v>
      </c>
      <c r="D1889" s="99">
        <v>0</v>
      </c>
      <c r="E1889" s="100">
        <v>16148</v>
      </c>
    </row>
    <row r="1890" spans="1:5" ht="29.25">
      <c r="A1890" s="110">
        <v>890480059</v>
      </c>
      <c r="B1890" s="98" t="str">
        <f>VLOOKUP(A1890,[2]teceros!$A:$B,2,FALSE)</f>
        <v>DEPARTAMENTO DE BOLIVAR</v>
      </c>
      <c r="C1890" s="71" t="s">
        <v>1323</v>
      </c>
      <c r="D1890" s="99">
        <v>0</v>
      </c>
      <c r="E1890" s="100">
        <v>550144013</v>
      </c>
    </row>
    <row r="1891" spans="1:5" ht="29.25">
      <c r="A1891" s="110">
        <v>800096744</v>
      </c>
      <c r="B1891" s="98" t="str">
        <f>VLOOKUP(A1891,[2]teceros!$A:$B,2,FALSE)</f>
        <v>Municipio de Cereté - CÓRDOBA</v>
      </c>
      <c r="C1891" s="71" t="s">
        <v>1323</v>
      </c>
      <c r="D1891" s="99">
        <v>0</v>
      </c>
      <c r="E1891" s="100">
        <v>3051124</v>
      </c>
    </row>
    <row r="1892" spans="1:5" ht="29.25">
      <c r="A1892" s="110">
        <v>890501549</v>
      </c>
      <c r="B1892" s="98" t="str">
        <f>VLOOKUP(A1892,[2]teceros!$A:$B,2,FALSE)</f>
        <v>Municipio de Salazar de las Palmas - NORTE DE SANTANDER</v>
      </c>
      <c r="C1892" s="71" t="s">
        <v>1323</v>
      </c>
      <c r="D1892" s="99">
        <v>0</v>
      </c>
      <c r="E1892" s="100">
        <v>5235368</v>
      </c>
    </row>
    <row r="1893" spans="1:5" ht="29.25">
      <c r="A1893" s="110">
        <v>800099263</v>
      </c>
      <c r="B1893" s="98" t="str">
        <f>VLOOKUP(A1893,[2]teceros!$A:$B,2,FALSE)</f>
        <v>Municipio de Sardinata - NORTE DE SANTANDER</v>
      </c>
      <c r="C1893" s="71" t="s">
        <v>1323</v>
      </c>
      <c r="D1893" s="99">
        <v>0</v>
      </c>
      <c r="E1893" s="100">
        <v>23980409</v>
      </c>
    </row>
    <row r="1894" spans="1:5" ht="29.25">
      <c r="A1894" s="110">
        <v>800031075</v>
      </c>
      <c r="B1894" s="98" t="str">
        <f>VLOOKUP(A1894,[2]teceros!$A:$B,2,FALSE)</f>
        <v>Municipio de Mistrató - RISARALDA</v>
      </c>
      <c r="C1894" s="71" t="s">
        <v>1323</v>
      </c>
      <c r="D1894" s="99">
        <v>0</v>
      </c>
      <c r="E1894" s="100">
        <v>614134</v>
      </c>
    </row>
    <row r="1895" spans="1:5" ht="29.25">
      <c r="A1895" s="110">
        <v>890204265</v>
      </c>
      <c r="B1895" s="98" t="str">
        <f>VLOOKUP(A1895,[2]teceros!$A:$B,2,FALSE)</f>
        <v>Municipio de Pinchote - SANTANDER</v>
      </c>
      <c r="C1895" s="71" t="s">
        <v>1323</v>
      </c>
      <c r="D1895" s="99">
        <v>0</v>
      </c>
      <c r="E1895" s="100">
        <v>155805</v>
      </c>
    </row>
    <row r="1896" spans="1:5" ht="29.25">
      <c r="A1896" s="110">
        <v>890984986</v>
      </c>
      <c r="B1896" s="98" t="str">
        <f>VLOOKUP(A1896,[2]teceros!$A:$B,2,FALSE)</f>
        <v>Municipio de Hispania - ANTIOQUIA</v>
      </c>
      <c r="C1896" s="71" t="s">
        <v>1323</v>
      </c>
      <c r="D1896" s="99">
        <v>0</v>
      </c>
      <c r="E1896" s="100">
        <v>31</v>
      </c>
    </row>
    <row r="1897" spans="1:5" ht="29.25">
      <c r="A1897" s="110">
        <v>891801129</v>
      </c>
      <c r="B1897" s="98" t="str">
        <f>VLOOKUP(A1897,[2]teceros!$A:$B,2,FALSE)</f>
        <v>Municipio de Macanal - BOYACÁ</v>
      </c>
      <c r="C1897" s="71" t="s">
        <v>1323</v>
      </c>
      <c r="D1897" s="99">
        <v>0</v>
      </c>
      <c r="E1897" s="100">
        <v>6582196</v>
      </c>
    </row>
    <row r="1898" spans="1:5" ht="29.25">
      <c r="A1898" s="110">
        <v>899999445</v>
      </c>
      <c r="B1898" s="98" t="str">
        <f>VLOOKUP(A1898,[2]teceros!$A:$B,2,FALSE)</f>
        <v>Municipio de Villapinzón - CUNDINAMARCA</v>
      </c>
      <c r="C1898" s="71" t="s">
        <v>1323</v>
      </c>
      <c r="D1898" s="99">
        <v>0</v>
      </c>
      <c r="E1898" s="100">
        <v>176723</v>
      </c>
    </row>
    <row r="1899" spans="1:5" ht="29.25">
      <c r="A1899" s="110">
        <v>800102799</v>
      </c>
      <c r="B1899" s="98" t="str">
        <f>VLOOKUP(A1899,[2]teceros!$A:$B,2,FALSE)</f>
        <v>Municipio de Saravena - ARAUCA</v>
      </c>
      <c r="C1899" s="71" t="s">
        <v>1323</v>
      </c>
      <c r="D1899" s="99">
        <v>0</v>
      </c>
      <c r="E1899" s="100">
        <v>7604816</v>
      </c>
    </row>
    <row r="1900" spans="1:5" ht="29.25">
      <c r="A1900" s="110">
        <v>800099489</v>
      </c>
      <c r="B1900" s="98" t="str">
        <f>VLOOKUP(A1900,[2]teceros!$A:$B,2,FALSE)</f>
        <v>Municipio de Curití - SANTANDER</v>
      </c>
      <c r="C1900" s="71" t="s">
        <v>1323</v>
      </c>
      <c r="D1900" s="99">
        <v>0</v>
      </c>
      <c r="E1900" s="100">
        <v>523060</v>
      </c>
    </row>
    <row r="1901" spans="1:5" ht="29.25">
      <c r="A1901" s="110">
        <v>891800896</v>
      </c>
      <c r="B1901" s="98" t="str">
        <f>VLOOKUP(A1901,[2]teceros!$A:$B,2,FALSE)</f>
        <v>Municipio de Guayatá - BOYACÁ</v>
      </c>
      <c r="C1901" s="71" t="s">
        <v>1323</v>
      </c>
      <c r="D1901" s="99">
        <v>0</v>
      </c>
      <c r="E1901" s="100">
        <v>1345565</v>
      </c>
    </row>
    <row r="1902" spans="1:5" ht="29.25">
      <c r="A1902" s="110">
        <v>890980958</v>
      </c>
      <c r="B1902" s="98" t="str">
        <f>VLOOKUP(A1902,[2]teceros!$A:$B,2,FALSE)</f>
        <v>Municipio de Maceo - ANTIOQUIA</v>
      </c>
      <c r="C1902" s="71" t="s">
        <v>1323</v>
      </c>
      <c r="D1902" s="99">
        <v>0</v>
      </c>
      <c r="E1902" s="100">
        <v>26598549</v>
      </c>
    </row>
    <row r="1903" spans="1:5" ht="29.25">
      <c r="A1903" s="110">
        <v>891856472</v>
      </c>
      <c r="B1903" s="98" t="str">
        <f>VLOOKUP(A1903,[2]teceros!$A:$B,2,FALSE)</f>
        <v>Municipio de Susacón - BOYACÁ</v>
      </c>
      <c r="C1903" s="71" t="s">
        <v>1323</v>
      </c>
      <c r="D1903" s="99">
        <v>0</v>
      </c>
      <c r="E1903" s="100">
        <v>112327</v>
      </c>
    </row>
    <row r="1904" spans="1:5" ht="29.25">
      <c r="A1904" s="110">
        <v>890907515</v>
      </c>
      <c r="B1904" s="98" t="str">
        <f>VLOOKUP(A1904,[2]teceros!$A:$B,2,FALSE)</f>
        <v>Municipio de Urrao - ANTIOQUIA</v>
      </c>
      <c r="C1904" s="71" t="s">
        <v>1323</v>
      </c>
      <c r="D1904" s="99">
        <v>0</v>
      </c>
      <c r="E1904" s="100">
        <v>571869</v>
      </c>
    </row>
    <row r="1905" spans="1:5" ht="29.25">
      <c r="A1905" s="110">
        <v>890801151</v>
      </c>
      <c r="B1905" s="98" t="str">
        <f>VLOOKUP(A1905,[2]teceros!$A:$B,2,FALSE)</f>
        <v>Municipio de Victoria - CALDAS</v>
      </c>
      <c r="C1905" s="71" t="s">
        <v>1323</v>
      </c>
      <c r="D1905" s="99">
        <v>0</v>
      </c>
      <c r="E1905" s="100">
        <v>409008</v>
      </c>
    </row>
    <row r="1906" spans="1:5" ht="29.25">
      <c r="A1906" s="110">
        <v>890980112</v>
      </c>
      <c r="B1906" s="98" t="str">
        <f>VLOOKUP(A1906,[2]teceros!$A:$B,2,FALSE)</f>
        <v>Municipio de Bello - ANTIOQUIA</v>
      </c>
      <c r="C1906" s="71" t="s">
        <v>1323</v>
      </c>
      <c r="D1906" s="99">
        <v>0</v>
      </c>
      <c r="E1906" s="100">
        <v>311398</v>
      </c>
    </row>
    <row r="1907" spans="1:5" ht="29.25">
      <c r="A1907" s="110">
        <v>890981880</v>
      </c>
      <c r="B1907" s="98" t="str">
        <f>VLOOKUP(A1907,[2]teceros!$A:$B,2,FALSE)</f>
        <v>Municipio de Belmira - ANTIOQUIA</v>
      </c>
      <c r="C1907" s="71" t="s">
        <v>1323</v>
      </c>
      <c r="D1907" s="99">
        <v>0</v>
      </c>
      <c r="E1907" s="100">
        <v>293280</v>
      </c>
    </row>
    <row r="1908" spans="1:5" ht="29.25">
      <c r="A1908" s="110">
        <v>890980807</v>
      </c>
      <c r="B1908" s="98" t="str">
        <f>VLOOKUP(A1908,[2]teceros!$A:$B,2,FALSE)</f>
        <v>Municipio de Girardota - ANTIOQUIA</v>
      </c>
      <c r="C1908" s="71" t="s">
        <v>1323</v>
      </c>
      <c r="D1908" s="99">
        <v>0</v>
      </c>
      <c r="E1908" s="100">
        <v>13240708</v>
      </c>
    </row>
    <row r="1909" spans="1:5" ht="29.25">
      <c r="A1909" s="110">
        <v>890980850</v>
      </c>
      <c r="B1909" s="98" t="str">
        <f>VLOOKUP(A1909,[2]teceros!$A:$B,2,FALSE)</f>
        <v>Municipio de San Roque - ANTIOQUIA</v>
      </c>
      <c r="C1909" s="71" t="s">
        <v>1323</v>
      </c>
      <c r="D1909" s="99">
        <v>0</v>
      </c>
      <c r="E1909" s="100">
        <v>7238446</v>
      </c>
    </row>
    <row r="1910" spans="1:5" ht="29.25">
      <c r="A1910" s="110">
        <v>891201645</v>
      </c>
      <c r="B1910" s="98" t="str">
        <f>VLOOKUP(A1910,[2]teceros!$A:$B,2,FALSE)</f>
        <v>Municipio de Sibundoy - PUTUMAYO</v>
      </c>
      <c r="C1910" s="71" t="s">
        <v>1323</v>
      </c>
      <c r="D1910" s="99">
        <v>0</v>
      </c>
      <c r="E1910" s="100">
        <v>63261</v>
      </c>
    </row>
    <row r="1911" spans="1:5" ht="29.25">
      <c r="A1911" s="110">
        <v>890506116</v>
      </c>
      <c r="B1911" s="98" t="str">
        <f>VLOOKUP(A1911,[2]teceros!$A:$B,2,FALSE)</f>
        <v>Municipio de Pamplonita - NORTE DE SANTANDER</v>
      </c>
      <c r="C1911" s="71" t="s">
        <v>1323</v>
      </c>
      <c r="D1911" s="99">
        <v>0</v>
      </c>
      <c r="E1911" s="100">
        <v>758995</v>
      </c>
    </row>
    <row r="1912" spans="1:5" ht="29.25">
      <c r="A1912" s="110">
        <v>800027292</v>
      </c>
      <c r="B1912" s="98" t="str">
        <f>VLOOKUP(A1912,[2]teceros!$A:$B,2,FALSE)</f>
        <v>Municipio de Tuta - BOYACÁ</v>
      </c>
      <c r="C1912" s="71" t="s">
        <v>1323</v>
      </c>
      <c r="D1912" s="99">
        <v>0</v>
      </c>
      <c r="E1912" s="100">
        <v>848697</v>
      </c>
    </row>
    <row r="1913" spans="1:5" ht="29.25">
      <c r="A1913" s="110">
        <v>890702021</v>
      </c>
      <c r="B1913" s="98" t="str">
        <f>VLOOKUP(A1913,[2]teceros!$A:$B,2,FALSE)</f>
        <v>Municipio de Casabianca - TOLIMA</v>
      </c>
      <c r="C1913" s="71" t="s">
        <v>1323</v>
      </c>
      <c r="D1913" s="99">
        <v>0</v>
      </c>
      <c r="E1913" s="100">
        <v>570658</v>
      </c>
    </row>
    <row r="1914" spans="1:5" ht="29.25">
      <c r="A1914" s="110">
        <v>800096580</v>
      </c>
      <c r="B1914" s="98" t="str">
        <f>VLOOKUP(A1914,[2]teceros!$A:$B,2,FALSE)</f>
        <v>Municipio de Curumaní - CESAR</v>
      </c>
      <c r="C1914" s="71" t="s">
        <v>1323</v>
      </c>
      <c r="D1914" s="99">
        <v>0</v>
      </c>
      <c r="E1914" s="100">
        <v>407029</v>
      </c>
    </row>
    <row r="1915" spans="1:5" ht="29.25">
      <c r="A1915" s="110">
        <v>800099236</v>
      </c>
      <c r="B1915" s="98" t="str">
        <f>VLOOKUP(A1915,[2]teceros!$A:$B,2,FALSE)</f>
        <v>Municipio de Convención - NORTE DE SANTANDER</v>
      </c>
      <c r="C1915" s="71" t="s">
        <v>1323</v>
      </c>
      <c r="D1915" s="99">
        <v>0</v>
      </c>
      <c r="E1915" s="100">
        <v>1</v>
      </c>
    </row>
    <row r="1916" spans="1:5" ht="29.25">
      <c r="A1916" s="110">
        <v>818000941</v>
      </c>
      <c r="B1916" s="98" t="str">
        <f>VLOOKUP(A1916,[2]teceros!$A:$B,2,FALSE)</f>
        <v>Municipio de Medio atrato - CHOCÓ</v>
      </c>
      <c r="C1916" s="71" t="s">
        <v>1323</v>
      </c>
      <c r="D1916" s="99">
        <v>0</v>
      </c>
      <c r="E1916" s="100">
        <v>17307748</v>
      </c>
    </row>
    <row r="1917" spans="1:5" ht="29.25">
      <c r="A1917" s="110">
        <v>890981786</v>
      </c>
      <c r="B1917" s="98" t="str">
        <f>VLOOKUP(A1917,[2]teceros!$A:$B,2,FALSE)</f>
        <v>Municipio de Argelia  - ANTIOQUIA</v>
      </c>
      <c r="C1917" s="71" t="s">
        <v>1323</v>
      </c>
      <c r="D1917" s="99">
        <v>0</v>
      </c>
      <c r="E1917" s="100">
        <v>4077</v>
      </c>
    </row>
    <row r="1918" spans="1:5" ht="29.25">
      <c r="A1918" s="110">
        <v>891680055</v>
      </c>
      <c r="B1918" s="98" t="str">
        <f>VLOOKUP(A1918,[2]teceros!$A:$B,2,FALSE)</f>
        <v>Municipio de Bagadó - CHOCÓ</v>
      </c>
      <c r="C1918" s="71" t="s">
        <v>1323</v>
      </c>
      <c r="D1918" s="99">
        <v>0</v>
      </c>
      <c r="E1918" s="100">
        <v>2317535</v>
      </c>
    </row>
    <row r="1919" spans="1:5" ht="29.25">
      <c r="A1919" s="110">
        <v>891900443</v>
      </c>
      <c r="B1919" s="98" t="str">
        <f>VLOOKUP(A1919,[2]teceros!$A:$B,2,FALSE)</f>
        <v>Municipio de Andalucía - VALLE DEL CAUCA</v>
      </c>
      <c r="C1919" s="71" t="s">
        <v>1323</v>
      </c>
      <c r="D1919" s="99">
        <v>0</v>
      </c>
      <c r="E1919" s="100">
        <v>15947</v>
      </c>
    </row>
    <row r="1920" spans="1:5" ht="29.25">
      <c r="A1920" s="110">
        <v>800028517</v>
      </c>
      <c r="B1920" s="98" t="str">
        <f>VLOOKUP(A1920,[2]teceros!$A:$B,2,FALSE)</f>
        <v>Municipio de Saboyá - BOYACÁ</v>
      </c>
      <c r="C1920" s="71" t="s">
        <v>1323</v>
      </c>
      <c r="D1920" s="99">
        <v>0</v>
      </c>
      <c r="E1920" s="100">
        <v>1017862</v>
      </c>
    </row>
    <row r="1921" spans="1:5" ht="29.25">
      <c r="A1921" s="110">
        <v>800099199</v>
      </c>
      <c r="B1921" s="98" t="str">
        <f>VLOOKUP(A1921,[2]teceros!$A:$B,2,FALSE)</f>
        <v>Municipio de Belén  - BOYACÁ</v>
      </c>
      <c r="C1921" s="71" t="s">
        <v>1323</v>
      </c>
      <c r="D1921" s="99">
        <v>0</v>
      </c>
      <c r="E1921" s="100">
        <v>11581</v>
      </c>
    </row>
    <row r="1922" spans="1:5" ht="29.25">
      <c r="A1922" s="110">
        <v>899999420</v>
      </c>
      <c r="B1922" s="98" t="str">
        <f>VLOOKUP(A1922,[2]teceros!$A:$B,2,FALSE)</f>
        <v>Municipio de Fosca - CUNDINAMARCA</v>
      </c>
      <c r="C1922" s="71" t="s">
        <v>1323</v>
      </c>
      <c r="D1922" s="99">
        <v>0</v>
      </c>
      <c r="E1922" s="100">
        <v>11475</v>
      </c>
    </row>
    <row r="1923" spans="1:5" ht="29.25">
      <c r="A1923" s="110">
        <v>890801149</v>
      </c>
      <c r="B1923" s="98" t="str">
        <f>VLOOKUP(A1923,[2]teceros!$A:$B,2,FALSE)</f>
        <v>Municipio de Samaná - CALDAS</v>
      </c>
      <c r="C1923" s="71" t="s">
        <v>1323</v>
      </c>
      <c r="D1923" s="99">
        <v>0</v>
      </c>
      <c r="E1923" s="100">
        <v>4494</v>
      </c>
    </row>
    <row r="1924" spans="1:5" ht="29.25">
      <c r="A1924" s="110">
        <v>800031874</v>
      </c>
      <c r="B1924" s="98" t="str">
        <f>VLOOKUP(A1924,[2]teceros!$A:$B,2,FALSE)</f>
        <v>Municipio de Totoró - CAUCA</v>
      </c>
      <c r="C1924" s="71" t="s">
        <v>1323</v>
      </c>
      <c r="D1924" s="99">
        <v>0</v>
      </c>
      <c r="E1924" s="100">
        <v>16364</v>
      </c>
    </row>
    <row r="1925" spans="1:5" ht="29.25">
      <c r="A1925" s="110">
        <v>800100058</v>
      </c>
      <c r="B1925" s="98" t="str">
        <f>VLOOKUP(A1925,[2]teceros!$A:$B,2,FALSE)</f>
        <v>Municipio de Honda - TOLIMA</v>
      </c>
      <c r="C1925" s="71" t="s">
        <v>1323</v>
      </c>
      <c r="D1925" s="99">
        <v>0</v>
      </c>
      <c r="E1925" s="100">
        <v>76786</v>
      </c>
    </row>
    <row r="1926" spans="1:5" ht="29.25">
      <c r="A1926" s="110">
        <v>800103920</v>
      </c>
      <c r="B1926" s="98" t="str">
        <f>VLOOKUP(A1926,[2]teceros!$A:$B,2,FALSE)</f>
        <v>DEPARTAMENTO DEL MAGDALENA</v>
      </c>
      <c r="C1926" s="71" t="s">
        <v>1323</v>
      </c>
      <c r="D1926" s="99">
        <v>0</v>
      </c>
      <c r="E1926" s="100">
        <v>38121033</v>
      </c>
    </row>
    <row r="1927" spans="1:5" ht="29.25">
      <c r="A1927" s="110">
        <v>800252843</v>
      </c>
      <c r="B1927" s="98" t="str">
        <f>VLOOKUP(A1927,[2]teceros!$A:$B,2,FALSE)</f>
        <v>CORPORACIÓN AUTONOMA REGIONAL DE BOYACA</v>
      </c>
      <c r="C1927" s="71" t="s">
        <v>1323</v>
      </c>
      <c r="D1927" s="99">
        <v>0</v>
      </c>
      <c r="E1927" s="100">
        <v>824636</v>
      </c>
    </row>
    <row r="1928" spans="1:5" ht="29.25">
      <c r="A1928" s="110">
        <v>891855361</v>
      </c>
      <c r="B1928" s="98" t="str">
        <f>VLOOKUP(A1928,[2]teceros!$A:$B,2,FALSE)</f>
        <v>Municipio de Tibasosa - BOYACÁ</v>
      </c>
      <c r="C1928" s="71" t="s">
        <v>1323</v>
      </c>
      <c r="D1928" s="99">
        <v>0</v>
      </c>
      <c r="E1928" s="100">
        <v>875028</v>
      </c>
    </row>
    <row r="1929" spans="1:5" ht="29.25">
      <c r="A1929" s="110">
        <v>800094624</v>
      </c>
      <c r="B1929" s="98" t="str">
        <f>VLOOKUP(A1929,[2]teceros!$A:$B,2,FALSE)</f>
        <v>Municipio de Beltrán - CUNDINAMARCA</v>
      </c>
      <c r="C1929" s="71" t="s">
        <v>1323</v>
      </c>
      <c r="D1929" s="99">
        <v>0</v>
      </c>
      <c r="E1929" s="100">
        <v>19627</v>
      </c>
    </row>
    <row r="1930" spans="1:5" ht="29.25">
      <c r="A1930" s="110">
        <v>800222489</v>
      </c>
      <c r="B1930" s="98" t="str">
        <f>VLOOKUP(A1930,[2]teceros!$A:$B,2,FALSE)</f>
        <v>Municipio de Puerto Guzmán - PUTUMAYO</v>
      </c>
      <c r="C1930" s="71" t="s">
        <v>1323</v>
      </c>
      <c r="D1930" s="99">
        <v>0</v>
      </c>
      <c r="E1930" s="100">
        <v>295079</v>
      </c>
    </row>
    <row r="1931" spans="1:5" ht="29.25">
      <c r="A1931" s="110">
        <v>890906445</v>
      </c>
      <c r="B1931" s="98" t="str">
        <f>VLOOKUP(A1931,[2]teceros!$A:$B,2,FALSE)</f>
        <v>Municipio de Caucasia - ANTIOQUIA</v>
      </c>
      <c r="C1931" s="71" t="s">
        <v>1323</v>
      </c>
      <c r="D1931" s="99">
        <v>0</v>
      </c>
      <c r="E1931" s="100">
        <v>54169864</v>
      </c>
    </row>
    <row r="1932" spans="1:5" ht="29.25">
      <c r="A1932" s="110">
        <v>800103923</v>
      </c>
      <c r="B1932" s="98" t="str">
        <f>VLOOKUP(A1932,[2]teceros!$A:$B,2,FALSE)</f>
        <v>DEPARTAMENTO DE NARIÑO</v>
      </c>
      <c r="C1932" s="71" t="s">
        <v>1323</v>
      </c>
      <c r="D1932" s="99">
        <v>0</v>
      </c>
      <c r="E1932" s="100">
        <v>111320231</v>
      </c>
    </row>
    <row r="1933" spans="1:5" ht="29.25">
      <c r="A1933" s="110">
        <v>800148720</v>
      </c>
      <c r="B1933" s="98" t="str">
        <f>VLOOKUP(A1933,[2]teceros!$A:$B,2,FALSE)</f>
        <v>Municipio de San Pedro de Cartago - NARIÑO</v>
      </c>
      <c r="C1933" s="71" t="s">
        <v>1323</v>
      </c>
      <c r="D1933" s="99">
        <v>0</v>
      </c>
      <c r="E1933" s="100">
        <v>186</v>
      </c>
    </row>
    <row r="1934" spans="1:5" ht="29.25">
      <c r="A1934" s="110">
        <v>892300123</v>
      </c>
      <c r="B1934" s="98" t="str">
        <f>VLOOKUP(A1934,[2]teceros!$A:$B,2,FALSE)</f>
        <v>Municipio de Río de oro - CESAR</v>
      </c>
      <c r="C1934" s="71" t="s">
        <v>1323</v>
      </c>
      <c r="D1934" s="99">
        <v>0</v>
      </c>
      <c r="E1934" s="100">
        <v>20841570</v>
      </c>
    </row>
    <row r="1935" spans="1:5" ht="29.25">
      <c r="A1935" s="110">
        <v>891580016</v>
      </c>
      <c r="B1935" s="98" t="str">
        <f>VLOOKUP(A1935,[2]teceros!$A:$B,2,FALSE)</f>
        <v>DEPARTAMENTO DEL CAUCA</v>
      </c>
      <c r="C1935" s="71" t="s">
        <v>1323</v>
      </c>
      <c r="D1935" s="99">
        <v>0</v>
      </c>
      <c r="E1935" s="100">
        <v>126140225</v>
      </c>
    </row>
    <row r="1936" spans="1:5" ht="29.25">
      <c r="A1936" s="110">
        <v>800099102</v>
      </c>
      <c r="B1936" s="98" t="str">
        <f>VLOOKUP(A1936,[2]teceros!$A:$B,2,FALSE)</f>
        <v>Municipio de La Unión - NARIÑO</v>
      </c>
      <c r="C1936" s="71" t="s">
        <v>1323</v>
      </c>
      <c r="D1936" s="99">
        <v>0</v>
      </c>
      <c r="E1936" s="100">
        <v>13805</v>
      </c>
    </row>
    <row r="1937" spans="1:5" ht="29.25">
      <c r="A1937" s="110">
        <v>890700961</v>
      </c>
      <c r="B1937" s="98" t="str">
        <f>VLOOKUP(A1937,[2]teceros!$A:$B,2,FALSE)</f>
        <v>Municipio de Alvarado - TOLIMA</v>
      </c>
      <c r="C1937" s="71" t="s">
        <v>1323</v>
      </c>
      <c r="D1937" s="99">
        <v>0</v>
      </c>
      <c r="E1937" s="100">
        <v>5582970</v>
      </c>
    </row>
    <row r="1938" spans="1:5" ht="29.25">
      <c r="A1938" s="110">
        <v>800090833</v>
      </c>
      <c r="B1938" s="98" t="str">
        <f>VLOOKUP(A1938,[2]teceros!$A:$B,2,FALSE)</f>
        <v>Municipio de Viterbo - CALDAS</v>
      </c>
      <c r="C1938" s="71" t="s">
        <v>1323</v>
      </c>
      <c r="D1938" s="99">
        <v>0</v>
      </c>
      <c r="E1938" s="100">
        <v>296876</v>
      </c>
    </row>
    <row r="1939" spans="1:5" ht="29.25">
      <c r="A1939" s="110">
        <v>800063791</v>
      </c>
      <c r="B1939" s="98" t="str">
        <f>VLOOKUP(A1939,[2]teceros!$A:$B,2,FALSE)</f>
        <v>Municipio de Arcabuco - BOYACÁ</v>
      </c>
      <c r="C1939" s="71" t="s">
        <v>1323</v>
      </c>
      <c r="D1939" s="99">
        <v>0</v>
      </c>
      <c r="E1939" s="100">
        <v>110420</v>
      </c>
    </row>
    <row r="1940" spans="1:5" ht="29.25">
      <c r="A1940" s="110">
        <v>800099234</v>
      </c>
      <c r="B1940" s="98" t="str">
        <f>VLOOKUP(A1940,[2]teceros!$A:$B,2,FALSE)</f>
        <v>Municipio de Cácota - NORTE DE SANTANDER</v>
      </c>
      <c r="C1940" s="71" t="s">
        <v>1323</v>
      </c>
      <c r="D1940" s="99">
        <v>0</v>
      </c>
      <c r="E1940" s="100">
        <v>547408</v>
      </c>
    </row>
    <row r="1941" spans="1:5" ht="29.25">
      <c r="A1941" s="110">
        <v>800096765</v>
      </c>
      <c r="B1941" s="98" t="str">
        <f>VLOOKUP(A1941,[2]teceros!$A:$B,2,FALSE)</f>
        <v>Municipio de Planeta rica - CÓRDOBA</v>
      </c>
      <c r="C1941" s="71" t="s">
        <v>1323</v>
      </c>
      <c r="D1941" s="99">
        <v>0</v>
      </c>
      <c r="E1941" s="100">
        <v>55424511</v>
      </c>
    </row>
    <row r="1942" spans="1:5" ht="29.25">
      <c r="A1942" s="110">
        <v>800049826</v>
      </c>
      <c r="B1942" s="98" t="str">
        <f>VLOOKUP(A1942,[2]teceros!$A:$B,2,FALSE)</f>
        <v>Municipio de Galeras - SUCRE</v>
      </c>
      <c r="C1942" s="71" t="s">
        <v>1323</v>
      </c>
      <c r="D1942" s="99">
        <v>0</v>
      </c>
      <c r="E1942" s="100">
        <v>18352861</v>
      </c>
    </row>
    <row r="1943" spans="1:5" ht="29.25">
      <c r="A1943" s="110">
        <v>800094716</v>
      </c>
      <c r="B1943" s="98" t="str">
        <f>VLOOKUP(A1943,[2]teceros!$A:$B,2,FALSE)</f>
        <v>Municipio de Quetame - CUNDINAMARCA</v>
      </c>
      <c r="C1943" s="71" t="s">
        <v>1323</v>
      </c>
      <c r="D1943" s="99">
        <v>0</v>
      </c>
      <c r="E1943" s="100">
        <v>33268</v>
      </c>
    </row>
    <row r="1944" spans="1:5" ht="29.25">
      <c r="A1944" s="110">
        <v>890983803</v>
      </c>
      <c r="B1944" s="98" t="str">
        <f>VLOOKUP(A1944,[2]teceros!$A:$B,2,FALSE)</f>
        <v>Municipio de Santo Domingo - ANTIOQUIA</v>
      </c>
      <c r="C1944" s="71" t="s">
        <v>1323</v>
      </c>
      <c r="D1944" s="99">
        <v>0</v>
      </c>
      <c r="E1944" s="100">
        <v>10616623</v>
      </c>
    </row>
    <row r="1945" spans="1:5" ht="29.25">
      <c r="A1945" s="110">
        <v>800104060</v>
      </c>
      <c r="B1945" s="98" t="str">
        <f>VLOOKUP(A1945,[2]teceros!$A:$B,2,FALSE)</f>
        <v>Municipio de Concepción - SANTANDER</v>
      </c>
      <c r="C1945" s="71" t="s">
        <v>1323</v>
      </c>
      <c r="D1945" s="99">
        <v>0</v>
      </c>
      <c r="E1945" s="100">
        <v>6215</v>
      </c>
    </row>
    <row r="1946" spans="1:5" ht="29.25">
      <c r="A1946" s="110">
        <v>899999415</v>
      </c>
      <c r="B1946" s="98" t="str">
        <f>VLOOKUP(A1946,[2]teceros!$A:$B,2,FALSE)</f>
        <v>Municipio de Sesquilé - CUNDINAMARCA</v>
      </c>
      <c r="C1946" s="71" t="s">
        <v>1323</v>
      </c>
      <c r="D1946" s="99">
        <v>0</v>
      </c>
      <c r="E1946" s="100">
        <v>17303922</v>
      </c>
    </row>
    <row r="1947" spans="1:5" ht="29.25">
      <c r="A1947" s="110">
        <v>890481324</v>
      </c>
      <c r="B1947" s="98" t="str">
        <f>VLOOKUP(A1947,[2]teceros!$A:$B,2,FALSE)</f>
        <v>Municipio de Turbana - BOLÍVAR</v>
      </c>
      <c r="C1947" s="71" t="s">
        <v>1323</v>
      </c>
      <c r="D1947" s="99">
        <v>0</v>
      </c>
      <c r="E1947" s="100">
        <v>58808</v>
      </c>
    </row>
    <row r="1948" spans="1:5" ht="29.25">
      <c r="A1948" s="110">
        <v>800096558</v>
      </c>
      <c r="B1948" s="98" t="str">
        <f>VLOOKUP(A1948,[2]teceros!$A:$B,2,FALSE)</f>
        <v>Municipio de Agustín codazzi - CESAR</v>
      </c>
      <c r="C1948" s="71" t="s">
        <v>1323</v>
      </c>
      <c r="D1948" s="99">
        <v>0</v>
      </c>
      <c r="E1948" s="100">
        <v>72872965</v>
      </c>
    </row>
    <row r="1949" spans="1:5" ht="29.25">
      <c r="A1949" s="110">
        <v>890702034</v>
      </c>
      <c r="B1949" s="98" t="str">
        <f>VLOOKUP(A1949,[2]teceros!$A:$B,2,FALSE)</f>
        <v>Municipio de Lérida - TOLIMA</v>
      </c>
      <c r="C1949" s="71" t="s">
        <v>1323</v>
      </c>
      <c r="D1949" s="99">
        <v>0</v>
      </c>
      <c r="E1949" s="100">
        <v>18339</v>
      </c>
    </row>
    <row r="1950" spans="1:5" ht="29.25">
      <c r="A1950" s="110">
        <v>899999384</v>
      </c>
      <c r="B1950" s="98" t="str">
        <f>VLOOKUP(A1950,[2]teceros!$A:$B,2,FALSE)</f>
        <v>Municipio de Simijaca - CUNDINAMARCA</v>
      </c>
      <c r="C1950" s="71" t="s">
        <v>1323</v>
      </c>
      <c r="D1950" s="99">
        <v>0</v>
      </c>
      <c r="E1950" s="100">
        <v>14168</v>
      </c>
    </row>
    <row r="1951" spans="1:5" ht="29.25">
      <c r="A1951" s="110">
        <v>890981251</v>
      </c>
      <c r="B1951" s="98" t="str">
        <f>VLOOKUP(A1951,[2]teceros!$A:$B,2,FALSE)</f>
        <v>Municipio de Abriaquí - ANTIOQUIA</v>
      </c>
      <c r="C1951" s="71" t="s">
        <v>1323</v>
      </c>
      <c r="D1951" s="99">
        <v>0</v>
      </c>
      <c r="E1951" s="100">
        <v>176910</v>
      </c>
    </row>
    <row r="1952" spans="1:5" ht="29.25">
      <c r="A1952" s="110">
        <v>890503483</v>
      </c>
      <c r="B1952" s="98" t="str">
        <f>VLOOKUP(A1952,[2]teceros!$A:$B,2,FALSE)</f>
        <v>Municipio de Bucarasica - NORTE DE SANTANDER</v>
      </c>
      <c r="C1952" s="71" t="s">
        <v>1323</v>
      </c>
      <c r="D1952" s="99">
        <v>0</v>
      </c>
      <c r="E1952" s="100">
        <v>553886</v>
      </c>
    </row>
    <row r="1953" spans="1:5" ht="29.25">
      <c r="A1953" s="110">
        <v>891808260</v>
      </c>
      <c r="B1953" s="98" t="str">
        <f>VLOOKUP(A1953,[2]teceros!$A:$B,2,FALSE)</f>
        <v>Municipio de Buenavista - BOYACÁ</v>
      </c>
      <c r="C1953" s="71" t="s">
        <v>1323</v>
      </c>
      <c r="D1953" s="99">
        <v>0</v>
      </c>
      <c r="E1953" s="100">
        <v>2670957</v>
      </c>
    </row>
    <row r="1954" spans="1:5" ht="29.25">
      <c r="A1954" s="110">
        <v>891500841</v>
      </c>
      <c r="B1954" s="98" t="str">
        <f>VLOOKUP(A1954,[2]teceros!$A:$B,2,FALSE)</f>
        <v>Municipio de Miranda - CAUCA</v>
      </c>
      <c r="C1954" s="71" t="s">
        <v>1323</v>
      </c>
      <c r="D1954" s="99">
        <v>0</v>
      </c>
      <c r="E1954" s="100">
        <v>48671</v>
      </c>
    </row>
    <row r="1955" spans="1:5" ht="29.25">
      <c r="A1955" s="110">
        <v>800096750</v>
      </c>
      <c r="B1955" s="98" t="str">
        <f>VLOOKUP(A1955,[2]teceros!$A:$B,2,FALSE)</f>
        <v>Municipio de Chimá - CÓRDOBA</v>
      </c>
      <c r="C1955" s="71" t="s">
        <v>1323</v>
      </c>
      <c r="D1955" s="99">
        <v>0</v>
      </c>
      <c r="E1955" s="100">
        <v>7343581</v>
      </c>
    </row>
    <row r="1956" spans="1:5" ht="29.25">
      <c r="A1956" s="110">
        <v>800099237</v>
      </c>
      <c r="B1956" s="98" t="str">
        <f>VLOOKUP(A1956,[2]teceros!$A:$B,2,FALSE)</f>
        <v>Municipio de Durania - NORTE DE SANTANDER</v>
      </c>
      <c r="C1956" s="71" t="s">
        <v>1323</v>
      </c>
      <c r="D1956" s="99">
        <v>0</v>
      </c>
      <c r="E1956" s="100">
        <v>1329324</v>
      </c>
    </row>
    <row r="1957" spans="1:5" ht="29.25">
      <c r="A1957" s="110">
        <v>800099429</v>
      </c>
      <c r="B1957" s="98" t="str">
        <f>VLOOKUP(A1957,[2]teceros!$A:$B,2,FALSE)</f>
        <v>Municipio de Pore - CASANARE</v>
      </c>
      <c r="C1957" s="71" t="s">
        <v>1323</v>
      </c>
      <c r="D1957" s="99">
        <v>0</v>
      </c>
      <c r="E1957" s="100">
        <v>6807351</v>
      </c>
    </row>
    <row r="1958" spans="1:5" ht="29.25">
      <c r="A1958" s="110">
        <v>891800498</v>
      </c>
      <c r="B1958" s="98" t="str">
        <f>VLOOKUP(A1958,[2]teceros!$A:$B,2,FALSE)</f>
        <v>DEPARTAMENTO DE BOYACÁ</v>
      </c>
      <c r="C1958" s="71" t="s">
        <v>1323</v>
      </c>
      <c r="D1958" s="99">
        <v>0</v>
      </c>
      <c r="E1958" s="100">
        <v>808361916</v>
      </c>
    </row>
    <row r="1959" spans="1:5" ht="29.25">
      <c r="A1959" s="110">
        <v>800099138</v>
      </c>
      <c r="B1959" s="98" t="str">
        <f>VLOOKUP(A1959,[2]teceros!$A:$B,2,FALSE)</f>
        <v>Municipio de Sandoná - NARIÑO</v>
      </c>
      <c r="C1959" s="71" t="s">
        <v>1323</v>
      </c>
      <c r="D1959" s="99">
        <v>0</v>
      </c>
      <c r="E1959" s="100">
        <v>8217</v>
      </c>
    </row>
    <row r="1960" spans="1:5" ht="29.25">
      <c r="A1960" s="110">
        <v>800252922</v>
      </c>
      <c r="B1960" s="98" t="str">
        <f>VLOOKUP(A1960,[2]teceros!$A:$B,2,FALSE)</f>
        <v>Municipio de San Miguel - PUTUMAYO</v>
      </c>
      <c r="C1960" s="71" t="s">
        <v>1323</v>
      </c>
      <c r="D1960" s="99">
        <v>0</v>
      </c>
      <c r="E1960" s="100">
        <v>33006480</v>
      </c>
    </row>
    <row r="1961" spans="1:5" ht="29.25">
      <c r="A1961" s="110">
        <v>890983808</v>
      </c>
      <c r="B1961" s="98" t="str">
        <f>VLOOKUP(A1961,[2]teceros!$A:$B,2,FALSE)</f>
        <v>Municipio de Buriticá - ANTIOQUIA</v>
      </c>
      <c r="C1961" s="71" t="s">
        <v>1323</v>
      </c>
      <c r="D1961" s="99">
        <v>0</v>
      </c>
      <c r="E1961" s="100">
        <v>60523464</v>
      </c>
    </row>
    <row r="1962" spans="1:5" ht="29.25">
      <c r="A1962" s="110">
        <v>891600062</v>
      </c>
      <c r="B1962" s="98" t="str">
        <f>VLOOKUP(A1962,[2]teceros!$A:$B,2,FALSE)</f>
        <v>Municipio de Alto baudó  (pie de pato) - CHOCÓ</v>
      </c>
      <c r="C1962" s="71" t="s">
        <v>1323</v>
      </c>
      <c r="D1962" s="99">
        <v>0</v>
      </c>
      <c r="E1962" s="100">
        <v>4851756</v>
      </c>
    </row>
    <row r="1963" spans="1:5" ht="29.25">
      <c r="A1963" s="110">
        <v>891180183</v>
      </c>
      <c r="B1963" s="98" t="str">
        <f>VLOOKUP(A1963,[2]teceros!$A:$B,2,FALSE)</f>
        <v>Municipio de Baraya - HUILA</v>
      </c>
      <c r="C1963" s="71" t="s">
        <v>1323</v>
      </c>
      <c r="D1963" s="99">
        <v>0</v>
      </c>
      <c r="E1963" s="100">
        <v>53846</v>
      </c>
    </row>
    <row r="1964" spans="1:5" ht="29.25">
      <c r="A1964" s="110">
        <v>891801962</v>
      </c>
      <c r="B1964" s="98" t="str">
        <f>VLOOKUP(A1964,[2]teceros!$A:$B,2,FALSE)</f>
        <v>Municipio de Chita - BOYACÁ</v>
      </c>
      <c r="C1964" s="71" t="s">
        <v>1323</v>
      </c>
      <c r="D1964" s="99">
        <v>0</v>
      </c>
      <c r="E1964" s="100">
        <v>801931</v>
      </c>
    </row>
    <row r="1965" spans="1:5" ht="29.25">
      <c r="A1965" s="110">
        <v>890481192</v>
      </c>
      <c r="B1965" s="98" t="str">
        <f>VLOOKUP(A1965,[2]teceros!$A:$B,2,FALSE)</f>
        <v>Municipio de Villanueva - BOLÍVAR</v>
      </c>
      <c r="C1965" s="71" t="s">
        <v>1323</v>
      </c>
      <c r="D1965" s="99">
        <v>0</v>
      </c>
      <c r="E1965" s="100">
        <v>10667512</v>
      </c>
    </row>
    <row r="1966" spans="1:5" ht="29.25">
      <c r="A1966" s="110">
        <v>818001202</v>
      </c>
      <c r="B1966" s="98" t="str">
        <f>VLOOKUP(A1966,[2]teceros!$A:$B,2,FALSE)</f>
        <v>Municipio de Certeguí - CHOCÓ</v>
      </c>
      <c r="C1966" s="71" t="s">
        <v>1323</v>
      </c>
      <c r="D1966" s="99">
        <v>0</v>
      </c>
      <c r="E1966" s="100">
        <v>6720500</v>
      </c>
    </row>
    <row r="1967" spans="1:5" ht="29.25">
      <c r="A1967" s="110">
        <v>891856625</v>
      </c>
      <c r="B1967" s="98" t="str">
        <f>VLOOKUP(A1967,[2]teceros!$A:$B,2,FALSE)</f>
        <v>Municipio de Tópaga - BOYACÁ</v>
      </c>
      <c r="C1967" s="71" t="s">
        <v>1323</v>
      </c>
      <c r="D1967" s="99">
        <v>0</v>
      </c>
      <c r="E1967" s="100">
        <v>2048003</v>
      </c>
    </row>
    <row r="1968" spans="1:5" ht="29.25">
      <c r="A1968" s="110">
        <v>890001181</v>
      </c>
      <c r="B1968" s="98" t="str">
        <f>VLOOKUP(A1968,[2]teceros!$A:$B,2,FALSE)</f>
        <v>Municipio de Pijao - QUINDÍO</v>
      </c>
      <c r="C1968" s="71" t="s">
        <v>1323</v>
      </c>
      <c r="D1968" s="99">
        <v>0</v>
      </c>
      <c r="E1968" s="100">
        <v>411503</v>
      </c>
    </row>
    <row r="1969" spans="1:5" ht="29.25">
      <c r="A1969" s="110">
        <v>800095984</v>
      </c>
      <c r="B1969" s="98" t="str">
        <f>VLOOKUP(A1969,[2]teceros!$A:$B,2,FALSE)</f>
        <v>Municipio de Santa Rosa - CAUCA</v>
      </c>
      <c r="C1969" s="71" t="s">
        <v>1323</v>
      </c>
      <c r="D1969" s="99">
        <v>0</v>
      </c>
      <c r="E1969" s="100">
        <v>51156</v>
      </c>
    </row>
    <row r="1970" spans="1:5" ht="29.25">
      <c r="A1970" s="110">
        <v>800099084</v>
      </c>
      <c r="B1970" s="98" t="str">
        <f>VLOOKUP(A1970,[2]teceros!$A:$B,2,FALSE)</f>
        <v>Municipio de El Tambo - NARIÑO</v>
      </c>
      <c r="C1970" s="71" t="s">
        <v>1323</v>
      </c>
      <c r="D1970" s="99">
        <v>0</v>
      </c>
      <c r="E1970" s="100">
        <v>14879</v>
      </c>
    </row>
    <row r="1971" spans="1:5" ht="29.25">
      <c r="A1971" s="110">
        <v>890984634</v>
      </c>
      <c r="B1971" s="98" t="str">
        <f>VLOOKUP(A1971,[2]teceros!$A:$B,2,FALSE)</f>
        <v>Municipio de Cocorná - ANTIOQUIA</v>
      </c>
      <c r="C1971" s="71" t="s">
        <v>1323</v>
      </c>
      <c r="D1971" s="99">
        <v>0</v>
      </c>
      <c r="E1971" s="100">
        <v>435</v>
      </c>
    </row>
    <row r="1972" spans="1:5" ht="29.25">
      <c r="A1972" s="110">
        <v>890208360</v>
      </c>
      <c r="B1972" s="98" t="str">
        <f>VLOOKUP(A1972,[2]teceros!$A:$B,2,FALSE)</f>
        <v>Municipio de Guaca - SANTANDER</v>
      </c>
      <c r="C1972" s="71" t="s">
        <v>1323</v>
      </c>
      <c r="D1972" s="99">
        <v>0</v>
      </c>
      <c r="E1972" s="100">
        <v>277107</v>
      </c>
    </row>
    <row r="1973" spans="1:5" ht="29.25">
      <c r="A1973" s="110">
        <v>890309611</v>
      </c>
      <c r="B1973" s="98" t="str">
        <f>VLOOKUP(A1973,[2]teceros!$A:$B,2,FALSE)</f>
        <v>Municipio de Calima del Darien - VALLE DEL CAUCA</v>
      </c>
      <c r="C1973" s="71" t="s">
        <v>1323</v>
      </c>
      <c r="D1973" s="99">
        <v>0</v>
      </c>
      <c r="E1973" s="100">
        <v>18599</v>
      </c>
    </row>
    <row r="1974" spans="1:5" ht="29.25">
      <c r="A1974" s="110">
        <v>800079162</v>
      </c>
      <c r="B1974" s="98" t="str">
        <f>VLOOKUP(A1974,[2]teceros!$A:$B,2,FALSE)</f>
        <v>Municipio de Purísima - CÓRDOBA</v>
      </c>
      <c r="C1974" s="71" t="s">
        <v>1323</v>
      </c>
      <c r="D1974" s="99">
        <v>0</v>
      </c>
      <c r="E1974" s="100">
        <v>18199202</v>
      </c>
    </row>
    <row r="1975" spans="1:5" ht="29.25">
      <c r="A1975" s="110">
        <v>890208119</v>
      </c>
      <c r="B1975" s="98" t="str">
        <f>VLOOKUP(A1975,[2]teceros!$A:$B,2,FALSE)</f>
        <v>Municipio de Betulia - SANTANDER</v>
      </c>
      <c r="C1975" s="71" t="s">
        <v>1323</v>
      </c>
      <c r="D1975" s="99">
        <v>0</v>
      </c>
      <c r="E1975" s="100">
        <v>668373</v>
      </c>
    </row>
    <row r="1976" spans="1:5" ht="29.25">
      <c r="A1976" s="110">
        <v>899999705</v>
      </c>
      <c r="B1976" s="98" t="str">
        <f>VLOOKUP(A1976,[2]teceros!$A:$B,2,FALSE)</f>
        <v>Municipio de Cota - CUNDINAMARCA</v>
      </c>
      <c r="C1976" s="71" t="s">
        <v>1323</v>
      </c>
      <c r="D1976" s="99">
        <v>0</v>
      </c>
      <c r="E1976" s="100">
        <v>7059</v>
      </c>
    </row>
    <row r="1977" spans="1:5" ht="29.25">
      <c r="A1977" s="110">
        <v>890983674</v>
      </c>
      <c r="B1977" s="98" t="str">
        <f>VLOOKUP(A1977,[2]teceros!$A:$B,2,FALSE)</f>
        <v>Municipio de El Retiro - ANTIOQUIA</v>
      </c>
      <c r="C1977" s="71" t="s">
        <v>1323</v>
      </c>
      <c r="D1977" s="99">
        <v>0</v>
      </c>
      <c r="E1977" s="100">
        <v>329199</v>
      </c>
    </row>
    <row r="1978" spans="1:5" ht="29.25">
      <c r="A1978" s="110">
        <v>800096781</v>
      </c>
      <c r="B1978" s="98" t="str">
        <f>VLOOKUP(A1978,[2]teceros!$A:$B,2,FALSE)</f>
        <v>Municipio de San Antero - CÓRDOBA</v>
      </c>
      <c r="C1978" s="71" t="s">
        <v>1323</v>
      </c>
      <c r="D1978" s="99">
        <v>0</v>
      </c>
      <c r="E1978" s="100">
        <v>163916989</v>
      </c>
    </row>
    <row r="1979" spans="1:5" ht="29.25">
      <c r="A1979" s="110">
        <v>891680050</v>
      </c>
      <c r="B1979" s="98" t="str">
        <f>VLOOKUP(A1979,[2]teceros!$A:$B,2,FALSE)</f>
        <v>Municipio de Acandí - CHOCÓ</v>
      </c>
      <c r="C1979" s="71" t="s">
        <v>1323</v>
      </c>
      <c r="D1979" s="99">
        <v>0</v>
      </c>
      <c r="E1979" s="100">
        <v>2007508</v>
      </c>
    </row>
    <row r="1980" spans="1:5" ht="29.25">
      <c r="A1980" s="110">
        <v>890981195</v>
      </c>
      <c r="B1980" s="98" t="str">
        <f>VLOOKUP(A1980,[2]teceros!$A:$B,2,FALSE)</f>
        <v>Municipio de Abejorral - ANTIOQUIA</v>
      </c>
      <c r="C1980" s="71" t="s">
        <v>1323</v>
      </c>
      <c r="D1980" s="99">
        <v>0</v>
      </c>
      <c r="E1980" s="100">
        <v>93613</v>
      </c>
    </row>
    <row r="1981" spans="1:5" ht="29.25">
      <c r="A1981" s="110">
        <v>800013676</v>
      </c>
      <c r="B1981" s="98" t="str">
        <f>VLOOKUP(A1981,[2]teceros!$A:$B,2,FALSE)</f>
        <v>Municipio de San Juan de Urabá - ANTIOQUIA</v>
      </c>
      <c r="C1981" s="71" t="s">
        <v>1323</v>
      </c>
      <c r="D1981" s="99">
        <v>0</v>
      </c>
      <c r="E1981" s="100">
        <v>1789</v>
      </c>
    </row>
    <row r="1982" spans="1:5" ht="29.25">
      <c r="A1982" s="110">
        <v>891900660</v>
      </c>
      <c r="B1982" s="98" t="str">
        <f>VLOOKUP(A1982,[2]teceros!$A:$B,2,FALSE)</f>
        <v>Municipio de Caicedonia - VALLE DEL CAUCA</v>
      </c>
      <c r="C1982" s="71" t="s">
        <v>1323</v>
      </c>
      <c r="D1982" s="99">
        <v>0</v>
      </c>
      <c r="E1982" s="100">
        <v>181130</v>
      </c>
    </row>
    <row r="1983" spans="1:5" ht="29.25">
      <c r="A1983" s="110">
        <v>842000017</v>
      </c>
      <c r="B1983" s="98" t="str">
        <f>VLOOKUP(A1983,[2]teceros!$A:$B,2,FALSE)</f>
        <v>Municipio de Cumaribo - VICHADA</v>
      </c>
      <c r="C1983" s="71" t="s">
        <v>1323</v>
      </c>
      <c r="D1983" s="99">
        <v>0</v>
      </c>
      <c r="E1983" s="100">
        <v>545771</v>
      </c>
    </row>
    <row r="1984" spans="1:5" ht="29.25">
      <c r="A1984" s="110">
        <v>800191427</v>
      </c>
      <c r="B1984" s="98" t="str">
        <f>VLOOKUP(A1984,[2]teceros!$A:$B,2,FALSE)</f>
        <v>Municipio de El retorno - GUAVIARE</v>
      </c>
      <c r="C1984" s="71" t="s">
        <v>1323</v>
      </c>
      <c r="D1984" s="99">
        <v>0</v>
      </c>
      <c r="E1984" s="100">
        <v>62</v>
      </c>
    </row>
    <row r="1985" spans="1:5" ht="29.25">
      <c r="A1985" s="110">
        <v>890982147</v>
      </c>
      <c r="B1985" s="98" t="str">
        <f>VLOOKUP(A1985,[2]teceros!$A:$B,2,FALSE)</f>
        <v>Municipio de Campamento - ANTIOQUIA</v>
      </c>
      <c r="C1985" s="71" t="s">
        <v>1323</v>
      </c>
      <c r="D1985" s="99">
        <v>0</v>
      </c>
      <c r="E1985" s="100">
        <v>8843</v>
      </c>
    </row>
    <row r="1986" spans="1:5" ht="29.25">
      <c r="A1986" s="110">
        <v>891680395</v>
      </c>
      <c r="B1986" s="98" t="str">
        <f>VLOOKUP(A1986,[2]teceros!$A:$B,2,FALSE)</f>
        <v>Municipio de Bahía solano - ciudad mutis - CHOCÓ</v>
      </c>
      <c r="C1986" s="71" t="s">
        <v>1323</v>
      </c>
      <c r="D1986" s="99">
        <v>0</v>
      </c>
      <c r="E1986" s="100">
        <v>156</v>
      </c>
    </row>
    <row r="1987" spans="1:5" ht="29.25">
      <c r="A1987" s="110">
        <v>890801139</v>
      </c>
      <c r="B1987" s="98" t="str">
        <f>VLOOKUP(A1987,[2]teceros!$A:$B,2,FALSE)</f>
        <v>Municipio de Anserma de los Caballeros - CALDAS</v>
      </c>
      <c r="C1987" s="71" t="s">
        <v>1323</v>
      </c>
      <c r="D1987" s="99">
        <v>0</v>
      </c>
      <c r="E1987" s="100">
        <v>73646</v>
      </c>
    </row>
    <row r="1988" spans="1:5" ht="29.25">
      <c r="A1988" s="110">
        <v>800103318</v>
      </c>
      <c r="B1988" s="98" t="str">
        <f>VLOOKUP(A1988,[2]teceros!$A:$B,2,FALSE)</f>
        <v>Municipio de Santa Rosalía - VICHADA</v>
      </c>
      <c r="C1988" s="71" t="s">
        <v>1323</v>
      </c>
      <c r="D1988" s="99">
        <v>0</v>
      </c>
      <c r="E1988" s="100">
        <v>2230680</v>
      </c>
    </row>
    <row r="1989" spans="1:5" ht="29.25">
      <c r="A1989" s="110">
        <v>800095773</v>
      </c>
      <c r="B1989" s="98" t="str">
        <f>VLOOKUP(A1989,[2]teceros!$A:$B,2,FALSE)</f>
        <v>Municipio de Morelia - CAQUETÁ</v>
      </c>
      <c r="C1989" s="71" t="s">
        <v>1323</v>
      </c>
      <c r="D1989" s="99">
        <v>0</v>
      </c>
      <c r="E1989" s="100">
        <v>31</v>
      </c>
    </row>
    <row r="1990" spans="1:5" ht="29.25">
      <c r="A1990" s="110">
        <v>891500269</v>
      </c>
      <c r="B1990" s="98" t="str">
        <f>VLOOKUP(A1990,[2]teceros!$A:$B,2,FALSE)</f>
        <v>Municipio de Santander de Quilichao - CAUCA</v>
      </c>
      <c r="C1990" s="71" t="s">
        <v>1323</v>
      </c>
      <c r="D1990" s="99">
        <v>0</v>
      </c>
      <c r="E1990" s="100">
        <v>1843971</v>
      </c>
    </row>
    <row r="1991" spans="1:5" ht="29.25">
      <c r="A1991" s="110">
        <v>800023383</v>
      </c>
      <c r="B1991" s="98" t="str">
        <f>VLOOKUP(A1991,[2]teceros!$A:$B,2,FALSE)</f>
        <v>Municipio de Boyacá - BOYACÁ</v>
      </c>
      <c r="C1991" s="71" t="s">
        <v>1323</v>
      </c>
      <c r="D1991" s="99">
        <v>0</v>
      </c>
      <c r="E1991" s="100">
        <v>16565</v>
      </c>
    </row>
    <row r="1992" spans="1:5" ht="29.25">
      <c r="A1992" s="110">
        <v>891900272</v>
      </c>
      <c r="B1992" s="98" t="str">
        <f>VLOOKUP(A1992,[2]teceros!$A:$B,2,FALSE)</f>
        <v>Municipio de Tuluá - VALLE DEL CAUCA</v>
      </c>
      <c r="C1992" s="71" t="s">
        <v>1323</v>
      </c>
      <c r="D1992" s="99">
        <v>0</v>
      </c>
      <c r="E1992" s="100">
        <v>87139</v>
      </c>
    </row>
    <row r="1993" spans="1:5" ht="29.25">
      <c r="A1993" s="110">
        <v>890480006</v>
      </c>
      <c r="B1993" s="98" t="str">
        <f>VLOOKUP(A1993,[2]teceros!$A:$B,2,FALSE)</f>
        <v>Municipio de Simití - BOLÍVAR</v>
      </c>
      <c r="C1993" s="71" t="s">
        <v>1323</v>
      </c>
      <c r="D1993" s="99">
        <v>0</v>
      </c>
      <c r="E1993" s="100">
        <v>16316097</v>
      </c>
    </row>
    <row r="1994" spans="1:5" ht="29.25">
      <c r="A1994" s="110">
        <v>800094844</v>
      </c>
      <c r="B1994" s="98" t="str">
        <f>VLOOKUP(A1994,[2]teceros!$A:$B,2,FALSE)</f>
        <v>Municipio de Sabanalarga - ATLÁNTICO</v>
      </c>
      <c r="C1994" s="71" t="s">
        <v>1323</v>
      </c>
      <c r="D1994" s="99">
        <v>0</v>
      </c>
      <c r="E1994" s="100">
        <v>38671651</v>
      </c>
    </row>
    <row r="1995" spans="1:5" ht="29.25">
      <c r="A1995" s="110">
        <v>800025608</v>
      </c>
      <c r="B1995" s="98" t="str">
        <f>VLOOKUP(A1995,[2]teceros!$A:$B,2,FALSE)</f>
        <v>Municipio de Garagoa - BOYACÁ</v>
      </c>
      <c r="C1995" s="71" t="s">
        <v>1323</v>
      </c>
      <c r="D1995" s="99">
        <v>0</v>
      </c>
      <c r="E1995" s="100">
        <v>12803</v>
      </c>
    </row>
    <row r="1996" spans="1:5" ht="29.25">
      <c r="A1996" s="110">
        <v>890982141</v>
      </c>
      <c r="B1996" s="98" t="str">
        <f>VLOOKUP(A1996,[2]teceros!$A:$B,2,FALSE)</f>
        <v>Municipio de Angostura - ANTIOQUIA</v>
      </c>
      <c r="C1996" s="71" t="s">
        <v>1323</v>
      </c>
      <c r="D1996" s="99">
        <v>0</v>
      </c>
      <c r="E1996" s="100">
        <v>1412272</v>
      </c>
    </row>
    <row r="1997" spans="1:5" ht="29.25">
      <c r="A1997" s="110">
        <v>800014434</v>
      </c>
      <c r="B1997" s="98" t="str">
        <f>VLOOKUP(A1997,[2]teceros!$A:$B,2,FALSE)</f>
        <v>Municipio de Cravo Norte - ARAUCA</v>
      </c>
      <c r="C1997" s="71" t="s">
        <v>1323</v>
      </c>
      <c r="D1997" s="99">
        <v>0</v>
      </c>
      <c r="E1997" s="100">
        <v>1336</v>
      </c>
    </row>
    <row r="1998" spans="1:5" ht="29.25">
      <c r="A1998" s="110">
        <v>800019816</v>
      </c>
      <c r="B1998" s="98" t="str">
        <f>VLOOKUP(A1998,[2]teceros!$A:$B,2,FALSE)</f>
        <v>Municipio de Colón (Génova) - NARIÑO</v>
      </c>
      <c r="C1998" s="71" t="s">
        <v>1323</v>
      </c>
      <c r="D1998" s="99">
        <v>0</v>
      </c>
      <c r="E1998" s="100">
        <v>1894</v>
      </c>
    </row>
    <row r="1999" spans="1:5" ht="29.25">
      <c r="A1999" s="110">
        <v>899999366</v>
      </c>
      <c r="B1999" s="98" t="str">
        <f>VLOOKUP(A1999,[2]teceros!$A:$B,2,FALSE)</f>
        <v>Municipio de Nemocón - CUNDINAMARCA</v>
      </c>
      <c r="C1999" s="71" t="s">
        <v>1323</v>
      </c>
      <c r="D1999" s="99">
        <v>0</v>
      </c>
      <c r="E1999" s="100">
        <v>10159109</v>
      </c>
    </row>
    <row r="2000" spans="1:5" ht="29.25">
      <c r="A2000" s="110">
        <v>891102844</v>
      </c>
      <c r="B2000" s="98" t="str">
        <f>VLOOKUP(A2000,[2]teceros!$A:$B,2,FALSE)</f>
        <v>Municipio de Nátaga - HUILA</v>
      </c>
      <c r="C2000" s="71" t="s">
        <v>1323</v>
      </c>
      <c r="D2000" s="99">
        <v>0</v>
      </c>
      <c r="E2000" s="100">
        <v>2150</v>
      </c>
    </row>
    <row r="2001" spans="1:5" ht="29.25">
      <c r="A2001" s="110">
        <v>800095568</v>
      </c>
      <c r="B2001" s="98" t="str">
        <f>VLOOKUP(A2001,[2]teceros!$A:$B,2,FALSE)</f>
        <v>Municipio de Ubaque - CUNDINAMARCA</v>
      </c>
      <c r="C2001" s="71" t="s">
        <v>1323</v>
      </c>
      <c r="D2001" s="99">
        <v>0</v>
      </c>
      <c r="E2001" s="100">
        <v>5093</v>
      </c>
    </row>
    <row r="2002" spans="1:5" ht="29.25">
      <c r="A2002" s="110">
        <v>800095782</v>
      </c>
      <c r="B2002" s="98" t="str">
        <f>VLOOKUP(A2002,[2]teceros!$A:$B,2,FALSE)</f>
        <v>Municipio de San José de la Fragua - CAQUETÁ</v>
      </c>
      <c r="C2002" s="71" t="s">
        <v>1323</v>
      </c>
      <c r="D2002" s="99">
        <v>0</v>
      </c>
      <c r="E2002" s="100">
        <v>64744</v>
      </c>
    </row>
    <row r="2003" spans="1:5" ht="29.25">
      <c r="A2003" s="110">
        <v>890983938</v>
      </c>
      <c r="B2003" s="98" t="str">
        <f>VLOOKUP(A2003,[2]teceros!$A:$B,2,FALSE)</f>
        <v>Municipio de Gómez Plata - ANTIOQUIA</v>
      </c>
      <c r="C2003" s="71" t="s">
        <v>1323</v>
      </c>
      <c r="D2003" s="99">
        <v>0</v>
      </c>
      <c r="E2003" s="100">
        <v>402417</v>
      </c>
    </row>
    <row r="2004" spans="1:5" ht="29.25">
      <c r="A2004" s="110">
        <v>899999172</v>
      </c>
      <c r="B2004" s="98" t="str">
        <f>VLOOKUP(A2004,[2]teceros!$A:$B,2,FALSE)</f>
        <v>Municipio de Chia - CUNDINAMARCA</v>
      </c>
      <c r="C2004" s="71" t="s">
        <v>1323</v>
      </c>
      <c r="D2004" s="99">
        <v>0</v>
      </c>
      <c r="E2004" s="100">
        <v>449103</v>
      </c>
    </row>
    <row r="2005" spans="1:5" ht="29.25">
      <c r="A2005" s="110">
        <v>800100136</v>
      </c>
      <c r="B2005" s="98" t="str">
        <f>VLOOKUP(A2005,[2]teceros!$A:$B,2,FALSE)</f>
        <v>Municipio de Piedras - TOLIMA</v>
      </c>
      <c r="C2005" s="71" t="s">
        <v>1323</v>
      </c>
      <c r="D2005" s="99">
        <v>0</v>
      </c>
      <c r="E2005" s="100">
        <v>21566449</v>
      </c>
    </row>
    <row r="2006" spans="1:5" ht="29.25">
      <c r="A2006" s="110">
        <v>819003297</v>
      </c>
      <c r="B2006" s="98" t="str">
        <f>VLOOKUP(A2006,[2]teceros!$A:$B,2,FALSE)</f>
        <v>Municipio de Zona Bananera - MAGDALENA</v>
      </c>
      <c r="C2006" s="71" t="s">
        <v>1323</v>
      </c>
      <c r="D2006" s="99">
        <v>0</v>
      </c>
      <c r="E2006" s="100">
        <v>6607</v>
      </c>
    </row>
    <row r="2007" spans="1:5" ht="29.25">
      <c r="A2007" s="110">
        <v>890210890</v>
      </c>
      <c r="B2007" s="98" t="str">
        <f>VLOOKUP(A2007,[2]teceros!$A:$B,2,FALSE)</f>
        <v>Municipio de Bolívar - SANTANDER</v>
      </c>
      <c r="C2007" s="71" t="s">
        <v>1323</v>
      </c>
      <c r="D2007" s="99">
        <v>0</v>
      </c>
      <c r="E2007" s="100">
        <v>266348</v>
      </c>
    </row>
    <row r="2008" spans="1:5" ht="29.25">
      <c r="A2008" s="110">
        <v>890103962</v>
      </c>
      <c r="B2008" s="98" t="str">
        <f>VLOOKUP(A2008,[2]teceros!$A:$B,2,FALSE)</f>
        <v>Municipio de Repelón - ATLÁNTICO</v>
      </c>
      <c r="C2008" s="71" t="s">
        <v>1323</v>
      </c>
      <c r="D2008" s="99">
        <v>0</v>
      </c>
      <c r="E2008" s="100">
        <v>1217880</v>
      </c>
    </row>
    <row r="2009" spans="1:5" ht="29.25">
      <c r="A2009" s="110">
        <v>800099061</v>
      </c>
      <c r="B2009" s="98" t="str">
        <f>VLOOKUP(A2009,[2]teceros!$A:$B,2,FALSE)</f>
        <v>Municipio de Barbacoas - NARIÑO</v>
      </c>
      <c r="C2009" s="71" t="s">
        <v>1323</v>
      </c>
      <c r="D2009" s="99">
        <v>0</v>
      </c>
      <c r="E2009" s="100">
        <v>11456384</v>
      </c>
    </row>
    <row r="2010" spans="1:5" ht="29.25">
      <c r="A2010" s="110">
        <v>891680281</v>
      </c>
      <c r="B2010" s="98" t="str">
        <f>VLOOKUP(A2010,[2]teceros!$A:$B,2,FALSE)</f>
        <v>Municipio de Lloró - CHOCÓ</v>
      </c>
      <c r="C2010" s="71" t="s">
        <v>1323</v>
      </c>
      <c r="D2010" s="99">
        <v>0</v>
      </c>
      <c r="E2010" s="100">
        <v>9702955</v>
      </c>
    </row>
    <row r="2011" spans="1:5" ht="29.25">
      <c r="A2011" s="110">
        <v>891900624</v>
      </c>
      <c r="B2011" s="98" t="str">
        <f>VLOOKUP(A2011,[2]teceros!$A:$B,2,FALSE)</f>
        <v>Municipio de Zarzal - VALLE DEL CAUCA</v>
      </c>
      <c r="C2011" s="71" t="s">
        <v>1323</v>
      </c>
      <c r="D2011" s="99">
        <v>0</v>
      </c>
      <c r="E2011" s="100">
        <v>24580</v>
      </c>
    </row>
    <row r="2012" spans="1:5" ht="29.25">
      <c r="A2012" s="110">
        <v>890000858</v>
      </c>
      <c r="B2012" s="98" t="str">
        <f>VLOOKUP(A2012,[2]teceros!$A:$B,2,FALSE)</f>
        <v>Municipio de Montenegro - QUINDÍO</v>
      </c>
      <c r="C2012" s="71" t="s">
        <v>1323</v>
      </c>
      <c r="D2012" s="99">
        <v>0</v>
      </c>
      <c r="E2012" s="100">
        <v>591</v>
      </c>
    </row>
    <row r="2013" spans="1:5" ht="29.25">
      <c r="A2013" s="110">
        <v>890981518</v>
      </c>
      <c r="B2013" s="98" t="str">
        <f>VLOOKUP(A2013,[2]teceros!$A:$B,2,FALSE)</f>
        <v>Municipio de Amalfi - ANTIOQUIA</v>
      </c>
      <c r="C2013" s="71" t="s">
        <v>1323</v>
      </c>
      <c r="D2013" s="99">
        <v>0</v>
      </c>
      <c r="E2013" s="100">
        <v>12061167</v>
      </c>
    </row>
    <row r="2014" spans="1:5" ht="29.25">
      <c r="A2014" s="110">
        <v>890981107</v>
      </c>
      <c r="B2014" s="98" t="str">
        <f>VLOOKUP(A2014,[2]teceros!$A:$B,2,FALSE)</f>
        <v>Municipio de Caracolí - ANTIOQUIA</v>
      </c>
      <c r="C2014" s="71" t="s">
        <v>1323</v>
      </c>
      <c r="D2014" s="99">
        <v>0</v>
      </c>
      <c r="E2014" s="100">
        <v>1254362</v>
      </c>
    </row>
    <row r="2015" spans="1:5" ht="29.25">
      <c r="A2015" s="110">
        <v>800050791</v>
      </c>
      <c r="B2015" s="98" t="str">
        <f>VLOOKUP(A2015,[2]teceros!$A:$B,2,FALSE)</f>
        <v>Municipio de Sativanorte - BOYACÁ</v>
      </c>
      <c r="C2015" s="71" t="s">
        <v>1323</v>
      </c>
      <c r="D2015" s="99">
        <v>0</v>
      </c>
      <c r="E2015" s="100">
        <v>1108088</v>
      </c>
    </row>
    <row r="2016" spans="1:5" ht="29.25">
      <c r="A2016" s="110">
        <v>800096619</v>
      </c>
      <c r="B2016" s="98" t="str">
        <f>VLOOKUP(A2016,[2]teceros!$A:$B,2,FALSE)</f>
        <v>Municipio de San Alberto - CESAR</v>
      </c>
      <c r="C2016" s="71" t="s">
        <v>1323</v>
      </c>
      <c r="D2016" s="99">
        <v>0</v>
      </c>
      <c r="E2016" s="100">
        <v>31418306</v>
      </c>
    </row>
    <row r="2017" spans="1:5" ht="29.25">
      <c r="A2017" s="110">
        <v>890980049</v>
      </c>
      <c r="B2017" s="98" t="str">
        <f>VLOOKUP(A2017,[2]teceros!$A:$B,2,FALSE)</f>
        <v>Municipio de Puerto Berrío - ANTIOQUIA</v>
      </c>
      <c r="C2017" s="71" t="s">
        <v>1323</v>
      </c>
      <c r="D2017" s="99">
        <v>0</v>
      </c>
      <c r="E2017" s="100">
        <v>27982579</v>
      </c>
    </row>
    <row r="2018" spans="1:5" ht="29.25">
      <c r="A2018" s="110">
        <v>891801347</v>
      </c>
      <c r="B2018" s="98" t="str">
        <f>VLOOKUP(A2018,[2]teceros!$A:$B,2,FALSE)</f>
        <v>Municipio de Viracachá - BOYACÁ</v>
      </c>
      <c r="C2018" s="71" t="s">
        <v>1323</v>
      </c>
      <c r="D2018" s="99">
        <v>0</v>
      </c>
      <c r="E2018" s="100">
        <v>435</v>
      </c>
    </row>
    <row r="2019" spans="1:5" ht="29.25">
      <c r="A2019" s="110">
        <v>891380033</v>
      </c>
      <c r="B2019" s="98" t="str">
        <f>VLOOKUP(A2019,[2]teceros!$A:$B,2,FALSE)</f>
        <v>Municipio de Guadalajara de Buga - VALLE DEL CAUCA</v>
      </c>
      <c r="C2019" s="71" t="s">
        <v>1323</v>
      </c>
      <c r="D2019" s="99">
        <v>0</v>
      </c>
      <c r="E2019" s="100">
        <v>156195</v>
      </c>
    </row>
    <row r="2020" spans="1:5" ht="29.25">
      <c r="A2020" s="110">
        <v>890503373</v>
      </c>
      <c r="B2020" s="98" t="str">
        <f>VLOOKUP(A2020,[2]teceros!$A:$B,2,FALSE)</f>
        <v>Municipio de Villa del Rosario - NORTE DE SANTANDER</v>
      </c>
      <c r="C2020" s="71" t="s">
        <v>1323</v>
      </c>
      <c r="D2020" s="99">
        <v>0</v>
      </c>
      <c r="E2020" s="100">
        <v>200524</v>
      </c>
    </row>
    <row r="2021" spans="1:5" ht="29.25">
      <c r="A2021" s="110">
        <v>891900289</v>
      </c>
      <c r="B2021" s="98" t="str">
        <f>VLOOKUP(A2021,[2]teceros!$A:$B,2,FALSE)</f>
        <v>Municipio de Roldanillo - VALLE DEL CAUCA</v>
      </c>
      <c r="C2021" s="71" t="s">
        <v>1323</v>
      </c>
      <c r="D2021" s="99">
        <v>0</v>
      </c>
      <c r="E2021" s="100">
        <v>162925</v>
      </c>
    </row>
    <row r="2022" spans="1:5" ht="29.25">
      <c r="A2022" s="110">
        <v>800096770</v>
      </c>
      <c r="B2022" s="98" t="str">
        <f>VLOOKUP(A2022,[2]teceros!$A:$B,2,FALSE)</f>
        <v>Municipio de Puerto escondido - CÓRDOBA</v>
      </c>
      <c r="C2022" s="71" t="s">
        <v>1323</v>
      </c>
      <c r="D2022" s="99">
        <v>0</v>
      </c>
      <c r="E2022" s="100">
        <v>38481439</v>
      </c>
    </row>
    <row r="2023" spans="1:5" ht="29.25">
      <c r="A2023" s="110">
        <v>891680075</v>
      </c>
      <c r="B2023" s="98" t="str">
        <f>VLOOKUP(A2023,[2]teceros!$A:$B,2,FALSE)</f>
        <v>Municipio de Nóvita - CHOCÓ</v>
      </c>
      <c r="C2023" s="71" t="s">
        <v>1323</v>
      </c>
      <c r="D2023" s="99">
        <v>0</v>
      </c>
      <c r="E2023" s="100">
        <v>15979449</v>
      </c>
    </row>
    <row r="2024" spans="1:5" ht="29.25">
      <c r="A2024" s="110">
        <v>800099721</v>
      </c>
      <c r="B2024" s="98" t="str">
        <f>VLOOKUP(A2024,[2]teceros!$A:$B,2,FALSE)</f>
        <v>Municipio de Briceño  - BOYACÁ</v>
      </c>
      <c r="C2024" s="71" t="s">
        <v>1323</v>
      </c>
      <c r="D2024" s="99">
        <v>0</v>
      </c>
      <c r="E2024" s="100">
        <v>3624660</v>
      </c>
    </row>
    <row r="2025" spans="1:5" ht="29.25">
      <c r="A2025" s="110">
        <v>891500742</v>
      </c>
      <c r="B2025" s="98" t="str">
        <f>VLOOKUP(A2025,[2]teceros!$A:$B,2,FALSE)</f>
        <v>Municipio de Timbío - CAUCA</v>
      </c>
      <c r="C2025" s="71" t="s">
        <v>1323</v>
      </c>
      <c r="D2025" s="99">
        <v>0</v>
      </c>
      <c r="E2025" s="100">
        <v>10157</v>
      </c>
    </row>
    <row r="2026" spans="1:5" ht="29.25">
      <c r="A2026" s="110">
        <v>899999061</v>
      </c>
      <c r="B2026" s="98" t="str">
        <f>VLOOKUP(A2026,[2]teceros!$A:$B,2,FALSE)</f>
        <v>BOGOTÁ D.C. - DISTRITO CAPITAL</v>
      </c>
      <c r="C2026" s="71" t="s">
        <v>1323</v>
      </c>
      <c r="D2026" s="99">
        <v>0</v>
      </c>
      <c r="E2026" s="100">
        <v>181924091</v>
      </c>
    </row>
    <row r="2027" spans="1:5" ht="29.25">
      <c r="A2027" s="110">
        <v>892099494</v>
      </c>
      <c r="B2027" s="98" t="str">
        <f>VLOOKUP(A2027,[2]teceros!$A:$B,2,FALSE)</f>
        <v>Municipio de Arauquita - ARAUCA</v>
      </c>
      <c r="C2027" s="71" t="s">
        <v>1323</v>
      </c>
      <c r="D2027" s="99">
        <v>0</v>
      </c>
      <c r="E2027" s="100">
        <v>203739060</v>
      </c>
    </row>
    <row r="2028" spans="1:5" ht="29.25">
      <c r="A2028" s="110">
        <v>890905211</v>
      </c>
      <c r="B2028" s="98" t="str">
        <f>VLOOKUP(A2028,[2]teceros!$A:$B,2,FALSE)</f>
        <v>Municipio de Medellín - ANTIOQUIA</v>
      </c>
      <c r="C2028" s="71" t="s">
        <v>1323</v>
      </c>
      <c r="D2028" s="99">
        <v>0</v>
      </c>
      <c r="E2028" s="100">
        <v>2243718</v>
      </c>
    </row>
    <row r="2029" spans="1:5" ht="29.25">
      <c r="A2029" s="110">
        <v>890205051</v>
      </c>
      <c r="B2029" s="98" t="str">
        <f>VLOOKUP(A2029,[2]teceros!$A:$B,2,FALSE)</f>
        <v>Municipio de Suratá - SANTANDER</v>
      </c>
      <c r="C2029" s="71" t="s">
        <v>1323</v>
      </c>
      <c r="D2029" s="99">
        <v>0</v>
      </c>
      <c r="E2029" s="100">
        <v>85078</v>
      </c>
    </row>
    <row r="2030" spans="1:5" ht="29.25">
      <c r="A2030" s="110">
        <v>890801152</v>
      </c>
      <c r="B2030" s="98" t="str">
        <f>VLOOKUP(A2030,[2]teceros!$A:$B,2,FALSE)</f>
        <v>Municipio de Villamaría - CALDAS</v>
      </c>
      <c r="C2030" s="71" t="s">
        <v>1323</v>
      </c>
      <c r="D2030" s="99">
        <v>0</v>
      </c>
      <c r="E2030" s="100">
        <v>651871</v>
      </c>
    </row>
    <row r="2031" spans="1:5" ht="29.25">
      <c r="A2031" s="110">
        <v>890980096</v>
      </c>
      <c r="B2031" s="98" t="str">
        <f>VLOOKUP(A2031,[2]teceros!$A:$B,2,FALSE)</f>
        <v>Municipio de Yarumal - ANTIOQUIA</v>
      </c>
      <c r="C2031" s="71" t="s">
        <v>1323</v>
      </c>
      <c r="D2031" s="99">
        <v>0</v>
      </c>
      <c r="E2031" s="100">
        <v>296354</v>
      </c>
    </row>
    <row r="2032" spans="1:5" ht="29.25">
      <c r="A2032" s="110">
        <v>800018650</v>
      </c>
      <c r="B2032" s="98" t="str">
        <f>VLOOKUP(A2032,[2]teceros!$A:$B,2,FALSE)</f>
        <v>Municipio de Colón - PUTUMAYO</v>
      </c>
      <c r="C2032" s="71" t="s">
        <v>1323</v>
      </c>
      <c r="D2032" s="99">
        <v>0</v>
      </c>
      <c r="E2032" s="100">
        <v>938</v>
      </c>
    </row>
    <row r="2033" spans="1:5" ht="29.25">
      <c r="A2033" s="110">
        <v>800094776</v>
      </c>
      <c r="B2033" s="98" t="str">
        <f>VLOOKUP(A2033,[2]teceros!$A:$B,2,FALSE)</f>
        <v>Municipio de Yacopí - CUNDINAMARCA</v>
      </c>
      <c r="C2033" s="71" t="s">
        <v>1323</v>
      </c>
      <c r="D2033" s="99">
        <v>0</v>
      </c>
      <c r="E2033" s="100">
        <v>197142</v>
      </c>
    </row>
    <row r="2034" spans="1:5" ht="29.25">
      <c r="A2034" s="110">
        <v>891856257</v>
      </c>
      <c r="B2034" s="98" t="str">
        <f>VLOOKUP(A2034,[2]teceros!$A:$B,2,FALSE)</f>
        <v>Municipio de La uvita - BOYACÁ</v>
      </c>
      <c r="C2034" s="71" t="s">
        <v>1323</v>
      </c>
      <c r="D2034" s="99">
        <v>0</v>
      </c>
      <c r="E2034" s="100">
        <v>497161</v>
      </c>
    </row>
    <row r="2035" spans="1:5" ht="29.25">
      <c r="A2035" s="110">
        <v>890205063</v>
      </c>
      <c r="B2035" s="98" t="str">
        <f>VLOOKUP(A2035,[2]teceros!$A:$B,2,FALSE)</f>
        <v>Municipio de Charalá - SANTANDER</v>
      </c>
      <c r="C2035" s="71" t="s">
        <v>1323</v>
      </c>
      <c r="D2035" s="99">
        <v>0</v>
      </c>
      <c r="E2035" s="100">
        <v>421393</v>
      </c>
    </row>
    <row r="2036" spans="1:5" ht="29.25">
      <c r="A2036" s="110">
        <v>800096610</v>
      </c>
      <c r="B2036" s="98" t="str">
        <f>VLOOKUP(A2036,[2]teceros!$A:$B,2,FALSE)</f>
        <v>Municipio de Pailitas - CESAR</v>
      </c>
      <c r="C2036" s="71" t="s">
        <v>1323</v>
      </c>
      <c r="D2036" s="99">
        <v>0</v>
      </c>
      <c r="E2036" s="100">
        <v>4156</v>
      </c>
    </row>
    <row r="2037" spans="1:5" ht="29.25">
      <c r="A2037" s="110">
        <v>890801144</v>
      </c>
      <c r="B2037" s="98" t="str">
        <f>VLOOKUP(A2037,[2]teceros!$A:$B,2,FALSE)</f>
        <v>Municipio de Filadelfia - CALDAS</v>
      </c>
      <c r="C2037" s="71" t="s">
        <v>1323</v>
      </c>
      <c r="D2037" s="99">
        <v>0</v>
      </c>
      <c r="E2037" s="100">
        <v>378479</v>
      </c>
    </row>
    <row r="2038" spans="1:5" ht="29.25">
      <c r="A2038" s="110">
        <v>891180181</v>
      </c>
      <c r="B2038" s="98" t="str">
        <f>VLOOKUP(A2038,[2]teceros!$A:$B,2,FALSE)</f>
        <v>Municipio de Teruel - HUILA</v>
      </c>
      <c r="C2038" s="71" t="s">
        <v>1323</v>
      </c>
      <c r="D2038" s="99">
        <v>0</v>
      </c>
      <c r="E2038" s="100">
        <v>90989</v>
      </c>
    </row>
    <row r="2039" spans="1:5" ht="29.25">
      <c r="A2039" s="110">
        <v>890207022</v>
      </c>
      <c r="B2039" s="98" t="str">
        <f>VLOOKUP(A2039,[2]teceros!$A:$B,2,FALSE)</f>
        <v>Municipio de San Andrés - SANTANDER</v>
      </c>
      <c r="C2039" s="71" t="s">
        <v>1323</v>
      </c>
      <c r="D2039" s="99">
        <v>0</v>
      </c>
      <c r="E2039" s="100">
        <v>2135</v>
      </c>
    </row>
    <row r="2040" spans="1:5" ht="29.25">
      <c r="A2040" s="110">
        <v>890802795</v>
      </c>
      <c r="B2040" s="98" t="str">
        <f>VLOOKUP(A2040,[2]teceros!$A:$B,2,FALSE)</f>
        <v>Municipio de La merced - CALDAS</v>
      </c>
      <c r="C2040" s="71" t="s">
        <v>1323</v>
      </c>
      <c r="D2040" s="99">
        <v>0</v>
      </c>
      <c r="E2040" s="100">
        <v>35528</v>
      </c>
    </row>
    <row r="2041" spans="1:5" ht="29.25">
      <c r="A2041" s="110">
        <v>800099064</v>
      </c>
      <c r="B2041" s="98" t="str">
        <f>VLOOKUP(A2041,[2]teceros!$A:$B,2,FALSE)</f>
        <v>Municipio de Contadero - NARIÑO</v>
      </c>
      <c r="C2041" s="71" t="s">
        <v>1323</v>
      </c>
      <c r="D2041" s="99">
        <v>0</v>
      </c>
      <c r="E2041" s="100">
        <v>4813</v>
      </c>
    </row>
    <row r="2042" spans="1:5" ht="29.25">
      <c r="A2042" s="110">
        <v>891180022</v>
      </c>
      <c r="B2042" s="98" t="str">
        <f>VLOOKUP(A2042,[2]teceros!$A:$B,2,FALSE)</f>
        <v>Municipio de Garzón - HUILA</v>
      </c>
      <c r="C2042" s="71" t="s">
        <v>1323</v>
      </c>
      <c r="D2042" s="99">
        <v>0</v>
      </c>
      <c r="E2042" s="100">
        <v>33352598</v>
      </c>
    </row>
    <row r="2043" spans="1:5" ht="29.25">
      <c r="A2043" s="110">
        <v>800070375</v>
      </c>
      <c r="B2043" s="98" t="str">
        <f>VLOOKUP(A2043,[2]teceros!$A:$B,2,FALSE)</f>
        <v>Municipio de Bojayá  (bellavista) - CHOCÓ</v>
      </c>
      <c r="C2043" s="71" t="s">
        <v>1323</v>
      </c>
      <c r="D2043" s="99">
        <v>0</v>
      </c>
      <c r="E2043" s="100">
        <v>6304240</v>
      </c>
    </row>
    <row r="2044" spans="1:5" ht="29.25">
      <c r="A2044" s="110">
        <v>891118119</v>
      </c>
      <c r="B2044" s="98" t="str">
        <f>VLOOKUP(A2044,[2]teceros!$A:$B,2,FALSE)</f>
        <v>Municipio de Campoalegre - HUILA</v>
      </c>
      <c r="C2044" s="71" t="s">
        <v>1323</v>
      </c>
      <c r="D2044" s="99">
        <v>0</v>
      </c>
      <c r="E2044" s="100">
        <v>1634805</v>
      </c>
    </row>
    <row r="2045" spans="1:5" ht="29.25">
      <c r="A2045" s="110">
        <v>891180056</v>
      </c>
      <c r="B2045" s="98" t="str">
        <f>VLOOKUP(A2045,[2]teceros!$A:$B,2,FALSE)</f>
        <v>Municipio de San Agustín - HUILA</v>
      </c>
      <c r="C2045" s="71" t="s">
        <v>1323</v>
      </c>
      <c r="D2045" s="99">
        <v>0</v>
      </c>
      <c r="E2045" s="100">
        <v>31196</v>
      </c>
    </row>
    <row r="2046" spans="1:5" ht="29.25">
      <c r="A2046" s="110">
        <v>890701077</v>
      </c>
      <c r="B2046" s="98" t="str">
        <f>VLOOKUP(A2046,[2]teceros!$A:$B,2,FALSE)</f>
        <v>Municipio de Purificación - TOLIMA</v>
      </c>
      <c r="C2046" s="71" t="s">
        <v>1323</v>
      </c>
      <c r="D2046" s="99">
        <v>0</v>
      </c>
      <c r="E2046" s="100">
        <v>137075761</v>
      </c>
    </row>
    <row r="2047" spans="1:5" ht="29.25">
      <c r="A2047" s="110">
        <v>890205119</v>
      </c>
      <c r="B2047" s="98" t="str">
        <f>VLOOKUP(A2047,[2]teceros!$A:$B,2,FALSE)</f>
        <v>Municipio de Capitanejo - SANTANDER</v>
      </c>
      <c r="C2047" s="71" t="s">
        <v>1323</v>
      </c>
      <c r="D2047" s="99">
        <v>0</v>
      </c>
      <c r="E2047" s="100">
        <v>402323</v>
      </c>
    </row>
    <row r="2048" spans="1:5" ht="29.25">
      <c r="A2048" s="110">
        <v>800075231</v>
      </c>
      <c r="B2048" s="98" t="str">
        <f>VLOOKUP(A2048,[2]teceros!$A:$B,2,FALSE)</f>
        <v>Municipio de San Andrés de Sotavento - CÓRDOBA</v>
      </c>
      <c r="C2048" s="71" t="s">
        <v>1323</v>
      </c>
      <c r="D2048" s="99">
        <v>0</v>
      </c>
      <c r="E2048" s="100">
        <v>31969523</v>
      </c>
    </row>
    <row r="2049" spans="1:5" ht="29.25">
      <c r="A2049" s="110">
        <v>890205677</v>
      </c>
      <c r="B2049" s="98" t="str">
        <f>VLOOKUP(A2049,[2]teceros!$A:$B,2,FALSE)</f>
        <v>Municipio de Vélez - SANTANDER</v>
      </c>
      <c r="C2049" s="71" t="s">
        <v>1323</v>
      </c>
      <c r="D2049" s="99">
        <v>0</v>
      </c>
      <c r="E2049" s="100">
        <v>19516072</v>
      </c>
    </row>
    <row r="2050" spans="1:5" ht="29.25">
      <c r="A2050" s="110">
        <v>800035677</v>
      </c>
      <c r="B2050" s="98" t="str">
        <f>VLOOKUP(A2050,[2]teceros!$A:$B,2,FALSE)</f>
        <v>Municipio de Soplaviento - BOLÍVAR</v>
      </c>
      <c r="C2050" s="71" t="s">
        <v>1323</v>
      </c>
      <c r="D2050" s="99">
        <v>0</v>
      </c>
      <c r="E2050" s="100">
        <v>379</v>
      </c>
    </row>
    <row r="2051" spans="1:5" ht="29.25">
      <c r="A2051" s="110">
        <v>891501277</v>
      </c>
      <c r="B2051" s="98" t="str">
        <f>VLOOKUP(A2051,[2]teceros!$A:$B,2,FALSE)</f>
        <v>Municipio de Sotará (paispamba) - CAUCA</v>
      </c>
      <c r="C2051" s="71" t="s">
        <v>1323</v>
      </c>
      <c r="D2051" s="99">
        <v>0</v>
      </c>
      <c r="E2051" s="100">
        <v>34345</v>
      </c>
    </row>
    <row r="2052" spans="1:5" ht="29.25">
      <c r="A2052" s="110">
        <v>899999460</v>
      </c>
      <c r="B2052" s="98" t="str">
        <f>VLOOKUP(A2052,[2]teceros!$A:$B,2,FALSE)</f>
        <v>Municipio de El peñón - CUNDINAMARCA</v>
      </c>
      <c r="C2052" s="71" t="s">
        <v>1323</v>
      </c>
      <c r="D2052" s="99">
        <v>0</v>
      </c>
      <c r="E2052" s="100">
        <v>6442</v>
      </c>
    </row>
    <row r="2053" spans="1:5" ht="29.25">
      <c r="A2053" s="110">
        <v>890982278</v>
      </c>
      <c r="B2053" s="98" t="str">
        <f>VLOOKUP(A2053,[2]teceros!$A:$B,2,FALSE)</f>
        <v>Municipio de Ituango - ANTIOQUIA</v>
      </c>
      <c r="C2053" s="71" t="s">
        <v>1323</v>
      </c>
      <c r="D2053" s="99">
        <v>0</v>
      </c>
      <c r="E2053" s="100">
        <v>1093402</v>
      </c>
    </row>
    <row r="2054" spans="1:5" ht="29.25">
      <c r="A2054" s="110">
        <v>891680011</v>
      </c>
      <c r="B2054" s="98" t="str">
        <f>VLOOKUP(A2054,[2]teceros!$A:$B,2,FALSE)</f>
        <v>Municipio de Quibdó - CHOCÓ</v>
      </c>
      <c r="C2054" s="71" t="s">
        <v>1323</v>
      </c>
      <c r="D2054" s="99">
        <v>0</v>
      </c>
      <c r="E2054" s="100">
        <v>22682035</v>
      </c>
    </row>
    <row r="2055" spans="1:5" ht="29.25">
      <c r="A2055" s="110">
        <v>890983824</v>
      </c>
      <c r="B2055" s="98" t="str">
        <f>VLOOKUP(A2055,[2]teceros!$A:$B,2,FALSE)</f>
        <v>Municipio de Anzá - ANTIOQUIA</v>
      </c>
      <c r="C2055" s="71" t="s">
        <v>1323</v>
      </c>
      <c r="D2055" s="99">
        <v>0</v>
      </c>
      <c r="E2055" s="100">
        <v>2218655</v>
      </c>
    </row>
    <row r="2056" spans="1:5" ht="29.25">
      <c r="A2056" s="110">
        <v>800099202</v>
      </c>
      <c r="B2056" s="98" t="str">
        <f>VLOOKUP(A2056,[2]teceros!$A:$B,2,FALSE)</f>
        <v>Municipio de Güicán - BOYACÁ</v>
      </c>
      <c r="C2056" s="71" t="s">
        <v>1323</v>
      </c>
      <c r="D2056" s="99">
        <v>0</v>
      </c>
      <c r="E2056" s="100">
        <v>62</v>
      </c>
    </row>
    <row r="2057" spans="1:5" ht="29.25">
      <c r="A2057" s="110">
        <v>891580006</v>
      </c>
      <c r="B2057" s="98" t="str">
        <f>VLOOKUP(A2057,[2]teceros!$A:$B,2,FALSE)</f>
        <v>Municipio de Popayán - CAUCA</v>
      </c>
      <c r="C2057" s="71" t="s">
        <v>1323</v>
      </c>
      <c r="D2057" s="99">
        <v>0</v>
      </c>
      <c r="E2057" s="100">
        <v>312114</v>
      </c>
    </row>
    <row r="2058" spans="1:5" ht="29.25">
      <c r="A2058" s="110">
        <v>800096561</v>
      </c>
      <c r="B2058" s="98" t="str">
        <f>VLOOKUP(A2058,[2]teceros!$A:$B,2,FALSE)</f>
        <v>Municipio de Aguachica - CESAR</v>
      </c>
      <c r="C2058" s="71" t="s">
        <v>1323</v>
      </c>
      <c r="D2058" s="99">
        <v>0</v>
      </c>
      <c r="E2058" s="100">
        <v>20901999</v>
      </c>
    </row>
    <row r="2059" spans="1:5" ht="29.25">
      <c r="A2059" s="110">
        <v>890981150</v>
      </c>
      <c r="B2059" s="98" t="str">
        <f>VLOOKUP(A2059,[2]teceros!$A:$B,2,FALSE)</f>
        <v>Municipio de Zaragoza - ANTIOQUIA</v>
      </c>
      <c r="C2059" s="71" t="s">
        <v>1323</v>
      </c>
      <c r="D2059" s="99">
        <v>0</v>
      </c>
      <c r="E2059" s="100">
        <v>41625499</v>
      </c>
    </row>
    <row r="2060" spans="1:5" ht="29.25">
      <c r="A2060" s="110">
        <v>892099243</v>
      </c>
      <c r="B2060" s="98" t="str">
        <f>VLOOKUP(A2060,[2]teceros!$A:$B,2,FALSE)</f>
        <v>Municipio de Granada -  META</v>
      </c>
      <c r="C2060" s="71" t="s">
        <v>1323</v>
      </c>
      <c r="D2060" s="99">
        <v>0</v>
      </c>
      <c r="E2060" s="100">
        <v>401402</v>
      </c>
    </row>
    <row r="2061" spans="1:5" ht="29.25">
      <c r="A2061" s="110">
        <v>891780045</v>
      </c>
      <c r="B2061" s="98" t="str">
        <f>VLOOKUP(A2061,[2]teceros!$A:$B,2,FALSE)</f>
        <v>Municipio de Fundación - MAGDALENA</v>
      </c>
      <c r="C2061" s="71" t="s">
        <v>1323</v>
      </c>
      <c r="D2061" s="99">
        <v>0</v>
      </c>
      <c r="E2061" s="100">
        <v>9972</v>
      </c>
    </row>
    <row r="2062" spans="1:5" ht="29.25">
      <c r="A2062" s="110">
        <v>800099210</v>
      </c>
      <c r="B2062" s="98" t="str">
        <f>VLOOKUP(A2062,[2]teceros!$A:$B,2,FALSE)</f>
        <v>Municipio de Socha - BOYACÁ</v>
      </c>
      <c r="C2062" s="71" t="s">
        <v>1323</v>
      </c>
      <c r="D2062" s="99">
        <v>0</v>
      </c>
      <c r="E2062" s="100">
        <v>4413030</v>
      </c>
    </row>
    <row r="2063" spans="1:5" ht="29.25">
      <c r="A2063" s="110">
        <v>800096599</v>
      </c>
      <c r="B2063" s="98" t="str">
        <f>VLOOKUP(A2063,[2]teceros!$A:$B,2,FALSE)</f>
        <v>Municipio de La gloria - CESAR</v>
      </c>
      <c r="C2063" s="71" t="s">
        <v>1323</v>
      </c>
      <c r="D2063" s="99">
        <v>0</v>
      </c>
      <c r="E2063" s="100">
        <v>46238</v>
      </c>
    </row>
    <row r="2064" spans="1:5" ht="29.25">
      <c r="A2064" s="110">
        <v>892280021</v>
      </c>
      <c r="B2064" s="98" t="str">
        <f>VLOOKUP(A2064,[2]teceros!$A:$B,2,FALSE)</f>
        <v>DEPARTAMENTO DE SUCRE</v>
      </c>
      <c r="C2064" s="71" t="s">
        <v>1323</v>
      </c>
      <c r="D2064" s="99">
        <v>0</v>
      </c>
      <c r="E2064" s="100">
        <v>135794062</v>
      </c>
    </row>
    <row r="2065" spans="1:5" ht="29.25">
      <c r="A2065" s="110">
        <v>800099142</v>
      </c>
      <c r="B2065" s="98" t="str">
        <f>VLOOKUP(A2065,[2]teceros!$A:$B,2,FALSE)</f>
        <v>Municipio de San Lorenzo - NARIÑO</v>
      </c>
      <c r="C2065" s="71" t="s">
        <v>1323</v>
      </c>
      <c r="D2065" s="99">
        <v>0</v>
      </c>
      <c r="E2065" s="100">
        <v>497</v>
      </c>
    </row>
    <row r="2066" spans="1:5" ht="29.25">
      <c r="A2066" s="110">
        <v>890205229</v>
      </c>
      <c r="B2066" s="98" t="str">
        <f>VLOOKUP(A2066,[2]teceros!$A:$B,2,FALSE)</f>
        <v>Municipio de Málaga - SANTANDER</v>
      </c>
      <c r="C2066" s="71" t="s">
        <v>1323</v>
      </c>
      <c r="D2066" s="99">
        <v>0</v>
      </c>
      <c r="E2066" s="100">
        <v>19321232</v>
      </c>
    </row>
    <row r="2067" spans="1:5" ht="29.25">
      <c r="A2067" s="110">
        <v>800096740</v>
      </c>
      <c r="B2067" s="98" t="str">
        <f>VLOOKUP(A2067,[2]teceros!$A:$B,2,FALSE)</f>
        <v>Municipio de Canalete - CÓRDOBA</v>
      </c>
      <c r="C2067" s="71" t="s">
        <v>1323</v>
      </c>
      <c r="D2067" s="99">
        <v>0</v>
      </c>
      <c r="E2067" s="100">
        <v>14430263</v>
      </c>
    </row>
    <row r="2068" spans="1:5" ht="29.25">
      <c r="A2068" s="110">
        <v>800254481</v>
      </c>
      <c r="B2068" s="98" t="str">
        <f>VLOOKUP(A2068,[2]teceros!$A:$B,2,FALSE)</f>
        <v>Municipio de Cicuco - BOLÍVAR</v>
      </c>
      <c r="C2068" s="71" t="s">
        <v>1323</v>
      </c>
      <c r="D2068" s="99">
        <v>0</v>
      </c>
      <c r="E2068" s="100">
        <v>7856845</v>
      </c>
    </row>
    <row r="2069" spans="1:5" ht="29.25">
      <c r="A2069" s="110">
        <v>800099662</v>
      </c>
      <c r="B2069" s="98" t="str">
        <f>VLOOKUP(A2069,[2]teceros!$A:$B,2,FALSE)</f>
        <v>Municipio de Moniquirá - BOYACÁ</v>
      </c>
      <c r="C2069" s="71" t="s">
        <v>1323</v>
      </c>
      <c r="D2069" s="99">
        <v>0</v>
      </c>
      <c r="E2069" s="100">
        <v>181188</v>
      </c>
    </row>
    <row r="2070" spans="1:5" ht="29.25">
      <c r="A2070" s="110">
        <v>800099152</v>
      </c>
      <c r="B2070" s="98" t="str">
        <f>VLOOKUP(A2070,[2]teceros!$A:$B,2,FALSE)</f>
        <v>Municipio de Tuquerres - NARIÑO</v>
      </c>
      <c r="C2070" s="71" t="s">
        <v>1323</v>
      </c>
      <c r="D2070" s="99">
        <v>0</v>
      </c>
      <c r="E2070" s="100">
        <v>1480</v>
      </c>
    </row>
    <row r="2071" spans="1:5" ht="29.25">
      <c r="A2071" s="110">
        <v>800100147</v>
      </c>
      <c r="B2071" s="98" t="str">
        <f>VLOOKUP(A2071,[2]teceros!$A:$B,2,FALSE)</f>
        <v>Municipio de Villarrica - TOLIMA</v>
      </c>
      <c r="C2071" s="71" t="s">
        <v>1323</v>
      </c>
      <c r="D2071" s="99">
        <v>0</v>
      </c>
      <c r="E2071" s="100">
        <v>1678</v>
      </c>
    </row>
    <row r="2072" spans="1:5" ht="29.25">
      <c r="A2072" s="110">
        <v>800100056</v>
      </c>
      <c r="B2072" s="98" t="str">
        <f>VLOOKUP(A2072,[2]teceros!$A:$B,2,FALSE)</f>
        <v>Municipio de Fresno - TOLIMA</v>
      </c>
      <c r="C2072" s="71" t="s">
        <v>1323</v>
      </c>
      <c r="D2072" s="99">
        <v>0</v>
      </c>
      <c r="E2072" s="100">
        <v>11764</v>
      </c>
    </row>
    <row r="2073" spans="1:5" ht="29.25">
      <c r="A2073" s="110">
        <v>891856131</v>
      </c>
      <c r="B2073" s="98" t="str">
        <f>VLOOKUP(A2073,[2]teceros!$A:$B,2,FALSE)</f>
        <v>Municipio de Tasco - BOYACÁ</v>
      </c>
      <c r="C2073" s="71" t="s">
        <v>1323</v>
      </c>
      <c r="D2073" s="99">
        <v>0</v>
      </c>
      <c r="E2073" s="100">
        <v>2249365</v>
      </c>
    </row>
    <row r="2074" spans="1:5" ht="29.25">
      <c r="A2074" s="110">
        <v>818001203</v>
      </c>
      <c r="B2074" s="98" t="str">
        <f>VLOOKUP(A2074,[2]teceros!$A:$B,2,FALSE)</f>
        <v>Municipio de Rio iró - CHOCÓ</v>
      </c>
      <c r="C2074" s="71" t="s">
        <v>1323</v>
      </c>
      <c r="D2074" s="99">
        <v>0</v>
      </c>
      <c r="E2074" s="100">
        <v>4022682</v>
      </c>
    </row>
    <row r="2075" spans="1:5" ht="29.25">
      <c r="A2075" s="110">
        <v>890981732</v>
      </c>
      <c r="B2075" s="98" t="str">
        <f>VLOOKUP(A2075,[2]teceros!$A:$B,2,FALSE)</f>
        <v>Municipio de Amagá - ANTIOQUIA</v>
      </c>
      <c r="C2075" s="71" t="s">
        <v>1323</v>
      </c>
      <c r="D2075" s="99">
        <v>0</v>
      </c>
      <c r="E2075" s="100">
        <v>6631073</v>
      </c>
    </row>
    <row r="2076" spans="1:5" ht="29.25">
      <c r="A2076" s="110">
        <v>891500864</v>
      </c>
      <c r="B2076" s="98" t="str">
        <f>VLOOKUP(A2076,[2]teceros!$A:$B,2,FALSE)</f>
        <v>Municipio de Cajibío - CAUCA</v>
      </c>
      <c r="C2076" s="71" t="s">
        <v>1323</v>
      </c>
      <c r="D2076" s="99">
        <v>0</v>
      </c>
      <c r="E2076" s="100">
        <v>49167</v>
      </c>
    </row>
    <row r="2077" spans="1:5" ht="29.25">
      <c r="A2077" s="110">
        <v>800099639</v>
      </c>
      <c r="B2077" s="98" t="str">
        <f>VLOOKUP(A2077,[2]teceros!$A:$B,2,FALSE)</f>
        <v>Municipio de Tununguá - BOYACÁ</v>
      </c>
      <c r="C2077" s="71" t="s">
        <v>1323</v>
      </c>
      <c r="D2077" s="99">
        <v>0</v>
      </c>
      <c r="E2077" s="100">
        <v>4215101</v>
      </c>
    </row>
    <row r="2078" spans="1:5" ht="29.25">
      <c r="A2078" s="110">
        <v>890702027</v>
      </c>
      <c r="B2078" s="98" t="str">
        <f>VLOOKUP(A2078,[2]teceros!$A:$B,2,FALSE)</f>
        <v>Municipio de El Espinal - TOLIMA</v>
      </c>
      <c r="C2078" s="71" t="s">
        <v>1323</v>
      </c>
      <c r="D2078" s="99">
        <v>0</v>
      </c>
      <c r="E2078" s="100">
        <v>24827180</v>
      </c>
    </row>
    <row r="2079" spans="1:5" ht="29.25">
      <c r="A2079" s="110">
        <v>800096807</v>
      </c>
      <c r="B2079" s="98" t="str">
        <f>VLOOKUP(A2079,[2]teceros!$A:$B,2,FALSE)</f>
        <v>Municipio de Tierralta - CÓRDOBA</v>
      </c>
      <c r="C2079" s="71" t="s">
        <v>1323</v>
      </c>
      <c r="D2079" s="99">
        <v>0</v>
      </c>
      <c r="E2079" s="100">
        <v>15950110</v>
      </c>
    </row>
    <row r="2080" spans="1:5" ht="29.25">
      <c r="A2080" s="110">
        <v>899999466</v>
      </c>
      <c r="B2080" s="98" t="str">
        <f>VLOOKUP(A2080,[2]teceros!$A:$B,2,FALSE)</f>
        <v>Municipio de Cogua - CUNDINAMARCA</v>
      </c>
      <c r="C2080" s="71" t="s">
        <v>1323</v>
      </c>
      <c r="D2080" s="99">
        <v>0</v>
      </c>
      <c r="E2080" s="100">
        <v>1568377</v>
      </c>
    </row>
    <row r="2081" spans="1:5" ht="29.25">
      <c r="A2081" s="110">
        <v>800066389</v>
      </c>
      <c r="B2081" s="98" t="str">
        <f>VLOOKUP(A2081,[2]teceros!$A:$B,2,FALSE)</f>
        <v>Municipio de Pisba - BOYACÁ</v>
      </c>
      <c r="C2081" s="71" t="s">
        <v>1323</v>
      </c>
      <c r="D2081" s="99">
        <v>0</v>
      </c>
      <c r="E2081" s="100">
        <v>714</v>
      </c>
    </row>
    <row r="2082" spans="1:5" ht="29.25">
      <c r="A2082" s="110">
        <v>890900286</v>
      </c>
      <c r="B2082" s="98" t="str">
        <f>VLOOKUP(A2082,[2]teceros!$A:$B,2,FALSE)</f>
        <v>DEPARTAMENTO DE ANTIOQUIA</v>
      </c>
      <c r="C2082" s="71" t="s">
        <v>1323</v>
      </c>
      <c r="D2082" s="99">
        <v>0</v>
      </c>
      <c r="E2082" s="100">
        <v>1107761275</v>
      </c>
    </row>
    <row r="2083" spans="1:5" ht="29.25">
      <c r="A2083" s="110">
        <v>899999325</v>
      </c>
      <c r="B2083" s="98" t="str">
        <f>VLOOKUP(A2083,[2]teceros!$A:$B,2,FALSE)</f>
        <v>Municipio de Madrid - CUNDINAMARCA</v>
      </c>
      <c r="C2083" s="71" t="s">
        <v>1323</v>
      </c>
      <c r="D2083" s="99">
        <v>0</v>
      </c>
      <c r="E2083" s="100">
        <v>417490</v>
      </c>
    </row>
    <row r="2084" spans="1:5" ht="29.25">
      <c r="A2084" s="110">
        <v>899999357</v>
      </c>
      <c r="B2084" s="98" t="str">
        <f>VLOOKUP(A2084,[2]teceros!$A:$B,2,FALSE)</f>
        <v>Municipio de Chocontá - CUNDINAMARCA</v>
      </c>
      <c r="C2084" s="71" t="s">
        <v>1323</v>
      </c>
      <c r="D2084" s="99">
        <v>0</v>
      </c>
      <c r="E2084" s="100">
        <v>119239</v>
      </c>
    </row>
    <row r="2085" spans="1:5" ht="29.25">
      <c r="A2085" s="110">
        <v>890801132</v>
      </c>
      <c r="B2085" s="98" t="str">
        <f>VLOOKUP(A2085,[2]teceros!$A:$B,2,FALSE)</f>
        <v>Municipio de Aguadas  - CALDAS</v>
      </c>
      <c r="C2085" s="71" t="s">
        <v>1323</v>
      </c>
      <c r="D2085" s="99">
        <v>0</v>
      </c>
      <c r="E2085" s="100">
        <v>117629</v>
      </c>
    </row>
    <row r="2086" spans="1:5" ht="29.25">
      <c r="A2086" s="110">
        <v>899999704</v>
      </c>
      <c r="B2086" s="98" t="str">
        <f>VLOOKUP(A2086,[2]teceros!$A:$B,2,FALSE)</f>
        <v>Municipio de Paime - CUNDINAMARCA</v>
      </c>
      <c r="C2086" s="71" t="s">
        <v>1323</v>
      </c>
      <c r="D2086" s="99">
        <v>0</v>
      </c>
      <c r="E2086" s="100">
        <v>52766</v>
      </c>
    </row>
    <row r="2087" spans="1:5" ht="29.25">
      <c r="A2087" s="110">
        <v>890981115</v>
      </c>
      <c r="B2087" s="98" t="str">
        <f>VLOOKUP(A2087,[2]teceros!$A:$B,2,FALSE)</f>
        <v>Municipio de Montebello - ANTIOQUIA</v>
      </c>
      <c r="C2087" s="71" t="s">
        <v>1323</v>
      </c>
      <c r="D2087" s="99">
        <v>0</v>
      </c>
      <c r="E2087" s="100">
        <v>11239</v>
      </c>
    </row>
    <row r="2088" spans="1:5" ht="29.25">
      <c r="A2088" s="110">
        <v>890001339</v>
      </c>
      <c r="B2088" s="98" t="str">
        <f>VLOOKUP(A2088,[2]teceros!$A:$B,2,FALSE)</f>
        <v>Municipio de Filandia - QUINDÍO</v>
      </c>
      <c r="C2088" s="71" t="s">
        <v>1323</v>
      </c>
      <c r="D2088" s="99">
        <v>0</v>
      </c>
      <c r="E2088" s="100">
        <v>8389</v>
      </c>
    </row>
    <row r="2089" spans="1:5" ht="29.25">
      <c r="A2089" s="110">
        <v>800099072</v>
      </c>
      <c r="B2089" s="98" t="str">
        <f>VLOOKUP(A2089,[2]teceros!$A:$B,2,FALSE)</f>
        <v>Municipio de Cumbitara - NARIÑO</v>
      </c>
      <c r="C2089" s="71" t="s">
        <v>1323</v>
      </c>
      <c r="D2089" s="99">
        <v>0</v>
      </c>
      <c r="E2089" s="100">
        <v>407865</v>
      </c>
    </row>
    <row r="2090" spans="1:5" ht="29.25">
      <c r="A2090" s="110">
        <v>800020045</v>
      </c>
      <c r="B2090" s="98" t="str">
        <f>VLOOKUP(A2090,[2]teceros!$A:$B,2,FALSE)</f>
        <v>Municipio de Gachantivá - BOYACÁ</v>
      </c>
      <c r="C2090" s="71" t="s">
        <v>1323</v>
      </c>
      <c r="D2090" s="99">
        <v>0</v>
      </c>
      <c r="E2090" s="100">
        <v>30501</v>
      </c>
    </row>
    <row r="2091" spans="1:5" ht="29.25">
      <c r="A2091" s="110">
        <v>892099001</v>
      </c>
      <c r="B2091" s="98" t="str">
        <f>VLOOKUP(A2091,[2]teceros!$A:$B,2,FALSE)</f>
        <v>Municipio de El Calvario -  META</v>
      </c>
      <c r="C2091" s="71" t="s">
        <v>1323</v>
      </c>
      <c r="D2091" s="99">
        <v>0</v>
      </c>
      <c r="E2091" s="100">
        <v>8529</v>
      </c>
    </row>
    <row r="2092" spans="1:5" ht="29.25">
      <c r="A2092" s="110">
        <v>890399046</v>
      </c>
      <c r="B2092" s="98" t="str">
        <f>VLOOKUP(A2092,[2]teceros!$A:$B,2,FALSE)</f>
        <v>Municipio de Jamundí - VALLE DEL CAUCA</v>
      </c>
      <c r="C2092" s="71" t="s">
        <v>1323</v>
      </c>
      <c r="D2092" s="99">
        <v>0</v>
      </c>
      <c r="E2092" s="100">
        <v>2410148</v>
      </c>
    </row>
    <row r="2093" spans="1:5" ht="29.25">
      <c r="A2093" s="110">
        <v>891855735</v>
      </c>
      <c r="B2093" s="98" t="str">
        <f>VLOOKUP(A2093,[2]teceros!$A:$B,2,FALSE)</f>
        <v>Municipio de Mongua - BOYACÁ</v>
      </c>
      <c r="C2093" s="71" t="s">
        <v>1323</v>
      </c>
      <c r="D2093" s="99">
        <v>0</v>
      </c>
      <c r="E2093" s="100">
        <v>575044</v>
      </c>
    </row>
    <row r="2094" spans="1:5" ht="29.25">
      <c r="A2094" s="110">
        <v>899999330</v>
      </c>
      <c r="B2094" s="98" t="str">
        <f>VLOOKUP(A2094,[2]teceros!$A:$B,2,FALSE)</f>
        <v>Municipio de Lenguazaque - CUNDINAMARCA</v>
      </c>
      <c r="C2094" s="71" t="s">
        <v>1323</v>
      </c>
      <c r="D2094" s="99">
        <v>0</v>
      </c>
      <c r="E2094" s="100">
        <v>14868544</v>
      </c>
    </row>
    <row r="2095" spans="1:5" ht="29.25">
      <c r="A2095" s="110">
        <v>891780043</v>
      </c>
      <c r="B2095" s="98" t="str">
        <f>VLOOKUP(A2095,[2]teceros!$A:$B,2,FALSE)</f>
        <v>Municipio de Ciénaga - MAGDALENA</v>
      </c>
      <c r="C2095" s="71" t="s">
        <v>1323</v>
      </c>
      <c r="D2095" s="99">
        <v>0</v>
      </c>
      <c r="E2095" s="100">
        <v>143110861</v>
      </c>
    </row>
    <row r="2096" spans="1:5" ht="29.25">
      <c r="A2096" s="110">
        <v>891180040</v>
      </c>
      <c r="B2096" s="98" t="str">
        <f>VLOOKUP(A2096,[2]teceros!$A:$B,2,FALSE)</f>
        <v>Municipio de Rivera - HUILA</v>
      </c>
      <c r="C2096" s="71" t="s">
        <v>1323</v>
      </c>
      <c r="D2096" s="99">
        <v>0</v>
      </c>
      <c r="E2096" s="100">
        <v>2237321</v>
      </c>
    </row>
    <row r="2097" spans="1:5" ht="29.25">
      <c r="A2097" s="110">
        <v>891480085</v>
      </c>
      <c r="B2097" s="98" t="str">
        <f>VLOOKUP(A2097,[2]teceros!$A:$B,2,FALSE)</f>
        <v>DEPARTAMENTO DE RISARALDA</v>
      </c>
      <c r="C2097" s="71" t="s">
        <v>1323</v>
      </c>
      <c r="D2097" s="99">
        <v>0</v>
      </c>
      <c r="E2097" s="100">
        <v>16143189</v>
      </c>
    </row>
    <row r="2098" spans="1:5" ht="29.25">
      <c r="A2098" s="110">
        <v>891902191</v>
      </c>
      <c r="B2098" s="98" t="str">
        <f>VLOOKUP(A2098,[2]teceros!$A:$B,2,FALSE)</f>
        <v>Municipio de Restrepo - VALLE DEL CAUCA</v>
      </c>
      <c r="C2098" s="71" t="s">
        <v>1323</v>
      </c>
      <c r="D2098" s="99">
        <v>0</v>
      </c>
      <c r="E2098" s="100">
        <v>2846</v>
      </c>
    </row>
    <row r="2099" spans="1:5" ht="29.25">
      <c r="A2099" s="110">
        <v>800096585</v>
      </c>
      <c r="B2099" s="98" t="str">
        <f>VLOOKUP(A2099,[2]teceros!$A:$B,2,FALSE)</f>
        <v>Municipio de Chiriguaná - CESAR</v>
      </c>
      <c r="C2099" s="71" t="s">
        <v>1323</v>
      </c>
      <c r="D2099" s="99">
        <v>0</v>
      </c>
      <c r="E2099" s="100">
        <v>51138432</v>
      </c>
    </row>
    <row r="2100" spans="1:5" ht="29.25">
      <c r="A2100" s="110">
        <v>891500725</v>
      </c>
      <c r="B2100" s="98" t="str">
        <f>VLOOKUP(A2100,[2]teceros!$A:$B,2,FALSE)</f>
        <v>Municipio de Argelia - CAUCA</v>
      </c>
      <c r="C2100" s="71" t="s">
        <v>1323</v>
      </c>
      <c r="D2100" s="99">
        <v>0</v>
      </c>
      <c r="E2100" s="100">
        <v>45200</v>
      </c>
    </row>
    <row r="2101" spans="1:5" ht="29.25">
      <c r="A2101" s="110">
        <v>891857861</v>
      </c>
      <c r="B2101" s="98" t="str">
        <f>VLOOKUP(A2101,[2]teceros!$A:$B,2,FALSE)</f>
        <v>Municipio de Trinidad - CASANARE</v>
      </c>
      <c r="C2101" s="71" t="s">
        <v>1323</v>
      </c>
      <c r="D2101" s="99">
        <v>0</v>
      </c>
      <c r="E2101" s="100">
        <v>44626064</v>
      </c>
    </row>
    <row r="2102" spans="1:5" ht="29.25">
      <c r="A2102" s="110">
        <v>890983873</v>
      </c>
      <c r="B2102" s="98" t="str">
        <f>VLOOKUP(A2102,[2]teceros!$A:$B,2,FALSE)</f>
        <v>Municipio de Necoclí - ANTIOQUIA</v>
      </c>
      <c r="C2102" s="71" t="s">
        <v>1323</v>
      </c>
      <c r="D2102" s="99">
        <v>0</v>
      </c>
      <c r="E2102" s="100">
        <v>13055</v>
      </c>
    </row>
    <row r="2103" spans="1:5" ht="29.25">
      <c r="A2103" s="110">
        <v>800099196</v>
      </c>
      <c r="B2103" s="98" t="str">
        <f>VLOOKUP(A2103,[2]teceros!$A:$B,2,FALSE)</f>
        <v>Municipio de Cubará - BOYACÁ</v>
      </c>
      <c r="C2103" s="71" t="s">
        <v>1323</v>
      </c>
      <c r="D2103" s="99">
        <v>0</v>
      </c>
      <c r="E2103" s="100">
        <v>6008986</v>
      </c>
    </row>
    <row r="2104" spans="1:5" ht="29.25">
      <c r="A2104" s="110">
        <v>800096777</v>
      </c>
      <c r="B2104" s="98" t="str">
        <f>VLOOKUP(A2104,[2]teceros!$A:$B,2,FALSE)</f>
        <v>Municipio de Sahagún - CÓRDOBA</v>
      </c>
      <c r="C2104" s="71" t="s">
        <v>1323</v>
      </c>
      <c r="D2104" s="99">
        <v>0</v>
      </c>
      <c r="E2104" s="100">
        <v>40959553</v>
      </c>
    </row>
    <row r="2105" spans="1:5" ht="29.25">
      <c r="A2105" s="110">
        <v>890983906</v>
      </c>
      <c r="B2105" s="98" t="str">
        <f>VLOOKUP(A2105,[2]teceros!$A:$B,2,FALSE)</f>
        <v>Municipio de Puerto Triunfo - ANTIOQUIA</v>
      </c>
      <c r="C2105" s="71" t="s">
        <v>1323</v>
      </c>
      <c r="D2105" s="99">
        <v>0</v>
      </c>
      <c r="E2105" s="100">
        <v>2559138</v>
      </c>
    </row>
    <row r="2106" spans="1:5" ht="29.25">
      <c r="A2106" s="110">
        <v>890982583</v>
      </c>
      <c r="B2106" s="98" t="str">
        <f>VLOOKUP(A2106,[2]teceros!$A:$B,2,FALSE)</f>
        <v>Municipio de Tarso - ANTIOQUIA</v>
      </c>
      <c r="C2106" s="71" t="s">
        <v>1323</v>
      </c>
      <c r="D2106" s="99">
        <v>0</v>
      </c>
      <c r="E2106" s="100">
        <v>1540</v>
      </c>
    </row>
    <row r="2107" spans="1:5" ht="29.25">
      <c r="A2107" s="110">
        <v>825000166</v>
      </c>
      <c r="B2107" s="98" t="str">
        <f>VLOOKUP(A2107,[2]teceros!$A:$B,2,FALSE)</f>
        <v>Municipio de Distracción - GUAJIRA</v>
      </c>
      <c r="C2107" s="71" t="s">
        <v>1323</v>
      </c>
      <c r="D2107" s="99">
        <v>0</v>
      </c>
      <c r="E2107" s="100">
        <v>19857</v>
      </c>
    </row>
    <row r="2108" spans="1:5" ht="29.25">
      <c r="A2108" s="110">
        <v>800102896</v>
      </c>
      <c r="B2108" s="98" t="str">
        <f>VLOOKUP(A2108,[2]teceros!$A:$B,2,FALSE)</f>
        <v>Municipio de Orito - PUTUMAYO</v>
      </c>
      <c r="C2108" s="71" t="s">
        <v>1323</v>
      </c>
      <c r="D2108" s="99">
        <v>0</v>
      </c>
      <c r="E2108" s="100">
        <v>48442880</v>
      </c>
    </row>
    <row r="2109" spans="1:5" ht="29.25">
      <c r="A2109" s="110">
        <v>891180019</v>
      </c>
      <c r="B2109" s="98" t="str">
        <f>VLOOKUP(A2109,[2]teceros!$A:$B,2,FALSE)</f>
        <v>Municipio de Hobo - HUILA</v>
      </c>
      <c r="C2109" s="71" t="s">
        <v>1323</v>
      </c>
      <c r="D2109" s="99">
        <v>0</v>
      </c>
      <c r="E2109" s="100">
        <v>36384</v>
      </c>
    </row>
    <row r="2110" spans="1:5" ht="29.25">
      <c r="A2110" s="110">
        <v>800074120</v>
      </c>
      <c r="B2110" s="98" t="str">
        <f>VLOOKUP(A2110,[2]teceros!$A:$B,2,FALSE)</f>
        <v>Municipio de Paratebueno - CUNDINAMARCA</v>
      </c>
      <c r="C2110" s="71" t="s">
        <v>1323</v>
      </c>
      <c r="D2110" s="99">
        <v>0</v>
      </c>
      <c r="E2110" s="100">
        <v>370986</v>
      </c>
    </row>
    <row r="2111" spans="1:5" ht="29.25">
      <c r="A2111" s="110">
        <v>891180191</v>
      </c>
      <c r="B2111" s="98" t="str">
        <f>VLOOKUP(A2111,[2]teceros!$A:$B,2,FALSE)</f>
        <v>Municipio de Suaza - HUILA</v>
      </c>
      <c r="C2111" s="71" t="s">
        <v>1323</v>
      </c>
      <c r="D2111" s="99">
        <v>0</v>
      </c>
      <c r="E2111" s="100">
        <v>4078</v>
      </c>
    </row>
    <row r="2112" spans="1:5" ht="29.25">
      <c r="A2112" s="110">
        <v>890984043</v>
      </c>
      <c r="B2112" s="98" t="str">
        <f>VLOOKUP(A2112,[2]teceros!$A:$B,2,FALSE)</f>
        <v>Municipio de Don matías - ANTIOQUIA</v>
      </c>
      <c r="C2112" s="71" t="s">
        <v>1323</v>
      </c>
      <c r="D2112" s="99">
        <v>0</v>
      </c>
      <c r="E2112" s="100">
        <v>32274</v>
      </c>
    </row>
    <row r="2113" spans="1:5" ht="29.25">
      <c r="A2113" s="110">
        <v>800096737</v>
      </c>
      <c r="B2113" s="98" t="str">
        <f>VLOOKUP(A2113,[2]teceros!$A:$B,2,FALSE)</f>
        <v>Municipio de Ayapel - CÓRDOBA</v>
      </c>
      <c r="C2113" s="71" t="s">
        <v>1323</v>
      </c>
      <c r="D2113" s="99">
        <v>0</v>
      </c>
      <c r="E2113" s="100">
        <v>36396024</v>
      </c>
    </row>
    <row r="2114" spans="1:5" ht="29.25">
      <c r="A2114" s="110">
        <v>800100048</v>
      </c>
      <c r="B2114" s="98" t="str">
        <f>VLOOKUP(A2114,[2]teceros!$A:$B,2,FALSE)</f>
        <v>Municipio de Ambalema - TOLIMA</v>
      </c>
      <c r="C2114" s="71" t="s">
        <v>1323</v>
      </c>
      <c r="D2114" s="99">
        <v>0</v>
      </c>
      <c r="E2114" s="100">
        <v>13417</v>
      </c>
    </row>
    <row r="2115" spans="1:5" ht="29.25">
      <c r="A2115" s="110">
        <v>800239414</v>
      </c>
      <c r="B2115" s="98" t="str">
        <f>VLOOKUP(A2115,[2]teceros!$A:$B,2,FALSE)</f>
        <v>Municipio de El cantón de San Pablo (Managrú) - CHOCÓ</v>
      </c>
      <c r="C2115" s="71" t="s">
        <v>1323</v>
      </c>
      <c r="D2115" s="99">
        <v>0</v>
      </c>
      <c r="E2115" s="100">
        <v>16935897</v>
      </c>
    </row>
    <row r="2116" spans="1:5" ht="29.25">
      <c r="A2116" s="110">
        <v>800096613</v>
      </c>
      <c r="B2116" s="98" t="str">
        <f>VLOOKUP(A2116,[2]teceros!$A:$B,2,FALSE)</f>
        <v>Municipio de Pelaya - CESAR</v>
      </c>
      <c r="C2116" s="71" t="s">
        <v>1323</v>
      </c>
      <c r="D2116" s="99">
        <v>0</v>
      </c>
      <c r="E2116" s="100">
        <v>26388</v>
      </c>
    </row>
    <row r="2117" spans="1:5" ht="29.25">
      <c r="A2117" s="110">
        <v>890680173</v>
      </c>
      <c r="B2117" s="98" t="str">
        <f>VLOOKUP(A2117,[2]teceros!$A:$B,2,FALSE)</f>
        <v>Municipio de Pandi - CUNDINAMARCA</v>
      </c>
      <c r="C2117" s="71" t="s">
        <v>1323</v>
      </c>
      <c r="D2117" s="99">
        <v>0</v>
      </c>
      <c r="E2117" s="100">
        <v>4577</v>
      </c>
    </row>
    <row r="2118" spans="1:5" ht="29.25">
      <c r="A2118" s="110">
        <v>892099548</v>
      </c>
      <c r="B2118" s="98" t="str">
        <f>VLOOKUP(A2118,[2]teceros!$A:$B,2,FALSE)</f>
        <v>Municipio de San Martín -  META</v>
      </c>
      <c r="C2118" s="71" t="s">
        <v>1323</v>
      </c>
      <c r="D2118" s="99">
        <v>0</v>
      </c>
      <c r="E2118" s="100">
        <v>231121</v>
      </c>
    </row>
    <row r="2119" spans="1:5" ht="29.25">
      <c r="A2119" s="110">
        <v>890205575</v>
      </c>
      <c r="B2119" s="98" t="str">
        <f>VLOOKUP(A2119,[2]teceros!$A:$B,2,FALSE)</f>
        <v>Municipio de Cabrera - SANTANDER</v>
      </c>
      <c r="C2119" s="71" t="s">
        <v>1323</v>
      </c>
      <c r="D2119" s="99">
        <v>0</v>
      </c>
      <c r="E2119" s="100">
        <v>321500</v>
      </c>
    </row>
    <row r="2120" spans="1:5" ht="29.25">
      <c r="A2120" s="110">
        <v>890982494</v>
      </c>
      <c r="B2120" s="98" t="str">
        <f>VLOOKUP(A2120,[2]teceros!$A:$B,2,FALSE)</f>
        <v>Municipio de Heliconia - ANTIOQUIA</v>
      </c>
      <c r="C2120" s="71" t="s">
        <v>1323</v>
      </c>
      <c r="D2120" s="99">
        <v>0</v>
      </c>
      <c r="E2120" s="100">
        <v>22170</v>
      </c>
    </row>
    <row r="2121" spans="1:5" ht="29.25">
      <c r="A2121" s="110">
        <v>892115179</v>
      </c>
      <c r="B2121" s="98" t="str">
        <f>VLOOKUP(A2121,[2]teceros!$A:$B,2,FALSE)</f>
        <v>Municipio de San Juan del Cesar - GUAJIRA</v>
      </c>
      <c r="C2121" s="71" t="s">
        <v>1323</v>
      </c>
      <c r="D2121" s="99">
        <v>0</v>
      </c>
      <c r="E2121" s="100">
        <v>3725591</v>
      </c>
    </row>
    <row r="2122" spans="1:5" ht="29.25">
      <c r="A2122" s="110">
        <v>891502664</v>
      </c>
      <c r="B2122" s="98" t="str">
        <f>VLOOKUP(A2122,[2]teceros!$A:$B,2,FALSE)</f>
        <v>Municipio de Almaguer - CAUCA</v>
      </c>
      <c r="C2122" s="71" t="s">
        <v>1323</v>
      </c>
      <c r="D2122" s="99">
        <v>0</v>
      </c>
      <c r="E2122" s="100">
        <v>38147</v>
      </c>
    </row>
    <row r="2123" spans="1:5" ht="29.25">
      <c r="A2123" s="110">
        <v>800094685</v>
      </c>
      <c r="B2123" s="98" t="str">
        <f>VLOOKUP(A2123,[2]teceros!$A:$B,2,FALSE)</f>
        <v>Municipio de Guayabal de síquima - CUNDINAMARCA</v>
      </c>
      <c r="C2123" s="71" t="s">
        <v>1323</v>
      </c>
      <c r="D2123" s="99">
        <v>0</v>
      </c>
      <c r="E2123" s="100">
        <v>249</v>
      </c>
    </row>
    <row r="2124" spans="1:5" ht="29.25">
      <c r="A2124" s="110">
        <v>814003734</v>
      </c>
      <c r="B2124" s="98" t="str">
        <f>VLOOKUP(A2124,[2]teceros!$A:$B,2,FALSE)</f>
        <v>Municipio de Nariño - NARIÑO</v>
      </c>
      <c r="C2124" s="71" t="s">
        <v>1323</v>
      </c>
      <c r="D2124" s="99">
        <v>0</v>
      </c>
      <c r="E2124" s="100">
        <v>13477</v>
      </c>
    </row>
    <row r="2125" spans="1:5" ht="29.25">
      <c r="A2125" s="110">
        <v>800095785</v>
      </c>
      <c r="B2125" s="98" t="str">
        <f>VLOOKUP(A2125,[2]teceros!$A:$B,2,FALSE)</f>
        <v>Municipio de San Vicente del Caguán - CAQUETÁ</v>
      </c>
      <c r="C2125" s="71" t="s">
        <v>1323</v>
      </c>
      <c r="D2125" s="99">
        <v>0</v>
      </c>
      <c r="E2125" s="100">
        <v>59476</v>
      </c>
    </row>
    <row r="2126" spans="1:5" ht="29.25">
      <c r="A2126" s="110">
        <v>890907106</v>
      </c>
      <c r="B2126" s="98" t="str">
        <f>VLOOKUP(A2126,[2]teceros!$A:$B,2,FALSE)</f>
        <v>Municipio de Envigado - ANTIOQUIA</v>
      </c>
      <c r="C2126" s="71" t="s">
        <v>1323</v>
      </c>
      <c r="D2126" s="99">
        <v>0</v>
      </c>
      <c r="E2126" s="100">
        <v>8122</v>
      </c>
    </row>
    <row r="2127" spans="1:5" ht="29.25">
      <c r="A2127" s="110">
        <v>800094671</v>
      </c>
      <c r="B2127" s="98" t="str">
        <f>VLOOKUP(A2127,[2]teceros!$A:$B,2,FALSE)</f>
        <v>Municipio de Gachalá - CUNDINAMARCA</v>
      </c>
      <c r="C2127" s="71" t="s">
        <v>1323</v>
      </c>
      <c r="D2127" s="99">
        <v>0</v>
      </c>
      <c r="E2127" s="100">
        <v>3376437</v>
      </c>
    </row>
    <row r="2128" spans="1:5" ht="29.25">
      <c r="A2128" s="110">
        <v>890680378</v>
      </c>
      <c r="B2128" s="98" t="str">
        <f>VLOOKUP(A2128,[2]teceros!$A:$B,2,FALSE)</f>
        <v>Municipio de Girardot - CUNDINAMARCA</v>
      </c>
      <c r="C2128" s="71" t="s">
        <v>1323</v>
      </c>
      <c r="D2128" s="99">
        <v>0</v>
      </c>
      <c r="E2128" s="100">
        <v>27505</v>
      </c>
    </row>
    <row r="2129" spans="1:5" ht="29.25">
      <c r="A2129" s="110">
        <v>817003440</v>
      </c>
      <c r="B2129" s="98" t="str">
        <f>VLOOKUP(A2129,[2]teceros!$A:$B,2,FALSE)</f>
        <v>Municipio de Sucre - CAUCA</v>
      </c>
      <c r="C2129" s="71" t="s">
        <v>1323</v>
      </c>
      <c r="D2129" s="99">
        <v>0</v>
      </c>
      <c r="E2129" s="100">
        <v>752</v>
      </c>
    </row>
    <row r="2130" spans="1:5" ht="29.25">
      <c r="A2130" s="110">
        <v>890980998</v>
      </c>
      <c r="B2130" s="98" t="str">
        <f>VLOOKUP(A2130,[2]teceros!$A:$B,2,FALSE)</f>
        <v>Municipio de Chigorodó - ANTIOQUIA</v>
      </c>
      <c r="C2130" s="71" t="s">
        <v>1323</v>
      </c>
      <c r="D2130" s="99">
        <v>0</v>
      </c>
      <c r="E2130" s="100">
        <v>9888</v>
      </c>
    </row>
    <row r="2131" spans="1:5" ht="29.25">
      <c r="A2131" s="110">
        <v>890481447</v>
      </c>
      <c r="B2131" s="98" t="str">
        <f>VLOOKUP(A2131,[2]teceros!$A:$B,2,FALSE)</f>
        <v>Municipio de Rioviejo - BOLÍVAR</v>
      </c>
      <c r="C2131" s="71" t="s">
        <v>1323</v>
      </c>
      <c r="D2131" s="99">
        <v>0</v>
      </c>
      <c r="E2131" s="100">
        <v>6349840</v>
      </c>
    </row>
    <row r="2132" spans="1:5" ht="29.25">
      <c r="A2132" s="110">
        <v>800072715</v>
      </c>
      <c r="B2132" s="98" t="str">
        <f>VLOOKUP(A2132,[2]teceros!$A:$B,2,FALSE)</f>
        <v>Municipio de Topaipí - CUNDINAMARCA</v>
      </c>
      <c r="C2132" s="71" t="s">
        <v>1323</v>
      </c>
      <c r="D2132" s="99">
        <v>0</v>
      </c>
      <c r="E2132" s="100">
        <v>6492</v>
      </c>
    </row>
    <row r="2133" spans="1:5" ht="29.25">
      <c r="A2133" s="110">
        <v>800099132</v>
      </c>
      <c r="B2133" s="98" t="str">
        <f>VLOOKUP(A2133,[2]teceros!$A:$B,2,FALSE)</f>
        <v>Municipio de Roberto Payán (san José) - NARIÑO</v>
      </c>
      <c r="C2133" s="71" t="s">
        <v>1323</v>
      </c>
      <c r="D2133" s="99">
        <v>0</v>
      </c>
      <c r="E2133" s="100">
        <v>4476439</v>
      </c>
    </row>
    <row r="2134" spans="1:5" ht="29.25">
      <c r="A2134" s="110">
        <v>819003219</v>
      </c>
      <c r="B2134" s="98" t="str">
        <f>VLOOKUP(A2134,[2]teceros!$A:$B,2,FALSE)</f>
        <v>Municipio de Algarrobo - MAGDALENA</v>
      </c>
      <c r="C2134" s="71" t="s">
        <v>1323</v>
      </c>
      <c r="D2134" s="99">
        <v>0</v>
      </c>
      <c r="E2134" s="100">
        <v>25685</v>
      </c>
    </row>
    <row r="2135" spans="1:5" ht="29.25">
      <c r="A2135" s="110">
        <v>891780041</v>
      </c>
      <c r="B2135" s="98" t="str">
        <f>VLOOKUP(A2135,[2]teceros!$A:$B,2,FALSE)</f>
        <v>Municipio de Aracataca - MAGDALENA</v>
      </c>
      <c r="C2135" s="71" t="s">
        <v>1323</v>
      </c>
      <c r="D2135" s="99">
        <v>0</v>
      </c>
      <c r="E2135" s="100">
        <v>1172868</v>
      </c>
    </row>
    <row r="2136" spans="1:5" ht="29.25">
      <c r="A2136" s="110">
        <v>890501422</v>
      </c>
      <c r="B2136" s="98" t="str">
        <f>VLOOKUP(A2136,[2]teceros!$A:$B,2,FALSE)</f>
        <v>Municipio de Chitagá - NORTE DE SANTANDER</v>
      </c>
      <c r="C2136" s="71" t="s">
        <v>1323</v>
      </c>
      <c r="D2136" s="99">
        <v>0</v>
      </c>
      <c r="E2136" s="100">
        <v>2174597</v>
      </c>
    </row>
    <row r="2137" spans="1:5" ht="29.25">
      <c r="A2137" s="110">
        <v>890501876</v>
      </c>
      <c r="B2137" s="98" t="str">
        <f>VLOOKUP(A2137,[2]teceros!$A:$B,2,FALSE)</f>
        <v>Municipio de San Cayetano - NORTE DE SANTANDER</v>
      </c>
      <c r="C2137" s="71" t="s">
        <v>1323</v>
      </c>
      <c r="D2137" s="99">
        <v>0</v>
      </c>
      <c r="E2137" s="100">
        <v>8329223</v>
      </c>
    </row>
    <row r="2138" spans="1:5" ht="29.25">
      <c r="A2138" s="110">
        <v>800012638</v>
      </c>
      <c r="B2138" s="98" t="str">
        <f>VLOOKUP(A2138,[2]teceros!$A:$B,2,FALSE)</f>
        <v>Municipio de Hato Corozal - CASANARE</v>
      </c>
      <c r="C2138" s="71" t="s">
        <v>1323</v>
      </c>
      <c r="D2138" s="99">
        <v>0</v>
      </c>
      <c r="E2138" s="100">
        <v>223879</v>
      </c>
    </row>
    <row r="2139" spans="1:5" ht="29.25">
      <c r="A2139" s="110">
        <v>800098203</v>
      </c>
      <c r="B2139" s="98" t="str">
        <f>VLOOKUP(A2139,[2]teceros!$A:$B,2,FALSE)</f>
        <v>Municipio de San Carlos de Guaroa -  META</v>
      </c>
      <c r="C2139" s="71" t="s">
        <v>1323</v>
      </c>
      <c r="D2139" s="99">
        <v>0</v>
      </c>
      <c r="E2139" s="100">
        <v>417771</v>
      </c>
    </row>
    <row r="2140" spans="1:5" ht="29.25">
      <c r="A2140" s="110">
        <v>800099714</v>
      </c>
      <c r="B2140" s="98" t="str">
        <f>VLOOKUP(A2140,[2]teceros!$A:$B,2,FALSE)</f>
        <v>Municipio de Busbanzá - BOYACÁ</v>
      </c>
      <c r="C2140" s="71" t="s">
        <v>1323</v>
      </c>
      <c r="D2140" s="99">
        <v>0</v>
      </c>
      <c r="E2140" s="100">
        <v>47364</v>
      </c>
    </row>
    <row r="2141" spans="1:5" ht="29.25">
      <c r="A2141" s="110">
        <v>800099143</v>
      </c>
      <c r="B2141" s="98" t="str">
        <f>VLOOKUP(A2141,[2]teceros!$A:$B,2,FALSE)</f>
        <v>Municipio de San Pablo - NARIÑO</v>
      </c>
      <c r="C2141" s="71" t="s">
        <v>1323</v>
      </c>
      <c r="D2141" s="99">
        <v>0</v>
      </c>
      <c r="E2141" s="100">
        <v>59031</v>
      </c>
    </row>
    <row r="2142" spans="1:5" ht="29.25">
      <c r="A2142" s="110">
        <v>891856294</v>
      </c>
      <c r="B2142" s="98" t="str">
        <f>VLOOKUP(A2142,[2]teceros!$A:$B,2,FALSE)</f>
        <v>Municipio de Boavita - BOYACÁ</v>
      </c>
      <c r="C2142" s="71" t="s">
        <v>1323</v>
      </c>
      <c r="D2142" s="99">
        <v>0</v>
      </c>
      <c r="E2142" s="100">
        <v>576576</v>
      </c>
    </row>
    <row r="2143" spans="1:5" ht="29.25">
      <c r="A2143" s="110">
        <v>890112371</v>
      </c>
      <c r="B2143" s="98" t="str">
        <f>VLOOKUP(A2143,[2]teceros!$A:$B,2,FALSE)</f>
        <v>Municipio de Baranoa - ATLÁNTICO</v>
      </c>
      <c r="C2143" s="71" t="s">
        <v>1323</v>
      </c>
      <c r="D2143" s="99">
        <v>0</v>
      </c>
      <c r="E2143" s="100">
        <v>3257</v>
      </c>
    </row>
    <row r="2144" spans="1:5" ht="29.25">
      <c r="A2144" s="110">
        <v>800099058</v>
      </c>
      <c r="B2144" s="98" t="str">
        <f>VLOOKUP(A2144,[2]teceros!$A:$B,2,FALSE)</f>
        <v>Municipio de Arboleda - Berruecos - NARIÑO</v>
      </c>
      <c r="C2144" s="71" t="s">
        <v>1323</v>
      </c>
      <c r="D2144" s="99">
        <v>0</v>
      </c>
      <c r="E2144" s="100">
        <v>2048</v>
      </c>
    </row>
    <row r="2145" spans="1:5" ht="29.25">
      <c r="A2145" s="110">
        <v>800095980</v>
      </c>
      <c r="B2145" s="98" t="str">
        <f>VLOOKUP(A2145,[2]teceros!$A:$B,2,FALSE)</f>
        <v>Municipio de Páez (Belalcázar) - CAUCA</v>
      </c>
      <c r="C2145" s="71" t="s">
        <v>1323</v>
      </c>
      <c r="D2145" s="99">
        <v>0</v>
      </c>
      <c r="E2145" s="100">
        <v>15226</v>
      </c>
    </row>
    <row r="2146" spans="1:5" ht="29.25">
      <c r="A2146" s="110">
        <v>800038613</v>
      </c>
      <c r="B2146" s="98" t="str">
        <f>VLOOKUP(A2146,[2]teceros!$A:$B,2,FALSE)</f>
        <v>Municipio de Córdoba  - BOLÍVAR</v>
      </c>
      <c r="C2146" s="71" t="s">
        <v>1323</v>
      </c>
      <c r="D2146" s="99">
        <v>0</v>
      </c>
      <c r="E2146" s="100">
        <v>3155430</v>
      </c>
    </row>
    <row r="2147" spans="1:5" ht="29.25">
      <c r="A2147" s="110">
        <v>800018689</v>
      </c>
      <c r="B2147" s="98" t="str">
        <f>VLOOKUP(A2147,[2]teceros!$A:$B,2,FALSE)</f>
        <v>Municipio de Tibacuy - CUNDINAMARCA</v>
      </c>
      <c r="C2147" s="71" t="s">
        <v>1323</v>
      </c>
      <c r="D2147" s="99">
        <v>0</v>
      </c>
      <c r="E2147" s="100">
        <v>3298</v>
      </c>
    </row>
    <row r="2148" spans="1:5" ht="29.25">
      <c r="A2148" s="110">
        <v>890208199</v>
      </c>
      <c r="B2148" s="98" t="str">
        <f>VLOOKUP(A2148,[2]teceros!$A:$B,2,FALSE)</f>
        <v>Municipio de El Playón - SANTANDER</v>
      </c>
      <c r="C2148" s="71" t="s">
        <v>1323</v>
      </c>
      <c r="D2148" s="99">
        <v>0</v>
      </c>
      <c r="E2148" s="100">
        <v>10156937</v>
      </c>
    </row>
    <row r="2149" spans="1:5" ht="29.25">
      <c r="A2149" s="110">
        <v>818000899</v>
      </c>
      <c r="B2149" s="98" t="str">
        <f>VLOOKUP(A2149,[2]teceros!$A:$B,2,FALSE)</f>
        <v>Municipio de Rio quito - CHOCÓ</v>
      </c>
      <c r="C2149" s="71" t="s">
        <v>1323</v>
      </c>
      <c r="D2149" s="99">
        <v>0</v>
      </c>
      <c r="E2149" s="100">
        <v>1652219</v>
      </c>
    </row>
    <row r="2150" spans="1:5" ht="29.25">
      <c r="A2150" s="110">
        <v>899999701</v>
      </c>
      <c r="B2150" s="98" t="str">
        <f>VLOOKUP(A2150,[2]teceros!$A:$B,2,FALSE)</f>
        <v>Municipio de Guaduas - CUNDINAMARCA</v>
      </c>
      <c r="C2150" s="71" t="s">
        <v>1323</v>
      </c>
      <c r="D2150" s="99">
        <v>0</v>
      </c>
      <c r="E2150" s="100">
        <v>22261723</v>
      </c>
    </row>
    <row r="2151" spans="1:5" ht="29.25">
      <c r="A2151" s="110">
        <v>800103180</v>
      </c>
      <c r="B2151" s="98" t="str">
        <f>VLOOKUP(A2151,[2]teceros!$A:$B,2,FALSE)</f>
        <v>Municipio de San José del Guaviare - GUAVIARE</v>
      </c>
      <c r="C2151" s="71" t="s">
        <v>1323</v>
      </c>
      <c r="D2151" s="99">
        <v>0</v>
      </c>
      <c r="E2151" s="100">
        <v>4285492</v>
      </c>
    </row>
    <row r="2152" spans="1:5" ht="29.25">
      <c r="A2152" s="110">
        <v>891000627</v>
      </c>
      <c r="B2152" s="98" t="str">
        <f>VLOOKUP(A2152,[2]teceros!$A:$B,2,FALSE)</f>
        <v>CORPORACIÓN AUTONOMA REGIONAL DE LOS VALLES DEL SINU Y SAN JORGE</v>
      </c>
      <c r="C2152" s="71" t="s">
        <v>1323</v>
      </c>
      <c r="D2152" s="99">
        <v>0</v>
      </c>
      <c r="E2152" s="100">
        <v>45216888</v>
      </c>
    </row>
    <row r="2153" spans="1:5" ht="29.25">
      <c r="A2153" s="110">
        <v>892201286</v>
      </c>
      <c r="B2153" s="98" t="str">
        <f>VLOOKUP(A2153,[2]teceros!$A:$B,2,FALSE)</f>
        <v>Municipio de Buenavista - SUCRE</v>
      </c>
      <c r="C2153" s="71" t="s">
        <v>1323</v>
      </c>
      <c r="D2153" s="99">
        <v>0</v>
      </c>
      <c r="E2153" s="100">
        <v>7912510</v>
      </c>
    </row>
    <row r="2154" spans="1:5" ht="29.25">
      <c r="A2154" s="110">
        <v>800102912</v>
      </c>
      <c r="B2154" s="98" t="str">
        <f>VLOOKUP(A2154,[2]teceros!$A:$B,2,FALSE)</f>
        <v>Municipio de Valle del Guamuez (la hormiga) - PUTUMAYO</v>
      </c>
      <c r="C2154" s="71" t="s">
        <v>1323</v>
      </c>
      <c r="D2154" s="99">
        <v>0</v>
      </c>
      <c r="E2154" s="100">
        <v>12420396</v>
      </c>
    </row>
    <row r="2155" spans="1:5" ht="29.25">
      <c r="A2155" s="110">
        <v>800100533</v>
      </c>
      <c r="B2155" s="98" t="str">
        <f>VLOOKUP(A2155,[2]teceros!$A:$B,2,FALSE)</f>
        <v>Municipio de El Cerrito - VALLE DEL CAUCA</v>
      </c>
      <c r="C2155" s="71" t="s">
        <v>1323</v>
      </c>
      <c r="D2155" s="99">
        <v>0</v>
      </c>
      <c r="E2155" s="100">
        <v>21070</v>
      </c>
    </row>
    <row r="2156" spans="1:5" ht="29.25">
      <c r="A2156" s="110">
        <v>890399045</v>
      </c>
      <c r="B2156" s="98" t="str">
        <f>VLOOKUP(A2156,[2]teceros!$A:$B,2,FALSE)</f>
        <v>Municipio de Buenaventura - VALLE DEL CAUCA</v>
      </c>
      <c r="C2156" s="71" t="s">
        <v>1323</v>
      </c>
      <c r="D2156" s="99">
        <v>0</v>
      </c>
      <c r="E2156" s="100">
        <v>32209022</v>
      </c>
    </row>
    <row r="2157" spans="1:5" ht="29.25">
      <c r="A2157" s="110">
        <v>892301761</v>
      </c>
      <c r="B2157" s="98" t="str">
        <f>VLOOKUP(A2157,[2]teceros!$A:$B,2,FALSE)</f>
        <v>Municipio de Manaure (balcón del cesar) - CESAR</v>
      </c>
      <c r="C2157" s="71" t="s">
        <v>1323</v>
      </c>
      <c r="D2157" s="99">
        <v>0</v>
      </c>
      <c r="E2157" s="100">
        <v>410157</v>
      </c>
    </row>
    <row r="2158" spans="1:5" ht="29.25">
      <c r="A2158" s="110">
        <v>899999468</v>
      </c>
      <c r="B2158" s="98" t="str">
        <f>VLOOKUP(A2158,[2]teceros!$A:$B,2,FALSE)</f>
        <v>Municipio de Sopó - CUNDINAMARCA</v>
      </c>
      <c r="C2158" s="71" t="s">
        <v>1323</v>
      </c>
      <c r="D2158" s="99">
        <v>0</v>
      </c>
      <c r="E2158" s="100">
        <v>25798</v>
      </c>
    </row>
    <row r="2159" spans="1:5" ht="29.25">
      <c r="A2159" s="110">
        <v>890982238</v>
      </c>
      <c r="B2159" s="98" t="str">
        <f>VLOOKUP(A2159,[2]teceros!$A:$B,2,FALSE)</f>
        <v>Municipio de Cañasgordas - ANTIOQUIA</v>
      </c>
      <c r="C2159" s="71" t="s">
        <v>1323</v>
      </c>
      <c r="D2159" s="99">
        <v>0</v>
      </c>
      <c r="E2159" s="100">
        <v>2259534</v>
      </c>
    </row>
    <row r="2160" spans="1:5" ht="29.25">
      <c r="A2160" s="110">
        <v>899999700</v>
      </c>
      <c r="B2160" s="98" t="str">
        <f>VLOOKUP(A2160,[2]teceros!$A:$B,2,FALSE)</f>
        <v>Municipio de Susa - CUNDINAMARCA</v>
      </c>
      <c r="C2160" s="71" t="s">
        <v>1323</v>
      </c>
      <c r="D2160" s="99">
        <v>0</v>
      </c>
      <c r="E2160" s="100">
        <v>5306</v>
      </c>
    </row>
    <row r="2161" spans="1:5" ht="29.25">
      <c r="A2161" s="110">
        <v>899999401</v>
      </c>
      <c r="B2161" s="98" t="str">
        <f>VLOOKUP(A2161,[2]teceros!$A:$B,2,FALSE)</f>
        <v>Municipio de Machetá - CUNDINAMARCA</v>
      </c>
      <c r="C2161" s="71" t="s">
        <v>1323</v>
      </c>
      <c r="D2161" s="99">
        <v>0</v>
      </c>
      <c r="E2161" s="100">
        <v>320370</v>
      </c>
    </row>
    <row r="2162" spans="1:5" ht="29.25">
      <c r="A2162" s="110">
        <v>890210945</v>
      </c>
      <c r="B2162" s="98" t="str">
        <f>VLOOKUP(A2162,[2]teceros!$A:$B,2,FALSE)</f>
        <v>Municipio de Guavatá - SANTANDER</v>
      </c>
      <c r="C2162" s="71" t="s">
        <v>1323</v>
      </c>
      <c r="D2162" s="99">
        <v>0</v>
      </c>
      <c r="E2162" s="100">
        <v>125</v>
      </c>
    </row>
    <row r="2163" spans="1:5" ht="29.25">
      <c r="A2163" s="110">
        <v>800050331</v>
      </c>
      <c r="B2163" s="98" t="str">
        <f>VLOOKUP(A2163,[2]teceros!$A:$B,2,FALSE)</f>
        <v>Municipio de La Unión de Sucre - SUCRE</v>
      </c>
      <c r="C2163" s="71" t="s">
        <v>1323</v>
      </c>
      <c r="D2163" s="99">
        <v>0</v>
      </c>
      <c r="E2163" s="100">
        <v>28372241</v>
      </c>
    </row>
    <row r="2164" spans="1:5" ht="29.25">
      <c r="A2164" s="110">
        <v>890205973</v>
      </c>
      <c r="B2164" s="98" t="str">
        <f>VLOOKUP(A2164,[2]teceros!$A:$B,2,FALSE)</f>
        <v>Municipio de Santa Bárbara - SANTANDER</v>
      </c>
      <c r="C2164" s="71" t="s">
        <v>1323</v>
      </c>
      <c r="D2164" s="99">
        <v>0</v>
      </c>
      <c r="E2164" s="100">
        <v>2746</v>
      </c>
    </row>
    <row r="2165" spans="1:5" ht="29.25">
      <c r="A2165" s="110">
        <v>800019218</v>
      </c>
      <c r="B2165" s="98" t="str">
        <f>VLOOKUP(A2165,[2]teceros!$A:$B,2,FALSE)</f>
        <v>Municipio de Manatí - ATLÁNTICO</v>
      </c>
      <c r="C2165" s="71" t="s">
        <v>1323</v>
      </c>
      <c r="D2165" s="99">
        <v>0</v>
      </c>
      <c r="E2165" s="100">
        <v>36982</v>
      </c>
    </row>
    <row r="2166" spans="1:5" ht="29.25">
      <c r="A2166" s="110">
        <v>890205058</v>
      </c>
      <c r="B2166" s="98" t="str">
        <f>VLOOKUP(A2166,[2]teceros!$A:$B,2,FALSE)</f>
        <v>Municipio de Coromoro - SANTANDER</v>
      </c>
      <c r="C2166" s="71" t="s">
        <v>1323</v>
      </c>
      <c r="D2166" s="99">
        <v>0</v>
      </c>
      <c r="E2166" s="100">
        <v>1584</v>
      </c>
    </row>
    <row r="2167" spans="1:5" ht="29.25">
      <c r="A2167" s="110">
        <v>890505662</v>
      </c>
      <c r="B2167" s="98" t="str">
        <f>VLOOKUP(A2167,[2]teceros!$A:$B,2,FALSE)</f>
        <v>Municipio de Bochalema - NORTE DE SANTANDER</v>
      </c>
      <c r="C2167" s="71" t="s">
        <v>1323</v>
      </c>
      <c r="D2167" s="99">
        <v>0</v>
      </c>
      <c r="E2167" s="100">
        <v>7700783</v>
      </c>
    </row>
    <row r="2168" spans="1:5" ht="29.25">
      <c r="A2168" s="110">
        <v>892000812</v>
      </c>
      <c r="B2168" s="98" t="str">
        <f>VLOOKUP(A2168,[2]teceros!$A:$B,2,FALSE)</f>
        <v>Municipio de Cubarral -  META</v>
      </c>
      <c r="C2168" s="71" t="s">
        <v>1323</v>
      </c>
      <c r="D2168" s="99">
        <v>0</v>
      </c>
      <c r="E2168" s="100">
        <v>1491</v>
      </c>
    </row>
    <row r="2169" spans="1:5" ht="29.25">
      <c r="A2169" s="110">
        <v>891180155</v>
      </c>
      <c r="B2169" s="98" t="str">
        <f>VLOOKUP(A2169,[2]teceros!$A:$B,2,FALSE)</f>
        <v>Municipio de La Plata - HUILA</v>
      </c>
      <c r="C2169" s="71" t="s">
        <v>1323</v>
      </c>
      <c r="D2169" s="99">
        <v>0</v>
      </c>
      <c r="E2169" s="100">
        <v>12914</v>
      </c>
    </row>
    <row r="2170" spans="1:5" ht="29.25">
      <c r="A2170" s="110">
        <v>800095763</v>
      </c>
      <c r="B2170" s="98" t="str">
        <f>VLOOKUP(A2170,[2]teceros!$A:$B,2,FALSE)</f>
        <v>Municipio de El paujil - CAQUETÁ</v>
      </c>
      <c r="C2170" s="71" t="s">
        <v>1323</v>
      </c>
      <c r="D2170" s="99">
        <v>0</v>
      </c>
      <c r="E2170" s="100">
        <v>668333</v>
      </c>
    </row>
    <row r="2171" spans="1:5" ht="29.25">
      <c r="A2171" s="110">
        <v>890981493</v>
      </c>
      <c r="B2171" s="98" t="str">
        <f>VLOOKUP(A2171,[2]teceros!$A:$B,2,FALSE)</f>
        <v>Municipio de Angelópolis - ANTIOQUIA</v>
      </c>
      <c r="C2171" s="71" t="s">
        <v>1323</v>
      </c>
      <c r="D2171" s="99">
        <v>0</v>
      </c>
      <c r="E2171" s="100">
        <v>319563</v>
      </c>
    </row>
    <row r="2172" spans="1:5" ht="29.25">
      <c r="A2172" s="110">
        <v>890983740</v>
      </c>
      <c r="B2172" s="98" t="str">
        <f>VLOOKUP(A2172,[2]teceros!$A:$B,2,FALSE)</f>
        <v>Municipio de San Carlos - ANTIOQUIA</v>
      </c>
      <c r="C2172" s="71" t="s">
        <v>1323</v>
      </c>
      <c r="D2172" s="99">
        <v>0</v>
      </c>
      <c r="E2172" s="100">
        <v>677555</v>
      </c>
    </row>
    <row r="2173" spans="1:5" ht="29.25">
      <c r="A2173" s="110">
        <v>800099829</v>
      </c>
      <c r="B2173" s="98" t="str">
        <f>VLOOKUP(A2173,[2]teceros!$A:$B,2,FALSE)</f>
        <v>Municipio de San vicente de Chucurí - SANTANDER</v>
      </c>
      <c r="C2173" s="71" t="s">
        <v>1323</v>
      </c>
      <c r="D2173" s="99">
        <v>0</v>
      </c>
      <c r="E2173" s="100">
        <v>118963461</v>
      </c>
    </row>
    <row r="2174" spans="1:5" ht="29.25">
      <c r="A2174" s="110">
        <v>892301093</v>
      </c>
      <c r="B2174" s="98" t="str">
        <f>VLOOKUP(A2174,[2]teceros!$A:$B,2,FALSE)</f>
        <v>Municipio de San Martín - CESAR</v>
      </c>
      <c r="C2174" s="71" t="s">
        <v>1323</v>
      </c>
      <c r="D2174" s="99">
        <v>0</v>
      </c>
      <c r="E2174" s="100">
        <v>274246897</v>
      </c>
    </row>
    <row r="2175" spans="1:5" ht="29.25">
      <c r="A2175" s="110">
        <v>800020324</v>
      </c>
      <c r="B2175" s="98" t="str">
        <f>VLOOKUP(A2175,[2]teceros!$A:$B,2,FALSE)</f>
        <v>Municipio de Policarpa - NARIÑO</v>
      </c>
      <c r="C2175" s="71" t="s">
        <v>1323</v>
      </c>
      <c r="D2175" s="99">
        <v>0</v>
      </c>
      <c r="E2175" s="100">
        <v>199750</v>
      </c>
    </row>
    <row r="2176" spans="1:5" ht="29.25">
      <c r="A2176" s="110">
        <v>890983701</v>
      </c>
      <c r="B2176" s="98" t="str">
        <f>VLOOKUP(A2176,[2]teceros!$A:$B,2,FALSE)</f>
        <v>Municipio de Alejandría - ANTIOQUIA</v>
      </c>
      <c r="C2176" s="71" t="s">
        <v>1323</v>
      </c>
      <c r="D2176" s="99">
        <v>0</v>
      </c>
      <c r="E2176" s="100">
        <v>117248</v>
      </c>
    </row>
    <row r="2177" spans="1:5" ht="29.25">
      <c r="A2177" s="110">
        <v>890700978</v>
      </c>
      <c r="B2177" s="98" t="str">
        <f>VLOOKUP(A2177,[2]teceros!$A:$B,2,FALSE)</f>
        <v>Municipio de Suárez - TOLIMA</v>
      </c>
      <c r="C2177" s="71" t="s">
        <v>1323</v>
      </c>
      <c r="D2177" s="99">
        <v>0</v>
      </c>
      <c r="E2177" s="100">
        <v>586863</v>
      </c>
    </row>
    <row r="2178" spans="1:5" ht="29.25">
      <c r="A2178" s="110">
        <v>800096746</v>
      </c>
      <c r="B2178" s="98" t="str">
        <f>VLOOKUP(A2178,[2]teceros!$A:$B,2,FALSE)</f>
        <v>Municipio de Ciénaga de oro - CÓRDOBA</v>
      </c>
      <c r="C2178" s="71" t="s">
        <v>1323</v>
      </c>
      <c r="D2178" s="99">
        <v>0</v>
      </c>
      <c r="E2178" s="100">
        <v>29994926</v>
      </c>
    </row>
    <row r="2179" spans="1:5" ht="29.25">
      <c r="A2179" s="110">
        <v>800096592</v>
      </c>
      <c r="B2179" s="98" t="str">
        <f>VLOOKUP(A2179,[2]teceros!$A:$B,2,FALSE)</f>
        <v>Municipio de El paso - CESAR</v>
      </c>
      <c r="C2179" s="71" t="s">
        <v>1323</v>
      </c>
      <c r="D2179" s="99">
        <v>0</v>
      </c>
      <c r="E2179" s="100">
        <v>48800852</v>
      </c>
    </row>
    <row r="2180" spans="1:5" ht="29.25">
      <c r="A2180" s="110">
        <v>890206724</v>
      </c>
      <c r="B2180" s="98" t="str">
        <f>VLOOKUP(A2180,[2]teceros!$A:$B,2,FALSE)</f>
        <v>Municipio de Charta - SANTANDER</v>
      </c>
      <c r="C2180" s="71" t="s">
        <v>1323</v>
      </c>
      <c r="D2180" s="99">
        <v>0</v>
      </c>
      <c r="E2180" s="100">
        <v>902675</v>
      </c>
    </row>
    <row r="2181" spans="1:5" ht="29.25">
      <c r="A2181" s="110">
        <v>890801143</v>
      </c>
      <c r="B2181" s="98" t="str">
        <f>VLOOKUP(A2181,[2]teceros!$A:$B,2,FALSE)</f>
        <v>Municipio de Balboa - RISARALDA</v>
      </c>
      <c r="C2181" s="71" t="s">
        <v>1323</v>
      </c>
      <c r="D2181" s="99">
        <v>0</v>
      </c>
      <c r="E2181" s="100">
        <v>23988</v>
      </c>
    </row>
    <row r="2182" spans="1:5" ht="29.25">
      <c r="A2182" s="110">
        <v>899999465</v>
      </c>
      <c r="B2182" s="98" t="str">
        <f>VLOOKUP(A2182,[2]teceros!$A:$B,2,FALSE)</f>
        <v>Municipio de Cajica - CUNDINAMARCA</v>
      </c>
      <c r="C2182" s="71" t="s">
        <v>1323</v>
      </c>
      <c r="D2182" s="99">
        <v>0</v>
      </c>
      <c r="E2182" s="100">
        <v>104323</v>
      </c>
    </row>
    <row r="2183" spans="1:5" ht="29.25">
      <c r="A2183" s="110">
        <v>890702015</v>
      </c>
      <c r="B2183" s="98" t="str">
        <f>VLOOKUP(A2183,[2]teceros!$A:$B,2,FALSE)</f>
        <v>Municipio de El Guamo - TOLIMA</v>
      </c>
      <c r="C2183" s="71" t="s">
        <v>1323</v>
      </c>
      <c r="D2183" s="99">
        <v>0</v>
      </c>
      <c r="E2183" s="100">
        <v>13097944</v>
      </c>
    </row>
    <row r="2184" spans="1:5" ht="29.25">
      <c r="A2184" s="110">
        <v>892099234</v>
      </c>
      <c r="B2184" s="98" t="str">
        <f>VLOOKUP(A2184,[2]teceros!$A:$B,2,FALSE)</f>
        <v>Municipio de La Macarena -  META</v>
      </c>
      <c r="C2184" s="71" t="s">
        <v>1323</v>
      </c>
      <c r="D2184" s="99">
        <v>0</v>
      </c>
      <c r="E2184" s="100">
        <v>1207444</v>
      </c>
    </row>
    <row r="2185" spans="1:5" ht="29.25">
      <c r="A2185" s="110">
        <v>892200592</v>
      </c>
      <c r="B2185" s="98" t="str">
        <f>VLOOKUP(A2185,[2]teceros!$A:$B,2,FALSE)</f>
        <v>Municipio de San Onofre - SUCRE</v>
      </c>
      <c r="C2185" s="71" t="s">
        <v>1323</v>
      </c>
      <c r="D2185" s="99">
        <v>0</v>
      </c>
      <c r="E2185" s="100">
        <v>66080233</v>
      </c>
    </row>
    <row r="2186" spans="1:5" ht="29.25">
      <c r="A2186" s="110">
        <v>800049017</v>
      </c>
      <c r="B2186" s="98" t="str">
        <f>VLOOKUP(A2186,[2]teceros!$A:$B,2,FALSE)</f>
        <v>Municipio de Santa Rosa del Sur - BOLÍVAR</v>
      </c>
      <c r="C2186" s="71" t="s">
        <v>1323</v>
      </c>
      <c r="D2186" s="99">
        <v>0</v>
      </c>
      <c r="E2186" s="100">
        <v>21701844</v>
      </c>
    </row>
    <row r="2187" spans="1:5" ht="29.25">
      <c r="A2187" s="110">
        <v>890206110</v>
      </c>
      <c r="B2187" s="98" t="str">
        <f>VLOOKUP(A2187,[2]teceros!$A:$B,2,FALSE)</f>
        <v>Municipio de Lebrija - SANTANDER</v>
      </c>
      <c r="C2187" s="71" t="s">
        <v>1323</v>
      </c>
      <c r="D2187" s="99">
        <v>0</v>
      </c>
      <c r="E2187" s="100">
        <v>414680</v>
      </c>
    </row>
    <row r="2188" spans="1:5" ht="29.25">
      <c r="A2188" s="110">
        <v>890072044</v>
      </c>
      <c r="B2188" s="98" t="str">
        <f>VLOOKUP(A2188,[2]teceros!$A:$B,2,FALSE)</f>
        <v>Municipio de Santa isabel - TOLIMA</v>
      </c>
      <c r="C2188" s="71" t="s">
        <v>1323</v>
      </c>
      <c r="D2188" s="99">
        <v>0</v>
      </c>
      <c r="E2188" s="100">
        <v>27818</v>
      </c>
    </row>
    <row r="2189" spans="1:5" ht="29.25">
      <c r="A2189" s="110">
        <v>800099691</v>
      </c>
      <c r="B2189" s="98" t="str">
        <f>VLOOKUP(A2189,[2]teceros!$A:$B,2,FALSE)</f>
        <v>Municipio de Gámbita - SANTANDER</v>
      </c>
      <c r="C2189" s="71" t="s">
        <v>1323</v>
      </c>
      <c r="D2189" s="99">
        <v>0</v>
      </c>
      <c r="E2189" s="100">
        <v>837774</v>
      </c>
    </row>
    <row r="2190" spans="1:5" ht="29.25">
      <c r="A2190" s="110">
        <v>890205334</v>
      </c>
      <c r="B2190" s="98" t="str">
        <f>VLOOKUP(A2190,[2]teceros!$A:$B,2,FALSE)</f>
        <v>Municipio de Aratoca - SANTANDER</v>
      </c>
      <c r="C2190" s="71" t="s">
        <v>1323</v>
      </c>
      <c r="D2190" s="99">
        <v>0</v>
      </c>
      <c r="E2190" s="100">
        <v>758889</v>
      </c>
    </row>
    <row r="2191" spans="1:5" ht="29.25">
      <c r="A2191" s="110">
        <v>891801368</v>
      </c>
      <c r="B2191" s="98" t="str">
        <f>VLOOKUP(A2191,[2]teceros!$A:$B,2,FALSE)</f>
        <v>Municipio de Pauna - BOYACÁ</v>
      </c>
      <c r="C2191" s="71" t="s">
        <v>1323</v>
      </c>
      <c r="D2191" s="99">
        <v>0</v>
      </c>
      <c r="E2191" s="100">
        <v>6522993</v>
      </c>
    </row>
    <row r="2192" spans="1:5" ht="29.25">
      <c r="A2192" s="110">
        <v>899999362</v>
      </c>
      <c r="B2192" s="98" t="str">
        <f>VLOOKUP(A2192,[2]teceros!$A:$B,2,FALSE)</f>
        <v>Municipio de Guachetá - CUNDINAMARCA</v>
      </c>
      <c r="C2192" s="71" t="s">
        <v>1323</v>
      </c>
      <c r="D2192" s="99">
        <v>0</v>
      </c>
      <c r="E2192" s="100">
        <v>17627202</v>
      </c>
    </row>
    <row r="2193" spans="1:5" ht="29.25">
      <c r="A2193" s="110">
        <v>800077545</v>
      </c>
      <c r="B2193" s="98" t="str">
        <f>VLOOKUP(A2193,[2]teceros!$A:$B,2,FALSE)</f>
        <v>Municipio de Aquitania - BOYACÁ</v>
      </c>
      <c r="C2193" s="71" t="s">
        <v>1323</v>
      </c>
      <c r="D2193" s="99">
        <v>0</v>
      </c>
      <c r="E2193" s="100">
        <v>203520</v>
      </c>
    </row>
    <row r="2194" spans="1:5" ht="29.25">
      <c r="A2194" s="110">
        <v>891480022</v>
      </c>
      <c r="B2194" s="98" t="str">
        <f>VLOOKUP(A2194,[2]teceros!$A:$B,2,FALSE)</f>
        <v>Municipio de Apía - RISARALDA</v>
      </c>
      <c r="C2194" s="71" t="s">
        <v>1323</v>
      </c>
      <c r="D2194" s="99">
        <v>0</v>
      </c>
      <c r="E2194" s="100">
        <v>7447</v>
      </c>
    </row>
    <row r="2195" spans="1:5" ht="29.25">
      <c r="A2195" s="110">
        <v>800096587</v>
      </c>
      <c r="B2195" s="98" t="str">
        <f>VLOOKUP(A2195,[2]teceros!$A:$B,2,FALSE)</f>
        <v>Municipio de El copey - CESAR</v>
      </c>
      <c r="C2195" s="71" t="s">
        <v>1323</v>
      </c>
      <c r="D2195" s="99">
        <v>0</v>
      </c>
      <c r="E2195" s="100">
        <v>106019</v>
      </c>
    </row>
    <row r="2196" spans="1:5" ht="29.25">
      <c r="A2196" s="110">
        <v>890980764</v>
      </c>
      <c r="B2196" s="98" t="str">
        <f>VLOOKUP(A2196,[2]teceros!$A:$B,2,FALSE)</f>
        <v>Municipio de Venecia - ANTIOQUIA</v>
      </c>
      <c r="C2196" s="71" t="s">
        <v>1323</v>
      </c>
      <c r="D2196" s="99">
        <v>0</v>
      </c>
      <c r="E2196" s="100">
        <v>563390</v>
      </c>
    </row>
    <row r="2197" spans="1:5" ht="29.25">
      <c r="A2197" s="110">
        <v>899999372</v>
      </c>
      <c r="B2197" s="98" t="str">
        <f>VLOOKUP(A2197,[2]teceros!$A:$B,2,FALSE)</f>
        <v>Municipio de Sibaté - CUNDINAMARCA</v>
      </c>
      <c r="C2197" s="71" t="s">
        <v>1323</v>
      </c>
      <c r="D2197" s="99">
        <v>0</v>
      </c>
      <c r="E2197" s="100">
        <v>467815</v>
      </c>
    </row>
    <row r="2198" spans="1:5" ht="29.25">
      <c r="A2198" s="110">
        <v>890981238</v>
      </c>
      <c r="B2198" s="98" t="str">
        <f>VLOOKUP(A2198,[2]teceros!$A:$B,2,FALSE)</f>
        <v>Municipio de Támesis - ANTIOQUIA</v>
      </c>
      <c r="C2198" s="71" t="s">
        <v>1323</v>
      </c>
      <c r="D2198" s="99">
        <v>0</v>
      </c>
      <c r="E2198" s="100">
        <v>27815</v>
      </c>
    </row>
    <row r="2199" spans="1:5" ht="29.25">
      <c r="A2199" s="110">
        <v>899999443</v>
      </c>
      <c r="B2199" s="98" t="str">
        <f>VLOOKUP(A2199,[2]teceros!$A:$B,2,FALSE)</f>
        <v>Municipio de Tabio - CUNDINAMARCA</v>
      </c>
      <c r="C2199" s="71" t="s">
        <v>1323</v>
      </c>
      <c r="D2199" s="99">
        <v>0</v>
      </c>
      <c r="E2199" s="100">
        <v>34986</v>
      </c>
    </row>
    <row r="2200" spans="1:5" ht="29.25">
      <c r="A2200" s="110">
        <v>890801150</v>
      </c>
      <c r="B2200" s="98" t="str">
        <f>VLOOKUP(A2200,[2]teceros!$A:$B,2,FALSE)</f>
        <v>Municipio de Supía - CALDAS</v>
      </c>
      <c r="C2200" s="71" t="s">
        <v>1323</v>
      </c>
      <c r="D2200" s="99">
        <v>0</v>
      </c>
      <c r="E2200" s="100">
        <v>4677625</v>
      </c>
    </row>
    <row r="2201" spans="1:5" ht="29.25">
      <c r="A2201" s="110">
        <v>890001127</v>
      </c>
      <c r="B2201" s="98" t="str">
        <f>VLOOKUP(A2201,[2]teceros!$A:$B,2,FALSE)</f>
        <v>Municipio de Salento - QUINDÍO</v>
      </c>
      <c r="C2201" s="71" t="s">
        <v>1323</v>
      </c>
      <c r="D2201" s="99">
        <v>0</v>
      </c>
      <c r="E2201" s="100">
        <v>3500</v>
      </c>
    </row>
    <row r="2202" spans="1:5" ht="29.25">
      <c r="A2202" s="110">
        <v>899999718</v>
      </c>
      <c r="B2202" s="98" t="str">
        <f>VLOOKUP(A2202,[2]teceros!$A:$B,2,FALSE)</f>
        <v>Municipio de Nocaima - CUNDINAMARCA</v>
      </c>
      <c r="C2202" s="71" t="s">
        <v>1323</v>
      </c>
      <c r="D2202" s="99">
        <v>0</v>
      </c>
      <c r="E2202" s="100">
        <v>212619</v>
      </c>
    </row>
    <row r="2203" spans="1:5" ht="29.25">
      <c r="A2203" s="110">
        <v>890481343</v>
      </c>
      <c r="B2203" s="98" t="str">
        <f>VLOOKUP(A2203,[2]teceros!$A:$B,2,FALSE)</f>
        <v>Municipio de Santa Rosa Norte - BOLÍVAR</v>
      </c>
      <c r="C2203" s="71" t="s">
        <v>1323</v>
      </c>
      <c r="D2203" s="99">
        <v>0</v>
      </c>
      <c r="E2203" s="100">
        <v>705245</v>
      </c>
    </row>
    <row r="2204" spans="1:5" ht="29.25">
      <c r="A2204" s="110">
        <v>891500869</v>
      </c>
      <c r="B2204" s="98" t="str">
        <f>VLOOKUP(A2204,[2]teceros!$A:$B,2,FALSE)</f>
        <v>Municipio de Balboa - CAUCA</v>
      </c>
      <c r="C2204" s="71" t="s">
        <v>1323</v>
      </c>
      <c r="D2204" s="99">
        <v>0</v>
      </c>
      <c r="E2204" s="100">
        <v>6990</v>
      </c>
    </row>
    <row r="2205" spans="1:5" ht="29.25">
      <c r="A2205" s="110">
        <v>800255101</v>
      </c>
      <c r="B2205" s="98" t="str">
        <f>VLOOKUP(A2205,[2]teceros!$A:$B,2,FALSE)</f>
        <v>Municipio de Hato Nuevo - GUAJIRA</v>
      </c>
      <c r="C2205" s="71" t="s">
        <v>1323</v>
      </c>
      <c r="D2205" s="99">
        <v>0</v>
      </c>
      <c r="E2205" s="100">
        <v>38532484</v>
      </c>
    </row>
    <row r="2206" spans="1:5" ht="29.25">
      <c r="A2206" s="110">
        <v>800096762</v>
      </c>
      <c r="B2206" s="98" t="str">
        <f>VLOOKUP(A2206,[2]teceros!$A:$B,2,FALSE)</f>
        <v>Municipio de Momíl - CÓRDOBA</v>
      </c>
      <c r="C2206" s="71" t="s">
        <v>1323</v>
      </c>
      <c r="D2206" s="99">
        <v>0</v>
      </c>
      <c r="E2206" s="100">
        <v>7576779</v>
      </c>
    </row>
    <row r="2207" spans="1:5" ht="29.25">
      <c r="A2207" s="110">
        <v>890205176</v>
      </c>
      <c r="B2207" s="98" t="str">
        <f>VLOOKUP(A2207,[2]teceros!$A:$B,2,FALSE)</f>
        <v>Municipio de Floridablanca - SANTANDER</v>
      </c>
      <c r="C2207" s="71" t="s">
        <v>1323</v>
      </c>
      <c r="D2207" s="99">
        <v>0</v>
      </c>
      <c r="E2207" s="100">
        <v>1131111</v>
      </c>
    </row>
    <row r="2208" spans="1:5" ht="29.25">
      <c r="A2208" s="110">
        <v>890001061</v>
      </c>
      <c r="B2208" s="98" t="str">
        <f>VLOOKUP(A2208,[2]teceros!$A:$B,2,FALSE)</f>
        <v>Municipio de Córdoba - QUINDÍO</v>
      </c>
      <c r="C2208" s="71" t="s">
        <v>1323</v>
      </c>
      <c r="D2208" s="99">
        <v>0</v>
      </c>
      <c r="E2208" s="100">
        <v>651738</v>
      </c>
    </row>
    <row r="2209" spans="1:5" ht="29.25">
      <c r="A2209" s="110">
        <v>890981391</v>
      </c>
      <c r="B2209" s="98" t="str">
        <f>VLOOKUP(A2209,[2]teceros!$A:$B,2,FALSE)</f>
        <v>Municipio de Segovia - ANTIOQUIA</v>
      </c>
      <c r="C2209" s="71" t="s">
        <v>1323</v>
      </c>
      <c r="D2209" s="99">
        <v>0</v>
      </c>
      <c r="E2209" s="100">
        <v>89811840</v>
      </c>
    </row>
    <row r="2210" spans="1:5" ht="29.25">
      <c r="A2210" s="110">
        <v>892300815</v>
      </c>
      <c r="B2210" s="98" t="str">
        <f>VLOOKUP(A2210,[2]teceros!$A:$B,2,FALSE)</f>
        <v>Municipio de Chimichagua - CESAR</v>
      </c>
      <c r="C2210" s="71" t="s">
        <v>1323</v>
      </c>
      <c r="D2210" s="99">
        <v>0</v>
      </c>
      <c r="E2210" s="100">
        <v>44671</v>
      </c>
    </row>
    <row r="2211" spans="1:5" ht="29.25">
      <c r="A2211" s="110">
        <v>818000907</v>
      </c>
      <c r="B2211" s="98" t="str">
        <f>VLOOKUP(A2211,[2]teceros!$A:$B,2,FALSE)</f>
        <v>Municipio de Medio baudó - CHOCÓ</v>
      </c>
      <c r="C2211" s="71" t="s">
        <v>1323</v>
      </c>
      <c r="D2211" s="99">
        <v>0</v>
      </c>
      <c r="E2211" s="100">
        <v>12416946</v>
      </c>
    </row>
    <row r="2212" spans="1:5" ht="29.25">
      <c r="A2212" s="110">
        <v>890982489</v>
      </c>
      <c r="B2212" s="98" t="str">
        <f>VLOOKUP(A2212,[2]teceros!$A:$B,2,FALSE)</f>
        <v>Municipio de Anorí - ANTIOQUIA</v>
      </c>
      <c r="C2212" s="71" t="s">
        <v>1323</v>
      </c>
      <c r="D2212" s="99">
        <v>0</v>
      </c>
      <c r="E2212" s="100">
        <v>4585058</v>
      </c>
    </row>
    <row r="2213" spans="1:5" ht="29.25">
      <c r="A2213" s="110">
        <v>899999407</v>
      </c>
      <c r="B2213" s="98" t="str">
        <f>VLOOKUP(A2213,[2]teceros!$A:$B,2,FALSE)</f>
        <v>Municipio de Útica - CUNDINAMARCA</v>
      </c>
      <c r="C2213" s="71" t="s">
        <v>1323</v>
      </c>
      <c r="D2213" s="99">
        <v>0</v>
      </c>
      <c r="E2213" s="100">
        <v>538567</v>
      </c>
    </row>
    <row r="2214" spans="1:5" ht="29.25">
      <c r="A2214" s="110">
        <v>800094684</v>
      </c>
      <c r="B2214" s="98" t="str">
        <f>VLOOKUP(A2214,[2]teceros!$A:$B,2,FALSE)</f>
        <v>Municipio de Gama - CUNDINAMARCA</v>
      </c>
      <c r="C2214" s="71" t="s">
        <v>1323</v>
      </c>
      <c r="D2214" s="99">
        <v>0</v>
      </c>
      <c r="E2214" s="100">
        <v>97717</v>
      </c>
    </row>
    <row r="2215" spans="1:5" ht="29.25">
      <c r="A2215" s="110">
        <v>800095589</v>
      </c>
      <c r="B2215" s="98" t="str">
        <f>VLOOKUP(A2215,[2]teceros!$A:$B,2,FALSE)</f>
        <v>Municipio de Bajo baudó - pizarro - CHOCÓ</v>
      </c>
      <c r="C2215" s="71" t="s">
        <v>1323</v>
      </c>
      <c r="D2215" s="99">
        <v>0</v>
      </c>
      <c r="E2215" s="100">
        <v>64793</v>
      </c>
    </row>
    <row r="2216" spans="1:5" ht="29.25">
      <c r="A2216" s="110">
        <v>800026911</v>
      </c>
      <c r="B2216" s="98" t="str">
        <f>VLOOKUP(A2216,[2]teceros!$A:$B,2,FALSE)</f>
        <v>Municipio de Socotá - BOYACÁ</v>
      </c>
      <c r="C2216" s="71" t="s">
        <v>1323</v>
      </c>
      <c r="D2216" s="99">
        <v>0</v>
      </c>
      <c r="E2216" s="100">
        <v>2336463</v>
      </c>
    </row>
    <row r="2217" spans="1:5" ht="29.25">
      <c r="A2217" s="110">
        <v>891856464</v>
      </c>
      <c r="B2217" s="98" t="str">
        <f>VLOOKUP(A2217,[2]teceros!$A:$B,2,FALSE)</f>
        <v>Municipio de Pesca - BOYACÁ</v>
      </c>
      <c r="C2217" s="71" t="s">
        <v>1323</v>
      </c>
      <c r="D2217" s="99">
        <v>0</v>
      </c>
      <c r="E2217" s="100">
        <v>489177</v>
      </c>
    </row>
    <row r="2218" spans="1:5" ht="29.25">
      <c r="A2218" s="110">
        <v>891901109</v>
      </c>
      <c r="B2218" s="98" t="str">
        <f>VLOOKUP(A2218,[2]teceros!$A:$B,2,FALSE)</f>
        <v>Municipio de La Unión - VALLE DEL CAUCA</v>
      </c>
      <c r="C2218" s="71" t="s">
        <v>1323</v>
      </c>
      <c r="D2218" s="99">
        <v>0</v>
      </c>
      <c r="E2218" s="100">
        <v>1090</v>
      </c>
    </row>
    <row r="2219" spans="1:5" ht="29.25">
      <c r="A2219" s="110">
        <v>899999430</v>
      </c>
      <c r="B2219" s="98" t="str">
        <f>VLOOKUP(A2219,[2]teceros!$A:$B,2,FALSE)</f>
        <v>Municipio de Suesca - CUNDINAMARCA</v>
      </c>
      <c r="C2219" s="71" t="s">
        <v>1323</v>
      </c>
      <c r="D2219" s="99">
        <v>0</v>
      </c>
      <c r="E2219" s="100">
        <v>849321</v>
      </c>
    </row>
    <row r="2220" spans="1:5" ht="29.25">
      <c r="A2220" s="110">
        <v>800033062</v>
      </c>
      <c r="B2220" s="98" t="str">
        <f>VLOOKUP(A2220,[2]teceros!$A:$B,2,FALSE)</f>
        <v>Municipio de Nuevo colón - BOYACÁ</v>
      </c>
      <c r="C2220" s="71" t="s">
        <v>1323</v>
      </c>
      <c r="D2220" s="99">
        <v>0</v>
      </c>
      <c r="E2220" s="100">
        <v>10773</v>
      </c>
    </row>
    <row r="2221" spans="1:5" ht="29.25">
      <c r="A2221" s="110">
        <v>891501292</v>
      </c>
      <c r="B2221" s="98" t="str">
        <f>VLOOKUP(A2221,[2]teceros!$A:$B,2,FALSE)</f>
        <v>Municipio de Caloto - CAUCA</v>
      </c>
      <c r="C2221" s="71" t="s">
        <v>1323</v>
      </c>
      <c r="D2221" s="99">
        <v>0</v>
      </c>
      <c r="E2221" s="100">
        <v>88808</v>
      </c>
    </row>
    <row r="2222" spans="1:5" ht="29.25">
      <c r="A2222" s="110">
        <v>800099092</v>
      </c>
      <c r="B2222" s="98" t="str">
        <f>VLOOKUP(A2222,[2]teceros!$A:$B,2,FALSE)</f>
        <v>Municipio de Iles - NARIÑO</v>
      </c>
      <c r="C2222" s="71" t="s">
        <v>1323</v>
      </c>
      <c r="D2222" s="99">
        <v>0</v>
      </c>
      <c r="E2222" s="100">
        <v>175531</v>
      </c>
    </row>
    <row r="2223" spans="1:5" ht="29.25">
      <c r="A2223" s="110">
        <v>800019709</v>
      </c>
      <c r="B2223" s="98" t="str">
        <f>VLOOKUP(A2223,[2]teceros!$A:$B,2,FALSE)</f>
        <v>Municipio de Tenza - BOYACÁ</v>
      </c>
      <c r="C2223" s="71" t="s">
        <v>1323</v>
      </c>
      <c r="D2223" s="99">
        <v>0</v>
      </c>
      <c r="E2223" s="100">
        <v>39058</v>
      </c>
    </row>
    <row r="2224" spans="1:5" ht="29.25">
      <c r="A2224" s="110">
        <v>891180187</v>
      </c>
      <c r="B2224" s="98" t="str">
        <f>VLOOKUP(A2224,[2]teceros!$A:$B,2,FALSE)</f>
        <v>Municipio de Villavieja - HUILA</v>
      </c>
      <c r="C2224" s="71" t="s">
        <v>1323</v>
      </c>
      <c r="D2224" s="99">
        <v>0</v>
      </c>
      <c r="E2224" s="100">
        <v>1725353</v>
      </c>
    </row>
    <row r="2225" spans="1:5" ht="29.25">
      <c r="A2225" s="110">
        <v>839000360</v>
      </c>
      <c r="B2225" s="98" t="str">
        <f>VLOOKUP(A2225,[2]teceros!$A:$B,2,FALSE)</f>
        <v>Municipio de Albania - GUAJIRA</v>
      </c>
      <c r="C2225" s="71" t="s">
        <v>1323</v>
      </c>
      <c r="D2225" s="99">
        <v>0</v>
      </c>
      <c r="E2225" s="100">
        <v>124546542</v>
      </c>
    </row>
    <row r="2226" spans="1:5" ht="29.25">
      <c r="A2226" s="110">
        <v>890700842</v>
      </c>
      <c r="B2226" s="98" t="str">
        <f>VLOOKUP(A2226,[2]teceros!$A:$B,2,FALSE)</f>
        <v>Municipio de San luis - TOLIMA</v>
      </c>
      <c r="C2226" s="71" t="s">
        <v>1323</v>
      </c>
      <c r="D2226" s="99">
        <v>0</v>
      </c>
      <c r="E2226" s="100">
        <v>9567836</v>
      </c>
    </row>
    <row r="2227" spans="1:5" ht="29.25">
      <c r="A2227" s="110">
        <v>890501102</v>
      </c>
      <c r="B2227" s="98" t="str">
        <f>VLOOKUP(A2227,[2]teceros!$A:$B,2,FALSE)</f>
        <v>Municipio de Ocaña - NORTE DE SANTANDER</v>
      </c>
      <c r="C2227" s="71" t="s">
        <v>1323</v>
      </c>
      <c r="D2227" s="99">
        <v>0</v>
      </c>
      <c r="E2227" s="100">
        <v>109391</v>
      </c>
    </row>
    <row r="2228" spans="1:5" ht="29.25">
      <c r="A2228" s="110">
        <v>890981868</v>
      </c>
      <c r="B2228" s="98" t="str">
        <f>VLOOKUP(A2228,[2]teceros!$A:$B,2,FALSE)</f>
        <v>Municipio de San Andrés de Cuerquia - ANTIOQUIA</v>
      </c>
      <c r="C2228" s="71" t="s">
        <v>1323</v>
      </c>
      <c r="D2228" s="99">
        <v>0</v>
      </c>
      <c r="E2228" s="100">
        <v>18405</v>
      </c>
    </row>
    <row r="2229" spans="1:5" ht="29.25">
      <c r="A2229" s="110">
        <v>800043486</v>
      </c>
      <c r="B2229" s="98" t="str">
        <f>VLOOKUP(A2229,[2]teceros!$A:$B,2,FALSE)</f>
        <v>Municipio de San Martín de Loba - BOLÍVAR</v>
      </c>
      <c r="C2229" s="71" t="s">
        <v>1323</v>
      </c>
      <c r="D2229" s="99">
        <v>0</v>
      </c>
      <c r="E2229" s="100">
        <v>14491789</v>
      </c>
    </row>
    <row r="2230" spans="1:5" ht="29.25">
      <c r="A2230" s="110">
        <v>800096763</v>
      </c>
      <c r="B2230" s="98" t="str">
        <f>VLOOKUP(A2230,[2]teceros!$A:$B,2,FALSE)</f>
        <v>Municipio de Montelíbano - CÓRDOBA</v>
      </c>
      <c r="C2230" s="71" t="s">
        <v>1323</v>
      </c>
      <c r="D2230" s="99">
        <v>0</v>
      </c>
      <c r="E2230" s="100">
        <v>114656240</v>
      </c>
    </row>
    <row r="2231" spans="1:5" ht="29.25">
      <c r="A2231" s="110">
        <v>891380089</v>
      </c>
      <c r="B2231" s="98" t="str">
        <f>VLOOKUP(A2231,[2]teceros!$A:$B,2,FALSE)</f>
        <v>Municipio de San Juan Bautista de Guacari - VALLE DEL CAUCA</v>
      </c>
      <c r="C2231" s="71" t="s">
        <v>1323</v>
      </c>
      <c r="D2231" s="99">
        <v>0</v>
      </c>
      <c r="E2231" s="100">
        <v>16461</v>
      </c>
    </row>
    <row r="2232" spans="1:5" ht="29.25">
      <c r="A2232" s="110">
        <v>800255213</v>
      </c>
      <c r="B2232" s="98" t="str">
        <f>VLOOKUP(A2232,[2]teceros!$A:$B,2,FALSE)</f>
        <v>Municipio de Tiquisio - BOLÍVAR</v>
      </c>
      <c r="C2232" s="71" t="s">
        <v>1323</v>
      </c>
      <c r="D2232" s="99">
        <v>0</v>
      </c>
      <c r="E2232" s="100">
        <v>3886624</v>
      </c>
    </row>
    <row r="2233" spans="1:5" ht="29.25">
      <c r="A2233" s="110">
        <v>800062255</v>
      </c>
      <c r="B2233" s="98" t="str">
        <f>VLOOKUP(A2233,[2]teceros!$A:$B,2,FALSE)</f>
        <v>Municipio de Togüí - BOYACÁ</v>
      </c>
      <c r="C2233" s="71" t="s">
        <v>1323</v>
      </c>
      <c r="D2233" s="99">
        <v>0</v>
      </c>
      <c r="E2233" s="100">
        <v>93</v>
      </c>
    </row>
    <row r="2234" spans="1:5" ht="29.25">
      <c r="A2234" s="110">
        <v>890983718</v>
      </c>
      <c r="B2234" s="98" t="str">
        <f>VLOOKUP(A2234,[2]teceros!$A:$B,2,FALSE)</f>
        <v>Municipio de Concepción  - ANTIOQUIA</v>
      </c>
      <c r="C2234" s="71" t="s">
        <v>1323</v>
      </c>
      <c r="D2234" s="99">
        <v>0</v>
      </c>
      <c r="E2234" s="100">
        <v>4812</v>
      </c>
    </row>
    <row r="2235" spans="1:5" ht="29.25">
      <c r="A2235" s="110">
        <v>800095770</v>
      </c>
      <c r="B2235" s="98" t="str">
        <f>VLOOKUP(A2235,[2]teceros!$A:$B,2,FALSE)</f>
        <v>Municipio de La Montañita - CAQUETÁ</v>
      </c>
      <c r="C2235" s="71" t="s">
        <v>1323</v>
      </c>
      <c r="D2235" s="99">
        <v>0</v>
      </c>
      <c r="E2235" s="100">
        <v>155</v>
      </c>
    </row>
    <row r="2236" spans="1:5" ht="29.25">
      <c r="A2236" s="110">
        <v>800096626</v>
      </c>
      <c r="B2236" s="98" t="str">
        <f>VLOOKUP(A2236,[2]teceros!$A:$B,2,FALSE)</f>
        <v>Municipio de Tamalameque - CESAR</v>
      </c>
      <c r="C2236" s="71" t="s">
        <v>1323</v>
      </c>
      <c r="D2236" s="99">
        <v>0</v>
      </c>
      <c r="E2236" s="100">
        <v>19044</v>
      </c>
    </row>
    <row r="2237" spans="1:5" ht="29.25">
      <c r="A2237" s="110">
        <v>890980964</v>
      </c>
      <c r="B2237" s="98" t="str">
        <f>VLOOKUP(A2237,[2]teceros!$A:$B,2,FALSE)</f>
        <v>Municipio de Yalí - ANTIOQUIA</v>
      </c>
      <c r="C2237" s="71" t="s">
        <v>1323</v>
      </c>
      <c r="D2237" s="99">
        <v>0</v>
      </c>
      <c r="E2237" s="100">
        <v>1593819</v>
      </c>
    </row>
    <row r="2238" spans="1:5" ht="29.25">
      <c r="A2238" s="110">
        <v>890801130</v>
      </c>
      <c r="B2238" s="98" t="str">
        <f>VLOOKUP(A2238,[2]teceros!$A:$B,2,FALSE)</f>
        <v>Municipio de La dorada - CALDAS</v>
      </c>
      <c r="C2238" s="71" t="s">
        <v>1323</v>
      </c>
      <c r="D2238" s="99">
        <v>0</v>
      </c>
      <c r="E2238" s="100">
        <v>1451041</v>
      </c>
    </row>
    <row r="2239" spans="1:5" ht="29.25">
      <c r="A2239" s="110">
        <v>891800846</v>
      </c>
      <c r="B2239" s="98" t="str">
        <f>VLOOKUP(A2239,[2]teceros!$A:$B,2,FALSE)</f>
        <v>Municipio de Tunja - BOYACÁ</v>
      </c>
      <c r="C2239" s="71" t="s">
        <v>1323</v>
      </c>
      <c r="D2239" s="99">
        <v>0</v>
      </c>
      <c r="E2239" s="100">
        <v>1049448</v>
      </c>
    </row>
    <row r="2240" spans="1:5" ht="29.25">
      <c r="A2240" s="110">
        <v>890980848</v>
      </c>
      <c r="B2240" s="98" t="str">
        <f>VLOOKUP(A2240,[2]teceros!$A:$B,2,FALSE)</f>
        <v>Municipio de Fredonia - ANTIOQUIA</v>
      </c>
      <c r="C2240" s="71" t="s">
        <v>1323</v>
      </c>
      <c r="D2240" s="99">
        <v>0</v>
      </c>
      <c r="E2240" s="100">
        <v>1787546</v>
      </c>
    </row>
    <row r="2241" spans="1:5" ht="29.25">
      <c r="A2241" s="110">
        <v>899999419</v>
      </c>
      <c r="B2241" s="98" t="str">
        <f>VLOOKUP(A2241,[2]teceros!$A:$B,2,FALSE)</f>
        <v>Municipio de Gachancipá - CUNDINAMARCA</v>
      </c>
      <c r="C2241" s="71" t="s">
        <v>1323</v>
      </c>
      <c r="D2241" s="99">
        <v>0</v>
      </c>
      <c r="E2241" s="100">
        <v>21819695</v>
      </c>
    </row>
    <row r="2242" spans="1:5" ht="29.25">
      <c r="A2242" s="110">
        <v>891801281</v>
      </c>
      <c r="B2242" s="98" t="str">
        <f>VLOOKUP(A2242,[2]teceros!$A:$B,2,FALSE)</f>
        <v>Municipio de Almeida - BOYACÁ</v>
      </c>
      <c r="C2242" s="71" t="s">
        <v>1323</v>
      </c>
      <c r="D2242" s="99">
        <v>0</v>
      </c>
      <c r="E2242" s="100">
        <v>5566537</v>
      </c>
    </row>
    <row r="2243" spans="1:5" ht="29.25">
      <c r="A2243" s="110">
        <v>890205124</v>
      </c>
      <c r="B2243" s="98" t="str">
        <f>VLOOKUP(A2243,[2]teceros!$A:$B,2,FALSE)</f>
        <v>Municipio de Ocamonte - SANTANDER</v>
      </c>
      <c r="C2243" s="71" t="s">
        <v>1323</v>
      </c>
      <c r="D2243" s="99">
        <v>0</v>
      </c>
      <c r="E2243" s="100">
        <v>497</v>
      </c>
    </row>
    <row r="2244" spans="1:5" ht="29.25">
      <c r="A2244" s="110">
        <v>800029826</v>
      </c>
      <c r="B2244" s="98" t="str">
        <f>VLOOKUP(A2244,[2]teceros!$A:$B,2,FALSE)</f>
        <v>Municipio de Somondoco - BOYACÁ</v>
      </c>
      <c r="C2244" s="71" t="s">
        <v>1323</v>
      </c>
      <c r="D2244" s="99">
        <v>0</v>
      </c>
      <c r="E2244" s="100">
        <v>2280937</v>
      </c>
    </row>
    <row r="2245" spans="1:5" ht="29.25">
      <c r="A2245" s="110">
        <v>800103659</v>
      </c>
      <c r="B2245" s="98" t="str">
        <f>VLOOKUP(A2245,[2]teceros!$A:$B,2,FALSE)</f>
        <v>Municipio de Paz de Ariporo - CASANARE</v>
      </c>
      <c r="C2245" s="71" t="s">
        <v>1323</v>
      </c>
      <c r="D2245" s="99">
        <v>0</v>
      </c>
      <c r="E2245" s="100">
        <v>48961387</v>
      </c>
    </row>
    <row r="2246" spans="1:5" ht="29.25">
      <c r="A2246" s="110">
        <v>891180077</v>
      </c>
      <c r="B2246" s="98" t="str">
        <f>VLOOKUP(A2246,[2]teceros!$A:$B,2,FALSE)</f>
        <v>Municipio de Pitalito - HUILA</v>
      </c>
      <c r="C2246" s="71" t="s">
        <v>1323</v>
      </c>
      <c r="D2246" s="99">
        <v>0</v>
      </c>
      <c r="E2246" s="100">
        <v>146673</v>
      </c>
    </row>
    <row r="2247" spans="1:5" ht="29.25">
      <c r="A2247" s="110">
        <v>891801994</v>
      </c>
      <c r="B2247" s="98" t="str">
        <f>VLOOKUP(A2247,[2]teceros!$A:$B,2,FALSE)</f>
        <v>Municipio de Motavita - BOYACÁ</v>
      </c>
      <c r="C2247" s="71" t="s">
        <v>1323</v>
      </c>
      <c r="D2247" s="99">
        <v>0</v>
      </c>
      <c r="E2247" s="100">
        <v>332977</v>
      </c>
    </row>
    <row r="2248" spans="1:5" ht="29.25">
      <c r="A2248" s="110">
        <v>806003884</v>
      </c>
      <c r="B2248" s="98" t="str">
        <f>VLOOKUP(A2248,[2]teceros!$A:$B,2,FALSE)</f>
        <v>Municipio de San Jacinto del Cauca - BOLÍVAR</v>
      </c>
      <c r="C2248" s="71" t="s">
        <v>1323</v>
      </c>
      <c r="D2248" s="99">
        <v>0</v>
      </c>
      <c r="E2248" s="100">
        <v>2133520</v>
      </c>
    </row>
    <row r="2249" spans="1:5" ht="29.25">
      <c r="A2249" s="110">
        <v>899999422</v>
      </c>
      <c r="B2249" s="98" t="str">
        <f>VLOOKUP(A2249,[2]teceros!$A:$B,2,FALSE)</f>
        <v>Municipio de San Juan de Río Seco - CUNDINAMARCA</v>
      </c>
      <c r="C2249" s="71" t="s">
        <v>1323</v>
      </c>
      <c r="D2249" s="99">
        <v>0</v>
      </c>
      <c r="E2249" s="100">
        <v>78325</v>
      </c>
    </row>
    <row r="2250" spans="1:5" ht="29.25">
      <c r="A2250" s="110">
        <v>892200058</v>
      </c>
      <c r="B2250" s="98" t="str">
        <f>VLOOKUP(A2250,[2]teceros!$A:$B,2,FALSE)</f>
        <v>Municipio de Caimito - SUCRE</v>
      </c>
      <c r="C2250" s="71" t="s">
        <v>1323</v>
      </c>
      <c r="D2250" s="99">
        <v>0</v>
      </c>
      <c r="E2250" s="100">
        <v>15364517</v>
      </c>
    </row>
    <row r="2251" spans="1:5" ht="29.25">
      <c r="A2251" s="110">
        <v>892115314</v>
      </c>
      <c r="B2251" s="98" t="str">
        <f>VLOOKUP(A2251,[2]teceros!$A:$B,2,FALSE)</f>
        <v>CORPORACIÓN AUTONOMA REGIONAL DE LA GUAJIRA</v>
      </c>
      <c r="C2251" s="71" t="s">
        <v>1323</v>
      </c>
      <c r="D2251" s="99">
        <v>0</v>
      </c>
      <c r="E2251" s="100">
        <v>161977167</v>
      </c>
    </row>
    <row r="2252" spans="1:5" ht="29.25">
      <c r="A2252" s="110">
        <v>890102006</v>
      </c>
      <c r="B2252" s="98" t="str">
        <f>VLOOKUP(A2252,[2]teceros!$A:$B,2,FALSE)</f>
        <v>DEPARTAMENTO DEL ATLÁNTICO</v>
      </c>
      <c r="C2252" s="71" t="s">
        <v>1323</v>
      </c>
      <c r="D2252" s="99">
        <v>0</v>
      </c>
      <c r="E2252" s="100">
        <v>31391178</v>
      </c>
    </row>
    <row r="2253" spans="1:5" ht="29.25">
      <c r="A2253" s="110">
        <v>890702023</v>
      </c>
      <c r="B2253" s="98" t="str">
        <f>VLOOKUP(A2253,[2]teceros!$A:$B,2,FALSE)</f>
        <v>Municipio de Coyaima - TOLIMA</v>
      </c>
      <c r="C2253" s="71" t="s">
        <v>1323</v>
      </c>
      <c r="D2253" s="99">
        <v>0</v>
      </c>
      <c r="E2253" s="100">
        <v>2656169</v>
      </c>
    </row>
    <row r="2254" spans="1:5" ht="29.25">
      <c r="A2254" s="110">
        <v>800099106</v>
      </c>
      <c r="B2254" s="98" t="str">
        <f>VLOOKUP(A2254,[2]teceros!$A:$B,2,FALSE)</f>
        <v>Municipio de Magüí (Payán) - NARIÑO</v>
      </c>
      <c r="C2254" s="71" t="s">
        <v>1323</v>
      </c>
      <c r="D2254" s="99">
        <v>0</v>
      </c>
      <c r="E2254" s="100">
        <v>4501950</v>
      </c>
    </row>
    <row r="2255" spans="1:5" ht="29.25">
      <c r="A2255" s="110">
        <v>890982566</v>
      </c>
      <c r="B2255" s="98" t="str">
        <f>VLOOKUP(A2255,[2]teceros!$A:$B,2,FALSE)</f>
        <v>Municipio de Nariño  - ANTIOQUIA</v>
      </c>
      <c r="C2255" s="71" t="s">
        <v>1323</v>
      </c>
      <c r="D2255" s="99">
        <v>0</v>
      </c>
      <c r="E2255" s="100">
        <v>19941</v>
      </c>
    </row>
    <row r="2256" spans="1:5" ht="29.25">
      <c r="A2256" s="110">
        <v>890984224</v>
      </c>
      <c r="B2256" s="98" t="str">
        <f>VLOOKUP(A2256,[2]teceros!$A:$B,2,FALSE)</f>
        <v>Municipio de Caicedo - ANTIOQUIA</v>
      </c>
      <c r="C2256" s="71" t="s">
        <v>1323</v>
      </c>
      <c r="D2256" s="99">
        <v>0</v>
      </c>
      <c r="E2256" s="100">
        <v>12498</v>
      </c>
    </row>
    <row r="2257" spans="1:5" ht="29.25">
      <c r="A2257" s="110">
        <v>890503106</v>
      </c>
      <c r="B2257" s="98" t="str">
        <f>VLOOKUP(A2257,[2]teceros!$A:$B,2,FALSE)</f>
        <v>Municipio de Chinácota - NORTE DE SANTANDER</v>
      </c>
      <c r="C2257" s="71" t="s">
        <v>1323</v>
      </c>
      <c r="D2257" s="99">
        <v>0</v>
      </c>
      <c r="E2257" s="100">
        <v>1611510</v>
      </c>
    </row>
    <row r="2258" spans="1:5" ht="29.25">
      <c r="A2258" s="110">
        <v>800099425</v>
      </c>
      <c r="B2258" s="98" t="str">
        <f>VLOOKUP(A2258,[2]teceros!$A:$B,2,FALSE)</f>
        <v>Municipio de Nunchía - CASANARE</v>
      </c>
      <c r="C2258" s="71" t="s">
        <v>1323</v>
      </c>
      <c r="D2258" s="99">
        <v>0</v>
      </c>
      <c r="E2258" s="100">
        <v>1137199</v>
      </c>
    </row>
    <row r="2259" spans="1:5" ht="29.25">
      <c r="A2259" s="110">
        <v>800014989</v>
      </c>
      <c r="B2259" s="98" t="str">
        <f>VLOOKUP(A2259,[2]teceros!$A:$B,2,FALSE)</f>
        <v>Municipio de Chivatá - BOYACÁ</v>
      </c>
      <c r="C2259" s="71" t="s">
        <v>1323</v>
      </c>
      <c r="D2259" s="99">
        <v>0</v>
      </c>
      <c r="E2259" s="100">
        <v>677305</v>
      </c>
    </row>
    <row r="2260" spans="1:5" ht="29.25">
      <c r="A2260" s="110">
        <v>800095613</v>
      </c>
      <c r="B2260" s="98" t="str">
        <f>VLOOKUP(A2260,[2]teceros!$A:$B,2,FALSE)</f>
        <v>Municipio de Sipí - CHOCÓ</v>
      </c>
      <c r="C2260" s="71" t="s">
        <v>1323</v>
      </c>
      <c r="D2260" s="99">
        <v>0</v>
      </c>
      <c r="E2260" s="100">
        <v>1842189</v>
      </c>
    </row>
    <row r="2261" spans="1:5" ht="29.25">
      <c r="A2261" s="110">
        <v>900127183</v>
      </c>
      <c r="B2261" s="98" t="str">
        <f>VLOOKUP(A2261,[2]teceros!$A:$B,2,FALSE)</f>
        <v>Municipio de Guachené - CAUCA</v>
      </c>
      <c r="C2261" s="71" t="s">
        <v>1323</v>
      </c>
      <c r="D2261" s="99">
        <v>0</v>
      </c>
      <c r="E2261" s="100">
        <v>221339</v>
      </c>
    </row>
    <row r="2262" spans="1:5" ht="29.25">
      <c r="A2262" s="110">
        <v>804000292</v>
      </c>
      <c r="B2262" s="98" t="str">
        <f>VLOOKUP(A2262,[2]teceros!$A:$B,2,FALSE)</f>
        <v>CORPORACIÓN AUTONOMA REGIONAL DE SANTANDER</v>
      </c>
      <c r="C2262" s="71" t="s">
        <v>1323</v>
      </c>
      <c r="D2262" s="99">
        <v>0</v>
      </c>
      <c r="E2262" s="100">
        <v>385790</v>
      </c>
    </row>
    <row r="2263" spans="1:5" ht="29.25">
      <c r="A2263" s="110">
        <v>800098911</v>
      </c>
      <c r="B2263" s="98" t="str">
        <f>VLOOKUP(A2263,[2]teceros!$A:$B,2,FALSE)</f>
        <v>Municipio de Valledupar - CESAR</v>
      </c>
      <c r="C2263" s="71" t="s">
        <v>1323</v>
      </c>
      <c r="D2263" s="99">
        <v>0</v>
      </c>
      <c r="E2263" s="100">
        <v>568384</v>
      </c>
    </row>
    <row r="2264" spans="1:5" ht="29.25">
      <c r="A2264" s="110">
        <v>891480025</v>
      </c>
      <c r="B2264" s="98" t="str">
        <f>VLOOKUP(A2264,[2]teceros!$A:$B,2,FALSE)</f>
        <v>Municipio de Guática - RISARALDA</v>
      </c>
      <c r="C2264" s="71" t="s">
        <v>1323</v>
      </c>
      <c r="D2264" s="99">
        <v>0</v>
      </c>
      <c r="E2264" s="100">
        <v>598548</v>
      </c>
    </row>
    <row r="2265" spans="1:5" ht="29.25">
      <c r="A2265" s="110">
        <v>890980950</v>
      </c>
      <c r="B2265" s="98" t="str">
        <f>VLOOKUP(A2265,[2]teceros!$A:$B,2,FALSE)</f>
        <v>Municipio de Mutatá - ANTIOQUIA</v>
      </c>
      <c r="C2265" s="71" t="s">
        <v>1323</v>
      </c>
      <c r="D2265" s="99">
        <v>0</v>
      </c>
      <c r="E2265" s="100">
        <v>8543221</v>
      </c>
    </row>
    <row r="2266" spans="1:5" ht="29.25">
      <c r="A2266" s="110">
        <v>890980357</v>
      </c>
      <c r="B2266" s="98" t="str">
        <f>VLOOKUP(A2266,[2]teceros!$A:$B,2,FALSE)</f>
        <v>Municipio de Sonsón - ANTIOQUIA</v>
      </c>
      <c r="C2266" s="71" t="s">
        <v>1323</v>
      </c>
      <c r="D2266" s="99">
        <v>0</v>
      </c>
      <c r="E2266" s="100">
        <v>4582188</v>
      </c>
    </row>
    <row r="2267" spans="1:5" ht="29.25">
      <c r="A2267" s="110">
        <v>800095786</v>
      </c>
      <c r="B2267" s="98" t="str">
        <f>VLOOKUP(A2267,[2]teceros!$A:$B,2,FALSE)</f>
        <v>Municipio de Solano - CAQUETÁ</v>
      </c>
      <c r="C2267" s="71" t="s">
        <v>1323</v>
      </c>
      <c r="D2267" s="99">
        <v>0</v>
      </c>
      <c r="E2267" s="100">
        <v>54405</v>
      </c>
    </row>
    <row r="2268" spans="1:5" ht="29.25">
      <c r="A2268" s="110">
        <v>899999707</v>
      </c>
      <c r="B2268" s="98" t="str">
        <f>VLOOKUP(A2268,[2]teceros!$A:$B,2,FALSE)</f>
        <v>Municipio de Nilo - CUNDINAMARCA</v>
      </c>
      <c r="C2268" s="71" t="s">
        <v>1323</v>
      </c>
      <c r="D2268" s="99">
        <v>0</v>
      </c>
      <c r="E2268" s="100">
        <v>277123</v>
      </c>
    </row>
    <row r="2269" spans="1:5" ht="29.25">
      <c r="A2269" s="110">
        <v>890210704</v>
      </c>
      <c r="B2269" s="98" t="str">
        <f>VLOOKUP(A2269,[2]teceros!$A:$B,2,FALSE)</f>
        <v>Municipio de Landázuri - SANTANDER</v>
      </c>
      <c r="C2269" s="71" t="s">
        <v>1323</v>
      </c>
      <c r="D2269" s="99">
        <v>0</v>
      </c>
      <c r="E2269" s="100">
        <v>3584646</v>
      </c>
    </row>
    <row r="2270" spans="1:5" ht="29.25">
      <c r="A2270" s="110">
        <v>800092788</v>
      </c>
      <c r="B2270" s="98" t="str">
        <f>VLOOKUP(A2270,[2]teceros!$A:$B,2,FALSE)</f>
        <v>Municipio de El molino - GUAJIRA</v>
      </c>
      <c r="C2270" s="71" t="s">
        <v>1323</v>
      </c>
      <c r="D2270" s="99">
        <v>0</v>
      </c>
      <c r="E2270" s="100">
        <v>7487843</v>
      </c>
    </row>
    <row r="2271" spans="1:5" ht="29.25">
      <c r="A2271" s="110">
        <v>890481177</v>
      </c>
      <c r="B2271" s="98" t="str">
        <f>VLOOKUP(A2271,[2]teceros!$A:$B,2,FALSE)</f>
        <v>Municipio de Zambrano - BOLÍVAR</v>
      </c>
      <c r="C2271" s="71" t="s">
        <v>1323</v>
      </c>
      <c r="D2271" s="99">
        <v>0</v>
      </c>
      <c r="E2271" s="100">
        <v>332308</v>
      </c>
    </row>
    <row r="2272" spans="1:5" ht="29.25">
      <c r="A2272" s="110">
        <v>890204643</v>
      </c>
      <c r="B2272" s="98" t="str">
        <f>VLOOKUP(A2272,[2]teceros!$A:$B,2,FALSE)</f>
        <v>Municipio de Sabana de Torres - SANTANDER</v>
      </c>
      <c r="C2272" s="71" t="s">
        <v>1323</v>
      </c>
      <c r="D2272" s="99">
        <v>0</v>
      </c>
      <c r="E2272" s="100">
        <v>137446249</v>
      </c>
    </row>
    <row r="2273" spans="1:5" ht="29.25">
      <c r="A2273" s="110">
        <v>890503680</v>
      </c>
      <c r="B2273" s="98" t="str">
        <f>VLOOKUP(A2273,[2]teceros!$A:$B,2,FALSE)</f>
        <v>Municipio de Labateca - NORTE DE SANTANDER</v>
      </c>
      <c r="C2273" s="71" t="s">
        <v>1323</v>
      </c>
      <c r="D2273" s="99">
        <v>0</v>
      </c>
      <c r="E2273" s="100">
        <v>1221333</v>
      </c>
    </row>
    <row r="2274" spans="1:5" ht="29.25">
      <c r="A2274" s="110">
        <v>800117687</v>
      </c>
      <c r="B2274" s="98" t="str">
        <f>VLOOKUP(A2274,[2]teceros!$A:$B,2,FALSE)</f>
        <v>Municipio de Suárez - CAUCA</v>
      </c>
      <c r="C2274" s="71" t="s">
        <v>1323</v>
      </c>
      <c r="D2274" s="99">
        <v>0</v>
      </c>
      <c r="E2274" s="100">
        <v>17082111</v>
      </c>
    </row>
    <row r="2275" spans="1:5" ht="29.25">
      <c r="A2275" s="110">
        <v>800015909</v>
      </c>
      <c r="B2275" s="98" t="str">
        <f>VLOOKUP(A2275,[2]teceros!$A:$B,2,FALSE)</f>
        <v>Municipio de Soracá - BOYACÁ</v>
      </c>
      <c r="C2275" s="71" t="s">
        <v>1323</v>
      </c>
      <c r="D2275" s="99">
        <v>0</v>
      </c>
      <c r="E2275" s="100">
        <v>11672</v>
      </c>
    </row>
    <row r="2276" spans="1:5" ht="29.25">
      <c r="A2276" s="110">
        <v>891500580</v>
      </c>
      <c r="B2276" s="98" t="str">
        <f>VLOOKUP(A2276,[2]teceros!$A:$B,2,FALSE)</f>
        <v>Municipio de Puerto tejada - CAUCA</v>
      </c>
      <c r="C2276" s="71" t="s">
        <v>1323</v>
      </c>
      <c r="D2276" s="99">
        <v>0</v>
      </c>
      <c r="E2276" s="100">
        <v>67608</v>
      </c>
    </row>
    <row r="2277" spans="1:5" ht="29.25">
      <c r="A2277" s="110">
        <v>800004741</v>
      </c>
      <c r="B2277" s="98" t="str">
        <f>VLOOKUP(A2277,[2]teceros!$A:$B,2,FALSE)</f>
        <v>Municipio de Inzá - CAUCA</v>
      </c>
      <c r="C2277" s="71" t="s">
        <v>1323</v>
      </c>
      <c r="D2277" s="99">
        <v>0</v>
      </c>
      <c r="E2277" s="100">
        <v>3639994</v>
      </c>
    </row>
    <row r="2278" spans="1:5" ht="29.25">
      <c r="A2278" s="110">
        <v>800017288</v>
      </c>
      <c r="B2278" s="98" t="str">
        <f>VLOOKUP(A2278,[2]teceros!$A:$B,2,FALSE)</f>
        <v>Municipio de Betéitiva - BOYACÁ</v>
      </c>
      <c r="C2278" s="71" t="s">
        <v>1323</v>
      </c>
      <c r="D2278" s="99">
        <v>0</v>
      </c>
      <c r="E2278" s="100">
        <v>523321</v>
      </c>
    </row>
    <row r="2279" spans="1:5" ht="29.25">
      <c r="A2279" s="110">
        <v>899999314</v>
      </c>
      <c r="B2279" s="98" t="str">
        <f>VLOOKUP(A2279,[2]teceros!$A:$B,2,FALSE)</f>
        <v>Municipio de Subachoque - CUNDINAMARCA</v>
      </c>
      <c r="C2279" s="71" t="s">
        <v>1323</v>
      </c>
      <c r="D2279" s="99">
        <v>0</v>
      </c>
      <c r="E2279" s="100">
        <v>226346</v>
      </c>
    </row>
    <row r="2280" spans="1:5" ht="29.25">
      <c r="A2280" s="110">
        <v>800039213</v>
      </c>
      <c r="B2280" s="98" t="str">
        <f>VLOOKUP(A2280,[2]teceros!$A:$B,2,FALSE)</f>
        <v>Municipio de Santa Rosa de Viterbo - BOYACÁ</v>
      </c>
      <c r="C2280" s="71" t="s">
        <v>1323</v>
      </c>
      <c r="D2280" s="99">
        <v>0</v>
      </c>
      <c r="E2280" s="100">
        <v>2285</v>
      </c>
    </row>
    <row r="2281" spans="1:5" ht="29.25">
      <c r="A2281" s="110">
        <v>891680079</v>
      </c>
      <c r="B2281" s="98" t="str">
        <f>VLOOKUP(A2281,[2]teceros!$A:$B,2,FALSE)</f>
        <v>Municipio de Riosucio - CHOCÓ</v>
      </c>
      <c r="C2281" s="71" t="s">
        <v>1323</v>
      </c>
      <c r="D2281" s="99">
        <v>0</v>
      </c>
      <c r="E2281" s="100">
        <v>3964041</v>
      </c>
    </row>
    <row r="2282" spans="1:5" ht="29.25">
      <c r="A2282" s="110">
        <v>890984295</v>
      </c>
      <c r="B2282" s="98" t="str">
        <f>VLOOKUP(A2282,[2]teceros!$A:$B,2,FALSE)</f>
        <v>Municipio de Tarazá - ANTIOQUIA</v>
      </c>
      <c r="C2282" s="71" t="s">
        <v>1323</v>
      </c>
      <c r="D2282" s="99">
        <v>0</v>
      </c>
      <c r="E2282" s="100">
        <v>34618764</v>
      </c>
    </row>
    <row r="2283" spans="1:5" ht="29.25">
      <c r="A2283" s="110">
        <v>899999388</v>
      </c>
      <c r="B2283" s="98" t="str">
        <f>VLOOKUP(A2283,[2]teceros!$A:$B,2,FALSE)</f>
        <v>Municipio de Une - CUNDINAMARCA</v>
      </c>
      <c r="C2283" s="71" t="s">
        <v>1323</v>
      </c>
      <c r="D2283" s="99">
        <v>0</v>
      </c>
      <c r="E2283" s="100">
        <v>310097</v>
      </c>
    </row>
    <row r="2284" spans="1:5" ht="29.25">
      <c r="A2284" s="110">
        <v>817002675</v>
      </c>
      <c r="B2284" s="98" t="str">
        <f>VLOOKUP(A2284,[2]teceros!$A:$B,2,FALSE)</f>
        <v>Municipio de Villarrica - CAUCA</v>
      </c>
      <c r="C2284" s="71" t="s">
        <v>1323</v>
      </c>
      <c r="D2284" s="99">
        <v>0</v>
      </c>
      <c r="E2284" s="100">
        <v>154636</v>
      </c>
    </row>
    <row r="2285" spans="1:5" ht="29.25">
      <c r="A2285" s="110">
        <v>890981995</v>
      </c>
      <c r="B2285" s="98" t="str">
        <f>VLOOKUP(A2285,[2]teceros!$A:$B,2,FALSE)</f>
        <v>Municipio de La Unión  - ANTIOQUIA</v>
      </c>
      <c r="C2285" s="71" t="s">
        <v>1323</v>
      </c>
      <c r="D2285" s="99">
        <v>0</v>
      </c>
      <c r="E2285" s="100">
        <v>126169</v>
      </c>
    </row>
    <row r="2286" spans="1:5" ht="29.25">
      <c r="A2286" s="110">
        <v>800099149</v>
      </c>
      <c r="B2286" s="98" t="str">
        <f>VLOOKUP(A2286,[2]teceros!$A:$B,2,FALSE)</f>
        <v>Municipio de Sapuyes - NARIÑO</v>
      </c>
      <c r="C2286" s="71" t="s">
        <v>1323</v>
      </c>
      <c r="D2286" s="99">
        <v>0</v>
      </c>
      <c r="E2286" s="100">
        <v>200556</v>
      </c>
    </row>
    <row r="2287" spans="1:5" ht="29.25">
      <c r="A2287" s="110">
        <v>890480184</v>
      </c>
      <c r="B2287" s="98" t="str">
        <f>VLOOKUP(A2287,[2]teceros!$A:$B,2,FALSE)</f>
        <v>Municipio de Cartagena De Indias, Distrito Turístico y Cultural - BOLÍVAR</v>
      </c>
      <c r="C2287" s="71" t="s">
        <v>1323</v>
      </c>
      <c r="D2287" s="99">
        <v>0</v>
      </c>
      <c r="E2287" s="100">
        <v>1046049266</v>
      </c>
    </row>
    <row r="2288" spans="1:5" ht="29.25">
      <c r="A2288" s="110">
        <v>890680236</v>
      </c>
      <c r="B2288" s="98" t="str">
        <f>VLOOKUP(A2288,[2]teceros!$A:$B,2,FALSE)</f>
        <v>Municipio de Apulo - rafael reyes - CUNDINAMARCA</v>
      </c>
      <c r="C2288" s="71" t="s">
        <v>1323</v>
      </c>
      <c r="D2288" s="99">
        <v>0</v>
      </c>
      <c r="E2288" s="100">
        <v>169093</v>
      </c>
    </row>
    <row r="2289" spans="1:5" ht="29.25">
      <c r="A2289" s="110">
        <v>891680057</v>
      </c>
      <c r="B2289" s="98" t="str">
        <f>VLOOKUP(A2289,[2]teceros!$A:$B,2,FALSE)</f>
        <v>Municipio de Condoto - CHOCÓ</v>
      </c>
      <c r="C2289" s="71" t="s">
        <v>1323</v>
      </c>
      <c r="D2289" s="99">
        <v>0</v>
      </c>
      <c r="E2289" s="100">
        <v>378555</v>
      </c>
    </row>
    <row r="2290" spans="1:5" ht="29.25">
      <c r="A2290" s="110">
        <v>899999342</v>
      </c>
      <c r="B2290" s="98" t="str">
        <f>VLOOKUP(A2290,[2]teceros!$A:$B,2,FALSE)</f>
        <v>Municipio de Mosquera - CUNDINAMARCA</v>
      </c>
      <c r="C2290" s="71" t="s">
        <v>1323</v>
      </c>
      <c r="D2290" s="99">
        <v>0</v>
      </c>
      <c r="E2290" s="100">
        <v>2818246</v>
      </c>
    </row>
    <row r="2291" spans="1:5" ht="29.25">
      <c r="A2291" s="110">
        <v>891801787</v>
      </c>
      <c r="B2291" s="98" t="str">
        <f>VLOOKUP(A2291,[2]teceros!$A:$B,2,FALSE)</f>
        <v>Municipio de Turmequé - BOYACÁ</v>
      </c>
      <c r="C2291" s="71" t="s">
        <v>1323</v>
      </c>
      <c r="D2291" s="99">
        <v>0</v>
      </c>
      <c r="E2291" s="100">
        <v>1243</v>
      </c>
    </row>
    <row r="2292" spans="1:5" ht="29.25">
      <c r="A2292" s="110">
        <v>800103720</v>
      </c>
      <c r="B2292" s="98" t="str">
        <f>VLOOKUP(A2292,[2]teceros!$A:$B,2,FALSE)</f>
        <v>Municipio de San Luis de Palenque - CASANARE</v>
      </c>
      <c r="C2292" s="71" t="s">
        <v>1323</v>
      </c>
      <c r="D2292" s="99">
        <v>0</v>
      </c>
      <c r="E2292" s="100">
        <v>81863875</v>
      </c>
    </row>
    <row r="2293" spans="1:5" ht="29.25">
      <c r="A2293" s="110">
        <v>890801133</v>
      </c>
      <c r="B2293" s="98" t="str">
        <f>VLOOKUP(A2293,[2]teceros!$A:$B,2,FALSE)</f>
        <v>Municipio de Chinchiná - CALDAS</v>
      </c>
      <c r="C2293" s="71" t="s">
        <v>1323</v>
      </c>
      <c r="D2293" s="99">
        <v>0</v>
      </c>
      <c r="E2293" s="100">
        <v>4277686</v>
      </c>
    </row>
    <row r="2294" spans="1:5" ht="29.25">
      <c r="A2294" s="110">
        <v>800100729</v>
      </c>
      <c r="B2294" s="98" t="str">
        <f>VLOOKUP(A2294,[2]teceros!$A:$B,2,FALSE)</f>
        <v>Municipio de Ovejas - SUCRE</v>
      </c>
      <c r="C2294" s="71" t="s">
        <v>1323</v>
      </c>
      <c r="D2294" s="99">
        <v>0</v>
      </c>
      <c r="E2294" s="100">
        <v>33639147</v>
      </c>
    </row>
    <row r="2295" spans="1:5" ht="29.25">
      <c r="A2295" s="110">
        <v>800099108</v>
      </c>
      <c r="B2295" s="98" t="str">
        <f>VLOOKUP(A2295,[2]teceros!$A:$B,2,FALSE)</f>
        <v>Municipio de Mallama (Piedrancha) - NARIÑO</v>
      </c>
      <c r="C2295" s="71" t="s">
        <v>1323</v>
      </c>
      <c r="D2295" s="99">
        <v>0</v>
      </c>
      <c r="E2295" s="100">
        <v>107347</v>
      </c>
    </row>
    <row r="2296" spans="1:5" ht="29.25">
      <c r="A2296" s="110">
        <v>890981567</v>
      </c>
      <c r="B2296" s="98" t="str">
        <f>VLOOKUP(A2296,[2]teceros!$A:$B,2,FALSE)</f>
        <v>Municipio de Cáceres - ANTIOQUIA</v>
      </c>
      <c r="C2296" s="71" t="s">
        <v>1323</v>
      </c>
      <c r="D2296" s="99">
        <v>0</v>
      </c>
      <c r="E2296" s="100">
        <v>4054507</v>
      </c>
    </row>
    <row r="2297" spans="1:5" ht="29.25">
      <c r="A2297" s="110">
        <v>891180139</v>
      </c>
      <c r="B2297" s="98" t="str">
        <f>VLOOKUP(A2297,[2]teceros!$A:$B,2,FALSE)</f>
        <v>Municipio de El agrado - HUILA</v>
      </c>
      <c r="C2297" s="71" t="s">
        <v>1323</v>
      </c>
      <c r="D2297" s="99">
        <v>0</v>
      </c>
      <c r="E2297" s="100">
        <v>491101</v>
      </c>
    </row>
    <row r="2298" spans="1:5" ht="29.25">
      <c r="A2298" s="110">
        <v>890210950</v>
      </c>
      <c r="B2298" s="98" t="str">
        <f>VLOOKUP(A2298,[2]teceros!$A:$B,2,FALSE)</f>
        <v>Municipio de San Miguel - SANTANDER</v>
      </c>
      <c r="C2298" s="71" t="s">
        <v>1323</v>
      </c>
      <c r="D2298" s="99">
        <v>0</v>
      </c>
      <c r="E2298" s="100">
        <v>338652</v>
      </c>
    </row>
    <row r="2299" spans="1:5" ht="29.25">
      <c r="A2299" s="110">
        <v>891857764</v>
      </c>
      <c r="B2299" s="98" t="str">
        <f>VLOOKUP(A2299,[2]teceros!$A:$B,2,FALSE)</f>
        <v>Municipio de Gámeza - BOYACÁ</v>
      </c>
      <c r="C2299" s="71" t="s">
        <v>1323</v>
      </c>
      <c r="D2299" s="99">
        <v>0</v>
      </c>
      <c r="E2299" s="100">
        <v>2547442</v>
      </c>
    </row>
    <row r="2300" spans="1:5" ht="29.25">
      <c r="A2300" s="110">
        <v>800254879</v>
      </c>
      <c r="B2300" s="98" t="str">
        <f>VLOOKUP(A2300,[2]teceros!$A:$B,2,FALSE)</f>
        <v>Municipio de Alto del Rosario - BOLÍVAR</v>
      </c>
      <c r="C2300" s="71" t="s">
        <v>1323</v>
      </c>
      <c r="D2300" s="99">
        <v>0</v>
      </c>
      <c r="E2300" s="100">
        <v>903325</v>
      </c>
    </row>
    <row r="2301" spans="1:5" ht="29.25">
      <c r="A2301" s="110">
        <v>800113672</v>
      </c>
      <c r="B2301" s="98" t="str">
        <f>VLOOKUP(A2301,[2]teceros!$A:$B,2,FALSE)</f>
        <v>DEPARTAMENTO DEL TOLIMA</v>
      </c>
      <c r="C2301" s="71" t="s">
        <v>1323</v>
      </c>
      <c r="D2301" s="99">
        <v>0</v>
      </c>
      <c r="E2301" s="100">
        <v>519861755</v>
      </c>
    </row>
    <row r="2302" spans="1:5" ht="29.25">
      <c r="A2302" s="110">
        <v>892099324</v>
      </c>
      <c r="B2302" s="98" t="str">
        <f>VLOOKUP(A2302,[2]teceros!$A:$B,2,FALSE)</f>
        <v>Municipio de Villavicencio -  META</v>
      </c>
      <c r="C2302" s="71" t="s">
        <v>1323</v>
      </c>
      <c r="D2302" s="99">
        <v>0</v>
      </c>
      <c r="E2302" s="100">
        <v>294083856</v>
      </c>
    </row>
    <row r="2303" spans="1:5" ht="29.25">
      <c r="A2303" s="110">
        <v>800039803</v>
      </c>
      <c r="B2303" s="98" t="str">
        <f>VLOOKUP(A2303,[2]teceros!$A:$B,2,FALSE)</f>
        <v>Municipio de El Zulia - NORTE DE SANTANDER</v>
      </c>
      <c r="C2303" s="71" t="s">
        <v>1323</v>
      </c>
      <c r="D2303" s="99">
        <v>0</v>
      </c>
      <c r="E2303" s="100">
        <v>2040760</v>
      </c>
    </row>
    <row r="2304" spans="1:5" ht="29.25">
      <c r="A2304" s="110">
        <v>800099115</v>
      </c>
      <c r="B2304" s="98" t="str">
        <f>VLOOKUP(A2304,[2]teceros!$A:$B,2,FALSE)</f>
        <v>Municipio de Ospina - NARIÑO</v>
      </c>
      <c r="C2304" s="71" t="s">
        <v>1323</v>
      </c>
      <c r="D2304" s="99">
        <v>0</v>
      </c>
      <c r="E2304" s="100">
        <v>497</v>
      </c>
    </row>
    <row r="2305" spans="1:5" ht="29.25">
      <c r="A2305" s="110">
        <v>800100143</v>
      </c>
      <c r="B2305" s="98" t="str">
        <f>VLOOKUP(A2305,[2]teceros!$A:$B,2,FALSE)</f>
        <v>Municipio de Valle de san Juan - TOLIMA</v>
      </c>
      <c r="C2305" s="71" t="s">
        <v>1323</v>
      </c>
      <c r="D2305" s="99">
        <v>0</v>
      </c>
      <c r="E2305" s="100">
        <v>3124399</v>
      </c>
    </row>
    <row r="2306" spans="1:5" ht="29.25">
      <c r="A2306" s="110">
        <v>890984221</v>
      </c>
      <c r="B2306" s="98" t="str">
        <f>VLOOKUP(A2306,[2]teceros!$A:$B,2,FALSE)</f>
        <v>Municipio de El bagre - ANTIOQUIA</v>
      </c>
      <c r="C2306" s="71" t="s">
        <v>1323</v>
      </c>
      <c r="D2306" s="99">
        <v>0</v>
      </c>
      <c r="E2306" s="100">
        <v>101614304</v>
      </c>
    </row>
    <row r="2307" spans="1:5" ht="29.25">
      <c r="A2307" s="110">
        <v>800069901</v>
      </c>
      <c r="B2307" s="98" t="str">
        <f>VLOOKUP(A2307,[2]teceros!$A:$B,2,FALSE)</f>
        <v>Municipio de Juan de Acosta - ATLÁNTICO</v>
      </c>
      <c r="C2307" s="71" t="s">
        <v>1323</v>
      </c>
      <c r="D2307" s="99">
        <v>0</v>
      </c>
      <c r="E2307" s="100">
        <v>804394</v>
      </c>
    </row>
    <row r="2308" spans="1:5" ht="29.25">
      <c r="A2308" s="110">
        <v>800095961</v>
      </c>
      <c r="B2308" s="98" t="str">
        <f>VLOOKUP(A2308,[2]teceros!$A:$B,2,FALSE)</f>
        <v>Municipio de Bolívar - CAUCA</v>
      </c>
      <c r="C2308" s="71" t="s">
        <v>1323</v>
      </c>
      <c r="D2308" s="99">
        <v>0</v>
      </c>
      <c r="E2308" s="100">
        <v>211038</v>
      </c>
    </row>
    <row r="2309" spans="1:5" ht="29.25">
      <c r="A2309" s="110">
        <v>891480031</v>
      </c>
      <c r="B2309" s="98" t="str">
        <f>VLOOKUP(A2309,[2]teceros!$A:$B,2,FALSE)</f>
        <v>Municipio de Pueblo Rico - RISARALDA</v>
      </c>
      <c r="C2309" s="71" t="s">
        <v>1323</v>
      </c>
      <c r="D2309" s="99">
        <v>0</v>
      </c>
      <c r="E2309" s="100">
        <v>135461</v>
      </c>
    </row>
    <row r="2310" spans="1:5" ht="29.25">
      <c r="A2310" s="110">
        <v>891800986</v>
      </c>
      <c r="B2310" s="98" t="str">
        <f>VLOOKUP(A2310,[2]teceros!$A:$B,2,FALSE)</f>
        <v>Municipio de Ventaquemada - BOYACÁ</v>
      </c>
      <c r="C2310" s="71" t="s">
        <v>1323</v>
      </c>
      <c r="D2310" s="99">
        <v>0</v>
      </c>
      <c r="E2310" s="100">
        <v>256970</v>
      </c>
    </row>
    <row r="2311" spans="1:5" ht="29.25">
      <c r="A2311" s="110">
        <v>800095983</v>
      </c>
      <c r="B2311" s="98" t="str">
        <f>VLOOKUP(A2311,[2]teceros!$A:$B,2,FALSE)</f>
        <v>Municipio de Rosas - CAUCA</v>
      </c>
      <c r="C2311" s="71" t="s">
        <v>1323</v>
      </c>
      <c r="D2311" s="99">
        <v>0</v>
      </c>
      <c r="E2311" s="100">
        <v>27546</v>
      </c>
    </row>
    <row r="2312" spans="1:5" ht="29.25">
      <c r="A2312" s="110">
        <v>800100514</v>
      </c>
      <c r="B2312" s="98" t="str">
        <f>VLOOKUP(A2312,[2]teceros!$A:$B,2,FALSE)</f>
        <v>Municipio de Dagua - VALLE DEL CAUCA</v>
      </c>
      <c r="C2312" s="71" t="s">
        <v>1323</v>
      </c>
      <c r="D2312" s="99">
        <v>0</v>
      </c>
      <c r="E2312" s="100">
        <v>35856</v>
      </c>
    </row>
    <row r="2313" spans="1:5" ht="29.25">
      <c r="A2313" s="110">
        <v>892280057</v>
      </c>
      <c r="B2313" s="98" t="str">
        <f>VLOOKUP(A2313,[2]teceros!$A:$B,2,FALSE)</f>
        <v>Municipio de Majagual - SUCRE</v>
      </c>
      <c r="C2313" s="71" t="s">
        <v>1323</v>
      </c>
      <c r="D2313" s="99">
        <v>0</v>
      </c>
      <c r="E2313" s="100">
        <v>9813021</v>
      </c>
    </row>
    <row r="2314" spans="1:5" ht="29.25">
      <c r="A2314" s="110">
        <v>891500887</v>
      </c>
      <c r="B2314" s="98" t="str">
        <f>VLOOKUP(A2314,[2]teceros!$A:$B,2,FALSE)</f>
        <v>Municipio de Toribío - CAUCA</v>
      </c>
      <c r="C2314" s="71" t="s">
        <v>1323</v>
      </c>
      <c r="D2314" s="99">
        <v>0</v>
      </c>
      <c r="E2314" s="100">
        <v>18077</v>
      </c>
    </row>
    <row r="2315" spans="1:5" ht="29.25">
      <c r="A2315" s="110">
        <v>800006541</v>
      </c>
      <c r="B2315" s="98" t="str">
        <f>VLOOKUP(A2315,[2]teceros!$A:$B,2,FALSE)</f>
        <v>Municipio de La victoria - BOYACÁ</v>
      </c>
      <c r="C2315" s="71" t="s">
        <v>1323</v>
      </c>
      <c r="D2315" s="99">
        <v>0</v>
      </c>
      <c r="E2315" s="100">
        <v>3823620</v>
      </c>
    </row>
    <row r="2316" spans="1:5" ht="29.25">
      <c r="A2316" s="110">
        <v>800028576</v>
      </c>
      <c r="B2316" s="98" t="str">
        <f>VLOOKUP(A2316,[2]teceros!$A:$B,2,FALSE)</f>
        <v>Municipio de Sutatenza - BOYACÁ</v>
      </c>
      <c r="C2316" s="71" t="s">
        <v>1323</v>
      </c>
      <c r="D2316" s="99">
        <v>0</v>
      </c>
      <c r="E2316" s="100">
        <v>7381</v>
      </c>
    </row>
    <row r="2317" spans="1:5" ht="29.25">
      <c r="A2317" s="110">
        <v>800093386</v>
      </c>
      <c r="B2317" s="98" t="str">
        <f>VLOOKUP(A2317,[2]teceros!$A:$B,2,FALSE)</f>
        <v>Municipio de Arbeláez - CUNDINAMARCA</v>
      </c>
      <c r="C2317" s="71" t="s">
        <v>1323</v>
      </c>
      <c r="D2317" s="99">
        <v>0</v>
      </c>
      <c r="E2317" s="100">
        <v>19251</v>
      </c>
    </row>
    <row r="2318" spans="1:5" ht="29.25">
      <c r="A2318" s="110">
        <v>892280054</v>
      </c>
      <c r="B2318" s="98" t="str">
        <f>VLOOKUP(A2318,[2]teceros!$A:$B,2,FALSE)</f>
        <v>Municipio de San Benito Abad - SUCRE</v>
      </c>
      <c r="C2318" s="71" t="s">
        <v>1323</v>
      </c>
      <c r="D2318" s="99">
        <v>0</v>
      </c>
      <c r="E2318" s="100">
        <v>1184593</v>
      </c>
    </row>
    <row r="2319" spans="1:5" ht="29.25">
      <c r="A2319" s="110">
        <v>892001457</v>
      </c>
      <c r="B2319" s="98" t="str">
        <f>VLOOKUP(A2319,[2]teceros!$A:$B,2,FALSE)</f>
        <v>Municipio de Acacías -  META</v>
      </c>
      <c r="C2319" s="71" t="s">
        <v>1323</v>
      </c>
      <c r="D2319" s="99">
        <v>0</v>
      </c>
      <c r="E2319" s="100">
        <v>894710419</v>
      </c>
    </row>
    <row r="2320" spans="1:5" ht="29.25">
      <c r="A2320" s="110">
        <v>891180179</v>
      </c>
      <c r="B2320" s="98" t="str">
        <f>VLOOKUP(A2320,[2]teceros!$A:$B,2,FALSE)</f>
        <v>Municipio de Oporapa - HUILA</v>
      </c>
      <c r="C2320" s="71" t="s">
        <v>1323</v>
      </c>
      <c r="D2320" s="99">
        <v>0</v>
      </c>
      <c r="E2320" s="100">
        <v>47347</v>
      </c>
    </row>
    <row r="2321" spans="1:5" ht="29.25">
      <c r="A2321" s="110">
        <v>800024789</v>
      </c>
      <c r="B2321" s="98" t="str">
        <f>VLOOKUP(A2321,[2]teceros!$A:$B,2,FALSE)</f>
        <v>Municipio de Maripí - BOYACÁ</v>
      </c>
      <c r="C2321" s="71" t="s">
        <v>1323</v>
      </c>
      <c r="D2321" s="99">
        <v>0</v>
      </c>
      <c r="E2321" s="100">
        <v>6659407</v>
      </c>
    </row>
    <row r="2322" spans="1:5" ht="29.25">
      <c r="A2322" s="110">
        <v>800113389</v>
      </c>
      <c r="B2322" s="98" t="str">
        <f>VLOOKUP(A2322,[2]teceros!$A:$B,2,FALSE)</f>
        <v>Municipio de Ibague - TOLIMA</v>
      </c>
      <c r="C2322" s="71" t="s">
        <v>1323</v>
      </c>
      <c r="D2322" s="99">
        <v>0</v>
      </c>
      <c r="E2322" s="100">
        <v>1627215</v>
      </c>
    </row>
    <row r="2323" spans="1:5" ht="29.25">
      <c r="A2323" s="110">
        <v>800095760</v>
      </c>
      <c r="B2323" s="98" t="str">
        <f>VLOOKUP(A2323,[2]teceros!$A:$B,2,FALSE)</f>
        <v>Municipio de El doncello - CAQUETÁ</v>
      </c>
      <c r="C2323" s="71" t="s">
        <v>1323</v>
      </c>
      <c r="D2323" s="99">
        <v>0</v>
      </c>
      <c r="E2323" s="100">
        <v>3775879</v>
      </c>
    </row>
    <row r="2324" spans="1:5" ht="29.25">
      <c r="A2324" s="110">
        <v>891855017</v>
      </c>
      <c r="B2324" s="98" t="str">
        <f>VLOOKUP(A2324,[2]teceros!$A:$B,2,FALSE)</f>
        <v>Municipio de Yopal - CASANARE</v>
      </c>
      <c r="C2324" s="71" t="s">
        <v>1323</v>
      </c>
      <c r="D2324" s="99">
        <v>0</v>
      </c>
      <c r="E2324" s="100">
        <v>543774923</v>
      </c>
    </row>
    <row r="2325" spans="1:5" ht="29.25">
      <c r="A2325" s="110">
        <v>800103927</v>
      </c>
      <c r="B2325" s="98" t="str">
        <f>VLOOKUP(A2325,[2]teceros!$A:$B,2,FALSE)</f>
        <v>DEPARTAMENTO DEL NORTE DE SANTANDER</v>
      </c>
      <c r="C2325" s="71" t="s">
        <v>1323</v>
      </c>
      <c r="D2325" s="99">
        <v>0</v>
      </c>
      <c r="E2325" s="100">
        <v>262159381</v>
      </c>
    </row>
    <row r="2326" spans="1:5" ht="29.25">
      <c r="A2326" s="110">
        <v>892201287</v>
      </c>
      <c r="B2326" s="98" t="str">
        <f>VLOOKUP(A2326,[2]teceros!$A:$B,2,FALSE)</f>
        <v>Municipio de Los Palmitos - SUCRE</v>
      </c>
      <c r="C2326" s="71" t="s">
        <v>1323</v>
      </c>
      <c r="D2326" s="99">
        <v>0</v>
      </c>
      <c r="E2326" s="100">
        <v>8982243</v>
      </c>
    </row>
    <row r="2327" spans="1:5" ht="29.25">
      <c r="A2327" s="110">
        <v>891180194</v>
      </c>
      <c r="B2327" s="98" t="str">
        <f>VLOOKUP(A2327,[2]teceros!$A:$B,2,FALSE)</f>
        <v>Municipio de Paicol - HUILA</v>
      </c>
      <c r="C2327" s="71" t="s">
        <v>1323</v>
      </c>
      <c r="D2327" s="99">
        <v>0</v>
      </c>
      <c r="E2327" s="100">
        <v>11723438</v>
      </c>
    </row>
    <row r="2328" spans="1:5" ht="29.25">
      <c r="A2328" s="110">
        <v>890206058</v>
      </c>
      <c r="B2328" s="98" t="str">
        <f>VLOOKUP(A2328,[2]teceros!$A:$B,2,FALSE)</f>
        <v>Municipio de Contratación - SANTANDER</v>
      </c>
      <c r="C2328" s="71" t="s">
        <v>1323</v>
      </c>
      <c r="D2328" s="99">
        <v>0</v>
      </c>
      <c r="E2328" s="100">
        <v>18738</v>
      </c>
    </row>
    <row r="2329" spans="1:5" ht="29.25">
      <c r="A2329" s="110">
        <v>891800860</v>
      </c>
      <c r="B2329" s="98" t="str">
        <f>VLOOKUP(A2329,[2]teceros!$A:$B,2,FALSE)</f>
        <v>Municipio de Tibaná - BOYACÁ</v>
      </c>
      <c r="C2329" s="71" t="s">
        <v>1323</v>
      </c>
      <c r="D2329" s="99">
        <v>0</v>
      </c>
      <c r="E2329" s="100">
        <v>262055</v>
      </c>
    </row>
    <row r="2330" spans="1:5" ht="29.25">
      <c r="A2330" s="110">
        <v>890981000</v>
      </c>
      <c r="B2330" s="98" t="str">
        <f>VLOOKUP(A2330,[2]teceros!$A:$B,2,FALSE)</f>
        <v>Municipio de Puerto Nare (la magdalena) - ANTIOQUIA</v>
      </c>
      <c r="C2330" s="71" t="s">
        <v>1323</v>
      </c>
      <c r="D2330" s="99">
        <v>0</v>
      </c>
      <c r="E2330" s="100">
        <v>45812436</v>
      </c>
    </row>
    <row r="2331" spans="1:5" ht="29.25">
      <c r="A2331" s="110">
        <v>800012635</v>
      </c>
      <c r="B2331" s="98" t="str">
        <f>VLOOKUP(A2331,[2]teceros!$A:$B,2,FALSE)</f>
        <v>Municipio de Tota - BOYACÁ</v>
      </c>
      <c r="C2331" s="71" t="s">
        <v>1323</v>
      </c>
      <c r="D2331" s="99">
        <v>0</v>
      </c>
      <c r="E2331" s="100">
        <v>40852</v>
      </c>
    </row>
    <row r="2332" spans="1:5" ht="29.25">
      <c r="A2332" s="110">
        <v>890980577</v>
      </c>
      <c r="B2332" s="98" t="str">
        <f>VLOOKUP(A2332,[2]teceros!$A:$B,2,FALSE)</f>
        <v>Municipio de Salgar - ANTIOQUIA</v>
      </c>
      <c r="C2332" s="71" t="s">
        <v>1323</v>
      </c>
      <c r="D2332" s="99">
        <v>0</v>
      </c>
      <c r="E2332" s="100">
        <v>5282</v>
      </c>
    </row>
    <row r="2333" spans="1:5" ht="29.25">
      <c r="A2333" s="110">
        <v>890984186</v>
      </c>
      <c r="B2333" s="98" t="str">
        <f>VLOOKUP(A2333,[2]teceros!$A:$B,2,FALSE)</f>
        <v>Municipio de Valparaíso - ANTIOQUIA</v>
      </c>
      <c r="C2333" s="71" t="s">
        <v>1323</v>
      </c>
      <c r="D2333" s="99">
        <v>0</v>
      </c>
      <c r="E2333" s="100">
        <v>1021596</v>
      </c>
    </row>
    <row r="2334" spans="1:5" ht="29.25">
      <c r="A2334" s="110">
        <v>890983736</v>
      </c>
      <c r="B2334" s="98" t="str">
        <f>VLOOKUP(A2334,[2]teceros!$A:$B,2,FALSE)</f>
        <v>Municipio de Sabanalarga - ANTIOQUIA</v>
      </c>
      <c r="C2334" s="71" t="s">
        <v>1323</v>
      </c>
      <c r="D2334" s="99">
        <v>0</v>
      </c>
      <c r="E2334" s="100">
        <v>386752</v>
      </c>
    </row>
    <row r="2335" spans="1:5" ht="29.25">
      <c r="A2335" s="110">
        <v>891702186</v>
      </c>
      <c r="B2335" s="98" t="str">
        <f>VLOOKUP(A2335,[2]teceros!$A:$B,2,FALSE)</f>
        <v>Municipio de Ariguaní - MAGDALENA</v>
      </c>
      <c r="C2335" s="71" t="s">
        <v>1323</v>
      </c>
      <c r="D2335" s="99">
        <v>0</v>
      </c>
      <c r="E2335" s="100">
        <v>4016009</v>
      </c>
    </row>
    <row r="2336" spans="1:5" ht="29.25">
      <c r="A2336" s="110">
        <v>890980917</v>
      </c>
      <c r="B2336" s="98" t="str">
        <f>VLOOKUP(A2336,[2]teceros!$A:$B,2,FALSE)</f>
        <v>Municipio de El Peñol  - ANTIOQUIA</v>
      </c>
      <c r="C2336" s="71" t="s">
        <v>1323</v>
      </c>
      <c r="D2336" s="99">
        <v>0</v>
      </c>
      <c r="E2336" s="100">
        <v>4659</v>
      </c>
    </row>
    <row r="2337" spans="1:5" ht="29.25">
      <c r="A2337" s="110">
        <v>890981106</v>
      </c>
      <c r="B2337" s="98" t="str">
        <f>VLOOKUP(A2337,[2]teceros!$A:$B,2,FALSE)</f>
        <v>Municipio de Valdivia - ANTIOQUIA</v>
      </c>
      <c r="C2337" s="71" t="s">
        <v>1323</v>
      </c>
      <c r="D2337" s="99">
        <v>0</v>
      </c>
      <c r="E2337" s="100">
        <v>8663141</v>
      </c>
    </row>
    <row r="2338" spans="1:5" ht="29.25">
      <c r="A2338" s="110">
        <v>890801142</v>
      </c>
      <c r="B2338" s="98" t="str">
        <f>VLOOKUP(A2338,[2]teceros!$A:$B,2,FALSE)</f>
        <v>Municipio de Aranzazu - CALDAS</v>
      </c>
      <c r="C2338" s="71" t="s">
        <v>1323</v>
      </c>
      <c r="D2338" s="99">
        <v>0</v>
      </c>
      <c r="E2338" s="100">
        <v>3837</v>
      </c>
    </row>
    <row r="2339" spans="1:5" ht="29.25">
      <c r="A2339" s="110">
        <v>899999462</v>
      </c>
      <c r="B2339" s="98" t="str">
        <f>VLOOKUP(A2339,[2]teceros!$A:$B,2,FALSE)</f>
        <v>Municipio de Cáqueza - CUNDINAMARCA</v>
      </c>
      <c r="C2339" s="71" t="s">
        <v>1323</v>
      </c>
      <c r="D2339" s="99">
        <v>0</v>
      </c>
      <c r="E2339" s="100">
        <v>281504</v>
      </c>
    </row>
    <row r="2340" spans="1:5" ht="29.25">
      <c r="A2340" s="110">
        <v>890103003</v>
      </c>
      <c r="B2340" s="98" t="str">
        <f>VLOOKUP(A2340,[2]teceros!$A:$B,2,FALSE)</f>
        <v>Municipio de Luruaco - ATLÁNTICO</v>
      </c>
      <c r="C2340" s="71" t="s">
        <v>1323</v>
      </c>
      <c r="D2340" s="99">
        <v>0</v>
      </c>
      <c r="E2340" s="100">
        <v>687642</v>
      </c>
    </row>
    <row r="2341" spans="1:5" ht="29.25">
      <c r="A2341" s="110">
        <v>892120020</v>
      </c>
      <c r="B2341" s="98" t="str">
        <f>VLOOKUP(A2341,[2]teceros!$A:$B,2,FALSE)</f>
        <v>Municipio de Maicao - GUAJIRA</v>
      </c>
      <c r="C2341" s="71" t="s">
        <v>1323</v>
      </c>
      <c r="D2341" s="99">
        <v>0</v>
      </c>
      <c r="E2341" s="100">
        <v>14940833</v>
      </c>
    </row>
    <row r="2342" spans="1:5" ht="29.25">
      <c r="A2342" s="110">
        <v>891780051</v>
      </c>
      <c r="B2342" s="98" t="str">
        <f>VLOOKUP(A2342,[2]teceros!$A:$B,2,FALSE)</f>
        <v>Municipio de Plato - MAGDALENA</v>
      </c>
      <c r="C2342" s="71" t="s">
        <v>1323</v>
      </c>
      <c r="D2342" s="99">
        <v>0</v>
      </c>
      <c r="E2342" s="100">
        <v>1608698</v>
      </c>
    </row>
    <row r="2343" spans="1:5" ht="29.25">
      <c r="A2343" s="110">
        <v>800095514</v>
      </c>
      <c r="B2343" s="98" t="str">
        <f>VLOOKUP(A2343,[2]teceros!$A:$B,2,FALSE)</f>
        <v>Municipio de Mahates - BOLÍVAR</v>
      </c>
      <c r="C2343" s="71" t="s">
        <v>1323</v>
      </c>
      <c r="D2343" s="99">
        <v>0</v>
      </c>
      <c r="E2343" s="100">
        <v>331027</v>
      </c>
    </row>
    <row r="2344" spans="1:5" ht="29.25">
      <c r="A2344" s="110">
        <v>890114335</v>
      </c>
      <c r="B2344" s="98" t="str">
        <f>VLOOKUP(A2344,[2]teceros!$A:$B,2,FALSE)</f>
        <v>Municipio de Malambo - ATLÁNTICO</v>
      </c>
      <c r="C2344" s="71" t="s">
        <v>1323</v>
      </c>
      <c r="D2344" s="99">
        <v>0</v>
      </c>
      <c r="E2344" s="100">
        <v>31577</v>
      </c>
    </row>
    <row r="2345" spans="1:5" ht="29.25">
      <c r="A2345" s="110">
        <v>800094386</v>
      </c>
      <c r="B2345" s="98" t="str">
        <f>VLOOKUP(A2345,[2]teceros!$A:$B,2,FALSE)</f>
        <v>Municipio de Puerto Colombia - ATLÁNTICO</v>
      </c>
      <c r="C2345" s="71" t="s">
        <v>1323</v>
      </c>
      <c r="D2345" s="99">
        <v>0</v>
      </c>
      <c r="E2345" s="100">
        <v>639390</v>
      </c>
    </row>
    <row r="2346" spans="1:5" ht="29.25">
      <c r="A2346" s="110">
        <v>890000564</v>
      </c>
      <c r="B2346" s="98" t="str">
        <f>VLOOKUP(A2346,[2]teceros!$A:$B,2,FALSE)</f>
        <v>Municipio de La tebaida - QUINDÍO</v>
      </c>
      <c r="C2346" s="71" t="s">
        <v>1323</v>
      </c>
      <c r="D2346" s="99">
        <v>0</v>
      </c>
      <c r="E2346" s="100">
        <v>49580</v>
      </c>
    </row>
    <row r="2347" spans="1:5" ht="29.25">
      <c r="A2347" s="110">
        <v>890201235</v>
      </c>
      <c r="B2347" s="98" t="str">
        <f>VLOOKUP(A2347,[2]teceros!$A:$B,2,FALSE)</f>
        <v>DEPARTAMENTO DE SANTANDER</v>
      </c>
      <c r="C2347" s="71" t="s">
        <v>1323</v>
      </c>
      <c r="D2347" s="99">
        <v>0</v>
      </c>
      <c r="E2347" s="100">
        <v>713968969</v>
      </c>
    </row>
    <row r="2348" spans="1:5" ht="29.25">
      <c r="A2348" s="110">
        <v>890982294</v>
      </c>
      <c r="B2348" s="98" t="str">
        <f>VLOOKUP(A2348,[2]teceros!$A:$B,2,FALSE)</f>
        <v>Municipio de Jardín - ANTIOQUIA</v>
      </c>
      <c r="C2348" s="71" t="s">
        <v>1323</v>
      </c>
      <c r="D2348" s="99">
        <v>0</v>
      </c>
      <c r="E2348" s="100">
        <v>36360</v>
      </c>
    </row>
    <row r="2349" spans="1:5" ht="29.25">
      <c r="A2349" s="110">
        <v>890399029</v>
      </c>
      <c r="B2349" s="98" t="str">
        <f>VLOOKUP(A2349,[2]teceros!$A:$B,2,FALSE)</f>
        <v>DEPARTAMENTO DEL VALLE DEL CAUCA</v>
      </c>
      <c r="C2349" s="71" t="s">
        <v>1323</v>
      </c>
      <c r="D2349" s="99">
        <v>0</v>
      </c>
      <c r="E2349" s="100">
        <v>36374117</v>
      </c>
    </row>
    <row r="2350" spans="1:5" ht="29.25">
      <c r="A2350" s="110">
        <v>891222322</v>
      </c>
      <c r="B2350" s="98" t="str">
        <f>VLOOKUP(A2350,[2]teceros!$A:$B,2,FALSE)</f>
        <v>CORPORACIÓN AUTONOMA REGIONAL DE NARIÑO</v>
      </c>
      <c r="C2350" s="71" t="s">
        <v>1323</v>
      </c>
      <c r="D2350" s="99">
        <v>0</v>
      </c>
      <c r="E2350" s="100">
        <v>1530009</v>
      </c>
    </row>
    <row r="2351" spans="1:5" ht="29.25">
      <c r="A2351" s="110">
        <v>890801052</v>
      </c>
      <c r="B2351" s="98" t="str">
        <f>VLOOKUP(A2351,[2]teceros!$A:$B,2,FALSE)</f>
        <v>DEPARTAMENTO DE CALDAS</v>
      </c>
      <c r="C2351" s="71" t="s">
        <v>1323</v>
      </c>
      <c r="D2351" s="99">
        <v>0</v>
      </c>
      <c r="E2351" s="100">
        <v>14642352</v>
      </c>
    </row>
    <row r="2352" spans="1:5" ht="29.25">
      <c r="A2352" s="110">
        <v>891801244</v>
      </c>
      <c r="B2352" s="98" t="str">
        <f>VLOOKUP(A2352,[2]teceros!$A:$B,2,FALSE)</f>
        <v>Municipio de Ráquira - BOYACÁ</v>
      </c>
      <c r="C2352" s="71" t="s">
        <v>1323</v>
      </c>
      <c r="D2352" s="99">
        <v>0</v>
      </c>
      <c r="E2352" s="100">
        <v>5007911</v>
      </c>
    </row>
    <row r="2353" spans="1:5" ht="29.25">
      <c r="A2353" s="110">
        <v>800099118</v>
      </c>
      <c r="B2353" s="98" t="str">
        <f>VLOOKUP(A2353,[2]teceros!$A:$B,2,FALSE)</f>
        <v>Municipio de Puerres - NARIÑO</v>
      </c>
      <c r="C2353" s="71" t="s">
        <v>1323</v>
      </c>
      <c r="D2353" s="99">
        <v>0</v>
      </c>
      <c r="E2353" s="100">
        <v>4122</v>
      </c>
    </row>
    <row r="2354" spans="1:5" ht="29.25">
      <c r="A2354" s="110">
        <v>891200916</v>
      </c>
      <c r="B2354" s="98" t="str">
        <f>VLOOKUP(A2354,[2]teceros!$A:$B,2,FALSE)</f>
        <v>Municipio de Tumaco - NARIÑO</v>
      </c>
      <c r="C2354" s="71" t="s">
        <v>1323</v>
      </c>
      <c r="D2354" s="99">
        <v>0</v>
      </c>
      <c r="E2354" s="100">
        <v>8795236</v>
      </c>
    </row>
    <row r="2355" spans="1:5" ht="29.25">
      <c r="A2355" s="110">
        <v>891780056</v>
      </c>
      <c r="B2355" s="98" t="str">
        <f>VLOOKUP(A2355,[2]teceros!$A:$B,2,FALSE)</f>
        <v>Municipio de Santa Ana - MAGDALENA</v>
      </c>
      <c r="C2355" s="71" t="s">
        <v>1323</v>
      </c>
      <c r="D2355" s="99">
        <v>0</v>
      </c>
      <c r="E2355" s="100">
        <v>301617</v>
      </c>
    </row>
    <row r="2356" spans="1:5" ht="29.25">
      <c r="A2356" s="110">
        <v>890980767</v>
      </c>
      <c r="B2356" s="98" t="str">
        <f>VLOOKUP(A2356,[2]teceros!$A:$B,2,FALSE)</f>
        <v>Municipio de Copacabana - ANTIOQUIA</v>
      </c>
      <c r="C2356" s="71" t="s">
        <v>1323</v>
      </c>
      <c r="D2356" s="99">
        <v>0</v>
      </c>
      <c r="E2356" s="100">
        <v>47073</v>
      </c>
    </row>
    <row r="2357" spans="1:5" ht="29.25">
      <c r="A2357" s="110">
        <v>890205114</v>
      </c>
      <c r="B2357" s="98" t="str">
        <f>VLOOKUP(A2357,[2]teceros!$A:$B,2,FALSE)</f>
        <v>Municipio de Encino - SANTANDER</v>
      </c>
      <c r="C2357" s="71" t="s">
        <v>1323</v>
      </c>
      <c r="D2357" s="99">
        <v>0</v>
      </c>
      <c r="E2357" s="100">
        <v>504</v>
      </c>
    </row>
    <row r="2358" spans="1:5" ht="29.25">
      <c r="A2358" s="110">
        <v>891801362</v>
      </c>
      <c r="B2358" s="98" t="str">
        <f>VLOOKUP(A2358,[2]teceros!$A:$B,2,FALSE)</f>
        <v>Municipio de Otanche - BOYACÁ</v>
      </c>
      <c r="C2358" s="71" t="s">
        <v>1323</v>
      </c>
      <c r="D2358" s="99">
        <v>0</v>
      </c>
      <c r="E2358" s="100">
        <v>3285188</v>
      </c>
    </row>
    <row r="2359" spans="1:5" ht="29.25">
      <c r="A2359" s="110">
        <v>800010350</v>
      </c>
      <c r="B2359" s="98" t="str">
        <f>VLOOKUP(A2359,[2]teceros!$A:$B,2,FALSE)</f>
        <v>Municipio de Murillo - TOLIMA</v>
      </c>
      <c r="C2359" s="71" t="s">
        <v>1323</v>
      </c>
      <c r="D2359" s="99">
        <v>0</v>
      </c>
      <c r="E2359" s="100">
        <v>373</v>
      </c>
    </row>
    <row r="2360" spans="1:5" ht="29.25">
      <c r="A2360" s="110">
        <v>800099070</v>
      </c>
      <c r="B2360" s="98" t="str">
        <f>VLOOKUP(A2360,[2]teceros!$A:$B,2,FALSE)</f>
        <v>Municipio de Cuaspud (Carlosama) - NARIÑO</v>
      </c>
      <c r="C2360" s="71" t="s">
        <v>1323</v>
      </c>
      <c r="D2360" s="99">
        <v>0</v>
      </c>
      <c r="E2360" s="100">
        <v>1025</v>
      </c>
    </row>
    <row r="2361" spans="1:5" ht="29.25">
      <c r="A2361" s="110">
        <v>800026368</v>
      </c>
      <c r="B2361" s="98" t="str">
        <f>VLOOKUP(A2361,[2]teceros!$A:$B,2,FALSE)</f>
        <v>Municipio de Floresta - BOYACÁ</v>
      </c>
      <c r="C2361" s="71" t="s">
        <v>1323</v>
      </c>
      <c r="D2361" s="99">
        <v>0</v>
      </c>
      <c r="E2361" s="100">
        <v>7017</v>
      </c>
    </row>
    <row r="2362" spans="1:5" ht="29.25">
      <c r="A2362" s="110">
        <v>890984376</v>
      </c>
      <c r="B2362" s="98" t="str">
        <f>VLOOKUP(A2362,[2]teceros!$A:$B,2,FALSE)</f>
        <v>Municipio de San Luis  - ANTIOQUIA</v>
      </c>
      <c r="C2362" s="71" t="s">
        <v>1323</v>
      </c>
      <c r="D2362" s="99">
        <v>0</v>
      </c>
      <c r="E2362" s="100">
        <v>1279318</v>
      </c>
    </row>
    <row r="2363" spans="1:5" ht="29.25">
      <c r="A2363" s="110">
        <v>899999413</v>
      </c>
      <c r="B2363" s="98" t="str">
        <f>VLOOKUP(A2363,[2]teceros!$A:$B,2,FALSE)</f>
        <v>Municipio de Puerto salgar - CUNDINAMARCA</v>
      </c>
      <c r="C2363" s="71" t="s">
        <v>1323</v>
      </c>
      <c r="D2363" s="99">
        <v>0</v>
      </c>
      <c r="E2363" s="100">
        <v>1989165</v>
      </c>
    </row>
    <row r="2364" spans="1:5" ht="29.25">
      <c r="A2364" s="110">
        <v>891500997</v>
      </c>
      <c r="B2364" s="98" t="str">
        <f>VLOOKUP(A2364,[2]teceros!$A:$B,2,FALSE)</f>
        <v>Municipio de La Vega - CAUCA</v>
      </c>
      <c r="C2364" s="71" t="s">
        <v>1323</v>
      </c>
      <c r="D2364" s="99">
        <v>0</v>
      </c>
      <c r="E2364" s="100">
        <v>226689</v>
      </c>
    </row>
    <row r="2365" spans="1:5" ht="29.25">
      <c r="A2365" s="110">
        <v>800099153</v>
      </c>
      <c r="B2365" s="98" t="str">
        <f>VLOOKUP(A2365,[2]teceros!$A:$B,2,FALSE)</f>
        <v>Municipio de Yacuanquer - NARIÑO</v>
      </c>
      <c r="C2365" s="71" t="s">
        <v>1323</v>
      </c>
      <c r="D2365" s="99">
        <v>0</v>
      </c>
      <c r="E2365" s="100">
        <v>5433</v>
      </c>
    </row>
    <row r="2366" spans="1:5" ht="29.25">
      <c r="A2366" s="110">
        <v>890001639</v>
      </c>
      <c r="B2366" s="98" t="str">
        <f>VLOOKUP(A2366,[2]teceros!$A:$B,2,FALSE)</f>
        <v>DEPARTAMENTO DEL QUINDÍO</v>
      </c>
      <c r="C2366" s="71" t="s">
        <v>1323</v>
      </c>
      <c r="D2366" s="99">
        <v>0</v>
      </c>
      <c r="E2366" s="100">
        <v>38151991</v>
      </c>
    </row>
    <row r="2367" spans="1:5" ht="29.25">
      <c r="A2367" s="110">
        <v>899999475</v>
      </c>
      <c r="B2367" s="98" t="str">
        <f>VLOOKUP(A2367,[2]teceros!$A:$B,2,FALSE)</f>
        <v>Municipio de Pacho - CUNDINAMARCA</v>
      </c>
      <c r="C2367" s="71" t="s">
        <v>1323</v>
      </c>
      <c r="D2367" s="99">
        <v>0</v>
      </c>
      <c r="E2367" s="100">
        <v>748176</v>
      </c>
    </row>
    <row r="2368" spans="1:5" ht="29.25">
      <c r="A2368" s="110">
        <v>899999481</v>
      </c>
      <c r="B2368" s="98" t="str">
        <f>VLOOKUP(A2368,[2]teceros!$A:$B,2,FALSE)</f>
        <v>Municipio de Tausa - CUNDINAMARCA</v>
      </c>
      <c r="C2368" s="71" t="s">
        <v>1323</v>
      </c>
      <c r="D2368" s="99">
        <v>0</v>
      </c>
      <c r="E2368" s="100">
        <v>4958122</v>
      </c>
    </row>
    <row r="2369" spans="1:5" ht="29.25">
      <c r="A2369" s="110">
        <v>891857821</v>
      </c>
      <c r="B2369" s="98" t="str">
        <f>VLOOKUP(A2369,[2]teceros!$A:$B,2,FALSE)</f>
        <v>Municipio de San Mateo - BOYACÁ</v>
      </c>
      <c r="C2369" s="71" t="s">
        <v>1323</v>
      </c>
      <c r="D2369" s="99">
        <v>0</v>
      </c>
      <c r="E2369" s="100">
        <v>1350553</v>
      </c>
    </row>
    <row r="2370" spans="1:5" ht="29.25">
      <c r="A2370" s="110">
        <v>800037175</v>
      </c>
      <c r="B2370" s="98" t="str">
        <f>VLOOKUP(A2370,[2]teceros!$A:$B,2,FALSE)</f>
        <v>Municipio de San Juan Nepomuceno - BOLÍVAR</v>
      </c>
      <c r="C2370" s="71" t="s">
        <v>1323</v>
      </c>
      <c r="D2370" s="99">
        <v>0</v>
      </c>
      <c r="E2370" s="100">
        <v>450609</v>
      </c>
    </row>
    <row r="2371" spans="1:5" ht="29.25">
      <c r="A2371" s="110">
        <v>800099076</v>
      </c>
      <c r="B2371" s="98" t="str">
        <f>VLOOKUP(A2371,[2]teceros!$A:$B,2,FALSE)</f>
        <v>Municipio de El Charco - NARIÑO</v>
      </c>
      <c r="C2371" s="71" t="s">
        <v>1323</v>
      </c>
      <c r="D2371" s="99">
        <v>0</v>
      </c>
      <c r="E2371" s="100">
        <v>1832830</v>
      </c>
    </row>
    <row r="2372" spans="1:5" ht="29.25">
      <c r="A2372" s="110">
        <v>891180176</v>
      </c>
      <c r="B2372" s="98" t="str">
        <f>VLOOKUP(A2372,[2]teceros!$A:$B,2,FALSE)</f>
        <v>Municipio de Gigante - HUILA</v>
      </c>
      <c r="C2372" s="71" t="s">
        <v>1323</v>
      </c>
      <c r="D2372" s="99">
        <v>0</v>
      </c>
      <c r="E2372" s="100">
        <v>6985014</v>
      </c>
    </row>
    <row r="2373" spans="1:5" ht="29.25">
      <c r="A2373" s="110">
        <v>818001206</v>
      </c>
      <c r="B2373" s="98" t="str">
        <f>VLOOKUP(A2373,[2]teceros!$A:$B,2,FALSE)</f>
        <v>Municipio de Medio San Juan - CHOCÓ</v>
      </c>
      <c r="C2373" s="71" t="s">
        <v>1323</v>
      </c>
      <c r="D2373" s="99">
        <v>0</v>
      </c>
      <c r="E2373" s="100">
        <v>4169743</v>
      </c>
    </row>
    <row r="2374" spans="1:5" ht="29.25">
      <c r="A2374" s="110">
        <v>800007652</v>
      </c>
      <c r="B2374" s="98" t="str">
        <f>VLOOKUP(A2374,[2]teceros!$A:$B,2,FALSE)</f>
        <v>Municipio de Pamplona - NORTE DE SANTANDER</v>
      </c>
      <c r="C2374" s="71" t="s">
        <v>1323</v>
      </c>
      <c r="D2374" s="99">
        <v>0</v>
      </c>
      <c r="E2374" s="100">
        <v>70707</v>
      </c>
    </row>
    <row r="2375" spans="1:5" ht="29.25">
      <c r="A2375" s="110">
        <v>890980093</v>
      </c>
      <c r="B2375" s="98" t="str">
        <f>VLOOKUP(A2375,[2]teceros!$A:$B,2,FALSE)</f>
        <v>Municipio de Itagüí - ANTIOQUIA</v>
      </c>
      <c r="C2375" s="71" t="s">
        <v>1323</v>
      </c>
      <c r="D2375" s="99">
        <v>0</v>
      </c>
      <c r="E2375" s="100">
        <v>133259</v>
      </c>
    </row>
    <row r="2376" spans="1:5" ht="29.25">
      <c r="A2376" s="110">
        <v>845000021</v>
      </c>
      <c r="B2376" s="98" t="str">
        <f>VLOOKUP(A2376,[2]teceros!$A:$B,2,FALSE)</f>
        <v>DEPARTAMENTO DEL VAUPÉS</v>
      </c>
      <c r="C2376" s="71" t="s">
        <v>1323</v>
      </c>
      <c r="D2376" s="99">
        <v>0</v>
      </c>
      <c r="E2376" s="100">
        <v>10293</v>
      </c>
    </row>
    <row r="2377" spans="1:5" ht="29.25">
      <c r="A2377" s="110">
        <v>800100051</v>
      </c>
      <c r="B2377" s="98" t="str">
        <f>VLOOKUP(A2377,[2]teceros!$A:$B,2,FALSE)</f>
        <v>Municipio de Coello - TOLIMA</v>
      </c>
      <c r="C2377" s="71" t="s">
        <v>1323</v>
      </c>
      <c r="D2377" s="99">
        <v>0</v>
      </c>
      <c r="E2377" s="100">
        <v>389361</v>
      </c>
    </row>
    <row r="2378" spans="1:5" ht="29.25">
      <c r="A2378" s="110">
        <v>891180211</v>
      </c>
      <c r="B2378" s="98" t="str">
        <f>VLOOKUP(A2378,[2]teceros!$A:$B,2,FALSE)</f>
        <v>Municipio de Tárqui - HUILA</v>
      </c>
      <c r="C2378" s="71" t="s">
        <v>1323</v>
      </c>
      <c r="D2378" s="99">
        <v>0</v>
      </c>
      <c r="E2378" s="100">
        <v>166804</v>
      </c>
    </row>
    <row r="2379" spans="1:5" ht="29.25">
      <c r="A2379" s="110">
        <v>890503233</v>
      </c>
      <c r="B2379" s="98" t="str">
        <f>VLOOKUP(A2379,[2]teceros!$A:$B,2,FALSE)</f>
        <v>Municipio de Mutiscua - NORTE DE SANTANDER</v>
      </c>
      <c r="C2379" s="71" t="s">
        <v>1323</v>
      </c>
      <c r="D2379" s="99">
        <v>0</v>
      </c>
      <c r="E2379" s="100">
        <v>112342</v>
      </c>
    </row>
    <row r="2380" spans="1:5" ht="29.25">
      <c r="A2380" s="110">
        <v>899999395</v>
      </c>
      <c r="B2380" s="98" t="str">
        <f>VLOOKUP(A2380,[2]teceros!$A:$B,2,FALSE)</f>
        <v>Municipio de Guatavita - CUNDINAMARCA</v>
      </c>
      <c r="C2380" s="71" t="s">
        <v>1323</v>
      </c>
      <c r="D2380" s="99">
        <v>0</v>
      </c>
      <c r="E2380" s="100">
        <v>208248</v>
      </c>
    </row>
    <row r="2381" spans="1:5" ht="29.25">
      <c r="A2381" s="110">
        <v>891801770</v>
      </c>
      <c r="B2381" s="98" t="str">
        <f>VLOOKUP(A2381,[2]teceros!$A:$B,2,FALSE)</f>
        <v>Municipio de Rondón - BOYACÁ</v>
      </c>
      <c r="C2381" s="71" t="s">
        <v>1323</v>
      </c>
      <c r="D2381" s="99">
        <v>0</v>
      </c>
      <c r="E2381" s="100">
        <v>33283</v>
      </c>
    </row>
    <row r="2382" spans="1:5">
      <c r="A2382" s="110">
        <v>890984265</v>
      </c>
      <c r="B2382" s="98" t="str">
        <f>VLOOKUP(A2382,[2]teceros!$A:$B,2,FALSE)</f>
        <v>Municipio de Yondó (Casabe) - ANTIOQUIA</v>
      </c>
      <c r="C2382" s="71" t="s">
        <v>1324</v>
      </c>
      <c r="D2382" s="99">
        <v>0</v>
      </c>
      <c r="E2382" s="100">
        <v>63214941</v>
      </c>
    </row>
    <row r="2383" spans="1:5">
      <c r="A2383" s="110">
        <v>890900286</v>
      </c>
      <c r="B2383" s="98" t="str">
        <f>VLOOKUP(A2383,[2]teceros!$A:$B,2,FALSE)</f>
        <v>DEPARTAMENTO DE ANTIOQUIA</v>
      </c>
      <c r="C2383" s="71" t="s">
        <v>1324</v>
      </c>
      <c r="D2383" s="99">
        <v>0</v>
      </c>
      <c r="E2383" s="100">
        <v>1249989</v>
      </c>
    </row>
    <row r="2384" spans="1:5">
      <c r="A2384" s="110">
        <v>891855130</v>
      </c>
      <c r="B2384" s="98" t="str">
        <f>VLOOKUP(A2384,[2]teceros!$A:$B,2,FALSE)</f>
        <v>Municipio de Sogamoso - BOYACÁ</v>
      </c>
      <c r="C2384" s="71" t="s">
        <v>1324</v>
      </c>
      <c r="D2384" s="99">
        <v>0</v>
      </c>
      <c r="E2384" s="100">
        <v>11229</v>
      </c>
    </row>
    <row r="2385" spans="1:5">
      <c r="A2385" s="110">
        <v>800031075</v>
      </c>
      <c r="B2385" s="98" t="str">
        <f>VLOOKUP(A2385,[2]teceros!$A:$B,2,FALSE)</f>
        <v>Municipio de Mistrató - RISARALDA</v>
      </c>
      <c r="C2385" s="71" t="s">
        <v>1324</v>
      </c>
      <c r="D2385" s="99">
        <v>0</v>
      </c>
      <c r="E2385" s="100">
        <v>2364571.7799999998</v>
      </c>
    </row>
    <row r="2386" spans="1:5">
      <c r="A2386" s="110">
        <v>800102838</v>
      </c>
      <c r="B2386" s="98" t="str">
        <f>VLOOKUP(A2386,[2]teceros!$A:$B,2,FALSE)</f>
        <v>DEPARTAMENTO DEL ARAUCA</v>
      </c>
      <c r="C2386" s="71" t="s">
        <v>1324</v>
      </c>
      <c r="D2386" s="99">
        <v>0</v>
      </c>
      <c r="E2386" s="100">
        <v>82133438</v>
      </c>
    </row>
    <row r="2387" spans="1:5">
      <c r="A2387" s="110">
        <v>891855130</v>
      </c>
      <c r="B2387" s="98" t="str">
        <f>VLOOKUP(A2387,[2]teceros!$A:$B,2,FALSE)</f>
        <v>Municipio de Sogamoso - BOYACÁ</v>
      </c>
      <c r="C2387" s="71" t="s">
        <v>1324</v>
      </c>
      <c r="D2387" s="99">
        <v>0</v>
      </c>
      <c r="E2387" s="100">
        <v>16000057</v>
      </c>
    </row>
    <row r="2388" spans="1:5">
      <c r="A2388" s="110">
        <v>890900286</v>
      </c>
      <c r="B2388" s="98" t="str">
        <f>VLOOKUP(A2388,[2]teceros!$A:$B,2,FALSE)</f>
        <v>DEPARTAMENTO DE ANTIOQUIA</v>
      </c>
      <c r="C2388" s="71" t="s">
        <v>1324</v>
      </c>
      <c r="D2388" s="99">
        <v>0</v>
      </c>
      <c r="E2388" s="100">
        <v>2133497</v>
      </c>
    </row>
    <row r="2389" spans="1:5">
      <c r="A2389" s="110">
        <v>890900286</v>
      </c>
      <c r="B2389" s="98" t="str">
        <f>VLOOKUP(A2389,[2]teceros!$A:$B,2,FALSE)</f>
        <v>DEPARTAMENTO DE ANTIOQUIA</v>
      </c>
      <c r="C2389" s="71" t="s">
        <v>1324</v>
      </c>
      <c r="D2389" s="99">
        <v>0</v>
      </c>
      <c r="E2389" s="100">
        <v>1830625</v>
      </c>
    </row>
    <row r="2390" spans="1:5" ht="15.75" thickBot="1">
      <c r="A2390" s="116">
        <v>890900286</v>
      </c>
      <c r="B2390" s="117" t="str">
        <f>VLOOKUP(A2390,[2]teceros!$A:$B,2,FALSE)</f>
        <v>DEPARTAMENTO DE ANTIOQUIA</v>
      </c>
      <c r="C2390" s="72" t="s">
        <v>1324</v>
      </c>
      <c r="D2390" s="118">
        <v>0</v>
      </c>
      <c r="E2390" s="119">
        <v>1812007</v>
      </c>
    </row>
    <row r="2391" spans="1:5">
      <c r="A2391"/>
      <c r="E2391" s="17">
        <f>SUM(E8:E2390)</f>
        <v>266518262766.12</v>
      </c>
    </row>
    <row r="2392" spans="1:5">
      <c r="A2392"/>
      <c r="E2392" s="17"/>
    </row>
    <row r="2393" spans="1:5">
      <c r="A2393"/>
      <c r="E2393" s="17"/>
    </row>
    <row r="2394" spans="1:5">
      <c r="A2394"/>
      <c r="E2394" s="17"/>
    </row>
    <row r="2395" spans="1:5">
      <c r="A2395"/>
      <c r="E2395" s="17"/>
    </row>
    <row r="2396" spans="1:5">
      <c r="A2396"/>
      <c r="E2396" s="17"/>
    </row>
    <row r="2397" spans="1:5">
      <c r="A2397"/>
      <c r="E2397" s="17"/>
    </row>
    <row r="2398" spans="1:5">
      <c r="A2398"/>
      <c r="E2398" s="17"/>
    </row>
    <row r="2399" spans="1:5">
      <c r="A2399"/>
      <c r="E2399" s="17"/>
    </row>
    <row r="2400" spans="1:5">
      <c r="A2400"/>
      <c r="E2400" s="17"/>
    </row>
    <row r="2401" spans="1:5">
      <c r="A2401"/>
      <c r="E2401" s="17"/>
    </row>
    <row r="2402" spans="1:5">
      <c r="A2402"/>
      <c r="E2402" s="17"/>
    </row>
    <row r="2403" spans="1:5">
      <c r="A2403"/>
      <c r="E2403" s="17"/>
    </row>
    <row r="2404" spans="1:5">
      <c r="A2404"/>
      <c r="E2404" s="17"/>
    </row>
    <row r="2405" spans="1:5">
      <c r="A2405"/>
      <c r="E2405" s="17"/>
    </row>
    <row r="2406" spans="1:5">
      <c r="A2406"/>
      <c r="E2406" s="17"/>
    </row>
    <row r="2407" spans="1:5">
      <c r="A2407"/>
      <c r="E2407" s="17"/>
    </row>
    <row r="2408" spans="1:5">
      <c r="A2408"/>
      <c r="E2408" s="17"/>
    </row>
    <row r="2409" spans="1:5">
      <c r="A2409"/>
      <c r="E2409" s="17"/>
    </row>
    <row r="2410" spans="1:5">
      <c r="A2410"/>
      <c r="E2410" s="17"/>
    </row>
    <row r="2411" spans="1:5">
      <c r="A2411"/>
      <c r="E2411" s="17"/>
    </row>
    <row r="2412" spans="1:5">
      <c r="A2412"/>
      <c r="E2412" s="17"/>
    </row>
    <row r="2413" spans="1:5">
      <c r="A2413"/>
      <c r="E2413" s="17"/>
    </row>
    <row r="2414" spans="1:5">
      <c r="A2414"/>
      <c r="E2414" s="17"/>
    </row>
    <row r="2415" spans="1:5">
      <c r="A2415"/>
      <c r="E2415" s="17"/>
    </row>
    <row r="2416" spans="1:5">
      <c r="A2416"/>
      <c r="E2416" s="17"/>
    </row>
    <row r="2417" spans="1:5">
      <c r="A2417"/>
      <c r="E2417" s="17"/>
    </row>
    <row r="2418" spans="1:5">
      <c r="A2418"/>
      <c r="E2418" s="17"/>
    </row>
    <row r="2419" spans="1:5">
      <c r="A2419"/>
      <c r="E2419" s="17"/>
    </row>
    <row r="2420" spans="1:5">
      <c r="A2420"/>
      <c r="E2420" s="17"/>
    </row>
    <row r="2421" spans="1:5">
      <c r="A2421"/>
      <c r="E2421" s="17"/>
    </row>
    <row r="2422" spans="1:5">
      <c r="A2422"/>
      <c r="E2422" s="17"/>
    </row>
    <row r="2423" spans="1:5">
      <c r="A2423"/>
      <c r="E2423" s="17"/>
    </row>
    <row r="2424" spans="1:5">
      <c r="A2424"/>
      <c r="E2424" s="17"/>
    </row>
    <row r="2425" spans="1:5">
      <c r="A2425"/>
      <c r="E2425" s="17"/>
    </row>
    <row r="2426" spans="1:5">
      <c r="A2426"/>
      <c r="E2426" s="17"/>
    </row>
    <row r="2427" spans="1:5">
      <c r="A2427"/>
      <c r="E2427" s="17"/>
    </row>
    <row r="2428" spans="1:5">
      <c r="A2428"/>
      <c r="E2428" s="17"/>
    </row>
    <row r="2429" spans="1:5">
      <c r="A2429"/>
      <c r="E2429" s="17"/>
    </row>
    <row r="2430" spans="1:5">
      <c r="A2430"/>
      <c r="E2430" s="17"/>
    </row>
    <row r="2431" spans="1:5">
      <c r="A2431"/>
      <c r="E2431" s="17"/>
    </row>
    <row r="2432" spans="1:5">
      <c r="A2432"/>
      <c r="E2432" s="17"/>
    </row>
    <row r="2433" spans="1:5">
      <c r="A2433"/>
      <c r="E2433" s="17"/>
    </row>
    <row r="2434" spans="1:5">
      <c r="A2434"/>
      <c r="E2434" s="17"/>
    </row>
    <row r="2435" spans="1:5">
      <c r="A2435"/>
      <c r="E2435" s="17"/>
    </row>
    <row r="2436" spans="1:5">
      <c r="A2436"/>
      <c r="E2436" s="17"/>
    </row>
    <row r="2437" spans="1:5">
      <c r="A2437"/>
      <c r="E2437" s="17"/>
    </row>
    <row r="2438" spans="1:5">
      <c r="A2438"/>
      <c r="E2438" s="17"/>
    </row>
    <row r="2439" spans="1:5">
      <c r="A2439"/>
      <c r="E2439" s="17"/>
    </row>
    <row r="2440" spans="1:5">
      <c r="A2440"/>
      <c r="E2440" s="17"/>
    </row>
    <row r="2441" spans="1:5">
      <c r="A2441"/>
      <c r="E2441" s="17"/>
    </row>
    <row r="2442" spans="1:5">
      <c r="A2442"/>
      <c r="E2442" s="17"/>
    </row>
    <row r="2443" spans="1:5">
      <c r="A2443"/>
      <c r="E2443" s="17"/>
    </row>
    <row r="2444" spans="1:5">
      <c r="A2444"/>
      <c r="E2444" s="17"/>
    </row>
    <row r="2445" spans="1:5">
      <c r="A2445"/>
      <c r="E2445" s="17"/>
    </row>
    <row r="2446" spans="1:5">
      <c r="A2446"/>
      <c r="E2446" s="17"/>
    </row>
    <row r="2447" spans="1:5">
      <c r="A2447"/>
      <c r="E2447" s="17"/>
    </row>
    <row r="2448" spans="1:5">
      <c r="A2448"/>
      <c r="E2448" s="17"/>
    </row>
    <row r="2449" spans="1:5">
      <c r="A2449"/>
      <c r="E2449" s="17"/>
    </row>
    <row r="2450" spans="1:5">
      <c r="A2450"/>
      <c r="E2450" s="17"/>
    </row>
    <row r="2451" spans="1:5">
      <c r="A2451"/>
      <c r="E2451" s="17"/>
    </row>
    <row r="2452" spans="1:5">
      <c r="A2452"/>
      <c r="E2452" s="17"/>
    </row>
    <row r="2453" spans="1:5">
      <c r="A2453"/>
      <c r="E2453" s="17"/>
    </row>
    <row r="2454" spans="1:5">
      <c r="A2454"/>
      <c r="E2454" s="17"/>
    </row>
    <row r="2455" spans="1:5">
      <c r="A2455"/>
      <c r="E2455" s="17"/>
    </row>
    <row r="2456" spans="1:5">
      <c r="A2456"/>
      <c r="E2456" s="17"/>
    </row>
    <row r="2457" spans="1:5">
      <c r="A2457"/>
      <c r="E2457" s="17"/>
    </row>
    <row r="2458" spans="1:5">
      <c r="A2458"/>
      <c r="E2458" s="17"/>
    </row>
    <row r="2459" spans="1:5">
      <c r="A2459"/>
      <c r="E2459" s="17"/>
    </row>
    <row r="2460" spans="1:5">
      <c r="A2460"/>
      <c r="E2460" s="17"/>
    </row>
    <row r="2461" spans="1:5">
      <c r="A2461"/>
      <c r="E2461" s="17"/>
    </row>
    <row r="2462" spans="1:5">
      <c r="A2462"/>
      <c r="E2462" s="17"/>
    </row>
    <row r="2463" spans="1:5">
      <c r="A2463"/>
      <c r="E2463" s="17"/>
    </row>
    <row r="2464" spans="1:5">
      <c r="A2464"/>
      <c r="E2464" s="17"/>
    </row>
    <row r="2465" spans="1:5">
      <c r="A2465"/>
      <c r="E2465" s="17"/>
    </row>
    <row r="2466" spans="1:5">
      <c r="A2466"/>
      <c r="E2466" s="17"/>
    </row>
    <row r="2467" spans="1:5">
      <c r="A2467"/>
      <c r="E2467" s="17"/>
    </row>
    <row r="2468" spans="1:5">
      <c r="A2468"/>
      <c r="E2468" s="17"/>
    </row>
    <row r="2469" spans="1:5">
      <c r="A2469"/>
      <c r="E2469" s="17"/>
    </row>
    <row r="2470" spans="1:5">
      <c r="A2470"/>
      <c r="E2470" s="17"/>
    </row>
    <row r="2471" spans="1:5">
      <c r="A2471"/>
      <c r="E2471" s="17"/>
    </row>
    <row r="2472" spans="1:5">
      <c r="A2472"/>
      <c r="E2472" s="17"/>
    </row>
    <row r="2473" spans="1:5">
      <c r="A2473"/>
      <c r="E2473" s="17"/>
    </row>
    <row r="2474" spans="1:5">
      <c r="A2474"/>
      <c r="E2474" s="17"/>
    </row>
    <row r="2475" spans="1:5">
      <c r="A2475"/>
      <c r="E2475" s="17"/>
    </row>
    <row r="2476" spans="1:5">
      <c r="A2476"/>
      <c r="E2476" s="17"/>
    </row>
    <row r="2477" spans="1:5">
      <c r="A2477"/>
      <c r="E2477" s="17"/>
    </row>
    <row r="2478" spans="1:5">
      <c r="A2478"/>
      <c r="E2478" s="17"/>
    </row>
    <row r="2479" spans="1:5">
      <c r="A2479"/>
      <c r="E2479" s="17"/>
    </row>
    <row r="2480" spans="1:5">
      <c r="A2480"/>
      <c r="E2480" s="17"/>
    </row>
    <row r="2481" spans="1:5">
      <c r="A2481"/>
      <c r="E2481" s="17"/>
    </row>
    <row r="2482" spans="1:5">
      <c r="A2482"/>
      <c r="E2482" s="17"/>
    </row>
    <row r="2483" spans="1:5">
      <c r="A2483"/>
      <c r="E2483" s="17"/>
    </row>
    <row r="2484" spans="1:5">
      <c r="A2484"/>
      <c r="E2484" s="17"/>
    </row>
    <row r="2485" spans="1:5">
      <c r="A2485"/>
      <c r="E2485" s="17"/>
    </row>
    <row r="2486" spans="1:5">
      <c r="A2486"/>
      <c r="E2486" s="17"/>
    </row>
    <row r="2487" spans="1:5">
      <c r="A2487"/>
      <c r="E2487" s="17"/>
    </row>
    <row r="2488" spans="1:5">
      <c r="A2488"/>
      <c r="E2488" s="17"/>
    </row>
    <row r="2489" spans="1:5">
      <c r="A2489"/>
      <c r="E2489" s="17"/>
    </row>
    <row r="2490" spans="1:5">
      <c r="A2490"/>
      <c r="E2490" s="17"/>
    </row>
    <row r="2491" spans="1:5">
      <c r="A2491"/>
      <c r="E2491" s="17"/>
    </row>
    <row r="2492" spans="1:5">
      <c r="A2492"/>
      <c r="E2492" s="17"/>
    </row>
    <row r="2493" spans="1:5">
      <c r="A2493"/>
      <c r="E2493" s="17"/>
    </row>
    <row r="2494" spans="1:5">
      <c r="A2494"/>
      <c r="E2494" s="17"/>
    </row>
    <row r="2495" spans="1:5">
      <c r="A2495"/>
      <c r="E2495" s="17"/>
    </row>
    <row r="2496" spans="1:5">
      <c r="A2496"/>
      <c r="E2496" s="17"/>
    </row>
    <row r="2497" spans="1:5">
      <c r="A2497"/>
      <c r="E2497" s="17"/>
    </row>
    <row r="2498" spans="1:5">
      <c r="A2498"/>
      <c r="E2498" s="17"/>
    </row>
    <row r="2499" spans="1:5">
      <c r="A2499"/>
      <c r="E2499" s="17"/>
    </row>
    <row r="2500" spans="1:5">
      <c r="A2500"/>
      <c r="E2500" s="17"/>
    </row>
    <row r="2501" spans="1:5">
      <c r="A2501"/>
      <c r="E2501" s="17"/>
    </row>
    <row r="2502" spans="1:5">
      <c r="A2502"/>
      <c r="E2502" s="17"/>
    </row>
    <row r="2503" spans="1:5">
      <c r="A2503"/>
      <c r="E2503" s="17"/>
    </row>
    <row r="2504" spans="1:5">
      <c r="A2504"/>
      <c r="E2504" s="17"/>
    </row>
    <row r="2505" spans="1:5">
      <c r="A2505"/>
      <c r="E2505" s="17"/>
    </row>
    <row r="2506" spans="1:5">
      <c r="A2506"/>
      <c r="E2506" s="17"/>
    </row>
    <row r="2507" spans="1:5">
      <c r="A2507"/>
      <c r="E2507" s="17"/>
    </row>
    <row r="2508" spans="1:5">
      <c r="A2508"/>
      <c r="E2508" s="17"/>
    </row>
    <row r="2509" spans="1:5">
      <c r="A2509"/>
      <c r="E2509" s="17"/>
    </row>
    <row r="2510" spans="1:5">
      <c r="A2510"/>
      <c r="E2510" s="17"/>
    </row>
    <row r="2511" spans="1:5">
      <c r="A2511"/>
      <c r="E2511" s="17"/>
    </row>
    <row r="2512" spans="1:5">
      <c r="A2512"/>
      <c r="E2512" s="17"/>
    </row>
    <row r="2513" spans="1:5">
      <c r="A2513"/>
      <c r="E2513" s="17"/>
    </row>
    <row r="2514" spans="1:5">
      <c r="A2514"/>
      <c r="E2514" s="17"/>
    </row>
    <row r="2515" spans="1:5">
      <c r="A2515"/>
      <c r="E2515" s="17"/>
    </row>
    <row r="2516" spans="1:5">
      <c r="A2516"/>
      <c r="E2516" s="17"/>
    </row>
    <row r="2517" spans="1:5">
      <c r="A2517"/>
      <c r="E2517" s="17"/>
    </row>
    <row r="2518" spans="1:5">
      <c r="A2518"/>
      <c r="E2518" s="17"/>
    </row>
    <row r="2519" spans="1:5">
      <c r="A2519"/>
      <c r="E2519" s="17"/>
    </row>
    <row r="2520" spans="1:5">
      <c r="A2520"/>
      <c r="E2520" s="17"/>
    </row>
    <row r="2521" spans="1:5">
      <c r="A2521"/>
      <c r="E2521" s="17"/>
    </row>
    <row r="2522" spans="1:5">
      <c r="A2522"/>
      <c r="E2522" s="17"/>
    </row>
    <row r="2523" spans="1:5">
      <c r="A2523"/>
      <c r="E2523" s="17"/>
    </row>
    <row r="2524" spans="1:5">
      <c r="A2524"/>
      <c r="E2524" s="17"/>
    </row>
    <row r="2525" spans="1:5">
      <c r="A2525"/>
      <c r="E2525" s="17"/>
    </row>
    <row r="2526" spans="1:5">
      <c r="A2526"/>
      <c r="E2526" s="17"/>
    </row>
    <row r="2527" spans="1:5">
      <c r="A2527"/>
      <c r="E2527" s="17"/>
    </row>
    <row r="2528" spans="1:5">
      <c r="A2528"/>
      <c r="E2528" s="17"/>
    </row>
    <row r="2529" spans="1:5">
      <c r="A2529"/>
      <c r="E2529" s="17"/>
    </row>
    <row r="2530" spans="1:5">
      <c r="A2530"/>
      <c r="E2530" s="17"/>
    </row>
    <row r="2531" spans="1:5">
      <c r="A2531"/>
      <c r="E2531" s="17"/>
    </row>
    <row r="2532" spans="1:5">
      <c r="A2532"/>
      <c r="E2532" s="17"/>
    </row>
    <row r="2533" spans="1:5">
      <c r="A2533"/>
      <c r="E2533" s="17"/>
    </row>
    <row r="2534" spans="1:5">
      <c r="A2534"/>
      <c r="E2534" s="17"/>
    </row>
    <row r="2535" spans="1:5">
      <c r="A2535"/>
      <c r="E2535" s="17"/>
    </row>
    <row r="2536" spans="1:5">
      <c r="A2536"/>
      <c r="E2536" s="17"/>
    </row>
    <row r="2537" spans="1:5">
      <c r="A2537"/>
      <c r="E2537" s="17"/>
    </row>
    <row r="2538" spans="1:5">
      <c r="A2538"/>
      <c r="E2538" s="17"/>
    </row>
    <row r="2539" spans="1:5">
      <c r="A2539"/>
      <c r="E2539" s="17"/>
    </row>
    <row r="2540" spans="1:5">
      <c r="A2540"/>
      <c r="E2540" s="17"/>
    </row>
    <row r="2541" spans="1:5">
      <c r="A2541"/>
      <c r="E2541" s="17"/>
    </row>
    <row r="2542" spans="1:5">
      <c r="A2542"/>
      <c r="E2542" s="17"/>
    </row>
    <row r="2543" spans="1:5">
      <c r="A2543"/>
      <c r="E2543" s="17"/>
    </row>
    <row r="2544" spans="1:5">
      <c r="A2544"/>
      <c r="E2544" s="17"/>
    </row>
    <row r="2545" spans="1:5">
      <c r="A2545"/>
      <c r="E2545" s="17"/>
    </row>
    <row r="2546" spans="1:5">
      <c r="A2546"/>
      <c r="E2546" s="17"/>
    </row>
    <row r="2547" spans="1:5">
      <c r="A2547"/>
      <c r="E2547" s="17"/>
    </row>
    <row r="2548" spans="1:5">
      <c r="A2548"/>
      <c r="E2548" s="17"/>
    </row>
    <row r="2549" spans="1:5">
      <c r="A2549"/>
      <c r="E2549" s="17"/>
    </row>
    <row r="2550" spans="1:5">
      <c r="A2550"/>
      <c r="E2550" s="17"/>
    </row>
    <row r="2551" spans="1:5">
      <c r="A2551"/>
      <c r="E2551" s="17"/>
    </row>
    <row r="2552" spans="1:5">
      <c r="A2552"/>
      <c r="E2552" s="17"/>
    </row>
    <row r="2553" spans="1:5">
      <c r="A2553"/>
      <c r="E2553" s="17"/>
    </row>
    <row r="2554" spans="1:5">
      <c r="A2554"/>
      <c r="E2554" s="17"/>
    </row>
    <row r="2555" spans="1:5">
      <c r="A2555"/>
      <c r="E2555" s="17"/>
    </row>
    <row r="2556" spans="1:5">
      <c r="A2556"/>
      <c r="E2556" s="17"/>
    </row>
    <row r="2557" spans="1:5">
      <c r="A2557"/>
      <c r="E2557" s="17"/>
    </row>
    <row r="2558" spans="1:5">
      <c r="A2558"/>
      <c r="E2558" s="17"/>
    </row>
    <row r="2559" spans="1:5">
      <c r="A2559"/>
      <c r="E2559" s="17"/>
    </row>
    <row r="2560" spans="1:5">
      <c r="A2560"/>
      <c r="E2560" s="17"/>
    </row>
    <row r="2561" spans="1:5">
      <c r="A2561"/>
      <c r="E2561" s="17"/>
    </row>
    <row r="2562" spans="1:5">
      <c r="A2562"/>
      <c r="E2562" s="17"/>
    </row>
    <row r="2563" spans="1:5">
      <c r="A2563"/>
      <c r="E2563" s="17"/>
    </row>
    <row r="2564" spans="1:5">
      <c r="A2564"/>
      <c r="E2564" s="17"/>
    </row>
    <row r="2565" spans="1:5">
      <c r="A2565"/>
      <c r="E2565" s="17"/>
    </row>
    <row r="2566" spans="1:5">
      <c r="A2566"/>
      <c r="E2566" s="17"/>
    </row>
    <row r="2567" spans="1:5">
      <c r="A2567"/>
      <c r="E2567" s="17"/>
    </row>
    <row r="2568" spans="1:5">
      <c r="A2568"/>
      <c r="E2568" s="17"/>
    </row>
    <row r="2569" spans="1:5">
      <c r="A2569"/>
      <c r="E2569" s="17"/>
    </row>
    <row r="2570" spans="1:5">
      <c r="A2570"/>
      <c r="E2570" s="17"/>
    </row>
    <row r="2571" spans="1:5">
      <c r="A2571"/>
      <c r="E2571" s="17"/>
    </row>
    <row r="2572" spans="1:5">
      <c r="A2572"/>
      <c r="E2572" s="17"/>
    </row>
    <row r="2573" spans="1:5">
      <c r="A2573"/>
      <c r="E2573" s="17"/>
    </row>
    <row r="2574" spans="1:5">
      <c r="A2574"/>
      <c r="E2574" s="17"/>
    </row>
    <row r="2575" spans="1:5">
      <c r="A2575"/>
      <c r="E2575" s="17"/>
    </row>
    <row r="2576" spans="1:5">
      <c r="A2576"/>
      <c r="E2576" s="17"/>
    </row>
    <row r="2577" spans="1:5">
      <c r="A2577"/>
      <c r="E2577" s="17"/>
    </row>
    <row r="2578" spans="1:5">
      <c r="A2578"/>
      <c r="E2578" s="17"/>
    </row>
    <row r="2579" spans="1:5">
      <c r="A2579"/>
      <c r="E2579" s="17"/>
    </row>
    <row r="2580" spans="1:5">
      <c r="A2580"/>
      <c r="E2580" s="17"/>
    </row>
    <row r="2581" spans="1:5">
      <c r="A2581"/>
      <c r="E2581" s="17"/>
    </row>
    <row r="2582" spans="1:5">
      <c r="A2582"/>
      <c r="E2582" s="17"/>
    </row>
    <row r="2583" spans="1:5">
      <c r="A2583"/>
      <c r="E2583" s="17"/>
    </row>
    <row r="2584" spans="1:5">
      <c r="A2584"/>
      <c r="E2584" s="17"/>
    </row>
    <row r="2585" spans="1:5">
      <c r="A2585"/>
      <c r="E2585" s="17"/>
    </row>
    <row r="2586" spans="1:5">
      <c r="A2586"/>
      <c r="E2586" s="17"/>
    </row>
    <row r="2587" spans="1:5">
      <c r="A2587"/>
      <c r="E2587" s="17"/>
    </row>
    <row r="2588" spans="1:5">
      <c r="A2588"/>
      <c r="E2588" s="17"/>
    </row>
    <row r="2589" spans="1:5">
      <c r="A2589"/>
      <c r="E2589" s="17"/>
    </row>
    <row r="2590" spans="1:5">
      <c r="A2590"/>
      <c r="E2590" s="17"/>
    </row>
    <row r="2591" spans="1:5">
      <c r="A2591"/>
      <c r="E2591" s="17"/>
    </row>
    <row r="2592" spans="1:5">
      <c r="A2592"/>
      <c r="E2592" s="17"/>
    </row>
    <row r="2593" spans="1:5">
      <c r="A2593"/>
      <c r="E2593" s="17"/>
    </row>
    <row r="2594" spans="1:5">
      <c r="A2594"/>
      <c r="E2594" s="17"/>
    </row>
    <row r="2595" spans="1:5">
      <c r="A2595"/>
      <c r="E2595" s="17"/>
    </row>
    <row r="2596" spans="1:5">
      <c r="A2596"/>
      <c r="E2596" s="17"/>
    </row>
    <row r="2597" spans="1:5">
      <c r="A2597"/>
      <c r="E2597" s="17"/>
    </row>
    <row r="2598" spans="1:5">
      <c r="A2598"/>
      <c r="E2598" s="17"/>
    </row>
    <row r="2599" spans="1:5">
      <c r="A2599"/>
      <c r="E2599" s="17"/>
    </row>
    <row r="2600" spans="1:5">
      <c r="A2600"/>
      <c r="E2600" s="17"/>
    </row>
    <row r="2601" spans="1:5">
      <c r="A2601"/>
      <c r="E2601" s="17"/>
    </row>
    <row r="2602" spans="1:5">
      <c r="A2602"/>
      <c r="E2602" s="17"/>
    </row>
    <row r="2603" spans="1:5">
      <c r="A2603"/>
      <c r="E2603" s="17"/>
    </row>
    <row r="2604" spans="1:5">
      <c r="A2604"/>
      <c r="E2604" s="17"/>
    </row>
    <row r="2605" spans="1:5">
      <c r="A2605"/>
      <c r="E2605" s="17"/>
    </row>
    <row r="2606" spans="1:5">
      <c r="A2606"/>
      <c r="E2606" s="17"/>
    </row>
    <row r="2607" spans="1:5">
      <c r="A2607"/>
      <c r="E2607" s="17"/>
    </row>
    <row r="2608" spans="1:5">
      <c r="A2608"/>
      <c r="E2608" s="17"/>
    </row>
    <row r="2609" spans="1:5">
      <c r="A2609"/>
      <c r="E2609" s="17"/>
    </row>
    <row r="2610" spans="1:5">
      <c r="A2610"/>
      <c r="E2610" s="17"/>
    </row>
    <row r="2611" spans="1:5">
      <c r="A2611"/>
      <c r="E2611" s="17"/>
    </row>
    <row r="2612" spans="1:5">
      <c r="A2612"/>
      <c r="E2612" s="17"/>
    </row>
    <row r="2613" spans="1:5">
      <c r="A2613"/>
      <c r="E2613" s="17"/>
    </row>
    <row r="2614" spans="1:5">
      <c r="A2614"/>
      <c r="E2614" s="17"/>
    </row>
    <row r="2615" spans="1:5">
      <c r="A2615"/>
      <c r="E2615" s="17"/>
    </row>
    <row r="2616" spans="1:5">
      <c r="A2616"/>
      <c r="E2616" s="17"/>
    </row>
    <row r="2617" spans="1:5">
      <c r="A2617"/>
      <c r="E2617" s="17"/>
    </row>
    <row r="2618" spans="1:5">
      <c r="A2618"/>
      <c r="E2618" s="17"/>
    </row>
    <row r="2619" spans="1:5">
      <c r="A2619"/>
      <c r="E2619" s="17"/>
    </row>
    <row r="2620" spans="1:5">
      <c r="A2620"/>
      <c r="E2620" s="17"/>
    </row>
    <row r="2621" spans="1:5">
      <c r="A2621"/>
      <c r="E2621" s="17"/>
    </row>
    <row r="2622" spans="1:5">
      <c r="A2622"/>
      <c r="E2622" s="17"/>
    </row>
    <row r="2623" spans="1:5">
      <c r="A2623"/>
      <c r="E2623" s="17"/>
    </row>
    <row r="2624" spans="1:5">
      <c r="A2624"/>
      <c r="E2624" s="17"/>
    </row>
    <row r="2625" spans="1:5">
      <c r="A2625"/>
      <c r="E2625" s="17"/>
    </row>
    <row r="2626" spans="1:5">
      <c r="A2626"/>
      <c r="E2626" s="17"/>
    </row>
    <row r="2627" spans="1:5">
      <c r="A2627"/>
      <c r="E2627" s="17"/>
    </row>
    <row r="2628" spans="1:5">
      <c r="A2628"/>
      <c r="E2628" s="17"/>
    </row>
    <row r="2629" spans="1:5">
      <c r="A2629"/>
      <c r="E2629" s="17"/>
    </row>
    <row r="2630" spans="1:5">
      <c r="A2630"/>
      <c r="E2630" s="17"/>
    </row>
    <row r="2631" spans="1:5">
      <c r="A2631"/>
      <c r="E2631" s="17"/>
    </row>
    <row r="2632" spans="1:5">
      <c r="A2632"/>
      <c r="E2632" s="17"/>
    </row>
    <row r="2633" spans="1:5">
      <c r="A2633"/>
      <c r="E2633" s="17"/>
    </row>
    <row r="2634" spans="1:5">
      <c r="A2634"/>
      <c r="E2634" s="17"/>
    </row>
    <row r="2635" spans="1:5">
      <c r="A2635"/>
      <c r="E2635" s="17"/>
    </row>
    <row r="2636" spans="1:5">
      <c r="A2636"/>
      <c r="E2636" s="17"/>
    </row>
    <row r="2637" spans="1:5">
      <c r="A2637"/>
      <c r="E2637" s="17"/>
    </row>
    <row r="2638" spans="1:5">
      <c r="A2638"/>
      <c r="E2638" s="17"/>
    </row>
    <row r="2639" spans="1:5">
      <c r="A2639"/>
      <c r="E2639" s="17"/>
    </row>
    <row r="2640" spans="1:5">
      <c r="A2640"/>
      <c r="E2640" s="17"/>
    </row>
    <row r="2641" spans="1:5">
      <c r="A2641"/>
      <c r="E2641" s="17"/>
    </row>
    <row r="2642" spans="1:5">
      <c r="A2642"/>
      <c r="E2642" s="17"/>
    </row>
    <row r="2643" spans="1:5">
      <c r="A2643"/>
      <c r="E2643" s="17"/>
    </row>
    <row r="2644" spans="1:5">
      <c r="A2644"/>
      <c r="E2644" s="17"/>
    </row>
    <row r="2645" spans="1:5">
      <c r="A2645"/>
      <c r="E2645" s="17"/>
    </row>
    <row r="2646" spans="1:5">
      <c r="A2646"/>
      <c r="E2646" s="17"/>
    </row>
    <row r="2647" spans="1:5">
      <c r="A2647"/>
      <c r="E2647" s="17"/>
    </row>
    <row r="2648" spans="1:5">
      <c r="A2648"/>
      <c r="E2648" s="17"/>
    </row>
    <row r="2649" spans="1:5">
      <c r="A2649"/>
      <c r="E2649" s="17"/>
    </row>
    <row r="2650" spans="1:5">
      <c r="A2650"/>
      <c r="E2650" s="17"/>
    </row>
    <row r="2651" spans="1:5">
      <c r="A2651"/>
      <c r="E2651" s="17"/>
    </row>
    <row r="2652" spans="1:5">
      <c r="A2652"/>
      <c r="E2652" s="17"/>
    </row>
    <row r="2653" spans="1:5">
      <c r="A2653"/>
      <c r="E2653" s="17"/>
    </row>
    <row r="2654" spans="1:5">
      <c r="A2654"/>
      <c r="E2654" s="17"/>
    </row>
    <row r="2655" spans="1:5">
      <c r="A2655"/>
      <c r="E2655" s="17"/>
    </row>
    <row r="2656" spans="1:5">
      <c r="A2656"/>
      <c r="E2656" s="17"/>
    </row>
    <row r="2657" spans="1:5">
      <c r="A2657"/>
      <c r="E2657" s="17"/>
    </row>
    <row r="2658" spans="1:5">
      <c r="A2658"/>
      <c r="E2658" s="17"/>
    </row>
    <row r="2659" spans="1:5">
      <c r="A2659"/>
      <c r="E2659" s="17"/>
    </row>
    <row r="2660" spans="1:5">
      <c r="A2660"/>
      <c r="E2660" s="17"/>
    </row>
    <row r="2661" spans="1:5">
      <c r="A2661"/>
      <c r="E2661" s="17"/>
    </row>
    <row r="2662" spans="1:5">
      <c r="A2662"/>
      <c r="E2662" s="17"/>
    </row>
    <row r="2663" spans="1:5">
      <c r="A2663"/>
      <c r="E2663" s="17"/>
    </row>
    <row r="2664" spans="1:5">
      <c r="A2664"/>
      <c r="E2664" s="17"/>
    </row>
    <row r="2665" spans="1:5">
      <c r="A2665"/>
      <c r="E2665" s="17"/>
    </row>
    <row r="2666" spans="1:5">
      <c r="A2666"/>
      <c r="E2666" s="17"/>
    </row>
    <row r="2667" spans="1:5">
      <c r="A2667"/>
      <c r="E2667" s="17"/>
    </row>
    <row r="2668" spans="1:5">
      <c r="A2668"/>
      <c r="E2668" s="17"/>
    </row>
    <row r="2669" spans="1:5">
      <c r="A2669"/>
      <c r="E2669" s="17"/>
    </row>
    <row r="2670" spans="1:5">
      <c r="A2670"/>
      <c r="E2670" s="17"/>
    </row>
    <row r="2671" spans="1:5">
      <c r="A2671"/>
      <c r="E2671" s="17"/>
    </row>
    <row r="2672" spans="1:5">
      <c r="A2672"/>
      <c r="E2672" s="17"/>
    </row>
    <row r="2673" spans="1:5">
      <c r="A2673"/>
      <c r="E2673" s="17"/>
    </row>
    <row r="2674" spans="1:5">
      <c r="A2674"/>
      <c r="E2674" s="17"/>
    </row>
    <row r="2675" spans="1:5">
      <c r="A2675"/>
      <c r="E2675" s="17"/>
    </row>
    <row r="2676" spans="1:5">
      <c r="A2676"/>
      <c r="E2676" s="17"/>
    </row>
    <row r="2677" spans="1:5">
      <c r="A2677"/>
      <c r="E2677" s="17"/>
    </row>
    <row r="2678" spans="1:5">
      <c r="A2678"/>
      <c r="E2678" s="17"/>
    </row>
    <row r="2679" spans="1:5">
      <c r="A2679"/>
      <c r="E2679" s="17"/>
    </row>
    <row r="2680" spans="1:5">
      <c r="A2680"/>
      <c r="E2680" s="17"/>
    </row>
    <row r="2681" spans="1:5">
      <c r="A2681"/>
      <c r="E2681" s="17"/>
    </row>
    <row r="2682" spans="1:5">
      <c r="A2682"/>
      <c r="E2682" s="17"/>
    </row>
    <row r="2683" spans="1:5">
      <c r="A2683"/>
      <c r="E2683" s="17"/>
    </row>
    <row r="2684" spans="1:5">
      <c r="A2684"/>
      <c r="E2684" s="17"/>
    </row>
    <row r="2685" spans="1:5">
      <c r="A2685"/>
      <c r="E2685" s="17"/>
    </row>
    <row r="2686" spans="1:5">
      <c r="A2686"/>
      <c r="E2686" s="17"/>
    </row>
    <row r="2687" spans="1:5">
      <c r="A2687"/>
      <c r="E2687" s="17"/>
    </row>
    <row r="2688" spans="1:5">
      <c r="A2688"/>
      <c r="E2688" s="17"/>
    </row>
    <row r="2689" spans="1:5">
      <c r="A2689"/>
      <c r="E2689" s="17"/>
    </row>
    <row r="2690" spans="1:5">
      <c r="A2690"/>
      <c r="E2690" s="17"/>
    </row>
    <row r="2691" spans="1:5">
      <c r="A2691"/>
      <c r="E2691" s="17"/>
    </row>
    <row r="2692" spans="1:5">
      <c r="A2692"/>
      <c r="E2692" s="17"/>
    </row>
    <row r="2693" spans="1:5">
      <c r="A2693"/>
      <c r="E2693" s="17"/>
    </row>
    <row r="2694" spans="1:5">
      <c r="A2694"/>
      <c r="E2694" s="17"/>
    </row>
    <row r="2695" spans="1:5">
      <c r="A2695"/>
      <c r="E2695" s="17"/>
    </row>
    <row r="2696" spans="1:5">
      <c r="A2696"/>
      <c r="E2696" s="17"/>
    </row>
    <row r="2697" spans="1:5">
      <c r="A2697"/>
      <c r="E2697" s="17"/>
    </row>
    <row r="2698" spans="1:5">
      <c r="A2698"/>
      <c r="E2698" s="17"/>
    </row>
    <row r="2699" spans="1:5">
      <c r="A2699"/>
      <c r="E2699" s="17"/>
    </row>
    <row r="2700" spans="1:5">
      <c r="A2700"/>
      <c r="E2700" s="17"/>
    </row>
    <row r="2701" spans="1:5">
      <c r="A2701"/>
      <c r="E2701" s="17"/>
    </row>
    <row r="2702" spans="1:5">
      <c r="A2702"/>
      <c r="E2702" s="17"/>
    </row>
    <row r="2703" spans="1:5">
      <c r="A2703"/>
      <c r="E2703" s="17"/>
    </row>
    <row r="2704" spans="1:5">
      <c r="A2704"/>
      <c r="E2704" s="17"/>
    </row>
    <row r="2705" spans="1:5">
      <c r="A2705"/>
      <c r="E2705" s="17"/>
    </row>
    <row r="2706" spans="1:5">
      <c r="A2706"/>
      <c r="E2706" s="17"/>
    </row>
    <row r="2707" spans="1:5">
      <c r="A2707"/>
      <c r="E2707" s="17"/>
    </row>
    <row r="2708" spans="1:5">
      <c r="A2708"/>
      <c r="E2708" s="17"/>
    </row>
    <row r="2709" spans="1:5">
      <c r="A2709"/>
      <c r="E2709" s="17"/>
    </row>
    <row r="2710" spans="1:5">
      <c r="A2710"/>
      <c r="E2710" s="17"/>
    </row>
    <row r="2711" spans="1:5">
      <c r="A2711"/>
      <c r="E2711" s="17"/>
    </row>
    <row r="2712" spans="1:5">
      <c r="A2712"/>
      <c r="E2712" s="17"/>
    </row>
    <row r="2713" spans="1:5">
      <c r="A2713"/>
      <c r="E2713" s="17"/>
    </row>
    <row r="2714" spans="1:5">
      <c r="A2714"/>
      <c r="E2714" s="17"/>
    </row>
    <row r="2715" spans="1:5">
      <c r="A2715"/>
      <c r="E2715" s="17"/>
    </row>
    <row r="2716" spans="1:5">
      <c r="A2716"/>
      <c r="E2716" s="17"/>
    </row>
    <row r="2717" spans="1:5">
      <c r="A2717"/>
      <c r="E2717" s="17"/>
    </row>
    <row r="2718" spans="1:5">
      <c r="A2718"/>
      <c r="E2718" s="17"/>
    </row>
    <row r="2719" spans="1:5">
      <c r="A2719"/>
      <c r="E2719" s="17"/>
    </row>
    <row r="2720" spans="1:5">
      <c r="A2720"/>
      <c r="E2720" s="17"/>
    </row>
    <row r="2721" spans="1:5">
      <c r="A2721"/>
      <c r="E2721" s="17"/>
    </row>
    <row r="2722" spans="1:5">
      <c r="A2722"/>
      <c r="E2722" s="17"/>
    </row>
    <row r="2723" spans="1:5">
      <c r="A2723"/>
      <c r="E2723" s="17"/>
    </row>
    <row r="2724" spans="1:5">
      <c r="A2724"/>
      <c r="E2724" s="17"/>
    </row>
    <row r="2725" spans="1:5">
      <c r="A2725"/>
      <c r="E2725" s="17"/>
    </row>
    <row r="2726" spans="1:5">
      <c r="A2726"/>
      <c r="E2726" s="17"/>
    </row>
    <row r="2727" spans="1:5">
      <c r="A2727"/>
      <c r="E2727" s="17"/>
    </row>
    <row r="2728" spans="1:5">
      <c r="A2728"/>
      <c r="E2728" s="17"/>
    </row>
    <row r="2729" spans="1:5">
      <c r="A2729"/>
      <c r="E2729" s="17"/>
    </row>
    <row r="2730" spans="1:5">
      <c r="A2730"/>
      <c r="E2730" s="17"/>
    </row>
    <row r="2731" spans="1:5">
      <c r="A2731"/>
      <c r="E2731" s="17"/>
    </row>
    <row r="2732" spans="1:5">
      <c r="A2732"/>
      <c r="E2732" s="17"/>
    </row>
    <row r="2733" spans="1:5">
      <c r="A2733"/>
      <c r="E2733" s="17"/>
    </row>
    <row r="2734" spans="1:5">
      <c r="A2734"/>
      <c r="E2734" s="17"/>
    </row>
    <row r="2735" spans="1:5">
      <c r="A2735"/>
      <c r="E2735" s="17"/>
    </row>
    <row r="2736" spans="1:5">
      <c r="A2736"/>
      <c r="E2736" s="17"/>
    </row>
    <row r="2737" spans="1:5">
      <c r="A2737"/>
      <c r="E2737" s="17"/>
    </row>
    <row r="2738" spans="1:5">
      <c r="A2738"/>
      <c r="E2738" s="17"/>
    </row>
    <row r="2739" spans="1:5">
      <c r="A2739"/>
      <c r="E2739" s="17"/>
    </row>
    <row r="2740" spans="1:5">
      <c r="A2740"/>
      <c r="E2740" s="17"/>
    </row>
    <row r="2741" spans="1:5">
      <c r="A2741"/>
      <c r="E2741" s="17"/>
    </row>
    <row r="2742" spans="1:5">
      <c r="A2742"/>
      <c r="E2742" s="17"/>
    </row>
    <row r="2743" spans="1:5">
      <c r="A2743"/>
      <c r="E2743" s="17"/>
    </row>
    <row r="2744" spans="1:5">
      <c r="A2744"/>
      <c r="E2744" s="17"/>
    </row>
    <row r="2745" spans="1:5">
      <c r="A2745"/>
      <c r="E2745" s="17"/>
    </row>
    <row r="2746" spans="1:5">
      <c r="A2746"/>
      <c r="E2746" s="17"/>
    </row>
    <row r="2747" spans="1:5">
      <c r="A2747"/>
      <c r="E2747" s="17"/>
    </row>
    <row r="2748" spans="1:5">
      <c r="A2748"/>
      <c r="E2748" s="17"/>
    </row>
    <row r="2749" spans="1:5">
      <c r="A2749"/>
      <c r="E2749" s="17"/>
    </row>
    <row r="2750" spans="1:5">
      <c r="A2750"/>
      <c r="E2750" s="17"/>
    </row>
    <row r="2751" spans="1:5">
      <c r="A2751"/>
      <c r="E2751" s="17"/>
    </row>
    <row r="2752" spans="1:5">
      <c r="A2752"/>
      <c r="E2752" s="17"/>
    </row>
    <row r="2753" spans="1:5">
      <c r="A2753"/>
      <c r="E2753" s="17"/>
    </row>
    <row r="2754" spans="1:5">
      <c r="A2754"/>
      <c r="E2754" s="17"/>
    </row>
    <row r="2755" spans="1:5">
      <c r="A2755"/>
      <c r="E2755" s="17"/>
    </row>
    <row r="2756" spans="1:5">
      <c r="A2756"/>
      <c r="E2756" s="17"/>
    </row>
    <row r="2757" spans="1:5">
      <c r="A2757"/>
      <c r="E2757" s="17"/>
    </row>
    <row r="2758" spans="1:5">
      <c r="A2758"/>
      <c r="E2758" s="17"/>
    </row>
    <row r="2759" spans="1:5">
      <c r="A2759"/>
      <c r="E2759" s="17"/>
    </row>
    <row r="2760" spans="1:5">
      <c r="A2760"/>
      <c r="E2760" s="17"/>
    </row>
    <row r="2761" spans="1:5">
      <c r="A2761"/>
      <c r="E2761" s="17"/>
    </row>
    <row r="2762" spans="1:5">
      <c r="A2762"/>
      <c r="E2762" s="17"/>
    </row>
    <row r="2763" spans="1:5">
      <c r="A2763"/>
      <c r="E2763" s="17"/>
    </row>
    <row r="2764" spans="1:5">
      <c r="A2764"/>
      <c r="E2764" s="17"/>
    </row>
    <row r="2765" spans="1:5">
      <c r="A2765"/>
      <c r="E2765" s="17"/>
    </row>
    <row r="2766" spans="1:5">
      <c r="A2766"/>
      <c r="E2766" s="17"/>
    </row>
    <row r="2767" spans="1:5">
      <c r="A2767"/>
      <c r="E2767" s="17"/>
    </row>
    <row r="2768" spans="1:5">
      <c r="A2768"/>
      <c r="E2768" s="17"/>
    </row>
    <row r="2769" spans="1:5">
      <c r="A2769"/>
      <c r="E2769" s="17"/>
    </row>
    <row r="2770" spans="1:5">
      <c r="A2770"/>
      <c r="E2770" s="17"/>
    </row>
    <row r="2771" spans="1:5">
      <c r="A2771"/>
      <c r="E2771" s="17"/>
    </row>
    <row r="2772" spans="1:5">
      <c r="A2772"/>
      <c r="E2772" s="17"/>
    </row>
    <row r="2773" spans="1:5">
      <c r="A2773"/>
      <c r="E2773" s="17"/>
    </row>
    <row r="2774" spans="1:5">
      <c r="A2774"/>
      <c r="E2774" s="17"/>
    </row>
    <row r="2775" spans="1:5">
      <c r="A2775"/>
      <c r="E2775" s="17"/>
    </row>
    <row r="2776" spans="1:5">
      <c r="A2776"/>
      <c r="E2776" s="17"/>
    </row>
    <row r="2777" spans="1:5">
      <c r="A2777"/>
      <c r="E2777" s="17"/>
    </row>
    <row r="2778" spans="1:5">
      <c r="A2778"/>
      <c r="E2778" s="17"/>
    </row>
    <row r="2779" spans="1:5">
      <c r="A2779"/>
      <c r="E2779" s="17"/>
    </row>
    <row r="2780" spans="1:5">
      <c r="A2780"/>
      <c r="E2780" s="17"/>
    </row>
    <row r="2781" spans="1:5">
      <c r="A2781"/>
      <c r="E2781" s="17"/>
    </row>
    <row r="2782" spans="1:5">
      <c r="A2782"/>
      <c r="E2782" s="17"/>
    </row>
    <row r="2783" spans="1:5">
      <c r="A2783"/>
      <c r="E2783" s="17"/>
    </row>
    <row r="2784" spans="1:5">
      <c r="A2784"/>
      <c r="E2784" s="17"/>
    </row>
    <row r="2785" spans="1:5">
      <c r="A2785"/>
      <c r="E2785" s="17"/>
    </row>
    <row r="2786" spans="1:5">
      <c r="A2786"/>
      <c r="E2786" s="17"/>
    </row>
    <row r="2787" spans="1:5">
      <c r="A2787"/>
      <c r="E2787" s="17"/>
    </row>
    <row r="2788" spans="1:5">
      <c r="A2788"/>
      <c r="E2788" s="17"/>
    </row>
    <row r="2789" spans="1:5">
      <c r="A2789"/>
      <c r="E2789" s="17"/>
    </row>
    <row r="2790" spans="1:5">
      <c r="A2790"/>
      <c r="E2790" s="17"/>
    </row>
    <row r="2791" spans="1:5">
      <c r="A2791"/>
      <c r="E2791" s="17"/>
    </row>
    <row r="2792" spans="1:5">
      <c r="A2792"/>
      <c r="E2792" s="17"/>
    </row>
    <row r="2793" spans="1:5">
      <c r="A2793"/>
      <c r="E2793" s="17"/>
    </row>
    <row r="2794" spans="1:5">
      <c r="A2794"/>
      <c r="E2794" s="17"/>
    </row>
    <row r="2795" spans="1:5">
      <c r="A2795"/>
      <c r="E2795" s="17"/>
    </row>
    <row r="2796" spans="1:5">
      <c r="A2796"/>
      <c r="E2796" s="17"/>
    </row>
    <row r="2797" spans="1:5">
      <c r="A2797"/>
      <c r="E2797" s="17"/>
    </row>
    <row r="2798" spans="1:5">
      <c r="A2798"/>
      <c r="E2798" s="17"/>
    </row>
    <row r="2799" spans="1:5">
      <c r="A2799"/>
      <c r="E2799" s="17"/>
    </row>
    <row r="2800" spans="1:5">
      <c r="A2800"/>
      <c r="E2800" s="17"/>
    </row>
    <row r="2801" spans="1:5">
      <c r="A2801"/>
      <c r="E2801" s="17"/>
    </row>
    <row r="2802" spans="1:5">
      <c r="A2802"/>
      <c r="E2802" s="17"/>
    </row>
    <row r="2803" spans="1:5">
      <c r="A2803"/>
      <c r="E2803" s="17"/>
    </row>
    <row r="2804" spans="1:5">
      <c r="A2804"/>
      <c r="E2804" s="17"/>
    </row>
    <row r="2805" spans="1:5">
      <c r="A2805"/>
      <c r="E2805" s="17"/>
    </row>
    <row r="2806" spans="1:5">
      <c r="A2806"/>
      <c r="E2806" s="17"/>
    </row>
    <row r="2807" spans="1:5">
      <c r="A2807"/>
      <c r="E2807" s="17"/>
    </row>
    <row r="2808" spans="1:5">
      <c r="A2808"/>
      <c r="E2808" s="17"/>
    </row>
    <row r="2809" spans="1:5">
      <c r="A2809"/>
      <c r="E2809" s="17"/>
    </row>
    <row r="2810" spans="1:5">
      <c r="A2810"/>
      <c r="E2810" s="17"/>
    </row>
    <row r="2811" spans="1:5">
      <c r="A2811"/>
      <c r="E2811" s="17"/>
    </row>
    <row r="2812" spans="1:5">
      <c r="A2812"/>
      <c r="E2812" s="17"/>
    </row>
    <row r="2813" spans="1:5">
      <c r="A2813"/>
      <c r="E2813" s="17"/>
    </row>
    <row r="2814" spans="1:5">
      <c r="A2814"/>
      <c r="E2814" s="17"/>
    </row>
    <row r="2815" spans="1:5">
      <c r="A2815"/>
      <c r="E2815" s="17"/>
    </row>
    <row r="2816" spans="1:5">
      <c r="A2816"/>
      <c r="E2816" s="17"/>
    </row>
    <row r="2817" spans="1:5">
      <c r="A2817"/>
      <c r="E2817" s="17"/>
    </row>
    <row r="2818" spans="1:5">
      <c r="A2818"/>
      <c r="E2818" s="17"/>
    </row>
    <row r="2819" spans="1:5">
      <c r="A2819"/>
      <c r="E2819" s="17"/>
    </row>
    <row r="2820" spans="1:5">
      <c r="A2820"/>
      <c r="E2820" s="17"/>
    </row>
    <row r="2821" spans="1:5">
      <c r="A2821"/>
      <c r="E2821" s="17"/>
    </row>
    <row r="2822" spans="1:5">
      <c r="A2822"/>
      <c r="E2822" s="17"/>
    </row>
    <row r="2823" spans="1:5">
      <c r="A2823"/>
      <c r="E2823" s="17"/>
    </row>
    <row r="2824" spans="1:5">
      <c r="A2824"/>
      <c r="E2824" s="17"/>
    </row>
    <row r="2825" spans="1:5">
      <c r="A2825"/>
      <c r="E2825" s="17"/>
    </row>
    <row r="2826" spans="1:5">
      <c r="A2826"/>
      <c r="E2826" s="17"/>
    </row>
    <row r="2827" spans="1:5">
      <c r="A2827"/>
      <c r="E2827" s="17"/>
    </row>
    <row r="2828" spans="1:5">
      <c r="A2828"/>
      <c r="E2828" s="17"/>
    </row>
    <row r="2829" spans="1:5">
      <c r="A2829"/>
      <c r="E2829" s="17"/>
    </row>
    <row r="2830" spans="1:5">
      <c r="A2830"/>
      <c r="E2830" s="17"/>
    </row>
    <row r="2831" spans="1:5">
      <c r="A2831"/>
      <c r="E2831" s="17"/>
    </row>
    <row r="2832" spans="1:5">
      <c r="A2832"/>
      <c r="E2832" s="17"/>
    </row>
    <row r="2833" spans="1:5">
      <c r="A2833"/>
      <c r="E2833" s="17"/>
    </row>
    <row r="2834" spans="1:5">
      <c r="A2834"/>
      <c r="E2834" s="17"/>
    </row>
    <row r="2835" spans="1:5">
      <c r="A2835"/>
      <c r="E2835" s="17"/>
    </row>
    <row r="2836" spans="1:5">
      <c r="A2836"/>
      <c r="E2836" s="17"/>
    </row>
    <row r="2837" spans="1:5">
      <c r="A2837"/>
      <c r="E2837" s="17"/>
    </row>
    <row r="2838" spans="1:5">
      <c r="A2838"/>
      <c r="E2838" s="17"/>
    </row>
    <row r="2839" spans="1:5">
      <c r="A2839"/>
      <c r="E2839" s="17"/>
    </row>
    <row r="2840" spans="1:5">
      <c r="A2840"/>
      <c r="E2840" s="17"/>
    </row>
    <row r="2841" spans="1:5">
      <c r="A2841"/>
      <c r="E2841" s="17"/>
    </row>
    <row r="2842" spans="1:5">
      <c r="A2842"/>
      <c r="E2842" s="17"/>
    </row>
    <row r="2843" spans="1:5">
      <c r="A2843"/>
      <c r="E2843" s="17"/>
    </row>
    <row r="2844" spans="1:5">
      <c r="A2844"/>
      <c r="E2844" s="17"/>
    </row>
    <row r="2845" spans="1:5">
      <c r="A2845"/>
      <c r="E2845" s="17"/>
    </row>
    <row r="2846" spans="1:5">
      <c r="A2846"/>
      <c r="E2846" s="17"/>
    </row>
    <row r="2847" spans="1:5">
      <c r="A2847"/>
      <c r="E2847" s="17"/>
    </row>
    <row r="2848" spans="1:5">
      <c r="A2848"/>
      <c r="E2848" s="17"/>
    </row>
    <row r="2849" spans="1:5">
      <c r="A2849"/>
      <c r="E2849" s="17"/>
    </row>
    <row r="2850" spans="1:5">
      <c r="A2850"/>
      <c r="E2850" s="17"/>
    </row>
    <row r="2851" spans="1:5">
      <c r="A2851"/>
      <c r="E2851" s="17"/>
    </row>
    <row r="2852" spans="1:5">
      <c r="A2852"/>
      <c r="E2852" s="17"/>
    </row>
    <row r="2853" spans="1:5">
      <c r="A2853"/>
      <c r="E2853" s="17"/>
    </row>
    <row r="2854" spans="1:5">
      <c r="A2854"/>
      <c r="E2854" s="17"/>
    </row>
    <row r="2855" spans="1:5">
      <c r="A2855"/>
      <c r="E2855" s="17"/>
    </row>
    <row r="2856" spans="1:5">
      <c r="A2856"/>
      <c r="E2856" s="17"/>
    </row>
    <row r="2857" spans="1:5">
      <c r="A2857"/>
      <c r="E2857" s="17"/>
    </row>
    <row r="2858" spans="1:5">
      <c r="A2858"/>
      <c r="E2858" s="17"/>
    </row>
    <row r="2859" spans="1:5">
      <c r="A2859"/>
      <c r="E2859" s="17"/>
    </row>
    <row r="2860" spans="1:5">
      <c r="A2860"/>
      <c r="E2860" s="17"/>
    </row>
    <row r="2861" spans="1:5">
      <c r="A2861"/>
      <c r="E2861" s="17"/>
    </row>
    <row r="2862" spans="1:5">
      <c r="A2862"/>
      <c r="E2862" s="17"/>
    </row>
    <row r="2863" spans="1:5">
      <c r="A2863"/>
      <c r="E2863" s="17"/>
    </row>
    <row r="2864" spans="1:5">
      <c r="A2864"/>
      <c r="E2864" s="17"/>
    </row>
    <row r="2865" spans="1:5">
      <c r="A2865"/>
      <c r="E2865" s="17"/>
    </row>
    <row r="2866" spans="1:5">
      <c r="A2866"/>
      <c r="E2866" s="17"/>
    </row>
    <row r="2867" spans="1:5">
      <c r="A2867"/>
      <c r="E2867" s="17"/>
    </row>
    <row r="2868" spans="1:5">
      <c r="A2868"/>
      <c r="E2868" s="17"/>
    </row>
    <row r="2869" spans="1:5">
      <c r="A2869"/>
      <c r="E2869" s="17"/>
    </row>
    <row r="2870" spans="1:5">
      <c r="A2870"/>
      <c r="E2870" s="17"/>
    </row>
    <row r="2871" spans="1:5">
      <c r="A2871"/>
      <c r="E2871" s="17"/>
    </row>
    <row r="2872" spans="1:5">
      <c r="A2872"/>
      <c r="E2872" s="17"/>
    </row>
    <row r="2873" spans="1:5">
      <c r="A2873"/>
      <c r="E2873" s="17"/>
    </row>
    <row r="2874" spans="1:5">
      <c r="A2874"/>
      <c r="E2874" s="17"/>
    </row>
    <row r="2875" spans="1:5">
      <c r="A2875"/>
      <c r="E2875" s="17"/>
    </row>
    <row r="2876" spans="1:5">
      <c r="A2876"/>
      <c r="E2876" s="17"/>
    </row>
    <row r="2877" spans="1:5">
      <c r="A2877"/>
      <c r="E2877" s="17"/>
    </row>
    <row r="2878" spans="1:5">
      <c r="A2878"/>
      <c r="E2878" s="17"/>
    </row>
    <row r="2879" spans="1:5">
      <c r="A2879"/>
      <c r="E2879" s="17"/>
    </row>
    <row r="2880" spans="1:5">
      <c r="A2880"/>
      <c r="E2880" s="17"/>
    </row>
    <row r="2881" spans="1:5">
      <c r="A2881"/>
      <c r="E2881" s="17"/>
    </row>
    <row r="2882" spans="1:5">
      <c r="A2882"/>
      <c r="E2882" s="17"/>
    </row>
    <row r="2883" spans="1:5">
      <c r="A2883"/>
      <c r="E2883" s="17"/>
    </row>
    <row r="2884" spans="1:5">
      <c r="A2884"/>
      <c r="E2884" s="17"/>
    </row>
    <row r="2885" spans="1:5">
      <c r="A2885"/>
      <c r="E2885" s="17"/>
    </row>
    <row r="2886" spans="1:5">
      <c r="A2886"/>
      <c r="E2886" s="17"/>
    </row>
    <row r="2887" spans="1:5">
      <c r="A2887"/>
      <c r="E2887" s="17"/>
    </row>
    <row r="2888" spans="1:5">
      <c r="A2888"/>
      <c r="E2888" s="17"/>
    </row>
    <row r="2889" spans="1:5">
      <c r="A2889"/>
      <c r="E2889" s="17"/>
    </row>
    <row r="2890" spans="1:5">
      <c r="A2890"/>
      <c r="E2890" s="17"/>
    </row>
    <row r="2891" spans="1:5">
      <c r="A2891"/>
      <c r="E2891" s="17"/>
    </row>
    <row r="2892" spans="1:5">
      <c r="A2892"/>
      <c r="E2892" s="17"/>
    </row>
    <row r="2893" spans="1:5">
      <c r="A2893"/>
      <c r="E2893" s="17"/>
    </row>
    <row r="2894" spans="1:5">
      <c r="A2894"/>
      <c r="E2894" s="17"/>
    </row>
    <row r="2895" spans="1:5">
      <c r="A2895"/>
      <c r="E2895" s="17"/>
    </row>
    <row r="2896" spans="1:5">
      <c r="A2896"/>
      <c r="E2896" s="17"/>
    </row>
    <row r="2897" spans="1:5">
      <c r="A2897"/>
      <c r="E2897" s="17"/>
    </row>
    <row r="2898" spans="1:5">
      <c r="A2898"/>
      <c r="E2898" s="17"/>
    </row>
    <row r="2899" spans="1:5">
      <c r="A2899"/>
      <c r="E2899" s="17"/>
    </row>
    <row r="2900" spans="1:5">
      <c r="A2900"/>
      <c r="E2900" s="17"/>
    </row>
    <row r="2901" spans="1:5">
      <c r="A2901"/>
      <c r="E2901" s="17"/>
    </row>
    <row r="2902" spans="1:5">
      <c r="A2902"/>
      <c r="E2902" s="17"/>
    </row>
    <row r="2903" spans="1:5">
      <c r="A2903"/>
      <c r="E2903" s="17"/>
    </row>
    <row r="2904" spans="1:5">
      <c r="A2904"/>
      <c r="E2904" s="17"/>
    </row>
    <row r="2905" spans="1:5">
      <c r="A2905"/>
      <c r="E2905" s="17"/>
    </row>
    <row r="2906" spans="1:5">
      <c r="A2906"/>
      <c r="E2906" s="17"/>
    </row>
    <row r="2907" spans="1:5">
      <c r="A2907"/>
      <c r="E2907" s="17"/>
    </row>
    <row r="2908" spans="1:5">
      <c r="A2908"/>
      <c r="E2908" s="17"/>
    </row>
    <row r="2909" spans="1:5">
      <c r="A2909"/>
      <c r="E2909" s="17"/>
    </row>
    <row r="2910" spans="1:5">
      <c r="A2910"/>
      <c r="E2910" s="17"/>
    </row>
    <row r="2911" spans="1:5">
      <c r="A2911"/>
      <c r="E2911" s="17"/>
    </row>
    <row r="2912" spans="1:5">
      <c r="A2912"/>
      <c r="E2912" s="17"/>
    </row>
    <row r="2913" spans="1:5">
      <c r="A2913"/>
      <c r="E2913" s="17"/>
    </row>
    <row r="2914" spans="1:5">
      <c r="A2914"/>
      <c r="E2914" s="17"/>
    </row>
    <row r="2915" spans="1:5">
      <c r="A2915"/>
      <c r="E2915" s="17"/>
    </row>
    <row r="2916" spans="1:5">
      <c r="A2916"/>
      <c r="E2916" s="17"/>
    </row>
    <row r="2917" spans="1:5">
      <c r="A2917"/>
      <c r="E2917" s="17"/>
    </row>
    <row r="2918" spans="1:5">
      <c r="A2918"/>
      <c r="E2918" s="17"/>
    </row>
    <row r="2919" spans="1:5">
      <c r="A2919"/>
      <c r="E2919" s="17"/>
    </row>
    <row r="2920" spans="1:5">
      <c r="A2920"/>
      <c r="E2920" s="17"/>
    </row>
    <row r="2921" spans="1:5">
      <c r="A2921"/>
      <c r="E2921" s="17"/>
    </row>
    <row r="2922" spans="1:5">
      <c r="A2922"/>
      <c r="E2922" s="17"/>
    </row>
    <row r="2923" spans="1:5">
      <c r="A2923"/>
      <c r="E2923" s="17"/>
    </row>
    <row r="2924" spans="1:5">
      <c r="A2924"/>
      <c r="E2924" s="17"/>
    </row>
    <row r="2925" spans="1:5">
      <c r="A2925"/>
      <c r="E2925" s="17"/>
    </row>
    <row r="2926" spans="1:5">
      <c r="A2926"/>
      <c r="E2926" s="17"/>
    </row>
    <row r="2927" spans="1:5">
      <c r="A2927"/>
      <c r="E2927" s="17"/>
    </row>
    <row r="2928" spans="1:5">
      <c r="A2928"/>
      <c r="E2928" s="17"/>
    </row>
    <row r="2929" spans="1:5">
      <c r="A2929"/>
      <c r="E2929" s="17"/>
    </row>
    <row r="2930" spans="1:5">
      <c r="A2930"/>
      <c r="E2930" s="17"/>
    </row>
    <row r="2931" spans="1:5">
      <c r="A2931"/>
      <c r="E2931" s="17"/>
    </row>
    <row r="2932" spans="1:5">
      <c r="A2932"/>
      <c r="E2932" s="17"/>
    </row>
    <row r="2933" spans="1:5">
      <c r="A2933"/>
      <c r="E2933" s="17"/>
    </row>
    <row r="2934" spans="1:5">
      <c r="A2934"/>
      <c r="E2934" s="17"/>
    </row>
    <row r="2935" spans="1:5">
      <c r="A2935"/>
      <c r="E2935" s="17"/>
    </row>
    <row r="2936" spans="1:5">
      <c r="A2936"/>
      <c r="E2936" s="17"/>
    </row>
    <row r="2937" spans="1:5">
      <c r="A2937"/>
      <c r="E2937" s="17"/>
    </row>
    <row r="2938" spans="1:5">
      <c r="A2938"/>
      <c r="E2938" s="17"/>
    </row>
    <row r="2939" spans="1:5">
      <c r="A2939"/>
      <c r="E2939" s="17"/>
    </row>
    <row r="2940" spans="1:5">
      <c r="A2940"/>
      <c r="E2940" s="17"/>
    </row>
    <row r="2941" spans="1:5">
      <c r="A2941"/>
      <c r="E2941" s="17"/>
    </row>
    <row r="2942" spans="1:5">
      <c r="A2942"/>
      <c r="E2942" s="17"/>
    </row>
    <row r="2943" spans="1:5">
      <c r="A2943"/>
      <c r="E2943" s="17"/>
    </row>
    <row r="2944" spans="1:5">
      <c r="A2944"/>
      <c r="E2944" s="17"/>
    </row>
    <row r="2945" spans="1:5">
      <c r="A2945"/>
      <c r="E2945" s="17"/>
    </row>
    <row r="2946" spans="1:5">
      <c r="A2946"/>
      <c r="E2946" s="17"/>
    </row>
    <row r="2947" spans="1:5">
      <c r="A2947"/>
      <c r="E2947" s="17"/>
    </row>
    <row r="2948" spans="1:5">
      <c r="A2948"/>
      <c r="E2948" s="17"/>
    </row>
    <row r="2949" spans="1:5">
      <c r="A2949"/>
      <c r="E2949" s="17"/>
    </row>
    <row r="2950" spans="1:5">
      <c r="A2950"/>
      <c r="E2950" s="17"/>
    </row>
    <row r="2951" spans="1:5">
      <c r="A2951"/>
      <c r="E2951" s="17"/>
    </row>
    <row r="2952" spans="1:5">
      <c r="A2952"/>
      <c r="E2952" s="17"/>
    </row>
    <row r="2953" spans="1:5">
      <c r="A2953"/>
      <c r="E2953" s="17"/>
    </row>
    <row r="2954" spans="1:5">
      <c r="A2954"/>
      <c r="E2954" s="17"/>
    </row>
    <row r="2955" spans="1:5">
      <c r="A2955"/>
      <c r="E2955" s="17"/>
    </row>
    <row r="2956" spans="1:5">
      <c r="A2956"/>
      <c r="E2956" s="17"/>
    </row>
    <row r="2957" spans="1:5">
      <c r="A2957"/>
      <c r="E2957" s="17"/>
    </row>
    <row r="2958" spans="1:5">
      <c r="A2958"/>
      <c r="E2958" s="17"/>
    </row>
    <row r="2959" spans="1:5">
      <c r="A2959"/>
      <c r="E2959" s="17"/>
    </row>
    <row r="2960" spans="1:5">
      <c r="A2960"/>
      <c r="E2960" s="17"/>
    </row>
    <row r="2961" spans="1:5">
      <c r="A2961"/>
      <c r="E2961" s="17"/>
    </row>
    <row r="2962" spans="1:5">
      <c r="A2962"/>
      <c r="E2962" s="17"/>
    </row>
    <row r="2963" spans="1:5">
      <c r="A2963"/>
      <c r="E2963" s="17"/>
    </row>
    <row r="2964" spans="1:5">
      <c r="A2964"/>
      <c r="E2964" s="17"/>
    </row>
    <row r="2965" spans="1:5">
      <c r="A2965"/>
      <c r="E2965" s="17"/>
    </row>
    <row r="2966" spans="1:5">
      <c r="A2966"/>
      <c r="E2966" s="17"/>
    </row>
    <row r="2967" spans="1:5">
      <c r="A2967"/>
      <c r="E2967" s="17"/>
    </row>
    <row r="2968" spans="1:5">
      <c r="A2968"/>
      <c r="E2968" s="17"/>
    </row>
    <row r="2969" spans="1:5">
      <c r="A2969"/>
      <c r="E2969" s="17"/>
    </row>
    <row r="2970" spans="1:5">
      <c r="A2970"/>
      <c r="E2970" s="17"/>
    </row>
    <row r="2971" spans="1:5">
      <c r="A2971"/>
      <c r="E2971" s="17"/>
    </row>
    <row r="2972" spans="1:5">
      <c r="A2972"/>
      <c r="E2972" s="17"/>
    </row>
    <row r="2973" spans="1:5">
      <c r="A2973"/>
      <c r="E2973" s="17"/>
    </row>
    <row r="2974" spans="1:5">
      <c r="A2974"/>
      <c r="E2974" s="17"/>
    </row>
    <row r="2975" spans="1:5">
      <c r="A2975"/>
      <c r="E2975" s="17"/>
    </row>
    <row r="2976" spans="1:5">
      <c r="A2976"/>
      <c r="E2976" s="17"/>
    </row>
    <row r="2977" spans="1:5">
      <c r="A2977"/>
      <c r="E2977" s="17"/>
    </row>
    <row r="2978" spans="1:5">
      <c r="A2978"/>
      <c r="E2978" s="17"/>
    </row>
    <row r="2979" spans="1:5">
      <c r="A2979"/>
      <c r="E2979" s="17"/>
    </row>
    <row r="2980" spans="1:5">
      <c r="A2980"/>
      <c r="E2980" s="17"/>
    </row>
    <row r="2981" spans="1:5">
      <c r="A2981"/>
      <c r="E2981" s="17"/>
    </row>
    <row r="2982" spans="1:5">
      <c r="A2982"/>
      <c r="E2982" s="17"/>
    </row>
    <row r="2983" spans="1:5">
      <c r="A2983"/>
      <c r="E2983" s="17"/>
    </row>
    <row r="2984" spans="1:5">
      <c r="A2984"/>
      <c r="E2984" s="17"/>
    </row>
    <row r="2985" spans="1:5">
      <c r="A2985"/>
      <c r="E2985" s="17"/>
    </row>
    <row r="2986" spans="1:5">
      <c r="A2986"/>
      <c r="E2986" s="17"/>
    </row>
    <row r="2987" spans="1:5">
      <c r="A2987"/>
      <c r="E2987" s="17"/>
    </row>
    <row r="2988" spans="1:5">
      <c r="A2988"/>
      <c r="E2988" s="17"/>
    </row>
    <row r="2989" spans="1:5">
      <c r="A2989"/>
      <c r="E2989" s="17"/>
    </row>
    <row r="2990" spans="1:5">
      <c r="A2990"/>
      <c r="E2990" s="17"/>
    </row>
    <row r="2991" spans="1:5">
      <c r="A2991"/>
      <c r="E2991" s="17"/>
    </row>
    <row r="2992" spans="1:5">
      <c r="A2992"/>
      <c r="E2992" s="17"/>
    </row>
    <row r="2993" spans="1:5">
      <c r="A2993"/>
      <c r="E2993" s="17"/>
    </row>
    <row r="2994" spans="1:5">
      <c r="A2994"/>
      <c r="E2994" s="17"/>
    </row>
    <row r="2995" spans="1:5">
      <c r="A2995"/>
      <c r="E2995" s="17"/>
    </row>
    <row r="2996" spans="1:5">
      <c r="A2996"/>
      <c r="E2996" s="17"/>
    </row>
    <row r="2997" spans="1:5">
      <c r="A2997"/>
      <c r="E2997" s="17"/>
    </row>
    <row r="2998" spans="1:5">
      <c r="A2998"/>
      <c r="E2998" s="17"/>
    </row>
    <row r="2999" spans="1:5">
      <c r="A2999"/>
      <c r="E2999" s="17"/>
    </row>
    <row r="3000" spans="1:5">
      <c r="A3000"/>
      <c r="E3000" s="17"/>
    </row>
    <row r="3001" spans="1:5">
      <c r="A3001"/>
      <c r="E3001" s="17"/>
    </row>
    <row r="3002" spans="1:5">
      <c r="A3002"/>
      <c r="E3002" s="17"/>
    </row>
    <row r="3003" spans="1:5">
      <c r="A3003"/>
      <c r="E3003" s="17"/>
    </row>
    <row r="3004" spans="1:5">
      <c r="A3004"/>
      <c r="E3004" s="17"/>
    </row>
    <row r="3005" spans="1:5">
      <c r="A3005"/>
      <c r="E3005" s="17"/>
    </row>
    <row r="3006" spans="1:5">
      <c r="A3006"/>
      <c r="E3006" s="17"/>
    </row>
    <row r="3007" spans="1:5">
      <c r="A3007"/>
      <c r="E3007" s="17"/>
    </row>
    <row r="3008" spans="1:5">
      <c r="A3008"/>
      <c r="E3008" s="17"/>
    </row>
    <row r="3009" spans="1:5">
      <c r="A3009"/>
      <c r="E3009" s="17"/>
    </row>
    <row r="3010" spans="1:5">
      <c r="A3010"/>
      <c r="E3010" s="17"/>
    </row>
    <row r="3011" spans="1:5">
      <c r="A3011"/>
      <c r="E3011" s="17"/>
    </row>
    <row r="3012" spans="1:5">
      <c r="A3012"/>
      <c r="E3012" s="17"/>
    </row>
    <row r="3013" spans="1:5">
      <c r="A3013"/>
      <c r="E3013" s="17"/>
    </row>
    <row r="3014" spans="1:5">
      <c r="A3014"/>
      <c r="E3014" s="17"/>
    </row>
    <row r="3015" spans="1:5">
      <c r="A3015"/>
      <c r="E3015" s="17"/>
    </row>
    <row r="3016" spans="1:5">
      <c r="A3016"/>
      <c r="E3016" s="17"/>
    </row>
    <row r="3017" spans="1:5">
      <c r="A3017"/>
      <c r="E3017" s="17"/>
    </row>
    <row r="3018" spans="1:5">
      <c r="A3018"/>
      <c r="E3018" s="17"/>
    </row>
    <row r="3019" spans="1:5">
      <c r="A3019"/>
      <c r="E3019" s="17"/>
    </row>
    <row r="3020" spans="1:5">
      <c r="A3020"/>
      <c r="E3020" s="17"/>
    </row>
    <row r="3021" spans="1:5">
      <c r="A3021"/>
      <c r="E3021" s="17"/>
    </row>
    <row r="3022" spans="1:5">
      <c r="A3022"/>
      <c r="E3022" s="17"/>
    </row>
    <row r="3023" spans="1:5">
      <c r="A3023"/>
      <c r="E3023" s="17"/>
    </row>
    <row r="3024" spans="1:5">
      <c r="A3024"/>
      <c r="E3024" s="17"/>
    </row>
    <row r="3025" spans="1:5">
      <c r="A3025"/>
      <c r="E3025" s="17"/>
    </row>
    <row r="3026" spans="1:5">
      <c r="A3026"/>
      <c r="E3026" s="17"/>
    </row>
    <row r="3027" spans="1:5">
      <c r="A3027"/>
      <c r="E3027" s="17"/>
    </row>
    <row r="3028" spans="1:5">
      <c r="A3028"/>
      <c r="E3028" s="17"/>
    </row>
    <row r="3029" spans="1:5">
      <c r="A3029"/>
      <c r="E3029" s="17"/>
    </row>
    <row r="3030" spans="1:5">
      <c r="A3030"/>
      <c r="E3030" s="17"/>
    </row>
    <row r="3031" spans="1:5">
      <c r="A3031"/>
      <c r="E3031" s="17"/>
    </row>
    <row r="3032" spans="1:5">
      <c r="A3032"/>
      <c r="E3032" s="17"/>
    </row>
    <row r="3033" spans="1:5">
      <c r="A3033"/>
      <c r="E3033" s="17"/>
    </row>
    <row r="3034" spans="1:5">
      <c r="A3034"/>
      <c r="E3034" s="17"/>
    </row>
    <row r="3035" spans="1:5">
      <c r="A3035"/>
      <c r="E3035" s="17"/>
    </row>
    <row r="3036" spans="1:5">
      <c r="A3036"/>
      <c r="E3036" s="17"/>
    </row>
    <row r="3037" spans="1:5">
      <c r="A3037"/>
      <c r="E3037" s="17"/>
    </row>
    <row r="3038" spans="1:5">
      <c r="A3038"/>
      <c r="E3038" s="17"/>
    </row>
    <row r="3039" spans="1:5">
      <c r="A3039"/>
      <c r="E3039" s="17"/>
    </row>
    <row r="3040" spans="1:5">
      <c r="A3040"/>
      <c r="E3040" s="17"/>
    </row>
    <row r="3041" spans="1:5">
      <c r="A3041"/>
      <c r="E3041" s="17"/>
    </row>
    <row r="3042" spans="1:5">
      <c r="A3042"/>
      <c r="E3042" s="17"/>
    </row>
    <row r="3043" spans="1:5">
      <c r="A3043"/>
      <c r="E3043" s="17"/>
    </row>
    <row r="3044" spans="1:5">
      <c r="A3044"/>
      <c r="E3044" s="17"/>
    </row>
    <row r="3045" spans="1:5">
      <c r="A3045"/>
      <c r="E3045" s="17"/>
    </row>
    <row r="3046" spans="1:5">
      <c r="A3046"/>
      <c r="E3046" s="17"/>
    </row>
    <row r="3047" spans="1:5">
      <c r="A3047"/>
      <c r="E3047" s="17"/>
    </row>
    <row r="3048" spans="1:5">
      <c r="A3048"/>
      <c r="E3048" s="17"/>
    </row>
    <row r="3049" spans="1:5">
      <c r="A3049"/>
      <c r="E3049" s="17"/>
    </row>
    <row r="3050" spans="1:5">
      <c r="A3050"/>
      <c r="E3050" s="17"/>
    </row>
    <row r="3051" spans="1:5">
      <c r="A3051"/>
      <c r="E3051" s="17"/>
    </row>
    <row r="3052" spans="1:5">
      <c r="A3052"/>
      <c r="E3052" s="17"/>
    </row>
    <row r="3053" spans="1:5">
      <c r="A3053"/>
      <c r="E3053" s="17"/>
    </row>
    <row r="3054" spans="1:5">
      <c r="A3054"/>
      <c r="E3054" s="17"/>
    </row>
    <row r="3055" spans="1:5">
      <c r="A3055"/>
      <c r="E3055" s="17"/>
    </row>
    <row r="3056" spans="1:5">
      <c r="A3056"/>
      <c r="E3056" s="17"/>
    </row>
    <row r="3057" spans="1:5">
      <c r="A3057"/>
      <c r="E3057" s="17"/>
    </row>
    <row r="3058" spans="1:5">
      <c r="A3058"/>
      <c r="E3058" s="17"/>
    </row>
    <row r="3059" spans="1:5">
      <c r="A3059"/>
      <c r="E3059" s="17"/>
    </row>
    <row r="3060" spans="1:5">
      <c r="A3060"/>
      <c r="E3060" s="17"/>
    </row>
    <row r="3061" spans="1:5">
      <c r="A3061"/>
      <c r="E3061" s="17"/>
    </row>
    <row r="3062" spans="1:5">
      <c r="A3062"/>
      <c r="E3062" s="17"/>
    </row>
    <row r="3063" spans="1:5">
      <c r="A3063"/>
      <c r="E3063" s="17"/>
    </row>
    <row r="3064" spans="1:5">
      <c r="A3064"/>
      <c r="E3064" s="17"/>
    </row>
    <row r="3065" spans="1:5">
      <c r="A3065"/>
      <c r="E3065" s="17"/>
    </row>
    <row r="3066" spans="1:5">
      <c r="A3066"/>
      <c r="E3066" s="17"/>
    </row>
    <row r="3067" spans="1:5">
      <c r="A3067"/>
      <c r="E3067" s="17"/>
    </row>
    <row r="3068" spans="1:5">
      <c r="A3068"/>
      <c r="E3068" s="17"/>
    </row>
    <row r="3069" spans="1:5">
      <c r="A3069"/>
      <c r="E3069" s="17"/>
    </row>
    <row r="3070" spans="1:5">
      <c r="A3070"/>
      <c r="E3070" s="17"/>
    </row>
    <row r="3071" spans="1:5">
      <c r="A3071"/>
      <c r="E3071" s="17"/>
    </row>
    <row r="3072" spans="1:5">
      <c r="A3072"/>
      <c r="E3072" s="17"/>
    </row>
    <row r="3073" spans="1:5">
      <c r="A3073"/>
      <c r="E3073" s="17"/>
    </row>
    <row r="3074" spans="1:5">
      <c r="A3074"/>
      <c r="E3074" s="17"/>
    </row>
    <row r="3075" spans="1:5">
      <c r="A3075"/>
      <c r="E3075" s="17"/>
    </row>
    <row r="3076" spans="1:5">
      <c r="A3076"/>
      <c r="E3076" s="17"/>
    </row>
    <row r="3077" spans="1:5">
      <c r="A3077"/>
      <c r="E3077" s="17"/>
    </row>
    <row r="3078" spans="1:5">
      <c r="A3078"/>
      <c r="E3078" s="17"/>
    </row>
    <row r="3079" spans="1:5">
      <c r="A3079"/>
      <c r="E3079" s="17"/>
    </row>
    <row r="3080" spans="1:5">
      <c r="A3080"/>
      <c r="E3080" s="17"/>
    </row>
    <row r="3081" spans="1:5">
      <c r="A3081"/>
      <c r="E3081" s="17"/>
    </row>
    <row r="3082" spans="1:5">
      <c r="A3082"/>
      <c r="E3082" s="17"/>
    </row>
    <row r="3083" spans="1:5">
      <c r="A3083"/>
      <c r="E3083" s="17"/>
    </row>
    <row r="3084" spans="1:5">
      <c r="A3084"/>
      <c r="E3084" s="17"/>
    </row>
    <row r="3085" spans="1:5">
      <c r="A3085"/>
      <c r="E3085" s="17"/>
    </row>
    <row r="3086" spans="1:5">
      <c r="A3086"/>
      <c r="E3086" s="17"/>
    </row>
    <row r="3087" spans="1:5">
      <c r="A3087"/>
      <c r="E3087" s="17"/>
    </row>
    <row r="3088" spans="1:5">
      <c r="A3088"/>
      <c r="E3088" s="17"/>
    </row>
    <row r="3089" spans="1:5">
      <c r="A3089"/>
      <c r="E3089" s="17"/>
    </row>
    <row r="3090" spans="1:5">
      <c r="A3090"/>
      <c r="E3090" s="17"/>
    </row>
    <row r="3091" spans="1:5">
      <c r="A3091"/>
      <c r="E3091" s="17"/>
    </row>
    <row r="3092" spans="1:5">
      <c r="A3092"/>
      <c r="E3092" s="17"/>
    </row>
    <row r="3093" spans="1:5">
      <c r="A3093"/>
      <c r="E3093" s="17"/>
    </row>
    <row r="3094" spans="1:5">
      <c r="A3094"/>
      <c r="E3094" s="17"/>
    </row>
    <row r="3095" spans="1:5">
      <c r="A3095"/>
      <c r="E3095" s="17"/>
    </row>
    <row r="3096" spans="1:5">
      <c r="A3096"/>
      <c r="E3096" s="17"/>
    </row>
    <row r="3097" spans="1:5">
      <c r="A3097"/>
      <c r="E3097" s="17"/>
    </row>
    <row r="3098" spans="1:5">
      <c r="A3098"/>
      <c r="E3098" s="17"/>
    </row>
    <row r="3099" spans="1:5">
      <c r="A3099"/>
      <c r="E3099" s="17"/>
    </row>
    <row r="3100" spans="1:5">
      <c r="A3100"/>
      <c r="E3100" s="17"/>
    </row>
    <row r="3101" spans="1:5">
      <c r="A3101"/>
      <c r="E3101" s="17"/>
    </row>
    <row r="3102" spans="1:5">
      <c r="A3102"/>
      <c r="E3102" s="17"/>
    </row>
    <row r="3103" spans="1:5">
      <c r="A3103"/>
      <c r="E3103" s="17"/>
    </row>
    <row r="3104" spans="1:5">
      <c r="A3104"/>
      <c r="E3104" s="17"/>
    </row>
    <row r="3105" spans="1:5">
      <c r="A3105"/>
      <c r="E3105" s="17"/>
    </row>
    <row r="3106" spans="1:5">
      <c r="A3106"/>
      <c r="E3106" s="17"/>
    </row>
    <row r="3107" spans="1:5">
      <c r="A3107"/>
      <c r="E3107" s="17"/>
    </row>
    <row r="3108" spans="1:5">
      <c r="A3108"/>
      <c r="E3108" s="17"/>
    </row>
    <row r="3109" spans="1:5">
      <c r="A3109"/>
      <c r="E3109" s="17"/>
    </row>
    <row r="3110" spans="1:5">
      <c r="A3110"/>
      <c r="E3110" s="17"/>
    </row>
    <row r="3111" spans="1:5">
      <c r="A3111"/>
      <c r="E3111" s="17"/>
    </row>
    <row r="3112" spans="1:5">
      <c r="A3112"/>
      <c r="E3112" s="17"/>
    </row>
    <row r="3113" spans="1:5">
      <c r="A3113"/>
      <c r="E3113" s="17"/>
    </row>
    <row r="3114" spans="1:5">
      <c r="A3114"/>
      <c r="E3114" s="17"/>
    </row>
    <row r="3115" spans="1:5">
      <c r="A3115"/>
      <c r="E3115" s="17"/>
    </row>
    <row r="3116" spans="1:5">
      <c r="A3116"/>
      <c r="E3116" s="17"/>
    </row>
    <row r="3117" spans="1:5">
      <c r="A3117"/>
      <c r="E3117" s="17"/>
    </row>
    <row r="3118" spans="1:5">
      <c r="A3118"/>
      <c r="E3118" s="17"/>
    </row>
    <row r="3119" spans="1:5">
      <c r="A3119"/>
      <c r="E3119" s="17"/>
    </row>
    <row r="3120" spans="1:5">
      <c r="A3120"/>
      <c r="E3120" s="17"/>
    </row>
    <row r="3121" spans="1:5">
      <c r="A3121"/>
      <c r="E3121" s="17"/>
    </row>
    <row r="3122" spans="1:5">
      <c r="A3122"/>
      <c r="E3122" s="17"/>
    </row>
    <row r="3123" spans="1:5">
      <c r="A3123"/>
      <c r="E3123" s="17"/>
    </row>
    <row r="3124" spans="1:5">
      <c r="A3124"/>
      <c r="E3124" s="17"/>
    </row>
    <row r="3125" spans="1:5">
      <c r="A3125"/>
      <c r="E3125" s="17"/>
    </row>
    <row r="3126" spans="1:5">
      <c r="A3126"/>
      <c r="E3126" s="17"/>
    </row>
    <row r="3127" spans="1:5">
      <c r="A3127"/>
      <c r="E3127" s="17"/>
    </row>
    <row r="3128" spans="1:5">
      <c r="A3128"/>
      <c r="E3128" s="17"/>
    </row>
    <row r="3129" spans="1:5">
      <c r="A3129"/>
      <c r="E3129" s="17"/>
    </row>
    <row r="3130" spans="1:5">
      <c r="A3130"/>
      <c r="E3130" s="17"/>
    </row>
    <row r="3131" spans="1:5">
      <c r="A3131"/>
      <c r="E3131" s="17"/>
    </row>
    <row r="3132" spans="1:5">
      <c r="A3132"/>
      <c r="E3132" s="17"/>
    </row>
    <row r="3133" spans="1:5">
      <c r="A3133"/>
      <c r="E3133" s="17"/>
    </row>
    <row r="3134" spans="1:5">
      <c r="A3134"/>
      <c r="E3134" s="17"/>
    </row>
    <row r="3135" spans="1:5">
      <c r="A3135"/>
      <c r="E3135" s="17"/>
    </row>
    <row r="3136" spans="1:5">
      <c r="A3136"/>
      <c r="E3136" s="17"/>
    </row>
    <row r="3137" spans="1:5">
      <c r="A3137"/>
      <c r="E3137" s="17"/>
    </row>
    <row r="3138" spans="1:5">
      <c r="A3138"/>
      <c r="E3138" s="17"/>
    </row>
    <row r="3139" spans="1:5">
      <c r="A3139"/>
      <c r="E3139" s="17"/>
    </row>
    <row r="3140" spans="1:5">
      <c r="A3140"/>
      <c r="E3140" s="17"/>
    </row>
    <row r="3141" spans="1:5">
      <c r="A3141"/>
      <c r="E3141" s="17"/>
    </row>
    <row r="3142" spans="1:5">
      <c r="A3142"/>
      <c r="E3142" s="17"/>
    </row>
    <row r="3143" spans="1:5">
      <c r="A3143"/>
      <c r="E3143" s="17"/>
    </row>
    <row r="3144" spans="1:5">
      <c r="A3144"/>
      <c r="E3144" s="17"/>
    </row>
    <row r="3145" spans="1:5">
      <c r="A3145"/>
      <c r="E3145" s="17"/>
    </row>
    <row r="3146" spans="1:5">
      <c r="A3146"/>
      <c r="E3146" s="17"/>
    </row>
    <row r="3147" spans="1:5">
      <c r="A3147"/>
      <c r="E3147" s="17"/>
    </row>
    <row r="3148" spans="1:5">
      <c r="A3148"/>
      <c r="E3148" s="17"/>
    </row>
    <row r="3149" spans="1:5">
      <c r="A3149"/>
      <c r="E3149" s="17"/>
    </row>
    <row r="3150" spans="1:5">
      <c r="A3150"/>
      <c r="E3150" s="17"/>
    </row>
    <row r="3151" spans="1:5">
      <c r="A3151"/>
      <c r="E3151" s="17"/>
    </row>
    <row r="3152" spans="1:5">
      <c r="A3152"/>
      <c r="E3152" s="17"/>
    </row>
    <row r="3153" spans="1:5">
      <c r="A3153"/>
      <c r="E3153" s="17"/>
    </row>
    <row r="3154" spans="1:5">
      <c r="A3154"/>
      <c r="E3154" s="17"/>
    </row>
    <row r="3155" spans="1:5">
      <c r="A3155"/>
      <c r="E3155" s="17"/>
    </row>
    <row r="3156" spans="1:5">
      <c r="A3156"/>
      <c r="E3156" s="17"/>
    </row>
    <row r="3157" spans="1:5">
      <c r="A3157"/>
      <c r="E3157" s="17"/>
    </row>
    <row r="3158" spans="1:5">
      <c r="A3158"/>
      <c r="E3158" s="17"/>
    </row>
    <row r="3159" spans="1:5">
      <c r="A3159"/>
      <c r="E3159" s="17"/>
    </row>
    <row r="3160" spans="1:5">
      <c r="A3160"/>
      <c r="E3160" s="17"/>
    </row>
    <row r="3161" spans="1:5">
      <c r="A3161"/>
      <c r="E3161" s="17"/>
    </row>
    <row r="3162" spans="1:5">
      <c r="A3162"/>
      <c r="E3162" s="17"/>
    </row>
    <row r="3163" spans="1:5">
      <c r="A3163"/>
      <c r="E3163" s="17"/>
    </row>
    <row r="3164" spans="1:5">
      <c r="A3164"/>
      <c r="E3164" s="17"/>
    </row>
    <row r="3165" spans="1:5">
      <c r="A3165"/>
      <c r="E3165" s="17"/>
    </row>
    <row r="3166" spans="1:5">
      <c r="A3166"/>
      <c r="E3166" s="17"/>
    </row>
    <row r="3167" spans="1:5">
      <c r="A3167"/>
      <c r="E3167" s="17"/>
    </row>
    <row r="3168" spans="1:5">
      <c r="A3168"/>
      <c r="E3168" s="17"/>
    </row>
    <row r="3169" spans="1:5">
      <c r="A3169"/>
      <c r="E3169" s="17"/>
    </row>
    <row r="3170" spans="1:5">
      <c r="A3170"/>
      <c r="E3170" s="17"/>
    </row>
    <row r="3171" spans="1:5">
      <c r="A3171"/>
      <c r="E3171" s="17"/>
    </row>
    <row r="3172" spans="1:5">
      <c r="A3172"/>
      <c r="E3172" s="17"/>
    </row>
    <row r="3173" spans="1:5">
      <c r="A3173"/>
      <c r="E3173" s="17"/>
    </row>
    <row r="3174" spans="1:5">
      <c r="A3174"/>
      <c r="E3174" s="17"/>
    </row>
    <row r="3175" spans="1:5">
      <c r="A3175"/>
      <c r="E3175" s="17"/>
    </row>
    <row r="3176" spans="1:5">
      <c r="A3176"/>
      <c r="E3176" s="17"/>
    </row>
    <row r="3177" spans="1:5">
      <c r="A3177"/>
      <c r="E3177" s="17"/>
    </row>
    <row r="3178" spans="1:5">
      <c r="A3178"/>
      <c r="E3178" s="17"/>
    </row>
    <row r="3179" spans="1:5">
      <c r="A3179"/>
      <c r="E3179" s="17"/>
    </row>
    <row r="3180" spans="1:5">
      <c r="A3180"/>
      <c r="E3180" s="17"/>
    </row>
    <row r="3181" spans="1:5">
      <c r="A3181"/>
      <c r="E3181" s="17"/>
    </row>
    <row r="3182" spans="1:5">
      <c r="A3182"/>
      <c r="E3182" s="17"/>
    </row>
    <row r="3183" spans="1:5">
      <c r="A3183"/>
      <c r="E3183" s="17"/>
    </row>
    <row r="3184" spans="1:5">
      <c r="A3184"/>
      <c r="E3184" s="17"/>
    </row>
    <row r="3185" spans="1:5">
      <c r="A3185"/>
      <c r="E3185" s="17"/>
    </row>
    <row r="3186" spans="1:5">
      <c r="A3186"/>
      <c r="E3186" s="17"/>
    </row>
    <row r="3187" spans="1:5">
      <c r="A3187"/>
      <c r="E3187" s="17"/>
    </row>
    <row r="3188" spans="1:5">
      <c r="A3188"/>
      <c r="E3188" s="17"/>
    </row>
    <row r="3189" spans="1:5">
      <c r="A3189"/>
      <c r="E3189" s="17"/>
    </row>
    <row r="3190" spans="1:5">
      <c r="A3190"/>
      <c r="E3190" s="17"/>
    </row>
    <row r="3191" spans="1:5">
      <c r="A3191"/>
      <c r="E3191" s="17"/>
    </row>
    <row r="3192" spans="1:5">
      <c r="A3192"/>
      <c r="E3192" s="17"/>
    </row>
    <row r="3193" spans="1:5">
      <c r="A3193"/>
      <c r="E3193" s="17"/>
    </row>
    <row r="3194" spans="1:5">
      <c r="A3194"/>
      <c r="E3194" s="17"/>
    </row>
    <row r="3195" spans="1:5">
      <c r="A3195"/>
      <c r="E3195" s="17"/>
    </row>
    <row r="3196" spans="1:5">
      <c r="A3196"/>
      <c r="E3196" s="17"/>
    </row>
    <row r="3197" spans="1:5">
      <c r="A3197"/>
      <c r="E3197" s="17"/>
    </row>
    <row r="3198" spans="1:5">
      <c r="A3198"/>
      <c r="E3198" s="17"/>
    </row>
    <row r="3199" spans="1:5">
      <c r="A3199"/>
      <c r="E3199" s="17"/>
    </row>
    <row r="3200" spans="1:5">
      <c r="A3200"/>
      <c r="E3200" s="17"/>
    </row>
    <row r="3201" spans="1:5">
      <c r="A3201"/>
      <c r="E3201" s="17"/>
    </row>
    <row r="3202" spans="1:5">
      <c r="A3202"/>
      <c r="E3202" s="17"/>
    </row>
    <row r="3203" spans="1:5">
      <c r="A3203"/>
      <c r="E3203" s="17"/>
    </row>
    <row r="3204" spans="1:5">
      <c r="A3204"/>
      <c r="E3204" s="17"/>
    </row>
    <row r="3205" spans="1:5">
      <c r="A3205"/>
      <c r="E3205" s="17"/>
    </row>
    <row r="3206" spans="1:5">
      <c r="A3206"/>
      <c r="E3206" s="17"/>
    </row>
    <row r="3207" spans="1:5">
      <c r="A3207"/>
      <c r="E3207" s="17"/>
    </row>
    <row r="3208" spans="1:5">
      <c r="A3208"/>
      <c r="E3208" s="17"/>
    </row>
    <row r="3209" spans="1:5">
      <c r="A3209"/>
      <c r="E3209" s="17"/>
    </row>
    <row r="3210" spans="1:5">
      <c r="A3210"/>
      <c r="E3210" s="17"/>
    </row>
    <row r="3211" spans="1:5">
      <c r="A3211"/>
      <c r="E3211" s="17"/>
    </row>
    <row r="3212" spans="1:5">
      <c r="A3212"/>
      <c r="E3212" s="17"/>
    </row>
    <row r="3213" spans="1:5">
      <c r="A3213"/>
      <c r="E3213" s="17"/>
    </row>
    <row r="3214" spans="1:5">
      <c r="A3214"/>
      <c r="E3214" s="17"/>
    </row>
    <row r="3215" spans="1:5">
      <c r="A3215"/>
      <c r="E3215" s="17"/>
    </row>
    <row r="3216" spans="1:5">
      <c r="A3216"/>
      <c r="E3216" s="17"/>
    </row>
    <row r="3217" spans="1:5">
      <c r="A3217"/>
      <c r="E3217" s="17"/>
    </row>
    <row r="3218" spans="1:5">
      <c r="A3218"/>
      <c r="E3218" s="17"/>
    </row>
    <row r="3219" spans="1:5">
      <c r="A3219"/>
      <c r="E3219" s="17"/>
    </row>
    <row r="3220" spans="1:5">
      <c r="A3220"/>
      <c r="E3220" s="17"/>
    </row>
    <row r="3221" spans="1:5">
      <c r="A3221"/>
      <c r="E3221" s="17"/>
    </row>
    <row r="3222" spans="1:5">
      <c r="A3222"/>
      <c r="E3222" s="17"/>
    </row>
    <row r="3223" spans="1:5">
      <c r="A3223"/>
      <c r="E3223" s="17"/>
    </row>
    <row r="3224" spans="1:5">
      <c r="A3224"/>
      <c r="E3224" s="17"/>
    </row>
    <row r="3225" spans="1:5">
      <c r="A3225"/>
      <c r="E3225" s="17"/>
    </row>
    <row r="3226" spans="1:5">
      <c r="A3226"/>
      <c r="E3226" s="17"/>
    </row>
    <row r="3227" spans="1:5">
      <c r="A3227"/>
      <c r="E3227" s="17"/>
    </row>
    <row r="3228" spans="1:5">
      <c r="A3228"/>
      <c r="E3228" s="17"/>
    </row>
    <row r="3229" spans="1:5">
      <c r="A3229"/>
      <c r="E3229" s="17"/>
    </row>
    <row r="3230" spans="1:5">
      <c r="A3230"/>
      <c r="E3230" s="17"/>
    </row>
    <row r="3231" spans="1:5">
      <c r="A3231"/>
      <c r="E3231" s="17"/>
    </row>
    <row r="3232" spans="1:5">
      <c r="A3232"/>
      <c r="E3232" s="17"/>
    </row>
    <row r="3233" spans="1:5">
      <c r="A3233"/>
      <c r="E3233" s="17"/>
    </row>
    <row r="3234" spans="1:5">
      <c r="A3234"/>
      <c r="E3234" s="17"/>
    </row>
    <row r="3235" spans="1:5">
      <c r="A3235"/>
      <c r="E3235" s="17"/>
    </row>
    <row r="3236" spans="1:5">
      <c r="A3236"/>
      <c r="E3236" s="17"/>
    </row>
    <row r="3237" spans="1:5">
      <c r="A3237"/>
      <c r="E3237" s="17"/>
    </row>
    <row r="3238" spans="1:5">
      <c r="A3238"/>
      <c r="E3238" s="17"/>
    </row>
    <row r="3239" spans="1:5">
      <c r="A3239"/>
      <c r="E3239" s="17"/>
    </row>
    <row r="3240" spans="1:5">
      <c r="A3240"/>
      <c r="E3240" s="17"/>
    </row>
    <row r="3241" spans="1:5">
      <c r="A3241"/>
      <c r="E3241" s="17"/>
    </row>
    <row r="3242" spans="1:5">
      <c r="A3242"/>
      <c r="E3242" s="17"/>
    </row>
    <row r="3243" spans="1:5">
      <c r="A3243"/>
      <c r="E3243" s="17"/>
    </row>
    <row r="3244" spans="1:5">
      <c r="A3244"/>
      <c r="E3244" s="17"/>
    </row>
    <row r="3245" spans="1:5">
      <c r="A3245"/>
      <c r="E3245" s="17"/>
    </row>
    <row r="3246" spans="1:5">
      <c r="A3246"/>
      <c r="E3246" s="17"/>
    </row>
    <row r="3247" spans="1:5">
      <c r="A3247"/>
      <c r="E3247" s="17"/>
    </row>
    <row r="3248" spans="1:5">
      <c r="A3248"/>
      <c r="E3248" s="17"/>
    </row>
    <row r="3249" spans="1:5">
      <c r="A3249"/>
      <c r="E3249" s="17"/>
    </row>
    <row r="3250" spans="1:5">
      <c r="A3250"/>
      <c r="E3250" s="17"/>
    </row>
    <row r="3251" spans="1:5">
      <c r="A3251"/>
      <c r="E3251" s="17"/>
    </row>
    <row r="3252" spans="1:5">
      <c r="A3252"/>
      <c r="E3252" s="17"/>
    </row>
    <row r="3253" spans="1:5">
      <c r="A3253"/>
      <c r="E3253" s="17"/>
    </row>
    <row r="3254" spans="1:5">
      <c r="A3254"/>
      <c r="E3254" s="17"/>
    </row>
    <row r="3255" spans="1:5">
      <c r="A3255"/>
      <c r="E3255" s="17"/>
    </row>
    <row r="3256" spans="1:5">
      <c r="A3256"/>
      <c r="E3256" s="17"/>
    </row>
    <row r="3257" spans="1:5">
      <c r="A3257"/>
      <c r="E3257" s="17"/>
    </row>
    <row r="3258" spans="1:5">
      <c r="A3258"/>
      <c r="E3258" s="17"/>
    </row>
    <row r="3259" spans="1:5">
      <c r="A3259"/>
      <c r="E3259" s="17"/>
    </row>
    <row r="3260" spans="1:5">
      <c r="A3260"/>
      <c r="E3260" s="17"/>
    </row>
    <row r="3261" spans="1:5">
      <c r="A3261"/>
      <c r="E3261" s="17"/>
    </row>
    <row r="3262" spans="1:5">
      <c r="A3262"/>
      <c r="E3262" s="17"/>
    </row>
    <row r="3263" spans="1:5">
      <c r="A3263"/>
      <c r="E3263" s="17"/>
    </row>
    <row r="3264" spans="1:5">
      <c r="A3264"/>
      <c r="E3264" s="17"/>
    </row>
    <row r="3265" spans="1:5">
      <c r="A3265"/>
      <c r="E3265" s="17"/>
    </row>
    <row r="3266" spans="1:5">
      <c r="A3266"/>
      <c r="E3266" s="17"/>
    </row>
    <row r="3267" spans="1:5">
      <c r="A3267"/>
      <c r="E3267" s="17"/>
    </row>
    <row r="3268" spans="1:5">
      <c r="A3268"/>
      <c r="E3268" s="17"/>
    </row>
    <row r="3269" spans="1:5">
      <c r="A3269"/>
      <c r="E3269" s="17"/>
    </row>
    <row r="3270" spans="1:5">
      <c r="A3270"/>
      <c r="E3270" s="17"/>
    </row>
    <row r="3271" spans="1:5">
      <c r="A3271"/>
      <c r="E3271" s="17"/>
    </row>
    <row r="3272" spans="1:5">
      <c r="A3272"/>
      <c r="E3272" s="17"/>
    </row>
    <row r="3273" spans="1:5">
      <c r="A3273"/>
      <c r="E3273" s="17"/>
    </row>
    <row r="3274" spans="1:5">
      <c r="A3274"/>
      <c r="E3274" s="17"/>
    </row>
    <row r="3275" spans="1:5">
      <c r="A3275"/>
      <c r="E3275" s="17"/>
    </row>
    <row r="3276" spans="1:5">
      <c r="A3276"/>
      <c r="E3276" s="17"/>
    </row>
    <row r="3277" spans="1:5">
      <c r="A3277"/>
      <c r="E3277" s="17"/>
    </row>
    <row r="3278" spans="1:5">
      <c r="A3278"/>
      <c r="E3278" s="17"/>
    </row>
    <row r="3279" spans="1:5">
      <c r="A3279"/>
      <c r="E3279" s="17"/>
    </row>
    <row r="3280" spans="1:5">
      <c r="A3280"/>
      <c r="E3280" s="17"/>
    </row>
    <row r="3281" spans="1:5">
      <c r="A3281"/>
      <c r="E3281" s="17"/>
    </row>
    <row r="3282" spans="1:5">
      <c r="A3282"/>
      <c r="E3282" s="17"/>
    </row>
    <row r="3283" spans="1:5">
      <c r="A3283"/>
      <c r="E3283" s="17"/>
    </row>
    <row r="3284" spans="1:5">
      <c r="A3284"/>
      <c r="E3284" s="17"/>
    </row>
    <row r="3285" spans="1:5">
      <c r="A3285"/>
      <c r="E3285" s="17"/>
    </row>
    <row r="3286" spans="1:5">
      <c r="A3286"/>
      <c r="E3286" s="17"/>
    </row>
    <row r="3287" spans="1:5">
      <c r="A3287"/>
      <c r="E3287" s="17"/>
    </row>
    <row r="3288" spans="1:5">
      <c r="A3288"/>
      <c r="E3288" s="17"/>
    </row>
    <row r="3289" spans="1:5">
      <c r="A3289"/>
      <c r="E3289" s="17"/>
    </row>
    <row r="3290" spans="1:5">
      <c r="A3290"/>
      <c r="E3290" s="17"/>
    </row>
    <row r="3291" spans="1:5">
      <c r="A3291"/>
      <c r="E3291" s="17"/>
    </row>
    <row r="3292" spans="1:5">
      <c r="A3292"/>
      <c r="E3292" s="17"/>
    </row>
    <row r="3293" spans="1:5">
      <c r="A3293"/>
      <c r="E3293" s="17"/>
    </row>
    <row r="3294" spans="1:5">
      <c r="A3294"/>
      <c r="E3294" s="17"/>
    </row>
    <row r="3295" spans="1:5">
      <c r="A3295"/>
      <c r="E3295" s="17"/>
    </row>
    <row r="3296" spans="1:5">
      <c r="A3296"/>
      <c r="E3296" s="17"/>
    </row>
    <row r="3297" spans="1:5">
      <c r="A3297"/>
      <c r="E3297" s="17"/>
    </row>
    <row r="3298" spans="1:5">
      <c r="A3298"/>
      <c r="E3298" s="17"/>
    </row>
    <row r="3299" spans="1:5">
      <c r="A3299"/>
      <c r="E3299" s="17"/>
    </row>
    <row r="3300" spans="1:5">
      <c r="A3300"/>
      <c r="E3300" s="17"/>
    </row>
    <row r="3301" spans="1:5">
      <c r="A3301"/>
      <c r="E3301" s="17"/>
    </row>
    <row r="3302" spans="1:5">
      <c r="A3302"/>
      <c r="E3302" s="17"/>
    </row>
    <row r="3303" spans="1:5">
      <c r="A3303"/>
      <c r="E3303" s="17"/>
    </row>
    <row r="3304" spans="1:5">
      <c r="A3304"/>
      <c r="E3304" s="17"/>
    </row>
    <row r="3305" spans="1:5">
      <c r="A3305"/>
      <c r="E3305" s="17"/>
    </row>
    <row r="3306" spans="1:5">
      <c r="A3306"/>
      <c r="E3306" s="17"/>
    </row>
    <row r="3307" spans="1:5">
      <c r="A3307"/>
      <c r="E3307" s="17"/>
    </row>
    <row r="3308" spans="1:5">
      <c r="A3308"/>
      <c r="E3308" s="17"/>
    </row>
    <row r="3309" spans="1:5">
      <c r="A3309"/>
      <c r="E3309" s="17"/>
    </row>
    <row r="3310" spans="1:5">
      <c r="A3310"/>
      <c r="E3310" s="17"/>
    </row>
    <row r="3311" spans="1:5">
      <c r="A3311"/>
      <c r="E3311" s="17"/>
    </row>
    <row r="3312" spans="1:5">
      <c r="A3312"/>
      <c r="E3312" s="17"/>
    </row>
    <row r="3313" spans="1:5">
      <c r="A3313"/>
      <c r="E3313" s="17"/>
    </row>
    <row r="3314" spans="1:5">
      <c r="A3314"/>
      <c r="E3314" s="17"/>
    </row>
    <row r="3315" spans="1:5">
      <c r="A3315"/>
      <c r="E3315" s="17"/>
    </row>
    <row r="3316" spans="1:5">
      <c r="A3316"/>
      <c r="E3316" s="17"/>
    </row>
    <row r="3317" spans="1:5">
      <c r="A3317"/>
      <c r="E3317" s="17"/>
    </row>
    <row r="3318" spans="1:5">
      <c r="A3318"/>
      <c r="E3318" s="17"/>
    </row>
    <row r="3319" spans="1:5">
      <c r="A3319"/>
      <c r="E3319" s="17"/>
    </row>
    <row r="3320" spans="1:5">
      <c r="A3320"/>
      <c r="E3320" s="17"/>
    </row>
    <row r="3321" spans="1:5">
      <c r="A3321"/>
      <c r="E3321" s="17"/>
    </row>
    <row r="3322" spans="1:5">
      <c r="A3322"/>
      <c r="E3322" s="17"/>
    </row>
    <row r="3323" spans="1:5">
      <c r="A3323"/>
      <c r="E3323" s="17"/>
    </row>
    <row r="3324" spans="1:5">
      <c r="A3324"/>
      <c r="E3324" s="17"/>
    </row>
    <row r="3325" spans="1:5">
      <c r="A3325"/>
      <c r="E3325" s="17"/>
    </row>
    <row r="3326" spans="1:5">
      <c r="A3326"/>
      <c r="E3326" s="17"/>
    </row>
    <row r="3327" spans="1:5">
      <c r="A3327"/>
      <c r="E3327" s="17"/>
    </row>
    <row r="3328" spans="1:5">
      <c r="A3328"/>
      <c r="E3328" s="17"/>
    </row>
    <row r="3329" spans="1:5">
      <c r="A3329"/>
      <c r="E3329" s="17"/>
    </row>
    <row r="3330" spans="1:5">
      <c r="A3330"/>
      <c r="E3330" s="17"/>
    </row>
    <row r="3331" spans="1:5">
      <c r="A3331"/>
      <c r="E3331" s="17"/>
    </row>
    <row r="3332" spans="1:5">
      <c r="A3332"/>
      <c r="E3332" s="17"/>
    </row>
    <row r="3333" spans="1:5">
      <c r="A3333"/>
      <c r="E3333" s="17"/>
    </row>
    <row r="3334" spans="1:5">
      <c r="A3334"/>
      <c r="E3334" s="17"/>
    </row>
    <row r="3335" spans="1:5">
      <c r="A3335"/>
      <c r="E3335" s="17"/>
    </row>
    <row r="3336" spans="1:5">
      <c r="A3336"/>
      <c r="E3336" s="17"/>
    </row>
    <row r="3337" spans="1:5">
      <c r="A3337"/>
      <c r="E3337" s="17"/>
    </row>
    <row r="3338" spans="1:5">
      <c r="A3338"/>
      <c r="E3338" s="17"/>
    </row>
    <row r="3339" spans="1:5">
      <c r="A3339"/>
      <c r="E3339" s="17"/>
    </row>
    <row r="3340" spans="1:5">
      <c r="A3340"/>
      <c r="E3340" s="17"/>
    </row>
    <row r="3341" spans="1:5">
      <c r="A3341"/>
      <c r="E3341" s="17"/>
    </row>
    <row r="3342" spans="1:5">
      <c r="A3342"/>
      <c r="E3342" s="17"/>
    </row>
    <row r="3343" spans="1:5">
      <c r="A3343"/>
      <c r="E3343" s="17"/>
    </row>
    <row r="3344" spans="1:5">
      <c r="A3344"/>
      <c r="E3344" s="17"/>
    </row>
    <row r="3345" spans="1:5">
      <c r="A3345"/>
      <c r="E3345" s="17"/>
    </row>
    <row r="3346" spans="1:5">
      <c r="A3346"/>
      <c r="E3346" s="17"/>
    </row>
    <row r="3347" spans="1:5">
      <c r="A3347"/>
      <c r="E3347" s="17"/>
    </row>
    <row r="3348" spans="1:5">
      <c r="A3348"/>
      <c r="E3348" s="17"/>
    </row>
    <row r="3349" spans="1:5">
      <c r="A3349"/>
      <c r="E3349" s="17"/>
    </row>
    <row r="3350" spans="1:5">
      <c r="A3350"/>
      <c r="E3350" s="17"/>
    </row>
    <row r="3351" spans="1:5">
      <c r="A3351"/>
      <c r="E3351" s="17"/>
    </row>
    <row r="3352" spans="1:5">
      <c r="A3352"/>
      <c r="E3352" s="17"/>
    </row>
    <row r="3353" spans="1:5">
      <c r="A3353"/>
      <c r="E3353" s="17"/>
    </row>
    <row r="3354" spans="1:5">
      <c r="A3354"/>
      <c r="E3354" s="17"/>
    </row>
    <row r="3355" spans="1:5">
      <c r="A3355"/>
      <c r="E3355" s="17"/>
    </row>
    <row r="3356" spans="1:5">
      <c r="A3356"/>
      <c r="E3356" s="17"/>
    </row>
    <row r="3357" spans="1:5">
      <c r="A3357"/>
      <c r="E3357" s="17"/>
    </row>
    <row r="3358" spans="1:5">
      <c r="A3358"/>
      <c r="E3358" s="17"/>
    </row>
    <row r="3359" spans="1:5">
      <c r="A3359"/>
      <c r="E3359" s="17"/>
    </row>
    <row r="3360" spans="1:5">
      <c r="A3360"/>
      <c r="E3360" s="17"/>
    </row>
    <row r="3361" spans="1:5">
      <c r="A3361"/>
      <c r="E3361" s="17"/>
    </row>
    <row r="3362" spans="1:5">
      <c r="A3362"/>
      <c r="E3362" s="17"/>
    </row>
    <row r="3363" spans="1:5">
      <c r="A3363"/>
      <c r="E3363" s="17"/>
    </row>
    <row r="3364" spans="1:5">
      <c r="A3364"/>
      <c r="E3364" s="17"/>
    </row>
    <row r="3365" spans="1:5">
      <c r="A3365"/>
      <c r="E3365" s="17"/>
    </row>
    <row r="3366" spans="1:5">
      <c r="A3366"/>
      <c r="E3366" s="17"/>
    </row>
    <row r="3367" spans="1:5">
      <c r="A3367"/>
      <c r="E3367" s="17"/>
    </row>
    <row r="3368" spans="1:5">
      <c r="A3368"/>
      <c r="E3368" s="17"/>
    </row>
    <row r="3369" spans="1:5">
      <c r="A3369"/>
      <c r="E3369" s="17"/>
    </row>
    <row r="3370" spans="1:5">
      <c r="A3370"/>
      <c r="E3370" s="17"/>
    </row>
    <row r="3371" spans="1:5">
      <c r="A3371"/>
      <c r="E3371" s="17"/>
    </row>
    <row r="3372" spans="1:5">
      <c r="A3372"/>
      <c r="E3372" s="17"/>
    </row>
    <row r="3373" spans="1:5">
      <c r="A3373"/>
      <c r="E3373" s="17"/>
    </row>
    <row r="3374" spans="1:5">
      <c r="A3374"/>
      <c r="E3374" s="17"/>
    </row>
    <row r="3375" spans="1:5">
      <c r="A3375"/>
      <c r="E3375" s="17"/>
    </row>
    <row r="3376" spans="1:5">
      <c r="A3376"/>
      <c r="E3376" s="17"/>
    </row>
    <row r="3377" spans="1:5">
      <c r="A3377"/>
      <c r="E3377" s="17"/>
    </row>
    <row r="3378" spans="1:5">
      <c r="A3378"/>
      <c r="E3378" s="17"/>
    </row>
    <row r="3379" spans="1:5">
      <c r="A3379"/>
      <c r="E3379" s="17"/>
    </row>
    <row r="3380" spans="1:5">
      <c r="A3380"/>
      <c r="E3380" s="17"/>
    </row>
    <row r="3381" spans="1:5">
      <c r="A3381"/>
      <c r="E3381" s="17"/>
    </row>
    <row r="3382" spans="1:5">
      <c r="A3382"/>
      <c r="E3382" s="17"/>
    </row>
    <row r="3383" spans="1:5">
      <c r="A3383"/>
      <c r="E3383" s="17"/>
    </row>
    <row r="3384" spans="1:5">
      <c r="A3384"/>
      <c r="E3384" s="17"/>
    </row>
    <row r="3385" spans="1:5">
      <c r="A3385"/>
      <c r="E3385" s="17"/>
    </row>
    <row r="3386" spans="1:5">
      <c r="A3386"/>
      <c r="E3386" s="17"/>
    </row>
    <row r="3387" spans="1:5">
      <c r="A3387"/>
      <c r="E3387" s="17"/>
    </row>
    <row r="3388" spans="1:5">
      <c r="A3388"/>
      <c r="E3388" s="17"/>
    </row>
    <row r="3389" spans="1:5">
      <c r="A3389"/>
      <c r="E3389" s="17"/>
    </row>
    <row r="3390" spans="1:5">
      <c r="A3390"/>
      <c r="E3390" s="17"/>
    </row>
    <row r="3391" spans="1:5">
      <c r="A3391"/>
      <c r="E3391" s="17"/>
    </row>
    <row r="3392" spans="1:5">
      <c r="A3392"/>
      <c r="E3392" s="17"/>
    </row>
    <row r="3393" spans="1:5">
      <c r="A3393"/>
      <c r="E3393" s="17"/>
    </row>
    <row r="3394" spans="1:5">
      <c r="A3394"/>
      <c r="E3394" s="17"/>
    </row>
    <row r="3395" spans="1:5">
      <c r="A3395"/>
      <c r="E3395" s="17"/>
    </row>
    <row r="3396" spans="1:5">
      <c r="A3396"/>
      <c r="E3396" s="17"/>
    </row>
    <row r="3397" spans="1:5">
      <c r="A3397"/>
      <c r="E3397" s="17"/>
    </row>
    <row r="3398" spans="1:5">
      <c r="A3398"/>
      <c r="E3398" s="17"/>
    </row>
    <row r="3399" spans="1:5">
      <c r="A3399"/>
      <c r="E3399" s="17"/>
    </row>
    <row r="3400" spans="1:5">
      <c r="A3400"/>
      <c r="E3400" s="17"/>
    </row>
    <row r="3401" spans="1:5">
      <c r="A3401"/>
      <c r="E3401" s="17"/>
    </row>
    <row r="3402" spans="1:5">
      <c r="A3402"/>
      <c r="E3402" s="17"/>
    </row>
    <row r="3403" spans="1:5">
      <c r="A3403"/>
      <c r="E3403" s="17"/>
    </row>
    <row r="3404" spans="1:5">
      <c r="A3404"/>
      <c r="E3404" s="17"/>
    </row>
    <row r="3405" spans="1:5">
      <c r="A3405"/>
      <c r="E3405" s="17"/>
    </row>
    <row r="3406" spans="1:5">
      <c r="A3406"/>
      <c r="E3406" s="17"/>
    </row>
    <row r="3407" spans="1:5">
      <c r="A3407"/>
      <c r="E3407" s="17"/>
    </row>
    <row r="3408" spans="1:5">
      <c r="A3408"/>
      <c r="E3408" s="17"/>
    </row>
    <row r="3409" spans="1:5">
      <c r="A3409"/>
      <c r="E3409" s="17"/>
    </row>
    <row r="3410" spans="1:5">
      <c r="A3410"/>
      <c r="E3410" s="17"/>
    </row>
    <row r="3411" spans="1:5">
      <c r="A3411"/>
      <c r="E3411" s="17"/>
    </row>
    <row r="3412" spans="1:5">
      <c r="A3412"/>
      <c r="E3412" s="17"/>
    </row>
    <row r="3413" spans="1:5">
      <c r="A3413"/>
      <c r="E3413" s="17"/>
    </row>
    <row r="3414" spans="1:5">
      <c r="A3414"/>
      <c r="E3414" s="17"/>
    </row>
    <row r="3415" spans="1:5">
      <c r="A3415"/>
      <c r="E3415" s="17"/>
    </row>
    <row r="3416" spans="1:5">
      <c r="A3416"/>
      <c r="E3416" s="17"/>
    </row>
    <row r="3417" spans="1:5">
      <c r="A3417"/>
      <c r="E3417" s="17"/>
    </row>
    <row r="3418" spans="1:5">
      <c r="A3418"/>
      <c r="E3418" s="17"/>
    </row>
    <row r="3419" spans="1:5">
      <c r="A3419"/>
      <c r="E3419" s="17"/>
    </row>
    <row r="3420" spans="1:5">
      <c r="A3420"/>
      <c r="E3420" s="17"/>
    </row>
    <row r="3421" spans="1:5">
      <c r="A3421"/>
      <c r="E3421" s="17"/>
    </row>
    <row r="3422" spans="1:5">
      <c r="A3422"/>
      <c r="E3422" s="17"/>
    </row>
    <row r="3423" spans="1:5">
      <c r="A3423"/>
      <c r="E3423" s="17"/>
    </row>
    <row r="3424" spans="1:5">
      <c r="A3424"/>
      <c r="E3424" s="17"/>
    </row>
    <row r="3425" spans="1:5">
      <c r="A3425"/>
      <c r="E3425" s="17"/>
    </row>
    <row r="3426" spans="1:5">
      <c r="A3426"/>
      <c r="E3426" s="17"/>
    </row>
    <row r="3427" spans="1:5">
      <c r="A3427"/>
      <c r="E3427" s="17"/>
    </row>
    <row r="3428" spans="1:5">
      <c r="A3428"/>
      <c r="E3428" s="17"/>
    </row>
    <row r="3429" spans="1:5">
      <c r="A3429"/>
      <c r="E3429" s="17"/>
    </row>
    <row r="3430" spans="1:5">
      <c r="A3430"/>
      <c r="E3430" s="17"/>
    </row>
    <row r="3431" spans="1:5">
      <c r="A3431"/>
      <c r="E3431" s="17"/>
    </row>
    <row r="3432" spans="1:5">
      <c r="A3432"/>
      <c r="E3432" s="17"/>
    </row>
    <row r="3433" spans="1:5">
      <c r="A3433"/>
      <c r="E3433" s="17"/>
    </row>
    <row r="3434" spans="1:5">
      <c r="A3434"/>
      <c r="E3434" s="17"/>
    </row>
    <row r="3435" spans="1:5">
      <c r="A3435"/>
      <c r="E3435" s="17"/>
    </row>
    <row r="3436" spans="1:5">
      <c r="A3436"/>
      <c r="E3436" s="17"/>
    </row>
    <row r="3437" spans="1:5">
      <c r="A3437"/>
      <c r="E3437" s="17"/>
    </row>
    <row r="3438" spans="1:5">
      <c r="A3438"/>
      <c r="E3438" s="17"/>
    </row>
    <row r="3439" spans="1:5">
      <c r="A3439"/>
      <c r="E3439" s="17"/>
    </row>
    <row r="3440" spans="1:5">
      <c r="A3440"/>
      <c r="E3440" s="17"/>
    </row>
    <row r="3441" spans="1:5">
      <c r="A3441"/>
      <c r="E3441" s="17"/>
    </row>
    <row r="3442" spans="1:5">
      <c r="A3442"/>
      <c r="E3442" s="17"/>
    </row>
    <row r="3443" spans="1:5">
      <c r="A3443"/>
      <c r="E3443" s="17"/>
    </row>
    <row r="3444" spans="1:5">
      <c r="A3444"/>
      <c r="E3444" s="17"/>
    </row>
    <row r="3445" spans="1:5">
      <c r="A3445"/>
      <c r="E3445" s="17"/>
    </row>
    <row r="3446" spans="1:5">
      <c r="A3446"/>
      <c r="E3446" s="17"/>
    </row>
    <row r="3447" spans="1:5">
      <c r="A3447"/>
      <c r="E3447" s="17"/>
    </row>
    <row r="3448" spans="1:5">
      <c r="A3448"/>
      <c r="E3448" s="17"/>
    </row>
    <row r="3449" spans="1:5">
      <c r="A3449"/>
      <c r="E3449" s="17"/>
    </row>
    <row r="3450" spans="1:5">
      <c r="A3450"/>
      <c r="E3450" s="17"/>
    </row>
    <row r="3451" spans="1:5">
      <c r="A3451"/>
      <c r="E3451" s="17"/>
    </row>
    <row r="3452" spans="1:5">
      <c r="A3452"/>
      <c r="E3452" s="17"/>
    </row>
    <row r="3453" spans="1:5">
      <c r="A3453"/>
      <c r="E3453" s="17"/>
    </row>
    <row r="3454" spans="1:5">
      <c r="A3454"/>
      <c r="E3454" s="17"/>
    </row>
    <row r="3455" spans="1:5">
      <c r="A3455"/>
      <c r="E3455" s="17"/>
    </row>
    <row r="3456" spans="1:5">
      <c r="A3456"/>
      <c r="E3456" s="17"/>
    </row>
    <row r="3457" spans="1:5">
      <c r="A3457"/>
      <c r="E3457" s="17"/>
    </row>
    <row r="3458" spans="1:5">
      <c r="A3458"/>
      <c r="E3458" s="17"/>
    </row>
    <row r="3459" spans="1:5">
      <c r="A3459"/>
      <c r="E3459" s="17"/>
    </row>
    <row r="3460" spans="1:5">
      <c r="A3460"/>
      <c r="E3460" s="17"/>
    </row>
    <row r="3461" spans="1:5">
      <c r="A3461"/>
      <c r="E3461" s="17"/>
    </row>
    <row r="3462" spans="1:5">
      <c r="A3462"/>
      <c r="E3462" s="17"/>
    </row>
    <row r="3463" spans="1:5">
      <c r="A3463"/>
      <c r="E3463" s="17"/>
    </row>
    <row r="3464" spans="1:5">
      <c r="A3464"/>
      <c r="E3464" s="17"/>
    </row>
    <row r="3465" spans="1:5">
      <c r="A3465"/>
      <c r="E3465" s="17"/>
    </row>
    <row r="3466" spans="1:5">
      <c r="A3466"/>
      <c r="E3466" s="17"/>
    </row>
    <row r="3467" spans="1:5">
      <c r="A3467"/>
      <c r="E3467" s="17"/>
    </row>
    <row r="3468" spans="1:5">
      <c r="A3468"/>
      <c r="E3468" s="17"/>
    </row>
    <row r="3469" spans="1:5">
      <c r="A3469"/>
      <c r="E3469" s="17"/>
    </row>
    <row r="3470" spans="1:5">
      <c r="A3470"/>
      <c r="E3470" s="17"/>
    </row>
    <row r="3471" spans="1:5">
      <c r="A3471"/>
      <c r="E3471" s="17"/>
    </row>
    <row r="3472" spans="1:5">
      <c r="A3472"/>
      <c r="E3472" s="17"/>
    </row>
    <row r="3473" spans="1:5">
      <c r="A3473"/>
      <c r="E3473" s="17"/>
    </row>
    <row r="3474" spans="1:5">
      <c r="A3474"/>
      <c r="E3474" s="17"/>
    </row>
    <row r="3475" spans="1:5">
      <c r="A3475"/>
      <c r="E3475" s="17"/>
    </row>
    <row r="3476" spans="1:5">
      <c r="A3476"/>
      <c r="E3476" s="17"/>
    </row>
    <row r="3477" spans="1:5">
      <c r="A3477"/>
      <c r="E3477" s="17"/>
    </row>
    <row r="3478" spans="1:5">
      <c r="A3478"/>
      <c r="E3478" s="17"/>
    </row>
    <row r="3479" spans="1:5">
      <c r="A3479"/>
      <c r="E3479" s="17"/>
    </row>
    <row r="3480" spans="1:5">
      <c r="A3480"/>
      <c r="E3480" s="17"/>
    </row>
    <row r="3481" spans="1:5">
      <c r="A3481"/>
      <c r="E3481" s="17"/>
    </row>
    <row r="3482" spans="1:5">
      <c r="A3482"/>
      <c r="E3482" s="17"/>
    </row>
    <row r="3483" spans="1:5">
      <c r="A3483"/>
      <c r="E3483" s="17"/>
    </row>
    <row r="3484" spans="1:5">
      <c r="A3484"/>
      <c r="E3484" s="17"/>
    </row>
    <row r="3485" spans="1:5">
      <c r="A3485"/>
      <c r="E3485" s="17"/>
    </row>
    <row r="3486" spans="1:5">
      <c r="A3486"/>
      <c r="E3486" s="17"/>
    </row>
    <row r="3487" spans="1:5">
      <c r="A3487"/>
      <c r="E3487" s="17"/>
    </row>
    <row r="3488" spans="1:5">
      <c r="A3488"/>
      <c r="E3488" s="17"/>
    </row>
    <row r="3489" spans="1:5">
      <c r="A3489"/>
      <c r="E3489" s="17"/>
    </row>
    <row r="3490" spans="1:5">
      <c r="A3490"/>
      <c r="E3490" s="17"/>
    </row>
    <row r="3491" spans="1:5">
      <c r="A3491"/>
      <c r="E3491" s="17"/>
    </row>
    <row r="3492" spans="1:5">
      <c r="A3492"/>
      <c r="E3492" s="17"/>
    </row>
    <row r="3493" spans="1:5">
      <c r="A3493"/>
      <c r="E3493" s="17"/>
    </row>
    <row r="3494" spans="1:5">
      <c r="A3494"/>
      <c r="E3494" s="17"/>
    </row>
    <row r="3495" spans="1:5">
      <c r="A3495"/>
      <c r="E3495" s="17"/>
    </row>
    <row r="3496" spans="1:5">
      <c r="A3496"/>
      <c r="E3496" s="17"/>
    </row>
    <row r="3497" spans="1:5">
      <c r="A3497"/>
      <c r="E3497" s="17"/>
    </row>
    <row r="3498" spans="1:5">
      <c r="A3498"/>
      <c r="E3498" s="17"/>
    </row>
    <row r="3499" spans="1:5">
      <c r="A3499"/>
      <c r="E3499" s="17"/>
    </row>
    <row r="3500" spans="1:5">
      <c r="A3500"/>
      <c r="E3500" s="17"/>
    </row>
    <row r="3501" spans="1:5">
      <c r="A3501"/>
      <c r="E3501" s="17"/>
    </row>
    <row r="3502" spans="1:5">
      <c r="A3502"/>
      <c r="E3502" s="17"/>
    </row>
    <row r="3503" spans="1:5">
      <c r="A3503"/>
      <c r="E3503" s="17"/>
    </row>
    <row r="3504" spans="1:5">
      <c r="A3504"/>
      <c r="E3504" s="17"/>
    </row>
    <row r="3505" spans="1:5">
      <c r="A3505"/>
      <c r="E3505" s="17"/>
    </row>
    <row r="3506" spans="1:5">
      <c r="A3506"/>
      <c r="E3506" s="17"/>
    </row>
    <row r="3507" spans="1:5">
      <c r="A3507"/>
      <c r="E3507" s="17"/>
    </row>
    <row r="3508" spans="1:5">
      <c r="A3508"/>
      <c r="E3508" s="17"/>
    </row>
    <row r="3509" spans="1:5">
      <c r="A3509"/>
      <c r="E3509" s="17"/>
    </row>
    <row r="3510" spans="1:5">
      <c r="A3510"/>
      <c r="E3510" s="17"/>
    </row>
    <row r="3511" spans="1:5">
      <c r="A3511"/>
      <c r="E3511" s="17"/>
    </row>
    <row r="3512" spans="1:5">
      <c r="A3512"/>
      <c r="E3512" s="17"/>
    </row>
    <row r="3513" spans="1:5">
      <c r="A3513"/>
      <c r="E3513" s="17"/>
    </row>
    <row r="3514" spans="1:5">
      <c r="A3514"/>
      <c r="E3514" s="17"/>
    </row>
    <row r="3515" spans="1:5">
      <c r="A3515"/>
      <c r="E3515" s="17"/>
    </row>
    <row r="3516" spans="1:5">
      <c r="A3516"/>
      <c r="E3516" s="17"/>
    </row>
    <row r="3517" spans="1:5">
      <c r="A3517"/>
      <c r="E3517" s="17"/>
    </row>
    <row r="3518" spans="1:5">
      <c r="A3518"/>
      <c r="E3518" s="17"/>
    </row>
    <row r="3519" spans="1:5">
      <c r="A3519"/>
      <c r="E3519" s="17"/>
    </row>
    <row r="3520" spans="1:5">
      <c r="A3520"/>
      <c r="E3520" s="17"/>
    </row>
    <row r="3521" spans="1:5">
      <c r="A3521"/>
      <c r="E3521" s="17"/>
    </row>
    <row r="3522" spans="1:5">
      <c r="A3522"/>
      <c r="E3522" s="17"/>
    </row>
    <row r="3523" spans="1:5">
      <c r="A3523"/>
      <c r="E3523" s="17"/>
    </row>
    <row r="3524" spans="1:5">
      <c r="A3524"/>
      <c r="E3524" s="17"/>
    </row>
    <row r="3525" spans="1:5">
      <c r="A3525"/>
      <c r="E3525" s="17"/>
    </row>
    <row r="3526" spans="1:5">
      <c r="A3526"/>
      <c r="E3526" s="17"/>
    </row>
    <row r="3527" spans="1:5">
      <c r="A3527"/>
      <c r="E3527" s="17"/>
    </row>
    <row r="3528" spans="1:5">
      <c r="A3528"/>
      <c r="E3528" s="17"/>
    </row>
    <row r="3529" spans="1:5">
      <c r="A3529"/>
      <c r="E3529" s="17"/>
    </row>
    <row r="3530" spans="1:5">
      <c r="A3530"/>
      <c r="E3530" s="17"/>
    </row>
    <row r="3531" spans="1:5">
      <c r="A3531"/>
      <c r="E3531" s="17"/>
    </row>
    <row r="3532" spans="1:5">
      <c r="A3532"/>
      <c r="E3532" s="17"/>
    </row>
    <row r="3533" spans="1:5">
      <c r="A3533"/>
      <c r="E3533" s="17"/>
    </row>
    <row r="3534" spans="1:5">
      <c r="A3534"/>
      <c r="E3534" s="17"/>
    </row>
    <row r="3535" spans="1:5">
      <c r="A3535"/>
      <c r="E3535" s="17"/>
    </row>
    <row r="3536" spans="1:5">
      <c r="A3536"/>
      <c r="E3536" s="17"/>
    </row>
    <row r="3537" spans="1:5">
      <c r="A3537"/>
      <c r="E3537" s="17"/>
    </row>
    <row r="3538" spans="1:5">
      <c r="A3538"/>
      <c r="E3538" s="17"/>
    </row>
    <row r="3539" spans="1:5">
      <c r="A3539"/>
      <c r="E3539" s="17"/>
    </row>
    <row r="3540" spans="1:5">
      <c r="A3540"/>
      <c r="E3540" s="17"/>
    </row>
    <row r="3541" spans="1:5">
      <c r="A3541"/>
      <c r="E3541" s="17"/>
    </row>
    <row r="3542" spans="1:5">
      <c r="A3542"/>
      <c r="E3542" s="17"/>
    </row>
    <row r="3543" spans="1:5">
      <c r="A3543"/>
      <c r="E3543" s="17"/>
    </row>
    <row r="3544" spans="1:5">
      <c r="A3544"/>
      <c r="E3544" s="17"/>
    </row>
    <row r="3545" spans="1:5">
      <c r="A3545"/>
      <c r="E3545" s="17"/>
    </row>
    <row r="3546" spans="1:5">
      <c r="A3546"/>
      <c r="E3546" s="17"/>
    </row>
    <row r="3547" spans="1:5">
      <c r="A3547"/>
      <c r="E3547" s="17"/>
    </row>
    <row r="3548" spans="1:5">
      <c r="A3548"/>
      <c r="E3548" s="17"/>
    </row>
    <row r="3549" spans="1:5">
      <c r="A3549"/>
      <c r="E3549" s="17"/>
    </row>
    <row r="3550" spans="1:5">
      <c r="A3550"/>
      <c r="E3550" s="17"/>
    </row>
    <row r="3551" spans="1:5">
      <c r="A3551"/>
      <c r="E3551" s="17"/>
    </row>
    <row r="3552" spans="1:5">
      <c r="A3552"/>
      <c r="E3552" s="17"/>
    </row>
    <row r="3553" spans="1:5">
      <c r="A3553"/>
      <c r="E3553" s="17"/>
    </row>
    <row r="3554" spans="1:5">
      <c r="A3554"/>
      <c r="E3554" s="17"/>
    </row>
    <row r="3555" spans="1:5">
      <c r="A3555"/>
      <c r="E3555" s="17"/>
    </row>
    <row r="3556" spans="1:5">
      <c r="A3556"/>
      <c r="E3556" s="17"/>
    </row>
    <row r="3557" spans="1:5">
      <c r="A3557"/>
      <c r="E3557" s="17"/>
    </row>
    <row r="3558" spans="1:5">
      <c r="A3558"/>
      <c r="E3558" s="17"/>
    </row>
    <row r="3559" spans="1:5">
      <c r="A3559"/>
      <c r="E3559" s="17"/>
    </row>
    <row r="3560" spans="1:5">
      <c r="A3560"/>
      <c r="E3560" s="17"/>
    </row>
    <row r="3561" spans="1:5">
      <c r="A3561"/>
      <c r="E3561" s="17"/>
    </row>
    <row r="3562" spans="1:5">
      <c r="A3562"/>
      <c r="E3562" s="17"/>
    </row>
    <row r="3563" spans="1:5">
      <c r="A3563"/>
      <c r="E3563" s="17"/>
    </row>
    <row r="3564" spans="1:5">
      <c r="A3564"/>
      <c r="E3564" s="17"/>
    </row>
    <row r="3565" spans="1:5">
      <c r="A3565"/>
      <c r="E3565" s="17"/>
    </row>
    <row r="3566" spans="1:5">
      <c r="A3566"/>
      <c r="E3566" s="17"/>
    </row>
    <row r="3567" spans="1:5">
      <c r="A3567"/>
      <c r="E3567" s="17"/>
    </row>
    <row r="3568" spans="1:5">
      <c r="A3568"/>
      <c r="E3568" s="17"/>
    </row>
    <row r="3569" spans="1:5">
      <c r="A3569"/>
      <c r="E3569" s="17"/>
    </row>
    <row r="3570" spans="1:5">
      <c r="A3570"/>
      <c r="E3570" s="17"/>
    </row>
    <row r="3571" spans="1:5">
      <c r="A3571"/>
      <c r="E3571" s="17"/>
    </row>
    <row r="3572" spans="1:5">
      <c r="A3572"/>
      <c r="E3572" s="17"/>
    </row>
    <row r="3573" spans="1:5">
      <c r="A3573"/>
      <c r="E3573" s="17"/>
    </row>
    <row r="3574" spans="1:5">
      <c r="A3574"/>
      <c r="E3574" s="17"/>
    </row>
    <row r="3575" spans="1:5">
      <c r="A3575"/>
      <c r="E3575" s="17"/>
    </row>
    <row r="3576" spans="1:5">
      <c r="A3576"/>
      <c r="E3576" s="17"/>
    </row>
    <row r="3577" spans="1:5">
      <c r="A3577"/>
      <c r="E3577" s="17"/>
    </row>
    <row r="3578" spans="1:5">
      <c r="A3578"/>
      <c r="E3578" s="17"/>
    </row>
    <row r="3579" spans="1:5">
      <c r="A3579"/>
      <c r="E3579" s="17"/>
    </row>
    <row r="3580" spans="1:5">
      <c r="A3580"/>
      <c r="E3580" s="17"/>
    </row>
    <row r="3581" spans="1:5">
      <c r="A3581"/>
      <c r="E3581" s="17"/>
    </row>
    <row r="3582" spans="1:5">
      <c r="A3582"/>
      <c r="E3582" s="17"/>
    </row>
    <row r="3583" spans="1:5">
      <c r="A3583"/>
      <c r="E3583" s="17"/>
    </row>
    <row r="3584" spans="1:5">
      <c r="A3584"/>
      <c r="E3584" s="17"/>
    </row>
    <row r="3585" spans="1:5">
      <c r="A3585"/>
      <c r="E3585" s="17"/>
    </row>
    <row r="3586" spans="1:5">
      <c r="A3586"/>
      <c r="E3586" s="17"/>
    </row>
    <row r="3587" spans="1:5">
      <c r="A3587"/>
      <c r="E3587" s="17"/>
    </row>
    <row r="3588" spans="1:5">
      <c r="A3588"/>
      <c r="E3588" s="17"/>
    </row>
    <row r="3589" spans="1:5">
      <c r="A3589"/>
      <c r="E3589" s="17"/>
    </row>
    <row r="3590" spans="1:5">
      <c r="A3590"/>
      <c r="E3590" s="17"/>
    </row>
    <row r="3591" spans="1:5">
      <c r="A3591"/>
      <c r="E3591" s="17"/>
    </row>
    <row r="3592" spans="1:5">
      <c r="A3592"/>
      <c r="E3592" s="17"/>
    </row>
    <row r="3593" spans="1:5">
      <c r="A3593"/>
      <c r="E3593" s="17"/>
    </row>
    <row r="3594" spans="1:5">
      <c r="A3594"/>
      <c r="E3594" s="17"/>
    </row>
    <row r="3595" spans="1:5">
      <c r="A3595"/>
      <c r="E3595" s="17"/>
    </row>
    <row r="3596" spans="1:5">
      <c r="A3596"/>
      <c r="E3596" s="17"/>
    </row>
    <row r="3597" spans="1:5">
      <c r="A3597"/>
      <c r="E3597" s="17"/>
    </row>
    <row r="3598" spans="1:5">
      <c r="A3598"/>
      <c r="E3598" s="17"/>
    </row>
    <row r="3599" spans="1:5">
      <c r="A3599"/>
      <c r="E3599" s="17"/>
    </row>
    <row r="3600" spans="1:5">
      <c r="A3600"/>
      <c r="E3600" s="17"/>
    </row>
    <row r="3601" spans="1:5">
      <c r="A3601"/>
      <c r="E3601" s="17"/>
    </row>
    <row r="3602" spans="1:5">
      <c r="A3602"/>
      <c r="E3602" s="17"/>
    </row>
    <row r="3603" spans="1:5">
      <c r="A3603"/>
      <c r="E3603" s="17"/>
    </row>
    <row r="3604" spans="1:5">
      <c r="A3604"/>
      <c r="E3604" s="17"/>
    </row>
    <row r="3605" spans="1:5">
      <c r="A3605"/>
      <c r="E3605" s="17"/>
    </row>
    <row r="3606" spans="1:5">
      <c r="A3606"/>
      <c r="E3606" s="17"/>
    </row>
    <row r="3607" spans="1:5">
      <c r="A3607"/>
      <c r="E3607" s="17"/>
    </row>
    <row r="3608" spans="1:5">
      <c r="A3608"/>
      <c r="E3608" s="17"/>
    </row>
    <row r="3609" spans="1:5">
      <c r="A3609"/>
      <c r="E3609" s="17"/>
    </row>
    <row r="3610" spans="1:5">
      <c r="A3610"/>
      <c r="E3610" s="17"/>
    </row>
    <row r="3611" spans="1:5">
      <c r="A3611"/>
      <c r="E3611" s="17"/>
    </row>
    <row r="3612" spans="1:5">
      <c r="A3612"/>
      <c r="E3612" s="17"/>
    </row>
    <row r="3613" spans="1:5">
      <c r="A3613"/>
      <c r="E3613" s="17"/>
    </row>
    <row r="3614" spans="1:5">
      <c r="A3614"/>
      <c r="E3614" s="17"/>
    </row>
    <row r="3615" spans="1:5">
      <c r="A3615"/>
      <c r="E3615" s="17"/>
    </row>
    <row r="3616" spans="1:5">
      <c r="A3616"/>
      <c r="E3616" s="17"/>
    </row>
    <row r="3617" spans="1:5">
      <c r="A3617"/>
      <c r="E3617" s="17"/>
    </row>
    <row r="3618" spans="1:5">
      <c r="A3618"/>
      <c r="E3618" s="17"/>
    </row>
    <row r="3619" spans="1:5">
      <c r="A3619"/>
      <c r="E3619" s="17"/>
    </row>
    <row r="3620" spans="1:5">
      <c r="A3620"/>
      <c r="E3620" s="17"/>
    </row>
    <row r="3621" spans="1:5">
      <c r="A3621"/>
      <c r="E3621" s="17"/>
    </row>
    <row r="3622" spans="1:5">
      <c r="A3622"/>
      <c r="E3622" s="17"/>
    </row>
    <row r="3623" spans="1:5">
      <c r="A3623"/>
      <c r="E3623" s="17"/>
    </row>
    <row r="3624" spans="1:5">
      <c r="A3624"/>
      <c r="E3624" s="17"/>
    </row>
    <row r="3625" spans="1:5">
      <c r="A3625"/>
      <c r="E3625" s="17"/>
    </row>
    <row r="3626" spans="1:5">
      <c r="A3626"/>
      <c r="E3626" s="17"/>
    </row>
    <row r="3627" spans="1:5">
      <c r="A3627"/>
      <c r="E3627" s="17"/>
    </row>
    <row r="3628" spans="1:5">
      <c r="A3628"/>
      <c r="E3628" s="17"/>
    </row>
    <row r="3629" spans="1:5">
      <c r="A3629"/>
      <c r="E3629" s="17"/>
    </row>
    <row r="3630" spans="1:5">
      <c r="A3630"/>
      <c r="E3630" s="17"/>
    </row>
    <row r="3631" spans="1:5">
      <c r="A3631"/>
      <c r="E3631" s="17"/>
    </row>
    <row r="3632" spans="1:5">
      <c r="A3632"/>
      <c r="E3632" s="17"/>
    </row>
    <row r="3633" spans="1:5">
      <c r="A3633"/>
      <c r="E3633" s="17"/>
    </row>
    <row r="3634" spans="1:5">
      <c r="A3634"/>
      <c r="E3634" s="17"/>
    </row>
    <row r="3635" spans="1:5">
      <c r="A3635"/>
      <c r="E3635" s="17"/>
    </row>
    <row r="3636" spans="1:5">
      <c r="A3636"/>
      <c r="E3636" s="17"/>
    </row>
    <row r="3637" spans="1:5">
      <c r="A3637"/>
      <c r="E3637" s="17"/>
    </row>
    <row r="3638" spans="1:5">
      <c r="A3638"/>
      <c r="E3638" s="17"/>
    </row>
    <row r="3639" spans="1:5">
      <c r="A3639"/>
      <c r="E3639" s="17"/>
    </row>
    <row r="3640" spans="1:5">
      <c r="A3640"/>
      <c r="E3640" s="17"/>
    </row>
    <row r="3641" spans="1:5">
      <c r="A3641"/>
      <c r="E3641" s="17"/>
    </row>
    <row r="3642" spans="1:5">
      <c r="A3642"/>
      <c r="E3642" s="17"/>
    </row>
    <row r="3643" spans="1:5">
      <c r="A3643"/>
      <c r="E3643" s="17"/>
    </row>
    <row r="3644" spans="1:5">
      <c r="A3644"/>
      <c r="E3644" s="17"/>
    </row>
    <row r="3645" spans="1:5">
      <c r="A3645"/>
      <c r="E3645" s="17"/>
    </row>
    <row r="3646" spans="1:5">
      <c r="A3646"/>
      <c r="E3646" s="17"/>
    </row>
    <row r="3647" spans="1:5">
      <c r="A3647"/>
      <c r="E3647" s="17"/>
    </row>
    <row r="3648" spans="1:5">
      <c r="A3648"/>
      <c r="E3648" s="17"/>
    </row>
    <row r="3649" spans="1:5">
      <c r="A3649"/>
      <c r="E3649" s="17"/>
    </row>
    <row r="3650" spans="1:5">
      <c r="A3650"/>
      <c r="E3650" s="17"/>
    </row>
    <row r="3651" spans="1:5">
      <c r="A3651"/>
      <c r="E3651" s="17"/>
    </row>
    <row r="3652" spans="1:5">
      <c r="A3652"/>
      <c r="E3652" s="17"/>
    </row>
    <row r="3653" spans="1:5">
      <c r="A3653"/>
      <c r="E3653" s="17"/>
    </row>
    <row r="3654" spans="1:5">
      <c r="A3654"/>
      <c r="E3654" s="17"/>
    </row>
    <row r="3655" spans="1:5">
      <c r="A3655"/>
      <c r="E3655" s="17"/>
    </row>
    <row r="3656" spans="1:5">
      <c r="A3656"/>
      <c r="E3656" s="17"/>
    </row>
    <row r="3657" spans="1:5">
      <c r="A3657"/>
      <c r="E3657" s="17"/>
    </row>
    <row r="3658" spans="1:5">
      <c r="A3658"/>
      <c r="E3658" s="17"/>
    </row>
    <row r="3659" spans="1:5">
      <c r="A3659"/>
      <c r="E3659" s="17"/>
    </row>
    <row r="3660" spans="1:5">
      <c r="A3660"/>
      <c r="E3660" s="17"/>
    </row>
    <row r="3661" spans="1:5">
      <c r="A3661"/>
      <c r="E3661" s="17"/>
    </row>
    <row r="3662" spans="1:5">
      <c r="A3662"/>
      <c r="E3662" s="17"/>
    </row>
    <row r="3663" spans="1:5">
      <c r="A3663"/>
      <c r="E3663" s="17"/>
    </row>
    <row r="3664" spans="1:5">
      <c r="A3664"/>
      <c r="E3664" s="17"/>
    </row>
    <row r="3665" spans="1:5">
      <c r="A3665"/>
      <c r="E3665" s="17"/>
    </row>
    <row r="3666" spans="1:5">
      <c r="A3666"/>
      <c r="E3666" s="17"/>
    </row>
    <row r="3667" spans="1:5">
      <c r="A3667"/>
      <c r="E3667" s="17"/>
    </row>
    <row r="3668" spans="1:5">
      <c r="A3668"/>
      <c r="E3668" s="17"/>
    </row>
    <row r="3669" spans="1:5">
      <c r="A3669"/>
      <c r="E3669" s="17"/>
    </row>
    <row r="3670" spans="1:5">
      <c r="A3670"/>
      <c r="E3670" s="17"/>
    </row>
    <row r="3671" spans="1:5">
      <c r="A3671"/>
      <c r="E3671" s="17"/>
    </row>
    <row r="3672" spans="1:5">
      <c r="A3672"/>
      <c r="E3672" s="17"/>
    </row>
    <row r="3673" spans="1:5">
      <c r="A3673"/>
      <c r="E3673" s="17"/>
    </row>
    <row r="3674" spans="1:5">
      <c r="A3674"/>
      <c r="E3674" s="17"/>
    </row>
    <row r="3675" spans="1:5">
      <c r="A3675"/>
      <c r="E3675" s="17"/>
    </row>
    <row r="3676" spans="1:5">
      <c r="A3676"/>
      <c r="E3676" s="17"/>
    </row>
    <row r="3677" spans="1:5">
      <c r="A3677"/>
      <c r="E3677" s="17"/>
    </row>
    <row r="3678" spans="1:5">
      <c r="A3678"/>
      <c r="E3678" s="17"/>
    </row>
    <row r="3679" spans="1:5">
      <c r="A3679"/>
      <c r="E3679" s="17"/>
    </row>
    <row r="3680" spans="1:5">
      <c r="A3680"/>
      <c r="E3680" s="17"/>
    </row>
    <row r="3681" spans="1:5">
      <c r="A3681"/>
      <c r="E3681" s="17"/>
    </row>
    <row r="3682" spans="1:5">
      <c r="A3682"/>
      <c r="E3682" s="17"/>
    </row>
    <row r="3683" spans="1:5">
      <c r="A3683"/>
      <c r="E3683" s="17"/>
    </row>
    <row r="3684" spans="1:5">
      <c r="A3684"/>
      <c r="E3684" s="17"/>
    </row>
    <row r="3685" spans="1:5">
      <c r="A3685"/>
      <c r="E3685" s="17"/>
    </row>
    <row r="3686" spans="1:5">
      <c r="A3686"/>
      <c r="E3686" s="17"/>
    </row>
    <row r="3687" spans="1:5">
      <c r="A3687"/>
      <c r="E3687" s="17"/>
    </row>
    <row r="3688" spans="1:5">
      <c r="A3688"/>
      <c r="E3688" s="17"/>
    </row>
    <row r="3689" spans="1:5">
      <c r="A3689"/>
      <c r="E3689" s="17"/>
    </row>
    <row r="3690" spans="1:5">
      <c r="A3690"/>
      <c r="E3690" s="17"/>
    </row>
    <row r="3691" spans="1:5">
      <c r="A3691"/>
      <c r="E3691" s="17"/>
    </row>
    <row r="3692" spans="1:5">
      <c r="A3692"/>
      <c r="E3692" s="17"/>
    </row>
    <row r="3693" spans="1:5">
      <c r="A3693"/>
      <c r="E3693" s="17"/>
    </row>
    <row r="3694" spans="1:5">
      <c r="A3694"/>
      <c r="E3694" s="17"/>
    </row>
    <row r="3695" spans="1:5">
      <c r="A3695"/>
      <c r="E3695" s="17"/>
    </row>
    <row r="3696" spans="1:5">
      <c r="A3696"/>
      <c r="E3696" s="17"/>
    </row>
    <row r="3697" spans="1:5">
      <c r="A3697"/>
      <c r="E3697" s="17"/>
    </row>
    <row r="3698" spans="1:5">
      <c r="A3698"/>
      <c r="E3698" s="17"/>
    </row>
    <row r="3699" spans="1:5">
      <c r="A3699"/>
      <c r="E3699" s="17"/>
    </row>
    <row r="3700" spans="1:5">
      <c r="A3700"/>
      <c r="E3700" s="17"/>
    </row>
    <row r="3701" spans="1:5">
      <c r="A3701"/>
      <c r="E3701" s="17"/>
    </row>
    <row r="3702" spans="1:5">
      <c r="A3702"/>
      <c r="E3702" s="17"/>
    </row>
    <row r="3703" spans="1:5">
      <c r="A3703"/>
      <c r="E3703" s="17"/>
    </row>
    <row r="3704" spans="1:5">
      <c r="A3704"/>
      <c r="E3704" s="17"/>
    </row>
    <row r="3705" spans="1:5">
      <c r="A3705"/>
      <c r="E3705" s="17"/>
    </row>
    <row r="3706" spans="1:5">
      <c r="A3706"/>
      <c r="E3706" s="17"/>
    </row>
    <row r="3707" spans="1:5">
      <c r="A3707"/>
      <c r="E3707" s="17"/>
    </row>
    <row r="3708" spans="1:5">
      <c r="A3708"/>
      <c r="E3708" s="17"/>
    </row>
    <row r="3709" spans="1:5">
      <c r="A3709"/>
      <c r="E3709" s="17"/>
    </row>
    <row r="3710" spans="1:5">
      <c r="A3710"/>
      <c r="E3710" s="17"/>
    </row>
    <row r="3711" spans="1:5">
      <c r="A3711"/>
      <c r="E3711" s="17"/>
    </row>
    <row r="3712" spans="1:5">
      <c r="A3712"/>
      <c r="E3712" s="17"/>
    </row>
    <row r="3713" spans="1:5">
      <c r="A3713"/>
      <c r="E3713" s="17"/>
    </row>
    <row r="3714" spans="1:5">
      <c r="A3714"/>
      <c r="E3714" s="17"/>
    </row>
    <row r="3715" spans="1:5">
      <c r="A3715"/>
      <c r="E3715" s="17"/>
    </row>
    <row r="3716" spans="1:5">
      <c r="A3716"/>
      <c r="E3716" s="17"/>
    </row>
    <row r="3717" spans="1:5">
      <c r="A3717"/>
      <c r="E3717" s="17"/>
    </row>
    <row r="3718" spans="1:5">
      <c r="A3718"/>
      <c r="E3718" s="17"/>
    </row>
    <row r="3719" spans="1:5">
      <c r="A3719"/>
      <c r="E3719" s="17"/>
    </row>
    <row r="3720" spans="1:5">
      <c r="A3720"/>
      <c r="E3720" s="17"/>
    </row>
    <row r="3721" spans="1:5">
      <c r="A3721"/>
      <c r="E3721" s="17"/>
    </row>
    <row r="3722" spans="1:5">
      <c r="A3722"/>
      <c r="E3722" s="17"/>
    </row>
    <row r="3723" spans="1:5">
      <c r="A3723"/>
      <c r="E3723" s="17"/>
    </row>
    <row r="3724" spans="1:5">
      <c r="A3724"/>
      <c r="E3724" s="17"/>
    </row>
    <row r="3725" spans="1:5">
      <c r="A3725"/>
      <c r="E3725" s="17"/>
    </row>
    <row r="3726" spans="1:5">
      <c r="A3726"/>
      <c r="E3726" s="17"/>
    </row>
    <row r="3727" spans="1:5">
      <c r="A3727"/>
      <c r="E3727" s="17"/>
    </row>
    <row r="3728" spans="1:5">
      <c r="A3728"/>
      <c r="E3728" s="17"/>
    </row>
    <row r="3729" spans="1:5">
      <c r="A3729"/>
      <c r="E3729" s="17"/>
    </row>
    <row r="3730" spans="1:5">
      <c r="A3730"/>
      <c r="E3730" s="17"/>
    </row>
    <row r="3731" spans="1:5">
      <c r="A3731"/>
      <c r="E3731" s="17"/>
    </row>
    <row r="3732" spans="1:5">
      <c r="A3732"/>
      <c r="E3732" s="17"/>
    </row>
    <row r="3733" spans="1:5">
      <c r="A3733"/>
      <c r="E3733" s="17"/>
    </row>
    <row r="3734" spans="1:5">
      <c r="A3734"/>
      <c r="E3734" s="17"/>
    </row>
    <row r="3735" spans="1:5">
      <c r="A3735"/>
      <c r="E3735" s="17"/>
    </row>
    <row r="3736" spans="1:5">
      <c r="A3736"/>
      <c r="E3736" s="17"/>
    </row>
    <row r="3737" spans="1:5">
      <c r="A3737"/>
      <c r="E3737" s="17"/>
    </row>
    <row r="3738" spans="1:5">
      <c r="A3738"/>
      <c r="E3738" s="17"/>
    </row>
    <row r="3739" spans="1:5">
      <c r="A3739"/>
      <c r="E3739" s="17"/>
    </row>
    <row r="3740" spans="1:5">
      <c r="A3740"/>
      <c r="E3740" s="17"/>
    </row>
    <row r="3741" spans="1:5">
      <c r="A3741"/>
      <c r="E3741" s="17"/>
    </row>
    <row r="3742" spans="1:5">
      <c r="A3742"/>
      <c r="E3742" s="17"/>
    </row>
    <row r="3743" spans="1:5">
      <c r="A3743"/>
      <c r="E3743" s="17"/>
    </row>
    <row r="3744" spans="1:5">
      <c r="A3744"/>
      <c r="E3744" s="17"/>
    </row>
    <row r="3745" spans="1:5">
      <c r="A3745"/>
      <c r="E3745" s="17"/>
    </row>
    <row r="3746" spans="1:5">
      <c r="A3746"/>
      <c r="E3746" s="17"/>
    </row>
    <row r="3747" spans="1:5">
      <c r="A3747"/>
      <c r="E3747" s="17"/>
    </row>
    <row r="3748" spans="1:5">
      <c r="A3748"/>
      <c r="E3748" s="17"/>
    </row>
    <row r="3749" spans="1:5">
      <c r="A3749"/>
      <c r="E3749" s="17"/>
    </row>
    <row r="3750" spans="1:5">
      <c r="A3750"/>
      <c r="E3750" s="17"/>
    </row>
    <row r="3751" spans="1:5">
      <c r="A3751"/>
      <c r="E3751" s="17"/>
    </row>
    <row r="3752" spans="1:5">
      <c r="A3752"/>
      <c r="E3752" s="17"/>
    </row>
    <row r="3753" spans="1:5">
      <c r="A3753"/>
      <c r="E3753" s="17"/>
    </row>
    <row r="3754" spans="1:5">
      <c r="A3754"/>
      <c r="E3754" s="17"/>
    </row>
    <row r="3755" spans="1:5">
      <c r="A3755"/>
      <c r="E3755" s="17"/>
    </row>
    <row r="3756" spans="1:5">
      <c r="A3756"/>
      <c r="E3756" s="17"/>
    </row>
    <row r="3757" spans="1:5">
      <c r="A3757"/>
      <c r="E3757" s="17"/>
    </row>
    <row r="3758" spans="1:5">
      <c r="A3758"/>
      <c r="E3758" s="17"/>
    </row>
    <row r="3759" spans="1:5">
      <c r="A3759"/>
      <c r="E3759" s="17"/>
    </row>
    <row r="3760" spans="1:5">
      <c r="A3760"/>
      <c r="E3760" s="17"/>
    </row>
    <row r="3761" spans="1:5">
      <c r="A3761"/>
      <c r="E3761" s="17"/>
    </row>
    <row r="3762" spans="1:5">
      <c r="A3762"/>
      <c r="E3762" s="17"/>
    </row>
    <row r="3763" spans="1:5">
      <c r="A3763"/>
      <c r="E3763" s="17"/>
    </row>
    <row r="3764" spans="1:5">
      <c r="A3764"/>
      <c r="E3764" s="17"/>
    </row>
    <row r="3765" spans="1:5">
      <c r="A3765"/>
      <c r="E3765" s="17"/>
    </row>
    <row r="3766" spans="1:5">
      <c r="A3766"/>
      <c r="E3766" s="17"/>
    </row>
    <row r="3767" spans="1:5">
      <c r="A3767"/>
      <c r="E3767" s="17"/>
    </row>
    <row r="3768" spans="1:5">
      <c r="A3768"/>
      <c r="E3768" s="17"/>
    </row>
    <row r="3769" spans="1:5">
      <c r="A3769"/>
      <c r="E3769" s="17"/>
    </row>
    <row r="3770" spans="1:5">
      <c r="A3770"/>
      <c r="E3770" s="17"/>
    </row>
    <row r="3771" spans="1:5">
      <c r="A3771"/>
      <c r="E3771" s="17"/>
    </row>
    <row r="3772" spans="1:5">
      <c r="A3772"/>
      <c r="E3772" s="17"/>
    </row>
    <row r="3773" spans="1:5">
      <c r="A3773"/>
      <c r="E3773" s="17"/>
    </row>
    <row r="3774" spans="1:5">
      <c r="A3774"/>
      <c r="E3774" s="17"/>
    </row>
    <row r="3775" spans="1:5">
      <c r="A3775"/>
      <c r="E3775" s="17"/>
    </row>
    <row r="3776" spans="1:5">
      <c r="A3776"/>
      <c r="E3776" s="17"/>
    </row>
    <row r="3777" spans="1:5">
      <c r="A3777"/>
      <c r="E3777" s="17"/>
    </row>
    <row r="3778" spans="1:5">
      <c r="A3778"/>
      <c r="E3778" s="17"/>
    </row>
    <row r="3779" spans="1:5">
      <c r="A3779"/>
      <c r="E3779" s="17"/>
    </row>
    <row r="3780" spans="1:5">
      <c r="A3780"/>
      <c r="E3780" s="17"/>
    </row>
    <row r="3781" spans="1:5">
      <c r="A3781"/>
      <c r="E3781" s="17"/>
    </row>
    <row r="3782" spans="1:5">
      <c r="A3782"/>
      <c r="E3782" s="17"/>
    </row>
    <row r="3783" spans="1:5">
      <c r="A3783"/>
      <c r="E3783" s="17"/>
    </row>
    <row r="3784" spans="1:5">
      <c r="A3784"/>
      <c r="E3784" s="17"/>
    </row>
    <row r="3785" spans="1:5">
      <c r="A3785"/>
      <c r="E3785" s="17"/>
    </row>
    <row r="3786" spans="1:5">
      <c r="A3786"/>
      <c r="E3786" s="17"/>
    </row>
    <row r="3787" spans="1:5">
      <c r="A3787"/>
      <c r="E3787" s="17"/>
    </row>
    <row r="3788" spans="1:5">
      <c r="A3788"/>
      <c r="E3788" s="17"/>
    </row>
    <row r="3789" spans="1:5">
      <c r="A3789"/>
      <c r="E3789" s="17"/>
    </row>
    <row r="3790" spans="1:5">
      <c r="A3790"/>
      <c r="E3790" s="17"/>
    </row>
    <row r="3791" spans="1:5">
      <c r="A3791"/>
      <c r="E3791" s="17"/>
    </row>
    <row r="3792" spans="1:5">
      <c r="A3792"/>
      <c r="E3792" s="17"/>
    </row>
    <row r="3793" spans="1:5">
      <c r="A3793"/>
      <c r="E3793" s="17"/>
    </row>
    <row r="3794" spans="1:5">
      <c r="A3794"/>
      <c r="E3794" s="17"/>
    </row>
    <row r="3795" spans="1:5">
      <c r="A3795"/>
      <c r="E3795" s="17"/>
    </row>
    <row r="3796" spans="1:5">
      <c r="A3796"/>
      <c r="E3796" s="17"/>
    </row>
    <row r="3797" spans="1:5">
      <c r="A3797"/>
      <c r="E3797" s="17"/>
    </row>
    <row r="3798" spans="1:5">
      <c r="A3798"/>
      <c r="E3798" s="17"/>
    </row>
    <row r="3799" spans="1:5">
      <c r="A3799"/>
      <c r="E3799" s="17"/>
    </row>
    <row r="3800" spans="1:5">
      <c r="A3800"/>
      <c r="E3800" s="17"/>
    </row>
    <row r="3801" spans="1:5">
      <c r="A3801"/>
      <c r="E3801" s="17"/>
    </row>
    <row r="3802" spans="1:5">
      <c r="A3802"/>
      <c r="E3802" s="17"/>
    </row>
    <row r="3803" spans="1:5">
      <c r="A3803"/>
      <c r="E3803" s="17"/>
    </row>
    <row r="3804" spans="1:5">
      <c r="A3804"/>
      <c r="E3804" s="17"/>
    </row>
    <row r="3805" spans="1:5">
      <c r="A3805"/>
      <c r="E3805" s="17"/>
    </row>
    <row r="3806" spans="1:5">
      <c r="A3806"/>
      <c r="E3806" s="17"/>
    </row>
    <row r="3807" spans="1:5">
      <c r="A3807"/>
      <c r="E3807" s="17"/>
    </row>
    <row r="3808" spans="1:5">
      <c r="A3808"/>
      <c r="E3808" s="17"/>
    </row>
    <row r="3809" spans="1:5">
      <c r="A3809"/>
      <c r="E3809" s="17"/>
    </row>
    <row r="3810" spans="1:5">
      <c r="A3810"/>
      <c r="E3810" s="17"/>
    </row>
    <row r="3811" spans="1:5">
      <c r="A3811"/>
      <c r="E3811" s="17"/>
    </row>
    <row r="3812" spans="1:5">
      <c r="A3812"/>
      <c r="E3812" s="17"/>
    </row>
    <row r="3813" spans="1:5">
      <c r="A3813"/>
      <c r="E3813" s="17"/>
    </row>
    <row r="3814" spans="1:5">
      <c r="A3814"/>
      <c r="E3814" s="17"/>
    </row>
    <row r="3815" spans="1:5">
      <c r="A3815"/>
      <c r="E3815" s="17"/>
    </row>
    <row r="3816" spans="1:5">
      <c r="A3816"/>
      <c r="E3816" s="17"/>
    </row>
    <row r="3817" spans="1:5">
      <c r="A3817"/>
      <c r="E3817" s="17"/>
    </row>
    <row r="3818" spans="1:5">
      <c r="A3818"/>
      <c r="E3818" s="17"/>
    </row>
    <row r="3819" spans="1:5">
      <c r="A3819"/>
      <c r="E3819" s="17"/>
    </row>
    <row r="3820" spans="1:5">
      <c r="A3820"/>
      <c r="E3820" s="17"/>
    </row>
    <row r="3821" spans="1:5">
      <c r="A3821"/>
      <c r="E3821" s="17"/>
    </row>
    <row r="3822" spans="1:5">
      <c r="A3822"/>
      <c r="E3822" s="17"/>
    </row>
    <row r="3823" spans="1:5">
      <c r="A3823"/>
      <c r="E3823" s="17"/>
    </row>
    <row r="3824" spans="1:5">
      <c r="A3824"/>
      <c r="E3824" s="17"/>
    </row>
    <row r="3825" spans="1:5">
      <c r="A3825"/>
      <c r="E3825" s="17"/>
    </row>
    <row r="3826" spans="1:5">
      <c r="A3826"/>
      <c r="E3826" s="17"/>
    </row>
    <row r="3827" spans="1:5">
      <c r="A3827"/>
      <c r="E3827" s="17"/>
    </row>
    <row r="3828" spans="1:5">
      <c r="A3828"/>
      <c r="E3828" s="17"/>
    </row>
    <row r="3829" spans="1:5">
      <c r="A3829"/>
      <c r="E3829" s="17"/>
    </row>
    <row r="3830" spans="1:5">
      <c r="A3830"/>
      <c r="E3830" s="17"/>
    </row>
    <row r="3831" spans="1:5">
      <c r="A3831"/>
      <c r="E3831" s="17"/>
    </row>
    <row r="3832" spans="1:5">
      <c r="A3832"/>
      <c r="E3832" s="17"/>
    </row>
    <row r="3833" spans="1:5">
      <c r="A3833"/>
      <c r="E3833" s="17"/>
    </row>
    <row r="3834" spans="1:5">
      <c r="A3834"/>
      <c r="E3834" s="17"/>
    </row>
    <row r="3835" spans="1:5">
      <c r="A3835"/>
      <c r="E3835" s="17"/>
    </row>
    <row r="3836" spans="1:5">
      <c r="A3836"/>
      <c r="E3836" s="17"/>
    </row>
    <row r="3837" spans="1:5">
      <c r="A3837"/>
      <c r="E3837" s="17"/>
    </row>
    <row r="3838" spans="1:5">
      <c r="A3838"/>
      <c r="E3838" s="17"/>
    </row>
    <row r="3839" spans="1:5">
      <c r="A3839"/>
      <c r="E3839" s="17"/>
    </row>
    <row r="3840" spans="1:5">
      <c r="A3840"/>
      <c r="E3840" s="17"/>
    </row>
    <row r="3841" spans="1:5">
      <c r="A3841"/>
      <c r="E3841" s="17"/>
    </row>
    <row r="3842" spans="1:5">
      <c r="A3842"/>
      <c r="E3842" s="17"/>
    </row>
    <row r="3843" spans="1:5">
      <c r="A3843"/>
      <c r="E3843" s="17"/>
    </row>
    <row r="3844" spans="1:5">
      <c r="A3844"/>
      <c r="E3844" s="17"/>
    </row>
    <row r="3845" spans="1:5">
      <c r="A3845"/>
      <c r="E3845" s="17"/>
    </row>
    <row r="3846" spans="1:5">
      <c r="A3846"/>
      <c r="E3846" s="17"/>
    </row>
    <row r="3847" spans="1:5">
      <c r="A3847"/>
      <c r="E3847" s="17"/>
    </row>
    <row r="3848" spans="1:5">
      <c r="A3848"/>
      <c r="E3848" s="17"/>
    </row>
    <row r="3849" spans="1:5">
      <c r="A3849"/>
      <c r="E3849" s="17"/>
    </row>
    <row r="3850" spans="1:5">
      <c r="A3850"/>
      <c r="E3850" s="17"/>
    </row>
    <row r="3851" spans="1:5">
      <c r="A3851"/>
      <c r="E3851" s="17"/>
    </row>
    <row r="3852" spans="1:5">
      <c r="A3852"/>
      <c r="E3852" s="17"/>
    </row>
    <row r="3853" spans="1:5">
      <c r="A3853"/>
      <c r="E3853" s="17"/>
    </row>
    <row r="3854" spans="1:5">
      <c r="A3854"/>
      <c r="E3854" s="17"/>
    </row>
    <row r="3855" spans="1:5">
      <c r="A3855"/>
      <c r="E3855" s="17"/>
    </row>
    <row r="3856" spans="1:5">
      <c r="A3856"/>
      <c r="E3856" s="17"/>
    </row>
    <row r="3857" spans="1:5">
      <c r="A3857"/>
      <c r="E3857" s="17"/>
    </row>
    <row r="3858" spans="1:5">
      <c r="A3858"/>
      <c r="E3858" s="17"/>
    </row>
    <row r="3859" spans="1:5">
      <c r="A3859"/>
      <c r="E3859" s="17"/>
    </row>
    <row r="3860" spans="1:5">
      <c r="A3860"/>
      <c r="E3860" s="17"/>
    </row>
    <row r="3861" spans="1:5">
      <c r="A3861"/>
      <c r="E3861" s="17"/>
    </row>
    <row r="3862" spans="1:5">
      <c r="A3862"/>
      <c r="E3862" s="17"/>
    </row>
    <row r="3863" spans="1:5">
      <c r="A3863"/>
      <c r="E3863" s="17"/>
    </row>
    <row r="3864" spans="1:5">
      <c r="A3864"/>
      <c r="E3864" s="17"/>
    </row>
    <row r="3865" spans="1:5">
      <c r="A3865"/>
      <c r="E3865" s="17"/>
    </row>
    <row r="3866" spans="1:5">
      <c r="A3866"/>
      <c r="E3866" s="17"/>
    </row>
    <row r="3867" spans="1:5">
      <c r="A3867"/>
      <c r="E3867" s="17"/>
    </row>
    <row r="3868" spans="1:5">
      <c r="A3868"/>
      <c r="E3868" s="17"/>
    </row>
    <row r="3869" spans="1:5">
      <c r="A3869"/>
      <c r="E3869" s="17"/>
    </row>
    <row r="3870" spans="1:5">
      <c r="A3870"/>
      <c r="E3870" s="17"/>
    </row>
    <row r="3871" spans="1:5">
      <c r="A3871"/>
      <c r="E3871" s="17"/>
    </row>
    <row r="3872" spans="1:5">
      <c r="A3872"/>
      <c r="E3872" s="17"/>
    </row>
    <row r="3873" spans="1:5">
      <c r="A3873"/>
      <c r="E3873" s="17"/>
    </row>
    <row r="3874" spans="1:5">
      <c r="A3874"/>
      <c r="E3874" s="17"/>
    </row>
    <row r="3875" spans="1:5">
      <c r="A3875"/>
      <c r="E3875" s="17"/>
    </row>
    <row r="3876" spans="1:5">
      <c r="A3876"/>
      <c r="E3876" s="17"/>
    </row>
    <row r="3877" spans="1:5">
      <c r="A3877"/>
      <c r="E3877" s="17"/>
    </row>
    <row r="3878" spans="1:5">
      <c r="A3878"/>
      <c r="E3878" s="17"/>
    </row>
    <row r="3879" spans="1:5">
      <c r="A3879"/>
      <c r="E3879" s="17"/>
    </row>
    <row r="3880" spans="1:5">
      <c r="A3880"/>
      <c r="E3880" s="17"/>
    </row>
    <row r="3881" spans="1:5">
      <c r="A3881"/>
      <c r="E3881" s="17"/>
    </row>
    <row r="3882" spans="1:5">
      <c r="A3882"/>
      <c r="E3882" s="17"/>
    </row>
    <row r="3883" spans="1:5">
      <c r="A3883"/>
      <c r="E3883" s="17"/>
    </row>
    <row r="3884" spans="1:5">
      <c r="A3884"/>
      <c r="E3884" s="17"/>
    </row>
    <row r="3885" spans="1:5">
      <c r="A3885"/>
      <c r="E3885" s="17"/>
    </row>
    <row r="3886" spans="1:5">
      <c r="A3886"/>
      <c r="E3886" s="17"/>
    </row>
    <row r="3887" spans="1:5">
      <c r="A3887"/>
      <c r="E3887" s="17"/>
    </row>
    <row r="3888" spans="1:5">
      <c r="A3888"/>
      <c r="E3888" s="17"/>
    </row>
    <row r="3889" spans="1:5">
      <c r="A3889"/>
      <c r="E3889" s="17"/>
    </row>
    <row r="3890" spans="1:5">
      <c r="A3890"/>
      <c r="E3890" s="17"/>
    </row>
    <row r="3891" spans="1:5">
      <c r="A3891"/>
      <c r="E3891" s="17"/>
    </row>
    <row r="3892" spans="1:5">
      <c r="A3892"/>
      <c r="E3892" s="17"/>
    </row>
    <row r="3893" spans="1:5">
      <c r="A3893"/>
      <c r="E3893" s="17"/>
    </row>
    <row r="3894" spans="1:5">
      <c r="A3894"/>
      <c r="E3894" s="17"/>
    </row>
    <row r="3895" spans="1:5">
      <c r="A3895"/>
      <c r="E3895" s="17"/>
    </row>
    <row r="3896" spans="1:5">
      <c r="A3896"/>
      <c r="E3896" s="17"/>
    </row>
    <row r="3897" spans="1:5">
      <c r="A3897"/>
      <c r="E3897" s="17"/>
    </row>
    <row r="3898" spans="1:5">
      <c r="A3898"/>
      <c r="E3898" s="17"/>
    </row>
    <row r="3899" spans="1:5">
      <c r="A3899"/>
      <c r="E3899" s="17"/>
    </row>
    <row r="3900" spans="1:5">
      <c r="A3900"/>
      <c r="E3900" s="17"/>
    </row>
    <row r="3901" spans="1:5">
      <c r="A3901"/>
      <c r="E3901" s="17"/>
    </row>
    <row r="3902" spans="1:5">
      <c r="A3902"/>
      <c r="E3902" s="17"/>
    </row>
    <row r="3903" spans="1:5">
      <c r="A3903"/>
      <c r="E3903" s="17"/>
    </row>
    <row r="3904" spans="1:5">
      <c r="A3904"/>
      <c r="E3904" s="17"/>
    </row>
    <row r="3905" spans="1:5">
      <c r="A3905"/>
      <c r="E3905" s="17"/>
    </row>
    <row r="3906" spans="1:5">
      <c r="A3906"/>
      <c r="E3906" s="17"/>
    </row>
    <row r="3907" spans="1:5">
      <c r="A3907"/>
      <c r="E3907" s="17"/>
    </row>
    <row r="3908" spans="1:5">
      <c r="A3908"/>
      <c r="E3908" s="17"/>
    </row>
    <row r="3909" spans="1:5">
      <c r="A3909"/>
      <c r="E3909" s="17"/>
    </row>
    <row r="3910" spans="1:5">
      <c r="A3910"/>
      <c r="E3910" s="17"/>
    </row>
    <row r="3911" spans="1:5">
      <c r="A3911"/>
      <c r="E3911" s="17"/>
    </row>
    <row r="3912" spans="1:5">
      <c r="A3912"/>
      <c r="E3912" s="17"/>
    </row>
    <row r="3913" spans="1:5">
      <c r="A3913"/>
      <c r="E3913" s="17"/>
    </row>
    <row r="3914" spans="1:5">
      <c r="A3914"/>
      <c r="E3914" s="17"/>
    </row>
    <row r="3915" spans="1:5">
      <c r="A3915"/>
      <c r="E3915" s="17"/>
    </row>
    <row r="3916" spans="1:5">
      <c r="A3916"/>
      <c r="E3916" s="17"/>
    </row>
    <row r="3917" spans="1:5">
      <c r="A3917"/>
      <c r="E3917" s="17"/>
    </row>
    <row r="3918" spans="1:5">
      <c r="A3918"/>
      <c r="E3918" s="17"/>
    </row>
    <row r="3919" spans="1:5">
      <c r="A3919"/>
      <c r="E3919" s="17"/>
    </row>
    <row r="3920" spans="1:5">
      <c r="A3920"/>
      <c r="E3920" s="17"/>
    </row>
    <row r="3921" spans="1:5">
      <c r="A3921"/>
      <c r="E3921" s="17"/>
    </row>
    <row r="3922" spans="1:5">
      <c r="A3922"/>
      <c r="E3922" s="17"/>
    </row>
    <row r="3923" spans="1:5">
      <c r="A3923"/>
      <c r="E3923" s="17"/>
    </row>
    <row r="3924" spans="1:5">
      <c r="A3924"/>
      <c r="E3924" s="17"/>
    </row>
    <row r="3925" spans="1:5">
      <c r="A3925"/>
      <c r="E3925" s="17"/>
    </row>
    <row r="3926" spans="1:5">
      <c r="A3926"/>
      <c r="E3926" s="17"/>
    </row>
    <row r="3927" spans="1:5">
      <c r="A3927"/>
      <c r="E3927" s="17"/>
    </row>
    <row r="3928" spans="1:5">
      <c r="A3928"/>
      <c r="E3928" s="17"/>
    </row>
    <row r="3929" spans="1:5">
      <c r="A3929"/>
      <c r="E3929" s="17"/>
    </row>
    <row r="3930" spans="1:5">
      <c r="A3930"/>
      <c r="E3930" s="17"/>
    </row>
    <row r="3931" spans="1:5">
      <c r="A3931"/>
      <c r="E3931" s="17"/>
    </row>
    <row r="3932" spans="1:5">
      <c r="A3932"/>
      <c r="E3932" s="17"/>
    </row>
    <row r="3933" spans="1:5">
      <c r="A3933"/>
      <c r="E3933" s="17"/>
    </row>
    <row r="3934" spans="1:5">
      <c r="A3934"/>
      <c r="E3934" s="17"/>
    </row>
    <row r="3935" spans="1:5">
      <c r="A3935"/>
      <c r="E3935" s="17"/>
    </row>
    <row r="3936" spans="1:5">
      <c r="A3936"/>
      <c r="E3936" s="17"/>
    </row>
    <row r="3937" spans="1:5">
      <c r="A3937"/>
      <c r="E3937" s="17"/>
    </row>
    <row r="3938" spans="1:5">
      <c r="A3938"/>
      <c r="E3938" s="17"/>
    </row>
    <row r="3939" spans="1:5">
      <c r="A3939"/>
      <c r="E3939" s="17"/>
    </row>
    <row r="3940" spans="1:5">
      <c r="A3940"/>
      <c r="E3940" s="17"/>
    </row>
    <row r="3941" spans="1:5">
      <c r="A3941"/>
      <c r="E3941" s="17"/>
    </row>
    <row r="3942" spans="1:5">
      <c r="A3942"/>
      <c r="E3942" s="17"/>
    </row>
    <row r="3943" spans="1:5">
      <c r="A3943"/>
      <c r="E3943" s="17"/>
    </row>
    <row r="3944" spans="1:5">
      <c r="A3944"/>
      <c r="E3944" s="17"/>
    </row>
    <row r="3945" spans="1:5">
      <c r="A3945"/>
      <c r="E3945" s="17"/>
    </row>
    <row r="3946" spans="1:5">
      <c r="A3946"/>
      <c r="E3946" s="17"/>
    </row>
    <row r="3947" spans="1:5">
      <c r="A3947"/>
      <c r="E3947" s="17"/>
    </row>
    <row r="3948" spans="1:5">
      <c r="A3948"/>
      <c r="E3948" s="17"/>
    </row>
    <row r="3949" spans="1:5">
      <c r="A3949"/>
      <c r="E3949" s="17"/>
    </row>
    <row r="3950" spans="1:5">
      <c r="A3950"/>
      <c r="E3950" s="17"/>
    </row>
    <row r="3951" spans="1:5">
      <c r="A3951"/>
      <c r="E3951" s="17"/>
    </row>
    <row r="3952" spans="1:5">
      <c r="A3952"/>
      <c r="E3952" s="17"/>
    </row>
    <row r="3953" spans="1:5">
      <c r="A3953"/>
      <c r="E3953" s="17"/>
    </row>
    <row r="3954" spans="1:5">
      <c r="A3954"/>
      <c r="E3954" s="17"/>
    </row>
    <row r="3955" spans="1:5">
      <c r="A3955"/>
      <c r="E3955" s="17"/>
    </row>
    <row r="3956" spans="1:5">
      <c r="A3956"/>
      <c r="E3956" s="17"/>
    </row>
    <row r="3957" spans="1:5">
      <c r="A3957"/>
      <c r="E3957" s="17"/>
    </row>
    <row r="3958" spans="1:5">
      <c r="A3958"/>
      <c r="E3958" s="17"/>
    </row>
    <row r="3959" spans="1:5">
      <c r="A3959"/>
      <c r="E3959" s="17"/>
    </row>
    <row r="3960" spans="1:5">
      <c r="A3960"/>
      <c r="E3960" s="17"/>
    </row>
    <row r="3961" spans="1:5">
      <c r="A3961"/>
      <c r="E3961" s="17"/>
    </row>
    <row r="3962" spans="1:5">
      <c r="A3962"/>
      <c r="E3962" s="17"/>
    </row>
    <row r="3963" spans="1:5">
      <c r="A3963"/>
      <c r="E3963" s="17"/>
    </row>
    <row r="3964" spans="1:5">
      <c r="A3964"/>
      <c r="E3964" s="17"/>
    </row>
    <row r="3965" spans="1:5">
      <c r="A3965"/>
      <c r="E3965" s="17"/>
    </row>
    <row r="3966" spans="1:5">
      <c r="A3966"/>
      <c r="E3966" s="17"/>
    </row>
    <row r="3967" spans="1:5">
      <c r="A3967"/>
      <c r="E3967" s="17"/>
    </row>
    <row r="3968" spans="1:5">
      <c r="A3968"/>
      <c r="E3968" s="17"/>
    </row>
    <row r="3969" spans="1:5">
      <c r="A3969"/>
      <c r="E3969" s="17"/>
    </row>
    <row r="3970" spans="1:5">
      <c r="A3970"/>
      <c r="E3970" s="17"/>
    </row>
    <row r="3971" spans="1:5">
      <c r="A3971"/>
      <c r="E3971" s="17"/>
    </row>
    <row r="3972" spans="1:5">
      <c r="A3972"/>
      <c r="E3972" s="17"/>
    </row>
    <row r="3973" spans="1:5">
      <c r="A3973"/>
      <c r="E3973" s="17"/>
    </row>
    <row r="3974" spans="1:5">
      <c r="A3974"/>
      <c r="E3974" s="17"/>
    </row>
    <row r="3975" spans="1:5">
      <c r="A3975"/>
      <c r="E3975" s="17"/>
    </row>
    <row r="3976" spans="1:5">
      <c r="A3976"/>
      <c r="E3976" s="17"/>
    </row>
    <row r="3977" spans="1:5">
      <c r="A3977"/>
      <c r="E3977" s="17"/>
    </row>
    <row r="3978" spans="1:5">
      <c r="A3978"/>
      <c r="E3978" s="17"/>
    </row>
    <row r="3979" spans="1:5">
      <c r="A3979"/>
      <c r="E3979" s="17"/>
    </row>
    <row r="3980" spans="1:5">
      <c r="A3980"/>
      <c r="E3980" s="17"/>
    </row>
    <row r="3981" spans="1:5">
      <c r="A3981"/>
      <c r="E3981" s="17"/>
    </row>
    <row r="3982" spans="1:5">
      <c r="A3982"/>
      <c r="E3982" s="17"/>
    </row>
    <row r="3983" spans="1:5">
      <c r="A3983"/>
      <c r="E3983" s="17"/>
    </row>
    <row r="3984" spans="1:5">
      <c r="A3984"/>
      <c r="E3984" s="17"/>
    </row>
    <row r="3985" spans="1:5">
      <c r="A3985"/>
      <c r="E3985" s="17"/>
    </row>
    <row r="3986" spans="1:5">
      <c r="A3986"/>
      <c r="E3986" s="17"/>
    </row>
    <row r="3987" spans="1:5">
      <c r="A3987"/>
      <c r="E3987" s="17"/>
    </row>
    <row r="3988" spans="1:5">
      <c r="A3988"/>
      <c r="E3988" s="17"/>
    </row>
    <row r="3989" spans="1:5">
      <c r="A3989"/>
      <c r="E3989" s="17"/>
    </row>
    <row r="3990" spans="1:5">
      <c r="A3990"/>
      <c r="E3990" s="17"/>
    </row>
    <row r="3991" spans="1:5">
      <c r="A3991"/>
      <c r="E3991" s="17"/>
    </row>
    <row r="3992" spans="1:5">
      <c r="A3992"/>
      <c r="E3992" s="17"/>
    </row>
    <row r="3993" spans="1:5">
      <c r="A3993"/>
      <c r="E3993" s="17"/>
    </row>
    <row r="3994" spans="1:5">
      <c r="A3994"/>
      <c r="E3994" s="17"/>
    </row>
    <row r="3995" spans="1:5">
      <c r="A3995"/>
      <c r="E3995" s="17"/>
    </row>
    <row r="3996" spans="1:5">
      <c r="A3996"/>
      <c r="E3996" s="17"/>
    </row>
    <row r="3997" spans="1:5">
      <c r="A3997"/>
      <c r="E3997" s="17"/>
    </row>
    <row r="3998" spans="1:5">
      <c r="A3998"/>
      <c r="E3998" s="17"/>
    </row>
    <row r="3999" spans="1:5">
      <c r="A3999"/>
      <c r="E3999" s="17"/>
    </row>
    <row r="4000" spans="1:5">
      <c r="A4000"/>
      <c r="E4000" s="17"/>
    </row>
    <row r="4001" spans="1:5">
      <c r="A4001"/>
      <c r="E4001" s="17"/>
    </row>
    <row r="4002" spans="1:5">
      <c r="A4002"/>
      <c r="E4002" s="17"/>
    </row>
    <row r="4003" spans="1:5">
      <c r="A4003"/>
      <c r="E4003" s="17"/>
    </row>
    <row r="4004" spans="1:5">
      <c r="A4004"/>
      <c r="E4004" s="17"/>
    </row>
    <row r="4005" spans="1:5">
      <c r="A4005"/>
      <c r="E4005" s="17"/>
    </row>
    <row r="4006" spans="1:5">
      <c r="A4006"/>
      <c r="E4006" s="17"/>
    </row>
    <row r="4007" spans="1:5">
      <c r="A4007"/>
      <c r="E4007" s="17"/>
    </row>
    <row r="4008" spans="1:5">
      <c r="A4008"/>
      <c r="E4008" s="17"/>
    </row>
    <row r="4009" spans="1:5">
      <c r="A4009"/>
      <c r="E4009" s="17"/>
    </row>
    <row r="4010" spans="1:5">
      <c r="A4010"/>
      <c r="E4010" s="17"/>
    </row>
    <row r="4011" spans="1:5">
      <c r="A4011"/>
      <c r="E4011" s="17"/>
    </row>
    <row r="4012" spans="1:5">
      <c r="A4012"/>
      <c r="E4012" s="17"/>
    </row>
    <row r="4013" spans="1:5">
      <c r="A4013"/>
      <c r="E4013" s="17"/>
    </row>
    <row r="4014" spans="1:5">
      <c r="A4014"/>
      <c r="E4014" s="17"/>
    </row>
    <row r="4015" spans="1:5">
      <c r="A4015"/>
      <c r="E4015" s="17"/>
    </row>
    <row r="4016" spans="1:5">
      <c r="A4016"/>
      <c r="E4016" s="17"/>
    </row>
    <row r="4017" spans="1:5">
      <c r="A4017"/>
      <c r="E4017" s="17"/>
    </row>
    <row r="4018" spans="1:5">
      <c r="A4018"/>
      <c r="E4018" s="17"/>
    </row>
    <row r="4019" spans="1:5">
      <c r="A4019"/>
      <c r="E4019" s="17"/>
    </row>
    <row r="4020" spans="1:5">
      <c r="A4020"/>
      <c r="E4020" s="17"/>
    </row>
    <row r="4021" spans="1:5">
      <c r="A4021"/>
      <c r="E4021" s="17"/>
    </row>
    <row r="4022" spans="1:5">
      <c r="A4022"/>
      <c r="E4022" s="17"/>
    </row>
    <row r="4023" spans="1:5">
      <c r="A4023"/>
      <c r="E4023" s="17"/>
    </row>
    <row r="4024" spans="1:5">
      <c r="A4024"/>
      <c r="E4024" s="17"/>
    </row>
    <row r="4025" spans="1:5">
      <c r="A4025"/>
      <c r="E4025" s="17"/>
    </row>
    <row r="4026" spans="1:5">
      <c r="A4026"/>
      <c r="E4026" s="17"/>
    </row>
    <row r="4027" spans="1:5">
      <c r="A4027"/>
      <c r="E4027" s="17"/>
    </row>
    <row r="4028" spans="1:5">
      <c r="A4028"/>
      <c r="E4028" s="17"/>
    </row>
    <row r="4029" spans="1:5">
      <c r="A4029"/>
      <c r="E4029" s="17"/>
    </row>
    <row r="4030" spans="1:5">
      <c r="A4030"/>
      <c r="E4030" s="17"/>
    </row>
    <row r="4031" spans="1:5">
      <c r="A4031"/>
      <c r="E4031" s="17"/>
    </row>
    <row r="4032" spans="1:5">
      <c r="A4032"/>
      <c r="E4032" s="17"/>
    </row>
    <row r="4033" spans="1:5">
      <c r="A4033"/>
      <c r="E4033" s="17"/>
    </row>
    <row r="4034" spans="1:5">
      <c r="A4034"/>
      <c r="E4034" s="17"/>
    </row>
    <row r="4035" spans="1:5">
      <c r="A4035"/>
      <c r="E4035" s="17"/>
    </row>
    <row r="4036" spans="1:5">
      <c r="A4036"/>
      <c r="E4036" s="17"/>
    </row>
    <row r="4037" spans="1:5">
      <c r="A4037"/>
      <c r="E4037" s="17"/>
    </row>
    <row r="4038" spans="1:5">
      <c r="A4038"/>
      <c r="E4038" s="17"/>
    </row>
    <row r="4039" spans="1:5">
      <c r="A4039"/>
      <c r="E4039" s="17"/>
    </row>
    <row r="4040" spans="1:5">
      <c r="A4040"/>
      <c r="E4040" s="17"/>
    </row>
    <row r="4041" spans="1:5">
      <c r="A4041"/>
      <c r="E4041" s="17"/>
    </row>
    <row r="4042" spans="1:5">
      <c r="A4042"/>
      <c r="E4042" s="17"/>
    </row>
    <row r="4043" spans="1:5">
      <c r="A4043"/>
      <c r="E4043" s="17"/>
    </row>
    <row r="4044" spans="1:5">
      <c r="A4044"/>
      <c r="E4044" s="17"/>
    </row>
    <row r="4045" spans="1:5">
      <c r="A4045"/>
      <c r="E4045" s="17"/>
    </row>
    <row r="4046" spans="1:5">
      <c r="A4046"/>
      <c r="E4046" s="17"/>
    </row>
    <row r="4047" spans="1:5">
      <c r="A4047"/>
      <c r="E4047" s="17"/>
    </row>
    <row r="4048" spans="1:5">
      <c r="A4048"/>
      <c r="E4048" s="17"/>
    </row>
    <row r="4049" spans="1:5">
      <c r="A4049"/>
      <c r="E4049" s="17"/>
    </row>
    <row r="4050" spans="1:5">
      <c r="A4050"/>
      <c r="E4050" s="17"/>
    </row>
    <row r="4051" spans="1:5">
      <c r="A4051"/>
      <c r="E4051" s="17"/>
    </row>
    <row r="4052" spans="1:5">
      <c r="A4052"/>
      <c r="E4052" s="17"/>
    </row>
    <row r="4053" spans="1:5">
      <c r="A4053"/>
      <c r="E4053" s="17"/>
    </row>
    <row r="4054" spans="1:5">
      <c r="A4054"/>
      <c r="E4054" s="17"/>
    </row>
    <row r="4055" spans="1:5">
      <c r="A4055"/>
      <c r="E4055" s="17"/>
    </row>
    <row r="4056" spans="1:5">
      <c r="A4056"/>
      <c r="E4056" s="17"/>
    </row>
    <row r="4057" spans="1:5">
      <c r="A4057"/>
      <c r="E4057" s="17"/>
    </row>
    <row r="4058" spans="1:5">
      <c r="A4058"/>
      <c r="E4058" s="17"/>
    </row>
    <row r="4059" spans="1:5">
      <c r="A4059"/>
      <c r="E4059" s="17"/>
    </row>
    <row r="4060" spans="1:5">
      <c r="A4060"/>
      <c r="E4060" s="17"/>
    </row>
    <row r="4061" spans="1:5">
      <c r="A4061"/>
      <c r="E4061" s="17"/>
    </row>
    <row r="4062" spans="1:5">
      <c r="A4062"/>
      <c r="E4062" s="17"/>
    </row>
    <row r="4063" spans="1:5">
      <c r="A4063"/>
      <c r="E4063" s="17"/>
    </row>
    <row r="4064" spans="1:5">
      <c r="A4064"/>
      <c r="E4064" s="17"/>
    </row>
    <row r="4065" spans="1:5">
      <c r="A4065"/>
      <c r="E4065" s="17"/>
    </row>
    <row r="4066" spans="1:5">
      <c r="A4066"/>
      <c r="E4066" s="17"/>
    </row>
    <row r="4067" spans="1:5">
      <c r="A4067"/>
      <c r="E4067" s="17"/>
    </row>
    <row r="4068" spans="1:5">
      <c r="A4068"/>
      <c r="E4068" s="17"/>
    </row>
    <row r="4069" spans="1:5">
      <c r="A4069"/>
      <c r="E4069" s="17"/>
    </row>
    <row r="4070" spans="1:5">
      <c r="A4070"/>
      <c r="E4070" s="17"/>
    </row>
    <row r="4071" spans="1:5">
      <c r="A4071"/>
      <c r="E4071" s="17"/>
    </row>
    <row r="4072" spans="1:5">
      <c r="A4072"/>
      <c r="E4072" s="17"/>
    </row>
    <row r="4073" spans="1:5">
      <c r="A4073"/>
      <c r="E4073" s="17"/>
    </row>
    <row r="4074" spans="1:5">
      <c r="A4074"/>
      <c r="E4074" s="17"/>
    </row>
    <row r="4075" spans="1:5">
      <c r="A4075"/>
      <c r="E4075" s="17"/>
    </row>
    <row r="4076" spans="1:5">
      <c r="A4076"/>
      <c r="E4076" s="17"/>
    </row>
    <row r="4077" spans="1:5">
      <c r="A4077"/>
      <c r="E4077" s="17"/>
    </row>
    <row r="4078" spans="1:5">
      <c r="A4078"/>
      <c r="E4078" s="17"/>
    </row>
    <row r="4079" spans="1:5">
      <c r="A4079"/>
      <c r="E4079" s="17"/>
    </row>
    <row r="4080" spans="1:5">
      <c r="A4080"/>
      <c r="E4080" s="17"/>
    </row>
    <row r="4081" spans="1:5">
      <c r="A4081"/>
      <c r="E4081" s="17"/>
    </row>
    <row r="4082" spans="1:5">
      <c r="A4082"/>
      <c r="E4082" s="17"/>
    </row>
    <row r="4083" spans="1:5">
      <c r="A4083"/>
      <c r="E4083" s="17"/>
    </row>
    <row r="4084" spans="1:5">
      <c r="A4084"/>
      <c r="E4084" s="17"/>
    </row>
    <row r="4085" spans="1:5">
      <c r="A4085"/>
      <c r="E4085" s="17"/>
    </row>
    <row r="4086" spans="1:5">
      <c r="A4086"/>
      <c r="E4086" s="17"/>
    </row>
    <row r="4087" spans="1:5">
      <c r="A4087"/>
      <c r="E4087" s="17"/>
    </row>
    <row r="4088" spans="1:5">
      <c r="A4088"/>
      <c r="E4088" s="17"/>
    </row>
    <row r="4089" spans="1:5">
      <c r="A4089"/>
      <c r="E4089" s="17"/>
    </row>
    <row r="4090" spans="1:5">
      <c r="A4090"/>
      <c r="E4090" s="17"/>
    </row>
    <row r="4091" spans="1:5">
      <c r="A4091"/>
      <c r="E4091" s="17"/>
    </row>
    <row r="4092" spans="1:5">
      <c r="A4092"/>
      <c r="E4092" s="17"/>
    </row>
    <row r="4093" spans="1:5">
      <c r="A4093"/>
      <c r="E4093" s="17"/>
    </row>
    <row r="4094" spans="1:5">
      <c r="A4094"/>
      <c r="E4094" s="17"/>
    </row>
    <row r="4095" spans="1:5">
      <c r="A4095"/>
      <c r="E4095" s="17"/>
    </row>
    <row r="4096" spans="1:5">
      <c r="A4096"/>
      <c r="E4096" s="17"/>
    </row>
    <row r="4097" spans="1:5">
      <c r="A4097"/>
      <c r="E4097" s="17"/>
    </row>
    <row r="4098" spans="1:5">
      <c r="A4098"/>
      <c r="E4098" s="17"/>
    </row>
    <row r="4099" spans="1:5">
      <c r="A4099"/>
      <c r="E4099" s="17"/>
    </row>
    <row r="4100" spans="1:5">
      <c r="A4100"/>
      <c r="E4100" s="17"/>
    </row>
    <row r="4101" spans="1:5">
      <c r="A4101"/>
      <c r="E4101" s="17"/>
    </row>
    <row r="4102" spans="1:5">
      <c r="A4102"/>
      <c r="E4102" s="17"/>
    </row>
    <row r="4103" spans="1:5">
      <c r="A4103"/>
      <c r="E4103" s="17"/>
    </row>
    <row r="4104" spans="1:5">
      <c r="A4104"/>
      <c r="E4104" s="17"/>
    </row>
    <row r="4105" spans="1:5">
      <c r="A4105"/>
      <c r="E4105" s="17"/>
    </row>
    <row r="4106" spans="1:5">
      <c r="A4106"/>
      <c r="E4106" s="17"/>
    </row>
    <row r="4107" spans="1:5">
      <c r="A4107"/>
      <c r="E4107" s="17"/>
    </row>
    <row r="4108" spans="1:5">
      <c r="A4108"/>
      <c r="E4108" s="17"/>
    </row>
    <row r="4109" spans="1:5">
      <c r="A4109"/>
      <c r="E4109" s="17"/>
    </row>
    <row r="4110" spans="1:5">
      <c r="A4110"/>
      <c r="E4110" s="17"/>
    </row>
    <row r="4111" spans="1:5">
      <c r="A4111"/>
      <c r="E4111" s="17"/>
    </row>
    <row r="4112" spans="1:5">
      <c r="A4112"/>
      <c r="E4112" s="17"/>
    </row>
    <row r="4113" spans="1:5">
      <c r="A4113"/>
      <c r="E4113" s="17"/>
    </row>
    <row r="4114" spans="1:5">
      <c r="A4114"/>
      <c r="E4114" s="17"/>
    </row>
    <row r="4115" spans="1:5">
      <c r="A4115"/>
      <c r="E4115" s="17"/>
    </row>
    <row r="4116" spans="1:5">
      <c r="A4116"/>
      <c r="E4116" s="17"/>
    </row>
    <row r="4117" spans="1:5">
      <c r="A4117"/>
      <c r="E4117" s="17"/>
    </row>
    <row r="4118" spans="1:5">
      <c r="A4118"/>
      <c r="E4118" s="17"/>
    </row>
    <row r="4119" spans="1:5">
      <c r="A4119"/>
      <c r="E4119" s="17"/>
    </row>
    <row r="4120" spans="1:5">
      <c r="A4120"/>
      <c r="E4120" s="17"/>
    </row>
    <row r="4121" spans="1:5">
      <c r="A4121"/>
      <c r="E4121" s="17"/>
    </row>
    <row r="4122" spans="1:5">
      <c r="A4122"/>
      <c r="E4122" s="17"/>
    </row>
    <row r="4123" spans="1:5">
      <c r="A4123"/>
      <c r="E4123" s="17"/>
    </row>
    <row r="4124" spans="1:5">
      <c r="A4124"/>
      <c r="E4124" s="17"/>
    </row>
    <row r="4125" spans="1:5">
      <c r="A4125"/>
      <c r="E4125" s="17"/>
    </row>
    <row r="4126" spans="1:5">
      <c r="A4126"/>
      <c r="E4126" s="17"/>
    </row>
    <row r="4127" spans="1:5">
      <c r="A4127"/>
      <c r="E4127" s="17"/>
    </row>
    <row r="4128" spans="1:5">
      <c r="A4128"/>
      <c r="E4128" s="17"/>
    </row>
    <row r="4129" spans="1:5">
      <c r="A4129"/>
      <c r="E4129" s="17"/>
    </row>
    <row r="4130" spans="1:5">
      <c r="A4130"/>
      <c r="E4130" s="17"/>
    </row>
    <row r="4131" spans="1:5">
      <c r="A4131"/>
      <c r="E4131" s="17"/>
    </row>
    <row r="4132" spans="1:5">
      <c r="A4132"/>
      <c r="E4132" s="17"/>
    </row>
    <row r="4133" spans="1:5">
      <c r="A4133"/>
      <c r="E4133" s="17"/>
    </row>
    <row r="4134" spans="1:5">
      <c r="A4134"/>
      <c r="E4134" s="17"/>
    </row>
    <row r="4135" spans="1:5">
      <c r="A4135"/>
      <c r="E4135" s="17"/>
    </row>
    <row r="4136" spans="1:5">
      <c r="A4136"/>
      <c r="E4136" s="17"/>
    </row>
    <row r="4137" spans="1:5">
      <c r="A4137"/>
      <c r="E4137" s="17"/>
    </row>
    <row r="4138" spans="1:5">
      <c r="A4138"/>
      <c r="E4138" s="17"/>
    </row>
    <row r="4139" spans="1:5">
      <c r="A4139"/>
      <c r="E4139" s="17"/>
    </row>
    <row r="4140" spans="1:5">
      <c r="A4140"/>
      <c r="E4140" s="17"/>
    </row>
    <row r="4141" spans="1:5">
      <c r="A4141"/>
      <c r="E4141" s="17"/>
    </row>
    <row r="4142" spans="1:5">
      <c r="A4142"/>
      <c r="E4142" s="17"/>
    </row>
    <row r="4143" spans="1:5">
      <c r="A4143"/>
      <c r="E4143" s="17"/>
    </row>
    <row r="4144" spans="1:5">
      <c r="A4144"/>
      <c r="E4144" s="17"/>
    </row>
    <row r="4145" spans="1:5">
      <c r="A4145"/>
      <c r="E4145" s="17"/>
    </row>
    <row r="4146" spans="1:5">
      <c r="A4146"/>
      <c r="E4146" s="17"/>
    </row>
    <row r="4147" spans="1:5">
      <c r="A4147"/>
      <c r="E4147" s="17"/>
    </row>
    <row r="4148" spans="1:5">
      <c r="A4148"/>
      <c r="E4148" s="17"/>
    </row>
    <row r="4149" spans="1:5">
      <c r="A4149"/>
      <c r="E4149" s="17"/>
    </row>
    <row r="4150" spans="1:5">
      <c r="A4150"/>
      <c r="E4150" s="17"/>
    </row>
    <row r="4151" spans="1:5">
      <c r="A4151"/>
      <c r="E4151" s="17"/>
    </row>
    <row r="4152" spans="1:5">
      <c r="A4152"/>
      <c r="E4152" s="17"/>
    </row>
    <row r="4153" spans="1:5">
      <c r="A4153"/>
      <c r="E4153" s="17"/>
    </row>
    <row r="4154" spans="1:5">
      <c r="A4154"/>
      <c r="E4154" s="17"/>
    </row>
    <row r="4155" spans="1:5">
      <c r="A4155"/>
      <c r="E4155" s="17"/>
    </row>
    <row r="4156" spans="1:5">
      <c r="A4156"/>
      <c r="E4156" s="17"/>
    </row>
    <row r="4157" spans="1:5">
      <c r="A4157"/>
      <c r="E4157" s="17"/>
    </row>
    <row r="4158" spans="1:5">
      <c r="A4158"/>
      <c r="E4158" s="17"/>
    </row>
    <row r="4159" spans="1:5">
      <c r="A4159"/>
      <c r="E4159" s="17"/>
    </row>
    <row r="4160" spans="1:5">
      <c r="A4160"/>
      <c r="E4160" s="17"/>
    </row>
    <row r="4161" spans="1:5">
      <c r="A4161"/>
      <c r="E4161" s="17"/>
    </row>
    <row r="4162" spans="1:5">
      <c r="A4162"/>
      <c r="E4162" s="17"/>
    </row>
    <row r="4163" spans="1:5">
      <c r="A4163"/>
      <c r="E4163" s="17"/>
    </row>
    <row r="4164" spans="1:5">
      <c r="A4164"/>
      <c r="E4164" s="17"/>
    </row>
    <row r="4165" spans="1:5">
      <c r="A4165"/>
      <c r="E4165" s="17"/>
    </row>
    <row r="4166" spans="1:5">
      <c r="A4166"/>
      <c r="E4166" s="17"/>
    </row>
    <row r="4167" spans="1:5">
      <c r="A4167"/>
      <c r="E4167" s="17"/>
    </row>
    <row r="4168" spans="1:5">
      <c r="A4168"/>
      <c r="E4168" s="17"/>
    </row>
    <row r="4169" spans="1:5">
      <c r="A4169"/>
      <c r="E4169" s="17"/>
    </row>
    <row r="4170" spans="1:5">
      <c r="A4170"/>
      <c r="E4170" s="17"/>
    </row>
    <row r="4171" spans="1:5">
      <c r="A4171"/>
      <c r="E4171" s="17"/>
    </row>
    <row r="4172" spans="1:5">
      <c r="A4172"/>
      <c r="E4172" s="17"/>
    </row>
    <row r="4173" spans="1:5">
      <c r="A4173"/>
      <c r="E4173" s="17"/>
    </row>
    <row r="4174" spans="1:5">
      <c r="A4174"/>
      <c r="E4174" s="17"/>
    </row>
    <row r="4175" spans="1:5">
      <c r="A4175"/>
      <c r="E4175" s="17"/>
    </row>
    <row r="4176" spans="1:5">
      <c r="A4176"/>
      <c r="E4176" s="17"/>
    </row>
    <row r="4177" spans="1:5">
      <c r="A4177"/>
      <c r="E4177" s="17"/>
    </row>
    <row r="4178" spans="1:5">
      <c r="A4178"/>
      <c r="E4178" s="17"/>
    </row>
    <row r="4179" spans="1:5">
      <c r="A4179"/>
      <c r="E4179" s="17"/>
    </row>
    <row r="4180" spans="1:5">
      <c r="A4180"/>
      <c r="E4180" s="17"/>
    </row>
    <row r="4181" spans="1:5">
      <c r="A4181"/>
      <c r="E4181" s="17"/>
    </row>
    <row r="4182" spans="1:5">
      <c r="A4182"/>
      <c r="E4182" s="17"/>
    </row>
    <row r="4183" spans="1:5">
      <c r="A4183"/>
      <c r="E4183" s="17"/>
    </row>
    <row r="4184" spans="1:5">
      <c r="A4184"/>
      <c r="E4184" s="17"/>
    </row>
    <row r="4185" spans="1:5">
      <c r="A4185"/>
      <c r="E4185" s="17"/>
    </row>
    <row r="4186" spans="1:5">
      <c r="A4186"/>
      <c r="E4186" s="17"/>
    </row>
    <row r="4187" spans="1:5">
      <c r="A4187"/>
      <c r="E4187" s="17"/>
    </row>
    <row r="4188" spans="1:5">
      <c r="A4188"/>
      <c r="E4188" s="17"/>
    </row>
    <row r="4189" spans="1:5">
      <c r="A4189"/>
      <c r="E4189" s="17"/>
    </row>
    <row r="4190" spans="1:5">
      <c r="A4190"/>
      <c r="E4190" s="17"/>
    </row>
    <row r="4191" spans="1:5">
      <c r="A4191"/>
      <c r="E4191" s="17"/>
    </row>
    <row r="4192" spans="1:5">
      <c r="A4192"/>
      <c r="E4192" s="17"/>
    </row>
    <row r="4193" spans="1:5">
      <c r="A4193"/>
      <c r="E4193" s="17"/>
    </row>
    <row r="4194" spans="1:5">
      <c r="A4194"/>
      <c r="E4194" s="17"/>
    </row>
    <row r="4195" spans="1:5">
      <c r="A4195"/>
      <c r="E4195" s="17"/>
    </row>
    <row r="4196" spans="1:5">
      <c r="A4196"/>
      <c r="E4196" s="17"/>
    </row>
    <row r="4197" spans="1:5">
      <c r="A4197"/>
      <c r="E4197" s="17"/>
    </row>
    <row r="4198" spans="1:5">
      <c r="A4198"/>
      <c r="E4198" s="17"/>
    </row>
    <row r="4199" spans="1:5">
      <c r="A4199"/>
      <c r="E4199" s="17"/>
    </row>
    <row r="4200" spans="1:5">
      <c r="A4200"/>
      <c r="E4200" s="17"/>
    </row>
    <row r="4201" spans="1:5">
      <c r="A4201"/>
      <c r="E4201" s="17"/>
    </row>
    <row r="4202" spans="1:5">
      <c r="A4202"/>
      <c r="E4202" s="17"/>
    </row>
    <row r="4203" spans="1:5">
      <c r="A4203"/>
      <c r="E4203" s="17"/>
    </row>
    <row r="4204" spans="1:5">
      <c r="A4204"/>
      <c r="E4204" s="17"/>
    </row>
    <row r="4205" spans="1:5">
      <c r="A4205"/>
      <c r="E4205" s="17"/>
    </row>
    <row r="4206" spans="1:5">
      <c r="A4206"/>
      <c r="E4206" s="17"/>
    </row>
    <row r="4207" spans="1:5">
      <c r="A4207"/>
      <c r="E4207" s="17"/>
    </row>
    <row r="4208" spans="1:5">
      <c r="A4208"/>
      <c r="E4208" s="17"/>
    </row>
    <row r="4209" spans="1:5">
      <c r="A4209"/>
      <c r="E4209" s="17"/>
    </row>
    <row r="4210" spans="1:5">
      <c r="A4210"/>
      <c r="E4210" s="17"/>
    </row>
    <row r="4211" spans="1:5">
      <c r="A4211"/>
      <c r="E4211" s="17"/>
    </row>
    <row r="4212" spans="1:5">
      <c r="A4212"/>
      <c r="E4212" s="17"/>
    </row>
    <row r="4213" spans="1:5">
      <c r="A4213"/>
      <c r="E4213" s="17"/>
    </row>
    <row r="4214" spans="1:5">
      <c r="A4214"/>
      <c r="E4214" s="17"/>
    </row>
    <row r="4215" spans="1:5">
      <c r="A4215"/>
      <c r="E4215" s="17"/>
    </row>
    <row r="4216" spans="1:5">
      <c r="A4216"/>
      <c r="E4216" s="17"/>
    </row>
    <row r="4217" spans="1:5">
      <c r="A4217"/>
      <c r="E4217" s="17"/>
    </row>
    <row r="4218" spans="1:5">
      <c r="A4218"/>
      <c r="E4218" s="17"/>
    </row>
    <row r="4219" spans="1:5">
      <c r="A4219"/>
      <c r="E4219" s="17"/>
    </row>
    <row r="4220" spans="1:5">
      <c r="A4220"/>
      <c r="E4220" s="17"/>
    </row>
    <row r="4221" spans="1:5">
      <c r="A4221"/>
      <c r="E4221" s="17"/>
    </row>
    <row r="4222" spans="1:5">
      <c r="A4222"/>
      <c r="E4222" s="17"/>
    </row>
    <row r="4223" spans="1:5">
      <c r="A4223"/>
      <c r="E4223" s="17"/>
    </row>
    <row r="4224" spans="1:5">
      <c r="A4224"/>
      <c r="E4224" s="17"/>
    </row>
    <row r="4225" spans="1:5">
      <c r="A4225"/>
      <c r="E4225" s="17"/>
    </row>
    <row r="4226" spans="1:5">
      <c r="A4226"/>
      <c r="E4226" s="17"/>
    </row>
    <row r="4227" spans="1:5">
      <c r="A4227"/>
      <c r="E4227" s="17"/>
    </row>
    <row r="4228" spans="1:5">
      <c r="A4228"/>
      <c r="E4228" s="17"/>
    </row>
    <row r="4229" spans="1:5">
      <c r="A4229"/>
      <c r="E4229" s="17"/>
    </row>
    <row r="4230" spans="1:5">
      <c r="A4230"/>
      <c r="E4230" s="17"/>
    </row>
    <row r="4231" spans="1:5">
      <c r="A4231"/>
      <c r="E4231" s="17"/>
    </row>
    <row r="4232" spans="1:5">
      <c r="A4232"/>
      <c r="E4232" s="17"/>
    </row>
    <row r="4233" spans="1:5">
      <c r="A4233"/>
      <c r="E4233" s="17"/>
    </row>
    <row r="4234" spans="1:5">
      <c r="A4234"/>
      <c r="E4234" s="17"/>
    </row>
    <row r="4235" spans="1:5">
      <c r="A4235"/>
      <c r="E4235" s="17"/>
    </row>
    <row r="4236" spans="1:5">
      <c r="A4236"/>
      <c r="E4236" s="17"/>
    </row>
    <row r="4237" spans="1:5">
      <c r="A4237"/>
      <c r="E4237" s="17"/>
    </row>
    <row r="4238" spans="1:5">
      <c r="A4238"/>
      <c r="E4238" s="17"/>
    </row>
    <row r="4239" spans="1:5">
      <c r="A4239"/>
      <c r="E4239" s="17"/>
    </row>
    <row r="4240" spans="1:5">
      <c r="A4240"/>
      <c r="E4240" s="17"/>
    </row>
    <row r="4241" spans="1:5">
      <c r="A4241"/>
      <c r="E4241" s="17"/>
    </row>
    <row r="4242" spans="1:5">
      <c r="A4242"/>
      <c r="E4242" s="17"/>
    </row>
    <row r="4243" spans="1:5">
      <c r="A4243"/>
      <c r="E4243" s="17"/>
    </row>
    <row r="4244" spans="1:5">
      <c r="A4244"/>
      <c r="E4244" s="17"/>
    </row>
    <row r="4245" spans="1:5">
      <c r="A4245"/>
      <c r="E4245" s="17"/>
    </row>
    <row r="4246" spans="1:5">
      <c r="A4246"/>
      <c r="E4246" s="17"/>
    </row>
    <row r="4247" spans="1:5">
      <c r="A4247"/>
      <c r="E4247" s="17"/>
    </row>
    <row r="4248" spans="1:5">
      <c r="A4248"/>
      <c r="E4248" s="17"/>
    </row>
    <row r="4249" spans="1:5">
      <c r="A4249"/>
      <c r="E4249" s="17"/>
    </row>
    <row r="4250" spans="1:5">
      <c r="A4250"/>
      <c r="E4250" s="17"/>
    </row>
    <row r="4251" spans="1:5">
      <c r="A4251"/>
      <c r="E4251" s="17"/>
    </row>
    <row r="4252" spans="1:5">
      <c r="A4252"/>
      <c r="E4252" s="17"/>
    </row>
    <row r="4253" spans="1:5">
      <c r="A4253"/>
      <c r="E4253" s="17"/>
    </row>
    <row r="4254" spans="1:5">
      <c r="A4254"/>
      <c r="E4254" s="17"/>
    </row>
    <row r="4255" spans="1:5">
      <c r="A4255"/>
      <c r="E4255" s="17"/>
    </row>
    <row r="4256" spans="1:5">
      <c r="A4256"/>
      <c r="E4256" s="17"/>
    </row>
    <row r="4257" spans="1:5">
      <c r="A4257"/>
      <c r="E4257" s="17"/>
    </row>
    <row r="4258" spans="1:5">
      <c r="A4258"/>
      <c r="E4258" s="17"/>
    </row>
    <row r="4259" spans="1:5">
      <c r="A4259"/>
      <c r="E4259" s="17"/>
    </row>
    <row r="4260" spans="1:5">
      <c r="A4260"/>
      <c r="E4260" s="17"/>
    </row>
    <row r="4261" spans="1:5">
      <c r="A4261"/>
      <c r="E4261" s="17"/>
    </row>
    <row r="4262" spans="1:5">
      <c r="A4262"/>
      <c r="E4262" s="17"/>
    </row>
    <row r="4263" spans="1:5">
      <c r="A4263"/>
      <c r="E4263" s="17"/>
    </row>
    <row r="4264" spans="1:5">
      <c r="A4264"/>
      <c r="E4264" s="17"/>
    </row>
    <row r="4265" spans="1:5">
      <c r="A4265"/>
      <c r="E4265" s="17"/>
    </row>
    <row r="4266" spans="1:5">
      <c r="A4266"/>
      <c r="E4266" s="17"/>
    </row>
    <row r="4267" spans="1:5">
      <c r="A4267"/>
      <c r="E4267" s="17"/>
    </row>
    <row r="4268" spans="1:5">
      <c r="A4268"/>
      <c r="E4268" s="17"/>
    </row>
    <row r="4269" spans="1:5">
      <c r="A4269"/>
      <c r="E4269" s="17"/>
    </row>
    <row r="4270" spans="1:5">
      <c r="A4270"/>
      <c r="E4270" s="17"/>
    </row>
    <row r="4271" spans="1:5">
      <c r="A4271"/>
      <c r="E4271" s="17"/>
    </row>
    <row r="4272" spans="1:5">
      <c r="A4272"/>
      <c r="E4272" s="17"/>
    </row>
    <row r="4273" spans="1:5">
      <c r="A4273"/>
      <c r="E4273" s="17"/>
    </row>
    <row r="4274" spans="1:5">
      <c r="A4274"/>
      <c r="E4274" s="17"/>
    </row>
    <row r="4275" spans="1:5">
      <c r="A4275"/>
      <c r="E4275" s="17"/>
    </row>
    <row r="4276" spans="1:5">
      <c r="A4276"/>
      <c r="E4276" s="17"/>
    </row>
    <row r="4277" spans="1:5">
      <c r="A4277"/>
      <c r="E4277" s="17"/>
    </row>
    <row r="4278" spans="1:5">
      <c r="A4278"/>
      <c r="E4278" s="17"/>
    </row>
    <row r="4279" spans="1:5">
      <c r="A4279"/>
      <c r="E4279" s="17"/>
    </row>
    <row r="4280" spans="1:5">
      <c r="A4280"/>
      <c r="E4280" s="17"/>
    </row>
    <row r="4281" spans="1:5">
      <c r="A4281"/>
      <c r="E4281" s="17"/>
    </row>
    <row r="4282" spans="1:5">
      <c r="A4282"/>
      <c r="E4282" s="17"/>
    </row>
    <row r="4283" spans="1:5">
      <c r="A4283"/>
      <c r="E4283" s="17"/>
    </row>
    <row r="4284" spans="1:5">
      <c r="A4284"/>
      <c r="E4284" s="17"/>
    </row>
    <row r="4285" spans="1:5">
      <c r="A4285"/>
      <c r="E4285" s="17"/>
    </row>
    <row r="4286" spans="1:5">
      <c r="A4286"/>
      <c r="E4286" s="17"/>
    </row>
    <row r="4287" spans="1:5">
      <c r="A4287"/>
      <c r="E4287" s="17"/>
    </row>
    <row r="4288" spans="1:5">
      <c r="A4288"/>
      <c r="E4288" s="17"/>
    </row>
    <row r="4289" spans="1:5">
      <c r="A4289"/>
      <c r="E4289" s="17"/>
    </row>
    <row r="4290" spans="1:5">
      <c r="A4290"/>
      <c r="E4290" s="17"/>
    </row>
    <row r="4291" spans="1:5">
      <c r="A4291"/>
      <c r="E4291" s="17"/>
    </row>
    <row r="4292" spans="1:5">
      <c r="A4292"/>
      <c r="E4292" s="17"/>
    </row>
    <row r="4293" spans="1:5">
      <c r="A4293"/>
      <c r="E4293" s="17"/>
    </row>
    <row r="4294" spans="1:5">
      <c r="A4294"/>
      <c r="E4294" s="17"/>
    </row>
    <row r="4295" spans="1:5">
      <c r="A4295"/>
      <c r="E4295" s="17"/>
    </row>
    <row r="4296" spans="1:5">
      <c r="A4296"/>
      <c r="E4296" s="17"/>
    </row>
    <row r="4297" spans="1:5">
      <c r="A4297"/>
      <c r="E4297" s="17"/>
    </row>
    <row r="4298" spans="1:5">
      <c r="A4298"/>
      <c r="E4298" s="17"/>
    </row>
    <row r="4299" spans="1:5">
      <c r="A4299"/>
      <c r="E4299" s="17"/>
    </row>
    <row r="4300" spans="1:5">
      <c r="A4300"/>
      <c r="E4300" s="17"/>
    </row>
    <row r="4301" spans="1:5">
      <c r="A4301"/>
      <c r="E4301" s="17"/>
    </row>
    <row r="4302" spans="1:5">
      <c r="A4302"/>
      <c r="E4302" s="17"/>
    </row>
    <row r="4303" spans="1:5">
      <c r="A4303"/>
      <c r="E4303" s="17"/>
    </row>
    <row r="4304" spans="1:5">
      <c r="A4304"/>
      <c r="E4304" s="17"/>
    </row>
    <row r="4305" spans="1:5">
      <c r="A4305"/>
      <c r="E4305" s="17"/>
    </row>
    <row r="4306" spans="1:5">
      <c r="A4306"/>
      <c r="E4306" s="17"/>
    </row>
    <row r="4307" spans="1:5">
      <c r="A4307"/>
      <c r="E4307" s="17"/>
    </row>
    <row r="4308" spans="1:5">
      <c r="A4308"/>
      <c r="E4308" s="17"/>
    </row>
    <row r="4309" spans="1:5">
      <c r="A4309"/>
      <c r="E4309" s="17"/>
    </row>
    <row r="4310" spans="1:5">
      <c r="A4310"/>
      <c r="E4310" s="17"/>
    </row>
    <row r="4311" spans="1:5">
      <c r="A4311"/>
      <c r="E4311" s="17"/>
    </row>
    <row r="4312" spans="1:5">
      <c r="A4312"/>
      <c r="E4312" s="17"/>
    </row>
    <row r="4313" spans="1:5">
      <c r="A4313"/>
      <c r="E4313" s="17"/>
    </row>
    <row r="4314" spans="1:5">
      <c r="A4314"/>
      <c r="E4314" s="17"/>
    </row>
    <row r="4315" spans="1:5">
      <c r="A4315"/>
      <c r="E4315" s="17"/>
    </row>
    <row r="4316" spans="1:5">
      <c r="A4316"/>
      <c r="E4316" s="17"/>
    </row>
    <row r="4317" spans="1:5">
      <c r="A4317"/>
      <c r="E4317" s="17"/>
    </row>
    <row r="4318" spans="1:5">
      <c r="A4318"/>
      <c r="E4318" s="17"/>
    </row>
    <row r="4319" spans="1:5">
      <c r="A4319"/>
      <c r="E4319" s="17"/>
    </row>
    <row r="4320" spans="1:5">
      <c r="A4320"/>
      <c r="E4320" s="17"/>
    </row>
    <row r="4321" spans="1:5">
      <c r="A4321"/>
      <c r="E4321" s="17"/>
    </row>
    <row r="4322" spans="1:5">
      <c r="A4322"/>
      <c r="E4322" s="17"/>
    </row>
    <row r="4323" spans="1:5">
      <c r="A4323"/>
      <c r="E4323" s="17"/>
    </row>
    <row r="4324" spans="1:5">
      <c r="A4324"/>
      <c r="E4324" s="17"/>
    </row>
    <row r="4325" spans="1:5">
      <c r="A4325"/>
      <c r="E4325" s="17"/>
    </row>
    <row r="4326" spans="1:5">
      <c r="A4326"/>
      <c r="E4326" s="17"/>
    </row>
    <row r="4327" spans="1:5">
      <c r="A4327"/>
      <c r="E4327" s="17"/>
    </row>
    <row r="4328" spans="1:5">
      <c r="A4328"/>
      <c r="E4328" s="17"/>
    </row>
    <row r="4329" spans="1:5">
      <c r="A4329"/>
      <c r="E4329" s="17"/>
    </row>
    <row r="4330" spans="1:5">
      <c r="A4330"/>
      <c r="E4330" s="17"/>
    </row>
    <row r="4331" spans="1:5">
      <c r="A4331"/>
      <c r="E4331" s="17"/>
    </row>
    <row r="4332" spans="1:5">
      <c r="A4332"/>
      <c r="E4332" s="17"/>
    </row>
    <row r="4333" spans="1:5">
      <c r="A4333"/>
      <c r="E4333" s="17"/>
    </row>
    <row r="4334" spans="1:5">
      <c r="A4334"/>
      <c r="E4334" s="17"/>
    </row>
    <row r="4335" spans="1:5">
      <c r="A4335"/>
      <c r="E4335" s="17"/>
    </row>
    <row r="4336" spans="1:5">
      <c r="A4336"/>
      <c r="E4336" s="17"/>
    </row>
    <row r="4337" spans="1:5">
      <c r="A4337"/>
      <c r="E4337" s="17"/>
    </row>
    <row r="4338" spans="1:5">
      <c r="A4338"/>
      <c r="E4338" s="17"/>
    </row>
    <row r="4339" spans="1:5">
      <c r="A4339"/>
      <c r="E4339" s="17"/>
    </row>
    <row r="4340" spans="1:5">
      <c r="A4340"/>
      <c r="E4340" s="17"/>
    </row>
    <row r="4341" spans="1:5">
      <c r="A4341"/>
      <c r="E4341" s="17"/>
    </row>
    <row r="4342" spans="1:5">
      <c r="A4342"/>
      <c r="E4342" s="17"/>
    </row>
    <row r="4343" spans="1:5">
      <c r="A4343"/>
      <c r="E4343" s="17"/>
    </row>
    <row r="4344" spans="1:5">
      <c r="A4344"/>
      <c r="E4344" s="17"/>
    </row>
    <row r="4345" spans="1:5">
      <c r="A4345"/>
      <c r="E4345" s="17"/>
    </row>
    <row r="4346" spans="1:5">
      <c r="A4346"/>
      <c r="E4346" s="17"/>
    </row>
    <row r="4347" spans="1:5">
      <c r="A4347"/>
      <c r="E4347" s="17"/>
    </row>
    <row r="4348" spans="1:5">
      <c r="A4348"/>
      <c r="E4348" s="17"/>
    </row>
    <row r="4349" spans="1:5">
      <c r="A4349"/>
      <c r="E4349" s="17"/>
    </row>
    <row r="4350" spans="1:5">
      <c r="A4350"/>
      <c r="E4350" s="17"/>
    </row>
    <row r="4351" spans="1:5">
      <c r="A4351"/>
      <c r="E4351" s="17"/>
    </row>
    <row r="4352" spans="1:5">
      <c r="A4352"/>
      <c r="E4352" s="17"/>
    </row>
    <row r="4353" spans="1:5">
      <c r="A4353"/>
      <c r="E4353" s="17"/>
    </row>
    <row r="4354" spans="1:5">
      <c r="A4354"/>
      <c r="E4354" s="17"/>
    </row>
    <row r="4355" spans="1:5">
      <c r="A4355"/>
      <c r="E4355" s="17"/>
    </row>
    <row r="4356" spans="1:5">
      <c r="A4356"/>
      <c r="E4356" s="17"/>
    </row>
    <row r="4357" spans="1:5">
      <c r="A4357"/>
      <c r="E4357" s="17"/>
    </row>
    <row r="4358" spans="1:5">
      <c r="A4358"/>
      <c r="E4358" s="17"/>
    </row>
    <row r="4359" spans="1:5">
      <c r="A4359"/>
      <c r="E4359" s="17"/>
    </row>
    <row r="4360" spans="1:5">
      <c r="A4360"/>
      <c r="E4360" s="17"/>
    </row>
    <row r="4361" spans="1:5">
      <c r="A4361"/>
      <c r="E4361" s="17"/>
    </row>
    <row r="4362" spans="1:5">
      <c r="A4362"/>
      <c r="E4362" s="17"/>
    </row>
    <row r="4363" spans="1:5">
      <c r="A4363"/>
      <c r="E4363" s="17"/>
    </row>
    <row r="4364" spans="1:5">
      <c r="A4364"/>
      <c r="E4364" s="17"/>
    </row>
    <row r="4365" spans="1:5">
      <c r="A4365"/>
      <c r="E4365" s="17"/>
    </row>
    <row r="4366" spans="1:5">
      <c r="A4366"/>
      <c r="E4366" s="17"/>
    </row>
    <row r="4367" spans="1:5">
      <c r="A4367"/>
      <c r="E4367" s="17"/>
    </row>
    <row r="4368" spans="1:5">
      <c r="A4368"/>
      <c r="E4368" s="17"/>
    </row>
    <row r="4369" spans="1:5">
      <c r="A4369"/>
      <c r="E4369" s="17"/>
    </row>
    <row r="4370" spans="1:5">
      <c r="A4370"/>
      <c r="E4370" s="17"/>
    </row>
    <row r="4371" spans="1:5">
      <c r="A4371"/>
      <c r="E4371" s="17"/>
    </row>
    <row r="4372" spans="1:5">
      <c r="A4372"/>
      <c r="E4372" s="17"/>
    </row>
    <row r="4373" spans="1:5">
      <c r="A4373"/>
      <c r="E4373" s="17"/>
    </row>
    <row r="4374" spans="1:5">
      <c r="A4374"/>
      <c r="E4374" s="17"/>
    </row>
    <row r="4375" spans="1:5">
      <c r="A4375"/>
      <c r="E4375" s="17"/>
    </row>
    <row r="4376" spans="1:5">
      <c r="A4376"/>
      <c r="E4376" s="17"/>
    </row>
    <row r="4377" spans="1:5">
      <c r="A4377"/>
      <c r="E4377" s="17"/>
    </row>
    <row r="4378" spans="1:5">
      <c r="A4378"/>
      <c r="E4378" s="17"/>
    </row>
    <row r="4379" spans="1:5">
      <c r="A4379"/>
      <c r="E4379" s="17"/>
    </row>
    <row r="4380" spans="1:5">
      <c r="A4380"/>
      <c r="E4380" s="17"/>
    </row>
    <row r="4381" spans="1:5">
      <c r="A4381"/>
      <c r="E4381" s="17"/>
    </row>
    <row r="4382" spans="1:5">
      <c r="A4382"/>
      <c r="E4382" s="17"/>
    </row>
    <row r="4383" spans="1:5">
      <c r="A4383"/>
      <c r="E4383" s="17"/>
    </row>
    <row r="4384" spans="1:5">
      <c r="A4384"/>
      <c r="E4384" s="17"/>
    </row>
    <row r="4385" spans="1:5">
      <c r="A4385"/>
      <c r="E4385" s="17"/>
    </row>
    <row r="4386" spans="1:5">
      <c r="A4386"/>
      <c r="E4386" s="17"/>
    </row>
    <row r="4387" spans="1:5">
      <c r="A4387"/>
      <c r="E4387" s="17"/>
    </row>
    <row r="4388" spans="1:5">
      <c r="A4388"/>
      <c r="E4388" s="17"/>
    </row>
    <row r="4389" spans="1:5">
      <c r="A4389"/>
      <c r="E4389" s="17"/>
    </row>
    <row r="4390" spans="1:5">
      <c r="A4390"/>
      <c r="E4390" s="17"/>
    </row>
    <row r="4391" spans="1:5">
      <c r="A4391"/>
      <c r="E4391" s="17"/>
    </row>
    <row r="4392" spans="1:5">
      <c r="A4392"/>
      <c r="E4392" s="17"/>
    </row>
    <row r="4393" spans="1:5">
      <c r="A4393"/>
      <c r="E4393" s="17"/>
    </row>
    <row r="4394" spans="1:5">
      <c r="A4394"/>
      <c r="E4394" s="17"/>
    </row>
    <row r="4395" spans="1:5">
      <c r="A4395"/>
      <c r="E4395" s="17"/>
    </row>
    <row r="4396" spans="1:5">
      <c r="A4396"/>
      <c r="E4396" s="17"/>
    </row>
    <row r="4397" spans="1:5">
      <c r="A4397"/>
      <c r="E4397" s="17"/>
    </row>
    <row r="4398" spans="1:5">
      <c r="A4398"/>
      <c r="E4398" s="17"/>
    </row>
    <row r="4399" spans="1:5">
      <c r="A4399"/>
      <c r="E4399" s="17"/>
    </row>
    <row r="4400" spans="1:5">
      <c r="A4400"/>
      <c r="E4400" s="17"/>
    </row>
    <row r="4401" spans="1:5">
      <c r="A4401"/>
      <c r="E4401" s="17"/>
    </row>
    <row r="4402" spans="1:5">
      <c r="A4402"/>
      <c r="E4402" s="17"/>
    </row>
    <row r="4403" spans="1:5">
      <c r="A4403"/>
      <c r="E4403" s="17"/>
    </row>
    <row r="4404" spans="1:5">
      <c r="A4404"/>
      <c r="E4404" s="17"/>
    </row>
    <row r="4405" spans="1:5">
      <c r="A4405"/>
      <c r="E4405" s="17"/>
    </row>
    <row r="4406" spans="1:5">
      <c r="A4406"/>
      <c r="E4406" s="17"/>
    </row>
    <row r="4407" spans="1:5">
      <c r="A4407"/>
      <c r="E4407" s="17"/>
    </row>
    <row r="4408" spans="1:5">
      <c r="A4408"/>
      <c r="E4408" s="17"/>
    </row>
    <row r="4409" spans="1:5">
      <c r="A4409"/>
      <c r="E4409" s="17"/>
    </row>
    <row r="4410" spans="1:5">
      <c r="A4410"/>
      <c r="E4410" s="17"/>
    </row>
    <row r="4411" spans="1:5">
      <c r="A4411"/>
      <c r="E4411" s="17"/>
    </row>
    <row r="4412" spans="1:5">
      <c r="A4412"/>
      <c r="E4412" s="17"/>
    </row>
    <row r="4413" spans="1:5">
      <c r="A4413"/>
      <c r="E4413" s="17"/>
    </row>
    <row r="4414" spans="1:5">
      <c r="A4414"/>
      <c r="E4414" s="17"/>
    </row>
    <row r="4415" spans="1:5">
      <c r="A4415"/>
      <c r="E4415" s="17"/>
    </row>
    <row r="4416" spans="1:5">
      <c r="A4416"/>
      <c r="E4416" s="17"/>
    </row>
    <row r="4417" spans="1:5">
      <c r="A4417"/>
      <c r="E4417" s="17"/>
    </row>
    <row r="4418" spans="1:5">
      <c r="A4418"/>
      <c r="E4418" s="17"/>
    </row>
    <row r="4419" spans="1:5">
      <c r="A4419"/>
      <c r="E4419" s="17"/>
    </row>
    <row r="4420" spans="1:5">
      <c r="A4420"/>
      <c r="E4420" s="17"/>
    </row>
    <row r="4421" spans="1:5">
      <c r="A4421"/>
      <c r="E4421" s="17"/>
    </row>
    <row r="4422" spans="1:5">
      <c r="A4422"/>
      <c r="E4422" s="17"/>
    </row>
    <row r="4423" spans="1:5">
      <c r="A4423"/>
      <c r="E4423" s="17"/>
    </row>
    <row r="4424" spans="1:5">
      <c r="A4424"/>
      <c r="E4424" s="17"/>
    </row>
    <row r="4425" spans="1:5">
      <c r="A4425"/>
      <c r="E4425" s="17"/>
    </row>
    <row r="4426" spans="1:5">
      <c r="A4426"/>
      <c r="E4426" s="17"/>
    </row>
    <row r="4427" spans="1:5">
      <c r="A4427"/>
      <c r="E4427" s="17"/>
    </row>
    <row r="4428" spans="1:5">
      <c r="A4428"/>
      <c r="E4428" s="17"/>
    </row>
    <row r="4429" spans="1:5">
      <c r="A4429"/>
      <c r="E4429" s="17"/>
    </row>
    <row r="4430" spans="1:5">
      <c r="A4430"/>
      <c r="E4430" s="17"/>
    </row>
    <row r="4431" spans="1:5">
      <c r="A4431"/>
      <c r="E4431" s="17"/>
    </row>
    <row r="4432" spans="1:5">
      <c r="A4432"/>
      <c r="E4432" s="17"/>
    </row>
    <row r="4433" spans="1:5">
      <c r="A4433"/>
      <c r="E4433" s="17"/>
    </row>
    <row r="4434" spans="1:5">
      <c r="A4434"/>
      <c r="E4434" s="17"/>
    </row>
    <row r="4435" spans="1:5">
      <c r="A4435"/>
      <c r="E4435" s="17"/>
    </row>
    <row r="4436" spans="1:5">
      <c r="A4436"/>
      <c r="E4436" s="17"/>
    </row>
    <row r="4437" spans="1:5">
      <c r="A4437"/>
      <c r="E4437" s="17"/>
    </row>
    <row r="4438" spans="1:5">
      <c r="A4438"/>
      <c r="E4438" s="17"/>
    </row>
    <row r="4439" spans="1:5">
      <c r="A4439"/>
      <c r="E4439" s="17"/>
    </row>
    <row r="4440" spans="1:5">
      <c r="A4440"/>
      <c r="E4440" s="17"/>
    </row>
    <row r="4441" spans="1:5">
      <c r="A4441"/>
      <c r="E4441" s="17"/>
    </row>
    <row r="4442" spans="1:5">
      <c r="A4442"/>
      <c r="E4442" s="17"/>
    </row>
    <row r="4443" spans="1:5">
      <c r="A4443"/>
      <c r="E4443" s="17"/>
    </row>
    <row r="4444" spans="1:5">
      <c r="A4444"/>
      <c r="E4444" s="17"/>
    </row>
    <row r="4445" spans="1:5">
      <c r="A4445"/>
      <c r="E4445" s="17"/>
    </row>
    <row r="4446" spans="1:5">
      <c r="A4446"/>
      <c r="E4446" s="17"/>
    </row>
    <row r="4447" spans="1:5">
      <c r="A4447"/>
      <c r="E4447" s="17"/>
    </row>
    <row r="4448" spans="1:5">
      <c r="A4448"/>
      <c r="E4448" s="17"/>
    </row>
    <row r="4449" spans="1:5">
      <c r="A4449"/>
      <c r="E4449" s="17"/>
    </row>
    <row r="4450" spans="1:5">
      <c r="A4450"/>
      <c r="E4450" s="17"/>
    </row>
    <row r="4451" spans="1:5">
      <c r="A4451"/>
      <c r="E4451" s="17"/>
    </row>
    <row r="4452" spans="1:5">
      <c r="A4452"/>
      <c r="E4452" s="17"/>
    </row>
    <row r="4453" spans="1:5">
      <c r="A4453"/>
      <c r="E4453" s="17"/>
    </row>
    <row r="4454" spans="1:5">
      <c r="A4454"/>
      <c r="E4454" s="17"/>
    </row>
    <row r="4455" spans="1:5">
      <c r="A4455"/>
      <c r="E4455" s="17"/>
    </row>
    <row r="4456" spans="1:5">
      <c r="A4456"/>
      <c r="E4456" s="17"/>
    </row>
    <row r="4457" spans="1:5">
      <c r="A4457"/>
      <c r="E4457" s="17"/>
    </row>
    <row r="4458" spans="1:5">
      <c r="A4458"/>
      <c r="E4458" s="17"/>
    </row>
    <row r="4459" spans="1:5">
      <c r="A4459"/>
      <c r="E4459" s="17"/>
    </row>
    <row r="4460" spans="1:5">
      <c r="A4460"/>
      <c r="E4460" s="17"/>
    </row>
    <row r="4461" spans="1:5">
      <c r="A4461"/>
      <c r="E4461" s="17"/>
    </row>
    <row r="4462" spans="1:5">
      <c r="A4462"/>
      <c r="E4462" s="17"/>
    </row>
    <row r="4463" spans="1:5">
      <c r="A4463"/>
      <c r="E4463" s="17"/>
    </row>
    <row r="4464" spans="1:5">
      <c r="A4464"/>
      <c r="E4464" s="17"/>
    </row>
    <row r="4465" spans="1:5">
      <c r="A4465"/>
      <c r="E4465" s="17"/>
    </row>
    <row r="4466" spans="1:5">
      <c r="A4466"/>
      <c r="E4466" s="17"/>
    </row>
    <row r="4467" spans="1:5">
      <c r="A4467"/>
      <c r="E4467" s="17"/>
    </row>
    <row r="4468" spans="1:5">
      <c r="A4468"/>
      <c r="E4468" s="17"/>
    </row>
    <row r="4469" spans="1:5">
      <c r="A4469"/>
      <c r="E4469" s="17"/>
    </row>
    <row r="4470" spans="1:5">
      <c r="A4470"/>
      <c r="E4470" s="17"/>
    </row>
    <row r="4471" spans="1:5">
      <c r="A4471"/>
      <c r="E4471" s="17"/>
    </row>
    <row r="4472" spans="1:5">
      <c r="A4472"/>
      <c r="E4472" s="17"/>
    </row>
    <row r="4473" spans="1:5">
      <c r="A4473"/>
      <c r="E4473" s="17"/>
    </row>
    <row r="4474" spans="1:5">
      <c r="A4474"/>
      <c r="E4474" s="17"/>
    </row>
    <row r="4475" spans="1:5">
      <c r="A4475"/>
      <c r="E4475" s="17"/>
    </row>
    <row r="4476" spans="1:5">
      <c r="A4476"/>
      <c r="E4476" s="17"/>
    </row>
    <row r="4477" spans="1:5">
      <c r="A4477"/>
      <c r="E4477" s="17"/>
    </row>
    <row r="4478" spans="1:5">
      <c r="A4478"/>
      <c r="E4478" s="17"/>
    </row>
    <row r="4479" spans="1:5">
      <c r="A4479"/>
      <c r="E4479" s="17"/>
    </row>
    <row r="4480" spans="1:5">
      <c r="A4480"/>
      <c r="E4480" s="17"/>
    </row>
    <row r="4481" spans="1:5">
      <c r="A4481"/>
      <c r="E4481" s="17"/>
    </row>
    <row r="4482" spans="1:5">
      <c r="A4482"/>
      <c r="E4482" s="17"/>
    </row>
    <row r="4483" spans="1:5">
      <c r="A4483"/>
      <c r="E4483" s="17"/>
    </row>
    <row r="4484" spans="1:5">
      <c r="A4484"/>
      <c r="E4484" s="17"/>
    </row>
    <row r="4485" spans="1:5">
      <c r="A4485"/>
      <c r="E4485" s="17"/>
    </row>
    <row r="4486" spans="1:5">
      <c r="A4486"/>
      <c r="E4486" s="17"/>
    </row>
    <row r="4487" spans="1:5">
      <c r="A4487"/>
      <c r="E4487" s="17"/>
    </row>
    <row r="4488" spans="1:5">
      <c r="A4488"/>
      <c r="E4488" s="17"/>
    </row>
    <row r="4489" spans="1:5">
      <c r="A4489"/>
      <c r="E4489" s="17"/>
    </row>
    <row r="4490" spans="1:5">
      <c r="A4490"/>
      <c r="E4490" s="17"/>
    </row>
    <row r="4491" spans="1:5">
      <c r="A4491"/>
      <c r="E4491" s="17"/>
    </row>
    <row r="4492" spans="1:5">
      <c r="A4492"/>
      <c r="E4492" s="17"/>
    </row>
    <row r="4493" spans="1:5">
      <c r="A4493"/>
      <c r="E4493" s="17"/>
    </row>
    <row r="4494" spans="1:5">
      <c r="A4494"/>
      <c r="E4494" s="17"/>
    </row>
    <row r="4495" spans="1:5">
      <c r="A4495"/>
      <c r="E4495" s="17"/>
    </row>
    <row r="4496" spans="1:5">
      <c r="A4496"/>
      <c r="E4496" s="17"/>
    </row>
    <row r="4497" spans="1:5">
      <c r="A4497"/>
      <c r="E4497" s="17"/>
    </row>
    <row r="4498" spans="1:5">
      <c r="A4498"/>
      <c r="E4498" s="17"/>
    </row>
    <row r="4499" spans="1:5">
      <c r="A4499"/>
      <c r="E4499" s="17"/>
    </row>
    <row r="4500" spans="1:5">
      <c r="A4500"/>
      <c r="E4500" s="17"/>
    </row>
    <row r="4501" spans="1:5">
      <c r="A4501"/>
      <c r="E4501" s="17"/>
    </row>
    <row r="4502" spans="1:5">
      <c r="A4502"/>
      <c r="E4502" s="17"/>
    </row>
    <row r="4503" spans="1:5">
      <c r="A4503"/>
      <c r="E4503" s="17"/>
    </row>
    <row r="4504" spans="1:5">
      <c r="A4504"/>
      <c r="E4504" s="17"/>
    </row>
    <row r="4505" spans="1:5">
      <c r="A4505"/>
      <c r="E4505" s="17"/>
    </row>
    <row r="4506" spans="1:5">
      <c r="A4506"/>
      <c r="E4506" s="17"/>
    </row>
    <row r="4507" spans="1:5">
      <c r="A4507"/>
      <c r="E4507" s="17"/>
    </row>
    <row r="4508" spans="1:5">
      <c r="A4508"/>
      <c r="E4508" s="17"/>
    </row>
    <row r="4509" spans="1:5">
      <c r="A4509"/>
      <c r="E4509" s="17"/>
    </row>
    <row r="4510" spans="1:5">
      <c r="A4510"/>
      <c r="E4510" s="17"/>
    </row>
    <row r="4511" spans="1:5">
      <c r="A4511"/>
      <c r="E4511" s="17"/>
    </row>
    <row r="4512" spans="1:5">
      <c r="A4512"/>
      <c r="E4512" s="17"/>
    </row>
    <row r="4513" spans="1:5">
      <c r="A4513"/>
      <c r="E4513" s="17"/>
    </row>
    <row r="4514" spans="1:5">
      <c r="A4514"/>
      <c r="E4514" s="17"/>
    </row>
    <row r="4515" spans="1:5">
      <c r="A4515"/>
      <c r="E4515" s="17"/>
    </row>
    <row r="4516" spans="1:5">
      <c r="A4516"/>
      <c r="E4516" s="17"/>
    </row>
    <row r="4517" spans="1:5">
      <c r="A4517"/>
      <c r="E4517" s="17"/>
    </row>
    <row r="4518" spans="1:5">
      <c r="A4518"/>
      <c r="E4518" s="17"/>
    </row>
    <row r="4519" spans="1:5">
      <c r="A4519"/>
      <c r="E4519" s="17"/>
    </row>
    <row r="4520" spans="1:5">
      <c r="A4520"/>
      <c r="E4520" s="17"/>
    </row>
    <row r="4521" spans="1:5">
      <c r="A4521"/>
      <c r="E4521" s="17"/>
    </row>
    <row r="4522" spans="1:5">
      <c r="A4522"/>
      <c r="E4522" s="17"/>
    </row>
    <row r="4523" spans="1:5">
      <c r="A4523"/>
      <c r="E4523" s="17"/>
    </row>
    <row r="4524" spans="1:5">
      <c r="A4524"/>
      <c r="E4524" s="17"/>
    </row>
    <row r="4525" spans="1:5">
      <c r="A4525"/>
      <c r="E4525" s="17"/>
    </row>
    <row r="4526" spans="1:5">
      <c r="A4526"/>
      <c r="E4526" s="17"/>
    </row>
    <row r="4527" spans="1:5">
      <c r="A4527"/>
      <c r="E4527" s="17"/>
    </row>
    <row r="4528" spans="1:5">
      <c r="A4528"/>
      <c r="E4528" s="17"/>
    </row>
    <row r="4529" spans="1:5">
      <c r="A4529"/>
      <c r="E4529" s="17"/>
    </row>
    <row r="4530" spans="1:5">
      <c r="A4530"/>
      <c r="E4530" s="17"/>
    </row>
    <row r="4531" spans="1:5">
      <c r="A4531"/>
      <c r="E4531" s="17"/>
    </row>
    <row r="4532" spans="1:5">
      <c r="A4532"/>
      <c r="E4532" s="17"/>
    </row>
    <row r="4533" spans="1:5">
      <c r="A4533"/>
      <c r="E4533" s="17"/>
    </row>
    <row r="4534" spans="1:5">
      <c r="A4534"/>
      <c r="E4534" s="17"/>
    </row>
    <row r="4535" spans="1:5">
      <c r="A4535"/>
      <c r="E4535" s="17"/>
    </row>
    <row r="4536" spans="1:5">
      <c r="A4536"/>
      <c r="E4536" s="17"/>
    </row>
    <row r="4537" spans="1:5">
      <c r="A4537"/>
      <c r="E4537" s="17"/>
    </row>
    <row r="4538" spans="1:5">
      <c r="A4538"/>
      <c r="E4538" s="17"/>
    </row>
    <row r="4539" spans="1:5">
      <c r="A4539"/>
      <c r="E4539" s="17"/>
    </row>
    <row r="4540" spans="1:5">
      <c r="A4540"/>
      <c r="E4540" s="17"/>
    </row>
    <row r="4541" spans="1:5">
      <c r="A4541"/>
      <c r="E4541" s="17"/>
    </row>
    <row r="4542" spans="1:5">
      <c r="A4542"/>
      <c r="E4542" s="17"/>
    </row>
    <row r="4543" spans="1:5">
      <c r="A4543"/>
      <c r="E4543" s="17"/>
    </row>
    <row r="4544" spans="1:5">
      <c r="A4544"/>
      <c r="E4544" s="17"/>
    </row>
    <row r="4545" spans="1:5">
      <c r="A4545"/>
      <c r="E4545" s="17"/>
    </row>
    <row r="4546" spans="1:5">
      <c r="A4546"/>
      <c r="E4546" s="17"/>
    </row>
    <row r="4547" spans="1:5">
      <c r="A4547"/>
      <c r="E4547" s="17"/>
    </row>
    <row r="4548" spans="1:5">
      <c r="A4548"/>
      <c r="E4548" s="17"/>
    </row>
    <row r="4549" spans="1:5">
      <c r="A4549"/>
      <c r="E4549" s="17"/>
    </row>
    <row r="4550" spans="1:5">
      <c r="A4550"/>
      <c r="E4550" s="17"/>
    </row>
    <row r="4551" spans="1:5">
      <c r="A4551"/>
      <c r="E4551" s="17"/>
    </row>
    <row r="4552" spans="1:5">
      <c r="A4552"/>
      <c r="E4552" s="17"/>
    </row>
    <row r="4553" spans="1:5">
      <c r="A4553"/>
      <c r="E4553" s="17"/>
    </row>
    <row r="4554" spans="1:5">
      <c r="A4554"/>
      <c r="E4554" s="17"/>
    </row>
    <row r="4555" spans="1:5">
      <c r="A4555"/>
      <c r="E4555" s="17"/>
    </row>
    <row r="4556" spans="1:5">
      <c r="A4556"/>
      <c r="E4556" s="17"/>
    </row>
    <row r="4557" spans="1:5">
      <c r="A4557"/>
      <c r="E4557" s="17"/>
    </row>
    <row r="4558" spans="1:5">
      <c r="A4558"/>
      <c r="E4558" s="17"/>
    </row>
    <row r="4559" spans="1:5">
      <c r="A4559"/>
      <c r="E4559" s="17"/>
    </row>
    <row r="4560" spans="1:5">
      <c r="A4560"/>
      <c r="E4560" s="17"/>
    </row>
    <row r="4561" spans="1:5">
      <c r="A4561"/>
      <c r="E4561" s="17"/>
    </row>
    <row r="4562" spans="1:5">
      <c r="A4562"/>
      <c r="E4562" s="17"/>
    </row>
    <row r="4563" spans="1:5">
      <c r="A4563"/>
      <c r="E4563" s="17"/>
    </row>
    <row r="4564" spans="1:5">
      <c r="A4564"/>
      <c r="E4564" s="17"/>
    </row>
    <row r="4565" spans="1:5">
      <c r="A4565"/>
      <c r="E4565" s="17"/>
    </row>
    <row r="4566" spans="1:5">
      <c r="A4566"/>
      <c r="E4566" s="17"/>
    </row>
    <row r="4567" spans="1:5">
      <c r="A4567"/>
      <c r="E4567" s="17"/>
    </row>
    <row r="4568" spans="1:5">
      <c r="A4568"/>
      <c r="E4568" s="17"/>
    </row>
    <row r="4569" spans="1:5">
      <c r="A4569"/>
      <c r="E4569" s="17"/>
    </row>
    <row r="4570" spans="1:5">
      <c r="A4570"/>
      <c r="E4570" s="17"/>
    </row>
    <row r="4571" spans="1:5">
      <c r="A4571"/>
      <c r="E4571" s="17"/>
    </row>
    <row r="4572" spans="1:5">
      <c r="A4572"/>
      <c r="E4572" s="17"/>
    </row>
    <row r="4573" spans="1:5">
      <c r="A4573"/>
      <c r="E4573" s="17"/>
    </row>
    <row r="4574" spans="1:5">
      <c r="A4574"/>
      <c r="E4574" s="17"/>
    </row>
    <row r="4575" spans="1:5">
      <c r="A4575"/>
      <c r="E4575" s="17"/>
    </row>
    <row r="4576" spans="1:5">
      <c r="A4576"/>
      <c r="E4576" s="17"/>
    </row>
    <row r="4577" spans="1:5">
      <c r="A4577"/>
      <c r="E4577" s="17"/>
    </row>
    <row r="4578" spans="1:5">
      <c r="A4578"/>
      <c r="E4578" s="17"/>
    </row>
    <row r="4579" spans="1:5">
      <c r="A4579"/>
      <c r="E4579" s="17"/>
    </row>
    <row r="4580" spans="1:5">
      <c r="A4580"/>
      <c r="E4580" s="17"/>
    </row>
    <row r="4581" spans="1:5">
      <c r="A4581"/>
      <c r="E4581" s="17"/>
    </row>
    <row r="4582" spans="1:5">
      <c r="A4582"/>
      <c r="E4582" s="17"/>
    </row>
    <row r="4583" spans="1:5">
      <c r="A4583"/>
      <c r="E4583" s="17"/>
    </row>
    <row r="4584" spans="1:5">
      <c r="A4584"/>
      <c r="E4584" s="17"/>
    </row>
    <row r="4585" spans="1:5">
      <c r="A4585"/>
      <c r="E4585" s="17"/>
    </row>
    <row r="4586" spans="1:5">
      <c r="A4586"/>
      <c r="E4586" s="17"/>
    </row>
    <row r="4587" spans="1:5">
      <c r="A4587"/>
      <c r="E4587" s="17"/>
    </row>
    <row r="4588" spans="1:5">
      <c r="A4588"/>
      <c r="E4588" s="17"/>
    </row>
    <row r="4589" spans="1:5">
      <c r="A4589"/>
      <c r="E4589" s="17"/>
    </row>
    <row r="4590" spans="1:5">
      <c r="A4590"/>
      <c r="E4590" s="17"/>
    </row>
    <row r="4591" spans="1:5">
      <c r="A4591"/>
      <c r="E4591" s="17"/>
    </row>
    <row r="4592" spans="1:5">
      <c r="A4592"/>
      <c r="E4592" s="17"/>
    </row>
    <row r="4593" spans="1:5">
      <c r="A4593"/>
      <c r="E4593" s="17"/>
    </row>
    <row r="4594" spans="1:5">
      <c r="A4594"/>
      <c r="E4594" s="17"/>
    </row>
    <row r="4595" spans="1:5">
      <c r="A4595"/>
      <c r="E4595" s="17"/>
    </row>
    <row r="4596" spans="1:5">
      <c r="A4596"/>
      <c r="E4596" s="17"/>
    </row>
    <row r="4597" spans="1:5">
      <c r="A4597"/>
      <c r="E4597" s="17"/>
    </row>
    <row r="4598" spans="1:5">
      <c r="A4598"/>
      <c r="E4598" s="17"/>
    </row>
    <row r="4599" spans="1:5">
      <c r="A4599"/>
      <c r="E4599" s="17"/>
    </row>
    <row r="4600" spans="1:5">
      <c r="A4600"/>
      <c r="E4600" s="17"/>
    </row>
    <row r="4601" spans="1:5">
      <c r="A4601"/>
      <c r="E4601" s="17"/>
    </row>
    <row r="4602" spans="1:5">
      <c r="A4602"/>
      <c r="E4602" s="17"/>
    </row>
    <row r="4603" spans="1:5">
      <c r="A4603"/>
      <c r="E4603" s="17"/>
    </row>
    <row r="4604" spans="1:5">
      <c r="A4604"/>
      <c r="E4604" s="17"/>
    </row>
    <row r="4605" spans="1:5">
      <c r="A4605"/>
      <c r="E4605" s="17"/>
    </row>
    <row r="4606" spans="1:5">
      <c r="A4606"/>
      <c r="E4606" s="17"/>
    </row>
    <row r="4607" spans="1:5">
      <c r="A4607"/>
      <c r="E4607" s="17"/>
    </row>
    <row r="4608" spans="1:5">
      <c r="A4608"/>
      <c r="E4608" s="17"/>
    </row>
    <row r="4609" spans="1:5">
      <c r="A4609"/>
      <c r="E4609" s="17"/>
    </row>
    <row r="4610" spans="1:5">
      <c r="A4610"/>
      <c r="E4610" s="17"/>
    </row>
    <row r="4611" spans="1:5">
      <c r="A4611"/>
      <c r="E4611" s="17"/>
    </row>
    <row r="4612" spans="1:5">
      <c r="A4612"/>
      <c r="E4612" s="17"/>
    </row>
    <row r="4613" spans="1:5">
      <c r="A4613"/>
      <c r="E4613" s="17"/>
    </row>
    <row r="4614" spans="1:5">
      <c r="A4614"/>
      <c r="E4614" s="17"/>
    </row>
    <row r="4615" spans="1:5">
      <c r="A4615"/>
      <c r="E4615" s="17"/>
    </row>
    <row r="4616" spans="1:5">
      <c r="A4616"/>
      <c r="E4616" s="17"/>
    </row>
    <row r="4617" spans="1:5">
      <c r="A4617"/>
      <c r="E4617" s="17"/>
    </row>
    <row r="4618" spans="1:5">
      <c r="A4618"/>
      <c r="E4618" s="17"/>
    </row>
    <row r="4619" spans="1:5">
      <c r="A4619"/>
      <c r="E4619" s="17"/>
    </row>
    <row r="4620" spans="1:5">
      <c r="A4620"/>
      <c r="E4620" s="17"/>
    </row>
    <row r="4621" spans="1:5">
      <c r="A4621"/>
      <c r="E4621" s="17"/>
    </row>
    <row r="4622" spans="1:5">
      <c r="A4622"/>
      <c r="E4622" s="17"/>
    </row>
    <row r="4623" spans="1:5">
      <c r="A4623"/>
      <c r="E4623" s="17"/>
    </row>
    <row r="4624" spans="1:5">
      <c r="A4624"/>
      <c r="E4624" s="17"/>
    </row>
    <row r="4625" spans="1:5">
      <c r="A4625"/>
      <c r="E4625" s="17"/>
    </row>
    <row r="4626" spans="1:5">
      <c r="A4626"/>
      <c r="E4626" s="17"/>
    </row>
    <row r="4627" spans="1:5">
      <c r="A4627"/>
      <c r="E4627" s="17"/>
    </row>
    <row r="4628" spans="1:5">
      <c r="A4628"/>
      <c r="E4628" s="17"/>
    </row>
    <row r="4629" spans="1:5">
      <c r="A4629"/>
      <c r="E4629" s="17"/>
    </row>
    <row r="4630" spans="1:5">
      <c r="A4630"/>
      <c r="E4630" s="17"/>
    </row>
    <row r="4631" spans="1:5">
      <c r="A4631"/>
      <c r="E4631" s="17"/>
    </row>
    <row r="4632" spans="1:5">
      <c r="A4632"/>
      <c r="E4632" s="17"/>
    </row>
    <row r="4633" spans="1:5">
      <c r="A4633"/>
      <c r="E4633" s="17"/>
    </row>
    <row r="4634" spans="1:5">
      <c r="A4634"/>
      <c r="E4634" s="17"/>
    </row>
    <row r="4635" spans="1:5">
      <c r="A4635"/>
      <c r="E4635" s="17"/>
    </row>
    <row r="4636" spans="1:5">
      <c r="A4636"/>
      <c r="E4636" s="17"/>
    </row>
    <row r="4637" spans="1:5">
      <c r="A4637"/>
      <c r="E4637" s="17"/>
    </row>
    <row r="4638" spans="1:5">
      <c r="A4638"/>
      <c r="E4638" s="17"/>
    </row>
    <row r="4639" spans="1:5">
      <c r="A4639"/>
      <c r="E4639" s="17"/>
    </row>
    <row r="4640" spans="1:5">
      <c r="A4640"/>
      <c r="E4640" s="17"/>
    </row>
    <row r="4641" spans="1:5">
      <c r="A4641"/>
      <c r="E4641" s="17"/>
    </row>
    <row r="4642" spans="1:5">
      <c r="A4642"/>
      <c r="E4642" s="17"/>
    </row>
    <row r="4643" spans="1:5">
      <c r="A4643"/>
      <c r="E4643" s="17"/>
    </row>
    <row r="4644" spans="1:5">
      <c r="A4644"/>
      <c r="E4644" s="17"/>
    </row>
    <row r="4645" spans="1:5">
      <c r="A4645"/>
      <c r="E4645" s="17"/>
    </row>
    <row r="4646" spans="1:5">
      <c r="A4646"/>
      <c r="E4646" s="17"/>
    </row>
    <row r="4647" spans="1:5">
      <c r="A4647"/>
      <c r="E4647" s="17"/>
    </row>
    <row r="4648" spans="1:5">
      <c r="A4648"/>
      <c r="E4648" s="17"/>
    </row>
    <row r="4649" spans="1:5">
      <c r="A4649"/>
      <c r="E4649" s="17"/>
    </row>
    <row r="4650" spans="1:5">
      <c r="A4650"/>
      <c r="E4650" s="17"/>
    </row>
    <row r="4651" spans="1:5">
      <c r="A4651"/>
      <c r="E4651" s="17"/>
    </row>
    <row r="4652" spans="1:5">
      <c r="A4652"/>
      <c r="E4652" s="17"/>
    </row>
    <row r="4653" spans="1:5">
      <c r="A4653"/>
      <c r="E4653" s="17"/>
    </row>
    <row r="4654" spans="1:5">
      <c r="A4654"/>
      <c r="E4654" s="17"/>
    </row>
    <row r="4655" spans="1:5">
      <c r="A4655"/>
      <c r="E4655" s="17"/>
    </row>
    <row r="4656" spans="1:5">
      <c r="A4656"/>
      <c r="E4656" s="17"/>
    </row>
    <row r="4657" spans="1:5">
      <c r="A4657"/>
      <c r="E4657" s="17"/>
    </row>
    <row r="4658" spans="1:5">
      <c r="A4658"/>
      <c r="E4658" s="17"/>
    </row>
    <row r="4659" spans="1:5">
      <c r="A4659"/>
      <c r="E4659" s="17"/>
    </row>
    <row r="4660" spans="1:5">
      <c r="A4660"/>
      <c r="E4660" s="17"/>
    </row>
    <row r="4661" spans="1:5">
      <c r="A4661"/>
      <c r="E4661" s="17"/>
    </row>
    <row r="4662" spans="1:5">
      <c r="A4662"/>
      <c r="E4662" s="17"/>
    </row>
    <row r="4663" spans="1:5">
      <c r="A4663"/>
      <c r="E4663" s="17"/>
    </row>
    <row r="4664" spans="1:5">
      <c r="A4664"/>
      <c r="E4664" s="17"/>
    </row>
    <row r="4665" spans="1:5">
      <c r="A4665"/>
      <c r="E4665" s="17"/>
    </row>
    <row r="4666" spans="1:5">
      <c r="A4666"/>
      <c r="E4666" s="17"/>
    </row>
    <row r="4667" spans="1:5">
      <c r="A4667"/>
      <c r="E4667" s="17"/>
    </row>
    <row r="4668" spans="1:5">
      <c r="A4668"/>
      <c r="E4668" s="17"/>
    </row>
    <row r="4669" spans="1:5">
      <c r="A4669"/>
      <c r="E4669" s="17"/>
    </row>
    <row r="4670" spans="1:5">
      <c r="A4670"/>
      <c r="E4670" s="17"/>
    </row>
    <row r="4671" spans="1:5">
      <c r="A4671"/>
      <c r="E4671" s="17"/>
    </row>
    <row r="4672" spans="1:5">
      <c r="A4672"/>
      <c r="E4672" s="17"/>
    </row>
    <row r="4673" spans="1:5">
      <c r="A4673"/>
      <c r="E4673" s="17"/>
    </row>
    <row r="4674" spans="1:5">
      <c r="A4674"/>
      <c r="E4674" s="17"/>
    </row>
    <row r="4675" spans="1:5">
      <c r="A4675"/>
      <c r="E4675" s="17"/>
    </row>
    <row r="4676" spans="1:5">
      <c r="A4676"/>
      <c r="E4676" s="17"/>
    </row>
    <row r="4677" spans="1:5">
      <c r="A4677"/>
      <c r="E4677" s="17"/>
    </row>
    <row r="4678" spans="1:5">
      <c r="A4678"/>
      <c r="E4678" s="17"/>
    </row>
    <row r="4679" spans="1:5">
      <c r="A4679"/>
      <c r="E4679" s="17"/>
    </row>
    <row r="4680" spans="1:5">
      <c r="A4680"/>
      <c r="E4680" s="17"/>
    </row>
    <row r="4681" spans="1:5">
      <c r="A4681"/>
      <c r="E4681" s="17"/>
    </row>
    <row r="4682" spans="1:5">
      <c r="A4682"/>
      <c r="E4682" s="17"/>
    </row>
    <row r="4683" spans="1:5">
      <c r="A4683"/>
      <c r="E4683" s="17"/>
    </row>
    <row r="4684" spans="1:5">
      <c r="A4684"/>
      <c r="E4684" s="17"/>
    </row>
    <row r="4685" spans="1:5">
      <c r="A4685"/>
      <c r="E4685" s="17"/>
    </row>
    <row r="4686" spans="1:5">
      <c r="A4686"/>
      <c r="E4686" s="17"/>
    </row>
    <row r="4687" spans="1:5">
      <c r="A4687"/>
      <c r="E4687" s="17"/>
    </row>
    <row r="4688" spans="1:5">
      <c r="A4688"/>
      <c r="E4688" s="17"/>
    </row>
    <row r="4689" spans="1:5">
      <c r="A4689"/>
      <c r="E4689" s="17"/>
    </row>
    <row r="4690" spans="1:5">
      <c r="A4690"/>
      <c r="E4690" s="17"/>
    </row>
    <row r="4691" spans="1:5">
      <c r="A4691"/>
      <c r="E4691" s="17"/>
    </row>
    <row r="4692" spans="1:5">
      <c r="A4692"/>
      <c r="E4692" s="17"/>
    </row>
    <row r="4693" spans="1:5">
      <c r="A4693"/>
      <c r="E4693" s="17"/>
    </row>
    <row r="4694" spans="1:5">
      <c r="A4694"/>
      <c r="E4694" s="17"/>
    </row>
    <row r="4695" spans="1:5">
      <c r="A4695"/>
      <c r="E4695" s="17"/>
    </row>
    <row r="4696" spans="1:5">
      <c r="A4696"/>
      <c r="E4696" s="17"/>
    </row>
    <row r="4697" spans="1:5">
      <c r="A4697"/>
      <c r="E4697" s="17"/>
    </row>
    <row r="4698" spans="1:5">
      <c r="A4698"/>
      <c r="E4698" s="17"/>
    </row>
    <row r="4699" spans="1:5">
      <c r="A4699"/>
      <c r="E4699" s="17"/>
    </row>
    <row r="4700" spans="1:5">
      <c r="A4700"/>
      <c r="E4700" s="17"/>
    </row>
    <row r="4701" spans="1:5">
      <c r="A4701"/>
      <c r="E4701" s="17"/>
    </row>
    <row r="4702" spans="1:5">
      <c r="A4702"/>
      <c r="E4702" s="17"/>
    </row>
    <row r="4703" spans="1:5">
      <c r="A4703"/>
      <c r="E4703" s="17"/>
    </row>
    <row r="4704" spans="1:5">
      <c r="A4704"/>
      <c r="E4704" s="17"/>
    </row>
    <row r="4705" spans="1:5">
      <c r="A4705"/>
      <c r="E4705" s="17"/>
    </row>
    <row r="4706" spans="1:5">
      <c r="A4706"/>
      <c r="E4706" s="17"/>
    </row>
    <row r="4707" spans="1:5">
      <c r="A4707"/>
      <c r="E4707" s="17"/>
    </row>
    <row r="4708" spans="1:5">
      <c r="A4708"/>
      <c r="E4708" s="17"/>
    </row>
    <row r="4709" spans="1:5">
      <c r="A4709"/>
      <c r="E4709" s="17"/>
    </row>
    <row r="4710" spans="1:5">
      <c r="A4710"/>
      <c r="E4710" s="17"/>
    </row>
    <row r="4711" spans="1:5">
      <c r="A4711"/>
      <c r="E4711" s="17"/>
    </row>
    <row r="4712" spans="1:5">
      <c r="A4712"/>
      <c r="E4712" s="17"/>
    </row>
    <row r="4713" spans="1:5">
      <c r="A4713"/>
      <c r="E4713" s="17"/>
    </row>
    <row r="4714" spans="1:5">
      <c r="A4714"/>
      <c r="E4714" s="17"/>
    </row>
    <row r="4715" spans="1:5">
      <c r="A4715"/>
      <c r="E4715" s="17"/>
    </row>
    <row r="4716" spans="1:5">
      <c r="A4716"/>
      <c r="E4716" s="17"/>
    </row>
    <row r="4717" spans="1:5">
      <c r="A4717"/>
      <c r="E4717" s="17"/>
    </row>
    <row r="4718" spans="1:5">
      <c r="A4718"/>
      <c r="E4718" s="17"/>
    </row>
    <row r="4719" spans="1:5">
      <c r="A4719"/>
      <c r="E4719" s="17"/>
    </row>
    <row r="4720" spans="1:5">
      <c r="A4720"/>
      <c r="E4720" s="17"/>
    </row>
    <row r="4721" spans="1:5">
      <c r="A4721"/>
      <c r="E4721" s="17"/>
    </row>
    <row r="4722" spans="1:5">
      <c r="A4722"/>
      <c r="E4722" s="17"/>
    </row>
    <row r="4723" spans="1:5">
      <c r="A4723"/>
      <c r="E4723" s="17"/>
    </row>
    <row r="4724" spans="1:5">
      <c r="A4724"/>
      <c r="E4724" s="17"/>
    </row>
    <row r="4725" spans="1:5">
      <c r="A4725"/>
      <c r="E4725" s="17"/>
    </row>
    <row r="4726" spans="1:5">
      <c r="A4726"/>
      <c r="E4726" s="17"/>
    </row>
    <row r="4727" spans="1:5">
      <c r="A4727"/>
      <c r="E4727" s="17"/>
    </row>
    <row r="4728" spans="1:5">
      <c r="A4728"/>
      <c r="E4728" s="17"/>
    </row>
    <row r="4729" spans="1:5">
      <c r="A4729"/>
      <c r="E4729" s="17"/>
    </row>
    <row r="4730" spans="1:5">
      <c r="A4730"/>
      <c r="E4730" s="17"/>
    </row>
    <row r="4731" spans="1:5">
      <c r="A4731"/>
      <c r="E4731" s="17"/>
    </row>
    <row r="4732" spans="1:5">
      <c r="A4732"/>
      <c r="E4732" s="17"/>
    </row>
    <row r="4733" spans="1:5">
      <c r="A4733"/>
      <c r="E4733" s="17"/>
    </row>
    <row r="4734" spans="1:5">
      <c r="A4734"/>
      <c r="E4734" s="17"/>
    </row>
    <row r="4735" spans="1:5">
      <c r="A4735"/>
      <c r="E4735" s="17"/>
    </row>
    <row r="4736" spans="1:5">
      <c r="A4736"/>
      <c r="E4736" s="17"/>
    </row>
    <row r="4737" spans="1:5">
      <c r="A4737"/>
      <c r="E4737" s="17"/>
    </row>
    <row r="4738" spans="1:5">
      <c r="A4738"/>
      <c r="E4738" s="17"/>
    </row>
    <row r="4739" spans="1:5">
      <c r="A4739"/>
      <c r="E4739" s="17"/>
    </row>
    <row r="4740" spans="1:5">
      <c r="A4740"/>
      <c r="E4740" s="17"/>
    </row>
    <row r="4741" spans="1:5">
      <c r="A4741"/>
      <c r="E4741" s="17"/>
    </row>
    <row r="4742" spans="1:5">
      <c r="A4742"/>
      <c r="E4742" s="17"/>
    </row>
    <row r="4743" spans="1:5">
      <c r="A4743"/>
      <c r="E4743" s="17"/>
    </row>
    <row r="4744" spans="1:5">
      <c r="A4744"/>
      <c r="E4744" s="17"/>
    </row>
    <row r="4745" spans="1:5">
      <c r="A4745"/>
      <c r="E4745" s="17"/>
    </row>
    <row r="4746" spans="1:5">
      <c r="A4746"/>
      <c r="E4746" s="17"/>
    </row>
    <row r="4747" spans="1:5">
      <c r="A4747"/>
      <c r="E4747" s="17"/>
    </row>
    <row r="4748" spans="1:5">
      <c r="A4748"/>
      <c r="E4748" s="17"/>
    </row>
    <row r="4749" spans="1:5">
      <c r="A4749"/>
      <c r="E4749" s="17"/>
    </row>
    <row r="4750" spans="1:5">
      <c r="A4750"/>
      <c r="E4750" s="17"/>
    </row>
    <row r="4751" spans="1:5">
      <c r="A4751"/>
      <c r="E4751" s="17"/>
    </row>
    <row r="4752" spans="1:5">
      <c r="A4752"/>
      <c r="E4752" s="17"/>
    </row>
    <row r="4753" spans="1:5">
      <c r="A4753"/>
      <c r="E4753" s="17"/>
    </row>
    <row r="4754" spans="1:5">
      <c r="A4754"/>
      <c r="E4754" s="17"/>
    </row>
    <row r="4755" spans="1:5">
      <c r="A4755"/>
      <c r="E4755" s="17"/>
    </row>
    <row r="4756" spans="1:5">
      <c r="A4756"/>
      <c r="E4756" s="17"/>
    </row>
    <row r="4757" spans="1:5">
      <c r="A4757"/>
      <c r="E4757" s="17"/>
    </row>
    <row r="4758" spans="1:5">
      <c r="A4758"/>
      <c r="E4758" s="17"/>
    </row>
    <row r="4759" spans="1:5">
      <c r="A4759"/>
      <c r="E4759" s="17"/>
    </row>
    <row r="4760" spans="1:5">
      <c r="A4760"/>
      <c r="E4760" s="17"/>
    </row>
    <row r="4761" spans="1:5">
      <c r="A4761"/>
      <c r="E4761" s="17"/>
    </row>
    <row r="4762" spans="1:5">
      <c r="A4762"/>
      <c r="E4762" s="17"/>
    </row>
    <row r="4763" spans="1:5">
      <c r="A4763"/>
      <c r="E4763" s="17"/>
    </row>
    <row r="4764" spans="1:5">
      <c r="A4764"/>
      <c r="E4764" s="17"/>
    </row>
    <row r="4765" spans="1:5">
      <c r="A4765"/>
      <c r="E4765" s="17"/>
    </row>
    <row r="4766" spans="1:5">
      <c r="A4766"/>
      <c r="E4766" s="17"/>
    </row>
    <row r="4767" spans="1:5">
      <c r="A4767"/>
      <c r="E4767" s="17"/>
    </row>
    <row r="4768" spans="1:5">
      <c r="A4768"/>
      <c r="E4768" s="17"/>
    </row>
    <row r="4769" spans="1:5">
      <c r="A4769"/>
      <c r="E4769" s="17"/>
    </row>
    <row r="4770" spans="1:5">
      <c r="A4770"/>
      <c r="E4770" s="17"/>
    </row>
    <row r="4771" spans="1:5">
      <c r="A4771"/>
      <c r="E4771" s="17"/>
    </row>
    <row r="4772" spans="1:5">
      <c r="A4772"/>
      <c r="E4772" s="17"/>
    </row>
    <row r="4773" spans="1:5">
      <c r="A4773"/>
      <c r="E4773" s="17"/>
    </row>
    <row r="4774" spans="1:5">
      <c r="A4774"/>
      <c r="E4774" s="17"/>
    </row>
    <row r="4775" spans="1:5">
      <c r="A4775"/>
      <c r="E4775" s="17"/>
    </row>
    <row r="4776" spans="1:5">
      <c r="A4776"/>
      <c r="E4776" s="17"/>
    </row>
    <row r="4777" spans="1:5">
      <c r="A4777"/>
      <c r="E4777" s="17"/>
    </row>
    <row r="4778" spans="1:5">
      <c r="A4778"/>
      <c r="E4778" s="17"/>
    </row>
    <row r="4779" spans="1:5">
      <c r="A4779"/>
      <c r="E4779" s="17"/>
    </row>
    <row r="4780" spans="1:5">
      <c r="A4780"/>
      <c r="E4780" s="17"/>
    </row>
    <row r="4781" spans="1:5">
      <c r="A4781"/>
      <c r="E4781" s="17"/>
    </row>
    <row r="4782" spans="1:5">
      <c r="A4782"/>
      <c r="E4782" s="17"/>
    </row>
    <row r="4783" spans="1:5">
      <c r="A4783"/>
      <c r="E4783" s="17"/>
    </row>
    <row r="4784" spans="1:5">
      <c r="A4784"/>
      <c r="E4784" s="17"/>
    </row>
    <row r="4785" spans="1:5">
      <c r="A4785"/>
      <c r="E4785" s="17"/>
    </row>
    <row r="4786" spans="1:5">
      <c r="A4786"/>
      <c r="E4786" s="17"/>
    </row>
    <row r="4787" spans="1:5">
      <c r="A4787"/>
      <c r="E4787" s="17"/>
    </row>
    <row r="4788" spans="1:5">
      <c r="A4788"/>
      <c r="E4788" s="17"/>
    </row>
    <row r="4789" spans="1:5">
      <c r="A4789"/>
      <c r="E4789" s="17"/>
    </row>
    <row r="4790" spans="1:5">
      <c r="A4790"/>
      <c r="E4790" s="17"/>
    </row>
    <row r="4791" spans="1:5">
      <c r="A4791"/>
      <c r="E4791" s="17"/>
    </row>
    <row r="4792" spans="1:5">
      <c r="A4792"/>
      <c r="E4792" s="17"/>
    </row>
    <row r="4793" spans="1:5">
      <c r="A4793"/>
      <c r="E4793" s="17"/>
    </row>
    <row r="4794" spans="1:5">
      <c r="A4794"/>
      <c r="E4794" s="17"/>
    </row>
    <row r="4795" spans="1:5">
      <c r="A4795"/>
      <c r="E4795" s="17"/>
    </row>
    <row r="4796" spans="1:5">
      <c r="A4796"/>
      <c r="E4796" s="17"/>
    </row>
    <row r="4797" spans="1:5">
      <c r="A4797"/>
      <c r="E4797" s="17"/>
    </row>
    <row r="4798" spans="1:5">
      <c r="A4798"/>
      <c r="E4798" s="17"/>
    </row>
    <row r="4799" spans="1:5">
      <c r="A4799"/>
      <c r="E4799" s="17"/>
    </row>
    <row r="4800" spans="1:5">
      <c r="A4800"/>
      <c r="E4800" s="17"/>
    </row>
    <row r="4801" spans="1:5">
      <c r="A4801"/>
      <c r="E4801" s="17"/>
    </row>
    <row r="4802" spans="1:5">
      <c r="A4802"/>
      <c r="E4802" s="17"/>
    </row>
    <row r="4803" spans="1:5">
      <c r="A4803"/>
      <c r="E4803" s="17"/>
    </row>
    <row r="4804" spans="1:5">
      <c r="A4804"/>
      <c r="E4804" s="17"/>
    </row>
    <row r="4805" spans="1:5">
      <c r="A4805"/>
      <c r="E4805" s="17"/>
    </row>
    <row r="4806" spans="1:5">
      <c r="A4806"/>
      <c r="E4806" s="17"/>
    </row>
    <row r="4807" spans="1:5">
      <c r="A4807"/>
      <c r="E4807" s="17"/>
    </row>
    <row r="4808" spans="1:5">
      <c r="A4808"/>
      <c r="E4808" s="17"/>
    </row>
    <row r="4809" spans="1:5">
      <c r="A4809"/>
      <c r="E4809" s="17"/>
    </row>
    <row r="4810" spans="1:5">
      <c r="A4810"/>
      <c r="E4810" s="17"/>
    </row>
    <row r="4811" spans="1:5">
      <c r="A4811"/>
      <c r="E4811" s="17"/>
    </row>
    <row r="4812" spans="1:5">
      <c r="A4812"/>
      <c r="E4812" s="17"/>
    </row>
    <row r="4813" spans="1:5">
      <c r="A4813"/>
      <c r="E4813" s="17"/>
    </row>
    <row r="4814" spans="1:5">
      <c r="A4814"/>
      <c r="E4814" s="17"/>
    </row>
    <row r="4815" spans="1:5">
      <c r="A4815"/>
      <c r="E4815" s="17"/>
    </row>
    <row r="4816" spans="1:5">
      <c r="A4816"/>
      <c r="E4816" s="17"/>
    </row>
    <row r="4817" spans="1:5">
      <c r="A4817"/>
      <c r="E4817" s="17"/>
    </row>
    <row r="4818" spans="1:5">
      <c r="A4818"/>
      <c r="E4818" s="17"/>
    </row>
    <row r="4819" spans="1:5">
      <c r="A4819"/>
      <c r="E4819" s="17"/>
    </row>
    <row r="4820" spans="1:5">
      <c r="A4820"/>
      <c r="E4820" s="17"/>
    </row>
    <row r="4821" spans="1:5">
      <c r="A4821"/>
      <c r="E4821" s="17"/>
    </row>
    <row r="4822" spans="1:5">
      <c r="A4822"/>
      <c r="E4822" s="17"/>
    </row>
    <row r="4823" spans="1:5">
      <c r="A4823"/>
      <c r="E4823" s="17"/>
    </row>
    <row r="4824" spans="1:5">
      <c r="A4824"/>
      <c r="E4824" s="17"/>
    </row>
    <row r="4825" spans="1:5">
      <c r="A4825"/>
      <c r="E4825" s="17"/>
    </row>
    <row r="4826" spans="1:5">
      <c r="A4826"/>
      <c r="E4826" s="17"/>
    </row>
    <row r="4827" spans="1:5">
      <c r="A4827"/>
      <c r="E4827" s="17"/>
    </row>
    <row r="4828" spans="1:5">
      <c r="A4828"/>
      <c r="E4828" s="17"/>
    </row>
    <row r="4829" spans="1:5">
      <c r="A4829"/>
      <c r="E4829" s="17"/>
    </row>
    <row r="4830" spans="1:5">
      <c r="A4830"/>
      <c r="E4830" s="17"/>
    </row>
    <row r="4831" spans="1:5">
      <c r="A4831"/>
      <c r="E4831" s="17"/>
    </row>
    <row r="4832" spans="1:5">
      <c r="A4832"/>
      <c r="E4832" s="17"/>
    </row>
    <row r="4833" spans="1:5">
      <c r="A4833"/>
      <c r="E4833" s="17"/>
    </row>
    <row r="4834" spans="1:5">
      <c r="A4834"/>
      <c r="E4834" s="17"/>
    </row>
    <row r="4835" spans="1:5">
      <c r="A4835"/>
      <c r="E4835" s="17"/>
    </row>
    <row r="4836" spans="1:5">
      <c r="A4836"/>
      <c r="E4836" s="17"/>
    </row>
    <row r="4837" spans="1:5">
      <c r="A4837"/>
      <c r="E4837" s="17"/>
    </row>
    <row r="4838" spans="1:5">
      <c r="A4838"/>
      <c r="E4838" s="17"/>
    </row>
    <row r="4839" spans="1:5">
      <c r="A4839"/>
      <c r="E4839" s="17"/>
    </row>
    <row r="4840" spans="1:5">
      <c r="A4840"/>
      <c r="E4840" s="17"/>
    </row>
    <row r="4841" spans="1:5">
      <c r="A4841"/>
      <c r="E4841" s="17"/>
    </row>
    <row r="4842" spans="1:5">
      <c r="A4842"/>
      <c r="E4842" s="17"/>
    </row>
    <row r="4843" spans="1:5">
      <c r="A4843"/>
      <c r="E4843" s="17"/>
    </row>
    <row r="4844" spans="1:5">
      <c r="A4844"/>
      <c r="E4844" s="17"/>
    </row>
    <row r="4845" spans="1:5">
      <c r="A4845"/>
      <c r="E4845" s="17"/>
    </row>
    <row r="4846" spans="1:5">
      <c r="A4846"/>
      <c r="E4846" s="17"/>
    </row>
    <row r="4847" spans="1:5">
      <c r="A4847"/>
      <c r="E4847" s="17"/>
    </row>
    <row r="4848" spans="1:5">
      <c r="A4848"/>
      <c r="E4848" s="17"/>
    </row>
    <row r="4849" spans="1:5">
      <c r="A4849"/>
      <c r="E4849" s="17"/>
    </row>
    <row r="4850" spans="1:5">
      <c r="A4850"/>
      <c r="E4850" s="17"/>
    </row>
    <row r="4851" spans="1:5">
      <c r="A4851"/>
      <c r="E4851" s="17"/>
    </row>
    <row r="4852" spans="1:5">
      <c r="A4852"/>
      <c r="E4852" s="17"/>
    </row>
    <row r="4853" spans="1:5">
      <c r="A4853"/>
      <c r="E4853" s="17"/>
    </row>
    <row r="4854" spans="1:5">
      <c r="A4854"/>
      <c r="E4854" s="17"/>
    </row>
    <row r="4855" spans="1:5">
      <c r="A4855"/>
      <c r="E4855" s="17"/>
    </row>
    <row r="4856" spans="1:5">
      <c r="A4856"/>
      <c r="E4856" s="17"/>
    </row>
    <row r="4857" spans="1:5">
      <c r="A4857"/>
      <c r="E4857" s="17"/>
    </row>
    <row r="4858" spans="1:5">
      <c r="A4858"/>
      <c r="E4858" s="17"/>
    </row>
    <row r="4859" spans="1:5">
      <c r="A4859"/>
      <c r="E4859" s="17"/>
    </row>
    <row r="4860" spans="1:5">
      <c r="A4860"/>
      <c r="E4860" s="17"/>
    </row>
    <row r="4861" spans="1:5">
      <c r="A4861"/>
      <c r="E4861" s="17"/>
    </row>
    <row r="4862" spans="1:5">
      <c r="A4862"/>
      <c r="E4862" s="17"/>
    </row>
    <row r="4863" spans="1:5">
      <c r="A4863"/>
      <c r="E4863" s="17"/>
    </row>
    <row r="4864" spans="1:5">
      <c r="A4864"/>
      <c r="E4864" s="17"/>
    </row>
    <row r="4865" spans="1:5">
      <c r="A4865"/>
      <c r="E4865" s="17"/>
    </row>
    <row r="4866" spans="1:5">
      <c r="A4866"/>
      <c r="E4866" s="17"/>
    </row>
    <row r="4867" spans="1:5">
      <c r="A4867"/>
      <c r="E4867" s="17"/>
    </row>
    <row r="4868" spans="1:5">
      <c r="A4868"/>
      <c r="E4868" s="17"/>
    </row>
    <row r="4869" spans="1:5">
      <c r="A4869"/>
      <c r="E4869" s="17"/>
    </row>
    <row r="4870" spans="1:5">
      <c r="A4870"/>
      <c r="E4870" s="17"/>
    </row>
    <row r="4871" spans="1:5">
      <c r="A4871"/>
      <c r="E4871" s="17"/>
    </row>
    <row r="4872" spans="1:5">
      <c r="A4872"/>
      <c r="E4872" s="17"/>
    </row>
    <row r="4873" spans="1:5">
      <c r="A4873"/>
      <c r="E4873" s="17"/>
    </row>
    <row r="4874" spans="1:5">
      <c r="A4874"/>
      <c r="E4874" s="17"/>
    </row>
    <row r="4875" spans="1:5">
      <c r="A4875"/>
      <c r="E4875" s="17"/>
    </row>
    <row r="4876" spans="1:5">
      <c r="A4876"/>
      <c r="E4876" s="17"/>
    </row>
    <row r="4877" spans="1:5">
      <c r="A4877"/>
      <c r="E4877" s="17"/>
    </row>
    <row r="4878" spans="1:5">
      <c r="A4878"/>
      <c r="E4878" s="17"/>
    </row>
    <row r="4879" spans="1:5">
      <c r="A4879"/>
      <c r="E4879" s="17"/>
    </row>
    <row r="4880" spans="1:5">
      <c r="A4880"/>
      <c r="E4880" s="17"/>
    </row>
    <row r="4881" spans="1:5">
      <c r="A4881"/>
      <c r="E4881" s="17"/>
    </row>
    <row r="4882" spans="1:5">
      <c r="A4882"/>
      <c r="E4882" s="17"/>
    </row>
    <row r="4883" spans="1:5">
      <c r="A4883"/>
      <c r="E4883" s="17"/>
    </row>
    <row r="4884" spans="1:5">
      <c r="A4884"/>
      <c r="E4884" s="17"/>
    </row>
    <row r="4885" spans="1:5">
      <c r="A4885"/>
      <c r="E4885" s="17"/>
    </row>
    <row r="4886" spans="1:5">
      <c r="A4886"/>
      <c r="E4886" s="17"/>
    </row>
    <row r="4887" spans="1:5">
      <c r="A4887"/>
      <c r="E4887" s="17"/>
    </row>
    <row r="4888" spans="1:5">
      <c r="A4888"/>
      <c r="E4888" s="17"/>
    </row>
    <row r="4889" spans="1:5">
      <c r="A4889"/>
      <c r="E4889" s="17"/>
    </row>
    <row r="4890" spans="1:5">
      <c r="A4890"/>
      <c r="E4890" s="17"/>
    </row>
    <row r="4891" spans="1:5">
      <c r="A4891"/>
      <c r="E4891" s="17"/>
    </row>
    <row r="4892" spans="1:5">
      <c r="A4892"/>
      <c r="E4892" s="17"/>
    </row>
    <row r="4893" spans="1:5">
      <c r="A4893"/>
      <c r="E4893" s="17"/>
    </row>
    <row r="4894" spans="1:5">
      <c r="A4894"/>
      <c r="E4894" s="17"/>
    </row>
    <row r="4895" spans="1:5">
      <c r="A4895"/>
      <c r="E4895" s="17"/>
    </row>
    <row r="4896" spans="1:5">
      <c r="A4896"/>
      <c r="E4896" s="17"/>
    </row>
    <row r="4897" spans="1:5">
      <c r="A4897"/>
      <c r="E4897" s="17"/>
    </row>
    <row r="4898" spans="1:5">
      <c r="A4898"/>
      <c r="E4898" s="17"/>
    </row>
    <row r="4899" spans="1:5">
      <c r="A4899"/>
      <c r="E4899" s="17"/>
    </row>
    <row r="4900" spans="1:5">
      <c r="A4900"/>
      <c r="E4900" s="17"/>
    </row>
    <row r="4901" spans="1:5">
      <c r="A4901"/>
      <c r="E4901" s="17"/>
    </row>
    <row r="4902" spans="1:5">
      <c r="A4902"/>
      <c r="E4902" s="17"/>
    </row>
    <row r="4903" spans="1:5">
      <c r="A4903"/>
      <c r="E4903" s="17"/>
    </row>
    <row r="4904" spans="1:5">
      <c r="A4904"/>
      <c r="E4904" s="17"/>
    </row>
    <row r="4905" spans="1:5">
      <c r="A4905"/>
      <c r="E4905" s="17"/>
    </row>
    <row r="4906" spans="1:5">
      <c r="A4906"/>
      <c r="E4906" s="17"/>
    </row>
    <row r="4907" spans="1:5">
      <c r="A4907"/>
      <c r="E4907" s="17"/>
    </row>
    <row r="4908" spans="1:5">
      <c r="A4908"/>
      <c r="E4908" s="17"/>
    </row>
    <row r="4909" spans="1:5">
      <c r="A4909"/>
      <c r="E4909" s="17"/>
    </row>
    <row r="4910" spans="1:5">
      <c r="A4910"/>
      <c r="E4910" s="17"/>
    </row>
    <row r="4911" spans="1:5">
      <c r="A4911"/>
      <c r="E4911" s="17"/>
    </row>
    <row r="4912" spans="1:5">
      <c r="A4912"/>
      <c r="E4912" s="17"/>
    </row>
    <row r="4913" spans="1:5">
      <c r="A4913"/>
      <c r="E4913" s="17"/>
    </row>
    <row r="4914" spans="1:5">
      <c r="A4914"/>
      <c r="E4914" s="17"/>
    </row>
    <row r="4915" spans="1:5">
      <c r="A4915"/>
      <c r="E4915" s="17"/>
    </row>
    <row r="4916" spans="1:5">
      <c r="A4916"/>
      <c r="E4916" s="17"/>
    </row>
    <row r="4917" spans="1:5">
      <c r="A4917"/>
      <c r="E4917" s="17"/>
    </row>
    <row r="4918" spans="1:5">
      <c r="A4918"/>
      <c r="E4918" s="17"/>
    </row>
    <row r="4919" spans="1:5">
      <c r="A4919"/>
      <c r="E4919" s="17"/>
    </row>
    <row r="4920" spans="1:5">
      <c r="A4920"/>
      <c r="E4920" s="17"/>
    </row>
    <row r="4921" spans="1:5">
      <c r="A4921"/>
      <c r="E4921" s="17"/>
    </row>
    <row r="4922" spans="1:5">
      <c r="A4922"/>
      <c r="E4922" s="17"/>
    </row>
    <row r="4923" spans="1:5">
      <c r="A4923"/>
      <c r="E4923" s="17"/>
    </row>
    <row r="4924" spans="1:5">
      <c r="A4924"/>
      <c r="E4924" s="17"/>
    </row>
    <row r="4925" spans="1:5">
      <c r="A4925"/>
      <c r="E4925" s="17"/>
    </row>
    <row r="4926" spans="1:5">
      <c r="A4926"/>
      <c r="E4926" s="17"/>
    </row>
    <row r="4927" spans="1:5">
      <c r="A4927"/>
      <c r="E4927" s="17"/>
    </row>
    <row r="4928" spans="1:5">
      <c r="A4928"/>
      <c r="E4928" s="17"/>
    </row>
    <row r="4929" spans="1:5">
      <c r="A4929"/>
      <c r="E4929" s="17"/>
    </row>
    <row r="4930" spans="1:5">
      <c r="A4930"/>
      <c r="E4930" s="17"/>
    </row>
    <row r="4931" spans="1:5">
      <c r="A4931"/>
      <c r="E4931" s="17"/>
    </row>
    <row r="4932" spans="1:5">
      <c r="A4932"/>
      <c r="E4932" s="17"/>
    </row>
    <row r="4933" spans="1:5">
      <c r="A4933"/>
      <c r="E4933" s="17"/>
    </row>
    <row r="4934" spans="1:5">
      <c r="A4934"/>
      <c r="E4934" s="17"/>
    </row>
    <row r="4935" spans="1:5">
      <c r="A4935"/>
      <c r="E4935" s="17"/>
    </row>
    <row r="4936" spans="1:5">
      <c r="A4936"/>
      <c r="E4936" s="17"/>
    </row>
    <row r="4937" spans="1:5">
      <c r="A4937"/>
      <c r="E4937" s="17"/>
    </row>
    <row r="4938" spans="1:5">
      <c r="A4938"/>
      <c r="E4938" s="17"/>
    </row>
    <row r="4939" spans="1:5">
      <c r="A4939"/>
      <c r="E4939" s="17"/>
    </row>
    <row r="4940" spans="1:5">
      <c r="A4940"/>
      <c r="E4940" s="17"/>
    </row>
    <row r="4941" spans="1:5">
      <c r="A4941"/>
      <c r="E4941" s="17"/>
    </row>
    <row r="4942" spans="1:5">
      <c r="A4942"/>
      <c r="E4942" s="17"/>
    </row>
    <row r="4943" spans="1:5">
      <c r="A4943"/>
      <c r="E4943" s="17"/>
    </row>
    <row r="4944" spans="1:5">
      <c r="A4944"/>
      <c r="E4944" s="17"/>
    </row>
    <row r="4945" spans="1:5">
      <c r="A4945"/>
      <c r="E4945" s="17"/>
    </row>
    <row r="4946" spans="1:5">
      <c r="A4946"/>
      <c r="E4946" s="17"/>
    </row>
    <row r="4947" spans="1:5">
      <c r="A4947"/>
      <c r="E4947" s="17"/>
    </row>
    <row r="4948" spans="1:5">
      <c r="A4948"/>
      <c r="E4948" s="17"/>
    </row>
    <row r="4949" spans="1:5">
      <c r="A4949"/>
      <c r="E4949" s="17"/>
    </row>
    <row r="4950" spans="1:5">
      <c r="A4950"/>
      <c r="E4950" s="17"/>
    </row>
    <row r="4951" spans="1:5">
      <c r="A4951"/>
      <c r="E4951" s="17"/>
    </row>
    <row r="4952" spans="1:5">
      <c r="A4952"/>
      <c r="E4952" s="17"/>
    </row>
    <row r="4953" spans="1:5">
      <c r="A4953"/>
      <c r="E4953" s="17"/>
    </row>
    <row r="4954" spans="1:5">
      <c r="A4954"/>
      <c r="E4954" s="17"/>
    </row>
    <row r="4955" spans="1:5">
      <c r="A4955"/>
      <c r="E4955" s="17"/>
    </row>
    <row r="4956" spans="1:5">
      <c r="A4956"/>
      <c r="E4956" s="17"/>
    </row>
    <row r="4957" spans="1:5">
      <c r="A4957"/>
      <c r="E4957" s="17"/>
    </row>
    <row r="4958" spans="1:5">
      <c r="A4958"/>
      <c r="E4958" s="17"/>
    </row>
    <row r="4959" spans="1:5">
      <c r="A4959"/>
      <c r="E4959" s="17"/>
    </row>
    <row r="4960" spans="1:5">
      <c r="A4960"/>
      <c r="E4960" s="17"/>
    </row>
    <row r="4961" spans="1:5">
      <c r="A4961"/>
      <c r="E4961" s="17"/>
    </row>
    <row r="4962" spans="1:5">
      <c r="A4962"/>
      <c r="E4962" s="17"/>
    </row>
    <row r="4963" spans="1:5">
      <c r="A4963"/>
      <c r="E4963" s="17"/>
    </row>
    <row r="4964" spans="1:5">
      <c r="A4964"/>
      <c r="E4964" s="17"/>
    </row>
    <row r="4965" spans="1:5">
      <c r="A4965"/>
      <c r="E4965" s="17"/>
    </row>
    <row r="4966" spans="1:5">
      <c r="A4966"/>
      <c r="E4966" s="17"/>
    </row>
    <row r="4967" spans="1:5">
      <c r="A4967"/>
      <c r="E4967" s="17"/>
    </row>
    <row r="4968" spans="1:5">
      <c r="A4968"/>
      <c r="E4968" s="17"/>
    </row>
    <row r="4969" spans="1:5">
      <c r="A4969"/>
      <c r="E4969" s="17"/>
    </row>
    <row r="4970" spans="1:5">
      <c r="A4970"/>
      <c r="E4970" s="17"/>
    </row>
    <row r="4971" spans="1:5">
      <c r="A4971"/>
      <c r="E4971" s="17"/>
    </row>
    <row r="4972" spans="1:5">
      <c r="A4972"/>
      <c r="E4972" s="17"/>
    </row>
    <row r="4973" spans="1:5">
      <c r="A4973"/>
      <c r="E4973" s="17"/>
    </row>
    <row r="4974" spans="1:5">
      <c r="A4974"/>
      <c r="E4974" s="17"/>
    </row>
    <row r="4975" spans="1:5">
      <c r="A4975"/>
      <c r="E4975" s="17"/>
    </row>
    <row r="4976" spans="1:5">
      <c r="A4976"/>
      <c r="E4976" s="17"/>
    </row>
    <row r="4977" spans="1:5">
      <c r="A4977"/>
      <c r="E4977" s="17"/>
    </row>
    <row r="4978" spans="1:5">
      <c r="A4978"/>
      <c r="E4978" s="17"/>
    </row>
    <row r="4979" spans="1:5">
      <c r="A4979"/>
      <c r="E4979" s="17"/>
    </row>
    <row r="4980" spans="1:5">
      <c r="A4980"/>
      <c r="E4980" s="17"/>
    </row>
    <row r="4981" spans="1:5">
      <c r="A4981"/>
      <c r="E4981" s="17"/>
    </row>
    <row r="4982" spans="1:5">
      <c r="A4982"/>
      <c r="E4982" s="17"/>
    </row>
    <row r="4983" spans="1:5">
      <c r="A4983"/>
      <c r="E4983" s="17"/>
    </row>
    <row r="4984" spans="1:5">
      <c r="A4984"/>
      <c r="E4984" s="17"/>
    </row>
    <row r="4985" spans="1:5">
      <c r="A4985"/>
      <c r="E4985" s="17"/>
    </row>
    <row r="4986" spans="1:5">
      <c r="A4986"/>
      <c r="E4986" s="17"/>
    </row>
    <row r="4987" spans="1:5">
      <c r="A4987"/>
      <c r="E4987" s="17"/>
    </row>
    <row r="4988" spans="1:5">
      <c r="A4988"/>
      <c r="E4988" s="17"/>
    </row>
    <row r="4989" spans="1:5">
      <c r="A4989"/>
      <c r="E4989" s="17"/>
    </row>
    <row r="4990" spans="1:5">
      <c r="A4990"/>
      <c r="E4990" s="17"/>
    </row>
    <row r="4991" spans="1:5">
      <c r="A4991"/>
      <c r="E4991" s="17"/>
    </row>
    <row r="4992" spans="1:5">
      <c r="A4992"/>
      <c r="E4992" s="17"/>
    </row>
    <row r="4993" spans="1:5">
      <c r="A4993"/>
      <c r="E4993" s="17"/>
    </row>
    <row r="4994" spans="1:5">
      <c r="A4994"/>
      <c r="E4994" s="17"/>
    </row>
    <row r="4995" spans="1:5">
      <c r="A4995"/>
      <c r="E4995" s="17"/>
    </row>
    <row r="4996" spans="1:5">
      <c r="A4996"/>
      <c r="E4996" s="17"/>
    </row>
    <row r="4997" spans="1:5">
      <c r="A4997"/>
      <c r="E4997" s="17"/>
    </row>
    <row r="4998" spans="1:5">
      <c r="A4998"/>
      <c r="E4998" s="17"/>
    </row>
    <row r="4999" spans="1:5">
      <c r="A4999"/>
      <c r="E4999" s="17"/>
    </row>
    <row r="5000" spans="1:5">
      <c r="A5000"/>
      <c r="E5000" s="17"/>
    </row>
    <row r="5001" spans="1:5">
      <c r="A5001"/>
      <c r="E5001" s="17"/>
    </row>
    <row r="5002" spans="1:5">
      <c r="A5002"/>
      <c r="E5002" s="17"/>
    </row>
    <row r="5003" spans="1:5">
      <c r="A5003"/>
      <c r="E5003" s="17"/>
    </row>
    <row r="5004" spans="1:5">
      <c r="A5004"/>
      <c r="E5004" s="17"/>
    </row>
    <row r="5005" spans="1:5">
      <c r="A5005"/>
      <c r="E5005" s="17"/>
    </row>
    <row r="5006" spans="1:5">
      <c r="A5006"/>
      <c r="E5006" s="17"/>
    </row>
    <row r="5007" spans="1:5">
      <c r="A5007"/>
      <c r="E5007" s="17"/>
    </row>
    <row r="5008" spans="1:5">
      <c r="A5008"/>
      <c r="E5008" s="17"/>
    </row>
    <row r="5009" spans="1:5">
      <c r="A5009"/>
      <c r="E5009" s="17"/>
    </row>
    <row r="5010" spans="1:5">
      <c r="A5010"/>
      <c r="E5010" s="17"/>
    </row>
    <row r="5011" spans="1:5">
      <c r="A5011"/>
      <c r="E5011" s="17"/>
    </row>
    <row r="5012" spans="1:5">
      <c r="A5012"/>
      <c r="E5012" s="17"/>
    </row>
    <row r="5013" spans="1:5">
      <c r="A5013"/>
      <c r="E5013" s="17"/>
    </row>
    <row r="5014" spans="1:5">
      <c r="A5014"/>
      <c r="E5014" s="17"/>
    </row>
    <row r="5015" spans="1:5">
      <c r="A5015"/>
      <c r="E5015" s="17"/>
    </row>
    <row r="5016" spans="1:5">
      <c r="A5016"/>
      <c r="E5016" s="17"/>
    </row>
    <row r="5017" spans="1:5">
      <c r="A5017"/>
      <c r="E5017" s="17"/>
    </row>
    <row r="5018" spans="1:5">
      <c r="A5018"/>
      <c r="E5018" s="17"/>
    </row>
    <row r="5019" spans="1:5">
      <c r="A5019"/>
      <c r="E5019" s="17"/>
    </row>
    <row r="5020" spans="1:5">
      <c r="A5020"/>
      <c r="E5020" s="17"/>
    </row>
    <row r="5021" spans="1:5">
      <c r="A5021"/>
      <c r="E5021" s="17"/>
    </row>
    <row r="5022" spans="1:5">
      <c r="A5022"/>
      <c r="E5022" s="17"/>
    </row>
    <row r="5023" spans="1:5">
      <c r="A5023"/>
      <c r="E5023" s="17"/>
    </row>
    <row r="5024" spans="1:5">
      <c r="A5024"/>
      <c r="E5024" s="17"/>
    </row>
    <row r="5025" spans="1:5">
      <c r="A5025"/>
      <c r="E5025" s="17"/>
    </row>
    <row r="5026" spans="1:5">
      <c r="A5026"/>
      <c r="E5026" s="17"/>
    </row>
    <row r="5027" spans="1:5">
      <c r="A5027"/>
      <c r="E5027" s="17"/>
    </row>
    <row r="5028" spans="1:5">
      <c r="A5028"/>
      <c r="E5028" s="17"/>
    </row>
    <row r="5029" spans="1:5">
      <c r="A5029"/>
      <c r="E5029" s="17"/>
    </row>
    <row r="5030" spans="1:5">
      <c r="A5030"/>
      <c r="E5030" s="17"/>
    </row>
    <row r="5031" spans="1:5">
      <c r="A5031"/>
      <c r="E5031" s="17"/>
    </row>
    <row r="5032" spans="1:5">
      <c r="A5032"/>
      <c r="E5032" s="17"/>
    </row>
    <row r="5033" spans="1:5">
      <c r="A5033"/>
      <c r="E5033" s="17"/>
    </row>
    <row r="5034" spans="1:5">
      <c r="A5034"/>
      <c r="E5034" s="17"/>
    </row>
    <row r="5035" spans="1:5">
      <c r="A5035"/>
      <c r="E5035" s="17"/>
    </row>
    <row r="5036" spans="1:5">
      <c r="A5036"/>
      <c r="E5036" s="17"/>
    </row>
    <row r="5037" spans="1:5">
      <c r="A5037"/>
      <c r="E5037" s="17"/>
    </row>
    <row r="5038" spans="1:5">
      <c r="A5038"/>
      <c r="E5038" s="17"/>
    </row>
    <row r="5039" spans="1:5">
      <c r="A5039"/>
      <c r="E5039" s="17"/>
    </row>
    <row r="5040" spans="1:5">
      <c r="A5040"/>
      <c r="E5040" s="17"/>
    </row>
    <row r="5041" spans="1:5">
      <c r="A5041"/>
      <c r="E5041" s="17"/>
    </row>
    <row r="5042" spans="1:5">
      <c r="A5042"/>
      <c r="E5042" s="17"/>
    </row>
    <row r="5043" spans="1:5">
      <c r="A5043"/>
      <c r="E5043" s="17"/>
    </row>
    <row r="5044" spans="1:5">
      <c r="A5044"/>
      <c r="E5044" s="17"/>
    </row>
    <row r="5045" spans="1:5">
      <c r="A5045"/>
      <c r="E5045" s="17"/>
    </row>
    <row r="5046" spans="1:5">
      <c r="A5046"/>
      <c r="E5046" s="17"/>
    </row>
    <row r="5047" spans="1:5">
      <c r="A5047"/>
      <c r="E5047" s="17"/>
    </row>
    <row r="5048" spans="1:5">
      <c r="A5048"/>
      <c r="E5048" s="17"/>
    </row>
    <row r="5049" spans="1:5">
      <c r="A5049"/>
      <c r="E5049" s="17"/>
    </row>
    <row r="5050" spans="1:5">
      <c r="A5050"/>
      <c r="E5050" s="17"/>
    </row>
    <row r="5051" spans="1:5">
      <c r="A5051"/>
      <c r="E5051" s="17"/>
    </row>
    <row r="5052" spans="1:5">
      <c r="A5052"/>
      <c r="E5052" s="17"/>
    </row>
    <row r="5053" spans="1:5">
      <c r="A5053"/>
      <c r="E5053" s="17"/>
    </row>
    <row r="5054" spans="1:5">
      <c r="A5054"/>
      <c r="E5054" s="17"/>
    </row>
    <row r="5055" spans="1:5">
      <c r="A5055"/>
      <c r="E5055" s="17"/>
    </row>
    <row r="5056" spans="1:5">
      <c r="A5056"/>
      <c r="E5056" s="17"/>
    </row>
    <row r="5057" spans="1:5">
      <c r="A5057"/>
      <c r="E5057" s="17"/>
    </row>
    <row r="5058" spans="1:5">
      <c r="A5058"/>
      <c r="E5058" s="17"/>
    </row>
    <row r="5059" spans="1:5">
      <c r="A5059"/>
      <c r="E5059" s="17"/>
    </row>
    <row r="5060" spans="1:5">
      <c r="A5060"/>
      <c r="E5060" s="17"/>
    </row>
    <row r="5061" spans="1:5">
      <c r="A5061"/>
      <c r="E5061" s="17"/>
    </row>
    <row r="5062" spans="1:5">
      <c r="A5062"/>
      <c r="E5062" s="17"/>
    </row>
    <row r="5063" spans="1:5">
      <c r="A5063"/>
      <c r="E5063" s="17"/>
    </row>
    <row r="5064" spans="1:5">
      <c r="A5064"/>
      <c r="E5064" s="17"/>
    </row>
    <row r="5065" spans="1:5">
      <c r="A5065"/>
      <c r="E5065" s="17"/>
    </row>
    <row r="5066" spans="1:5">
      <c r="A5066"/>
      <c r="E5066" s="17"/>
    </row>
    <row r="5067" spans="1:5">
      <c r="A5067"/>
      <c r="E5067" s="17"/>
    </row>
    <row r="5068" spans="1:5">
      <c r="A5068"/>
      <c r="E5068" s="17"/>
    </row>
    <row r="5069" spans="1:5">
      <c r="A5069"/>
      <c r="E5069" s="17"/>
    </row>
    <row r="5070" spans="1:5">
      <c r="A5070"/>
      <c r="E5070" s="17"/>
    </row>
    <row r="5071" spans="1:5">
      <c r="A5071"/>
      <c r="E5071" s="17"/>
    </row>
    <row r="5072" spans="1:5">
      <c r="A5072"/>
      <c r="E5072" s="17"/>
    </row>
    <row r="5073" spans="1:5">
      <c r="A5073"/>
      <c r="E5073" s="17"/>
    </row>
    <row r="5074" spans="1:5">
      <c r="A5074"/>
      <c r="E5074" s="17"/>
    </row>
    <row r="5075" spans="1:5">
      <c r="A5075"/>
      <c r="E5075" s="17"/>
    </row>
    <row r="5076" spans="1:5">
      <c r="A5076"/>
      <c r="E5076" s="17"/>
    </row>
    <row r="5077" spans="1:5">
      <c r="A5077"/>
      <c r="E5077" s="17"/>
    </row>
    <row r="5078" spans="1:5">
      <c r="A5078"/>
      <c r="E5078" s="17"/>
    </row>
    <row r="5079" spans="1:5">
      <c r="A5079"/>
      <c r="E5079" s="17"/>
    </row>
    <row r="5080" spans="1:5">
      <c r="A5080"/>
      <c r="E5080" s="17"/>
    </row>
    <row r="5081" spans="1:5">
      <c r="A5081"/>
      <c r="E5081" s="17"/>
    </row>
    <row r="5082" spans="1:5">
      <c r="A5082"/>
      <c r="E5082" s="17"/>
    </row>
    <row r="5083" spans="1:5">
      <c r="A5083"/>
      <c r="E5083" s="17"/>
    </row>
    <row r="5084" spans="1:5">
      <c r="A5084"/>
      <c r="E5084" s="17"/>
    </row>
    <row r="5085" spans="1:5">
      <c r="A5085"/>
      <c r="E5085" s="17"/>
    </row>
    <row r="5086" spans="1:5">
      <c r="A5086"/>
      <c r="E5086" s="17"/>
    </row>
    <row r="5087" spans="1:5">
      <c r="A5087"/>
      <c r="E5087" s="17"/>
    </row>
    <row r="5088" spans="1:5">
      <c r="A5088"/>
      <c r="E5088" s="17"/>
    </row>
    <row r="5089" spans="1:5">
      <c r="A5089"/>
      <c r="E5089" s="17"/>
    </row>
    <row r="5090" spans="1:5">
      <c r="A5090"/>
      <c r="E5090" s="17"/>
    </row>
    <row r="5091" spans="1:5">
      <c r="A5091"/>
      <c r="E5091" s="17"/>
    </row>
    <row r="5092" spans="1:5">
      <c r="A5092"/>
      <c r="E5092" s="17"/>
    </row>
    <row r="5093" spans="1:5">
      <c r="A5093"/>
      <c r="E5093" s="17"/>
    </row>
    <row r="5094" spans="1:5">
      <c r="A5094"/>
      <c r="E5094" s="17"/>
    </row>
    <row r="5095" spans="1:5">
      <c r="A5095"/>
      <c r="E5095" s="17"/>
    </row>
    <row r="5096" spans="1:5">
      <c r="A5096"/>
      <c r="E5096" s="17"/>
    </row>
    <row r="5097" spans="1:5">
      <c r="A5097"/>
      <c r="E5097" s="17"/>
    </row>
    <row r="5098" spans="1:5">
      <c r="A5098"/>
      <c r="E5098" s="17"/>
    </row>
    <row r="5099" spans="1:5">
      <c r="A5099"/>
      <c r="E5099" s="17"/>
    </row>
    <row r="5100" spans="1:5">
      <c r="A5100"/>
      <c r="E5100" s="17"/>
    </row>
    <row r="5101" spans="1:5">
      <c r="A5101"/>
      <c r="E5101" s="17"/>
    </row>
    <row r="5102" spans="1:5">
      <c r="A5102"/>
      <c r="E5102" s="17"/>
    </row>
    <row r="5103" spans="1:5">
      <c r="A5103"/>
      <c r="E5103" s="17"/>
    </row>
    <row r="5104" spans="1:5">
      <c r="A5104"/>
      <c r="E5104" s="17"/>
    </row>
    <row r="5105" spans="1:5">
      <c r="A5105"/>
      <c r="E5105" s="17"/>
    </row>
    <row r="5106" spans="1:5">
      <c r="A5106"/>
      <c r="E5106" s="17"/>
    </row>
    <row r="5107" spans="1:5">
      <c r="A5107"/>
      <c r="E5107" s="17"/>
    </row>
    <row r="5108" spans="1:5">
      <c r="A5108"/>
      <c r="E5108" s="17"/>
    </row>
    <row r="5109" spans="1:5">
      <c r="A5109"/>
      <c r="E5109" s="17"/>
    </row>
    <row r="5110" spans="1:5">
      <c r="A5110"/>
      <c r="E5110" s="17"/>
    </row>
    <row r="5111" spans="1:5">
      <c r="A5111"/>
      <c r="E5111" s="17"/>
    </row>
    <row r="5112" spans="1:5">
      <c r="A5112"/>
      <c r="E5112" s="17"/>
    </row>
    <row r="5113" spans="1:5">
      <c r="A5113"/>
      <c r="E5113" s="17"/>
    </row>
    <row r="5114" spans="1:5">
      <c r="A5114"/>
      <c r="E5114" s="17"/>
    </row>
    <row r="5115" spans="1:5">
      <c r="A5115"/>
      <c r="E5115" s="17"/>
    </row>
    <row r="5116" spans="1:5">
      <c r="A5116"/>
      <c r="E5116" s="17"/>
    </row>
    <row r="5117" spans="1:5">
      <c r="A5117"/>
      <c r="E5117" s="17"/>
    </row>
    <row r="5118" spans="1:5">
      <c r="A5118"/>
      <c r="E5118" s="17"/>
    </row>
    <row r="5119" spans="1:5">
      <c r="A5119"/>
      <c r="E5119" s="17"/>
    </row>
    <row r="5120" spans="1:5">
      <c r="A5120"/>
      <c r="E5120" s="17"/>
    </row>
    <row r="5121" spans="1:5">
      <c r="A5121"/>
      <c r="E5121" s="17"/>
    </row>
    <row r="5122" spans="1:5">
      <c r="A5122"/>
      <c r="E5122" s="17"/>
    </row>
    <row r="5123" spans="1:5">
      <c r="A5123"/>
      <c r="E5123" s="17"/>
    </row>
    <row r="5124" spans="1:5">
      <c r="A5124"/>
      <c r="E5124" s="17"/>
    </row>
    <row r="5125" spans="1:5">
      <c r="A5125"/>
      <c r="E5125" s="17"/>
    </row>
    <row r="5126" spans="1:5">
      <c r="A5126"/>
      <c r="E5126" s="17"/>
    </row>
    <row r="5127" spans="1:5">
      <c r="A5127"/>
      <c r="E5127" s="17"/>
    </row>
    <row r="5128" spans="1:5">
      <c r="A5128"/>
      <c r="E5128" s="17"/>
    </row>
    <row r="5129" spans="1:5">
      <c r="A5129"/>
      <c r="E5129" s="17"/>
    </row>
    <row r="5130" spans="1:5">
      <c r="A5130"/>
      <c r="E5130" s="17"/>
    </row>
    <row r="5131" spans="1:5">
      <c r="A5131"/>
      <c r="E5131" s="17"/>
    </row>
    <row r="5132" spans="1:5">
      <c r="A5132"/>
      <c r="E5132" s="17"/>
    </row>
    <row r="5133" spans="1:5">
      <c r="A5133"/>
      <c r="E5133" s="17"/>
    </row>
    <row r="5134" spans="1:5">
      <c r="A5134"/>
      <c r="E5134" s="17"/>
    </row>
    <row r="5135" spans="1:5">
      <c r="A5135"/>
      <c r="E5135" s="17"/>
    </row>
    <row r="5136" spans="1:5">
      <c r="A5136"/>
      <c r="E5136" s="17"/>
    </row>
    <row r="5137" spans="1:5">
      <c r="A5137"/>
      <c r="E5137" s="17"/>
    </row>
    <row r="5138" spans="1:5">
      <c r="A5138"/>
      <c r="E5138" s="17"/>
    </row>
    <row r="5139" spans="1:5">
      <c r="A5139"/>
      <c r="E5139" s="17"/>
    </row>
    <row r="5140" spans="1:5">
      <c r="A5140"/>
      <c r="E5140" s="17"/>
    </row>
    <row r="5141" spans="1:5">
      <c r="A5141"/>
      <c r="E5141" s="17"/>
    </row>
    <row r="5142" spans="1:5">
      <c r="A5142"/>
      <c r="E5142" s="17"/>
    </row>
    <row r="5143" spans="1:5">
      <c r="A5143"/>
      <c r="E5143" s="17"/>
    </row>
    <row r="5144" spans="1:5">
      <c r="A5144"/>
      <c r="E5144" s="17"/>
    </row>
    <row r="5145" spans="1:5">
      <c r="A5145"/>
      <c r="E5145" s="17"/>
    </row>
    <row r="5146" spans="1:5">
      <c r="A5146"/>
      <c r="E5146" s="17"/>
    </row>
    <row r="5147" spans="1:5">
      <c r="A5147"/>
      <c r="E5147" s="17"/>
    </row>
    <row r="5148" spans="1:5">
      <c r="A5148"/>
      <c r="E5148" s="17"/>
    </row>
    <row r="5149" spans="1:5">
      <c r="A5149"/>
      <c r="E5149" s="17"/>
    </row>
    <row r="5150" spans="1:5">
      <c r="A5150"/>
      <c r="E5150" s="17"/>
    </row>
    <row r="5151" spans="1:5">
      <c r="A5151"/>
      <c r="E5151" s="17"/>
    </row>
    <row r="5152" spans="1:5">
      <c r="A5152"/>
      <c r="E5152" s="17"/>
    </row>
    <row r="5153" spans="1:5">
      <c r="A5153"/>
      <c r="E5153" s="17"/>
    </row>
    <row r="5154" spans="1:5">
      <c r="A5154"/>
      <c r="E5154" s="17"/>
    </row>
    <row r="5155" spans="1:5">
      <c r="A5155"/>
      <c r="E5155" s="17"/>
    </row>
    <row r="5156" spans="1:5">
      <c r="A5156"/>
      <c r="E5156" s="17"/>
    </row>
    <row r="5157" spans="1:5">
      <c r="A5157"/>
      <c r="E5157" s="17"/>
    </row>
    <row r="5158" spans="1:5">
      <c r="A5158"/>
      <c r="E5158" s="17"/>
    </row>
    <row r="5159" spans="1:5">
      <c r="A5159"/>
      <c r="E5159" s="17"/>
    </row>
    <row r="5160" spans="1:5">
      <c r="A5160"/>
      <c r="E5160" s="17"/>
    </row>
    <row r="5161" spans="1:5">
      <c r="A5161"/>
      <c r="E5161" s="17"/>
    </row>
    <row r="5162" spans="1:5">
      <c r="A5162"/>
      <c r="E5162" s="17"/>
    </row>
    <row r="5163" spans="1:5">
      <c r="A5163"/>
      <c r="E5163" s="17"/>
    </row>
    <row r="5164" spans="1:5">
      <c r="A5164"/>
      <c r="E5164" s="17"/>
    </row>
    <row r="5165" spans="1:5">
      <c r="A5165"/>
      <c r="E5165" s="17"/>
    </row>
    <row r="5166" spans="1:5">
      <c r="A5166"/>
      <c r="E5166" s="17"/>
    </row>
    <row r="5167" spans="1:5">
      <c r="A5167"/>
      <c r="E5167" s="17"/>
    </row>
    <row r="5168" spans="1:5">
      <c r="A5168"/>
      <c r="E5168" s="17"/>
    </row>
    <row r="5169" spans="1:5">
      <c r="A5169"/>
      <c r="E5169" s="17"/>
    </row>
    <row r="5170" spans="1:5">
      <c r="A5170"/>
      <c r="E5170" s="17"/>
    </row>
    <row r="5171" spans="1:5">
      <c r="A5171"/>
      <c r="E5171" s="17"/>
    </row>
    <row r="5172" spans="1:5">
      <c r="A5172"/>
      <c r="E5172" s="17"/>
    </row>
    <row r="5173" spans="1:5">
      <c r="A5173"/>
      <c r="E5173" s="17"/>
    </row>
    <row r="5174" spans="1:5">
      <c r="A5174"/>
      <c r="E5174" s="17"/>
    </row>
    <row r="5175" spans="1:5">
      <c r="A5175"/>
      <c r="E5175" s="17"/>
    </row>
    <row r="5176" spans="1:5">
      <c r="A5176"/>
      <c r="E5176" s="17"/>
    </row>
    <row r="5177" spans="1:5">
      <c r="A5177"/>
      <c r="E5177" s="17"/>
    </row>
    <row r="5178" spans="1:5">
      <c r="A5178"/>
      <c r="E5178" s="17"/>
    </row>
    <row r="5179" spans="1:5">
      <c r="A5179"/>
      <c r="E5179" s="17"/>
    </row>
    <row r="5180" spans="1:5">
      <c r="A5180"/>
      <c r="E5180" s="17"/>
    </row>
    <row r="5181" spans="1:5">
      <c r="A5181"/>
      <c r="E5181" s="17"/>
    </row>
    <row r="5182" spans="1:5">
      <c r="A5182"/>
      <c r="E5182" s="17"/>
    </row>
    <row r="5183" spans="1:5">
      <c r="A5183"/>
      <c r="E5183" s="17"/>
    </row>
    <row r="5184" spans="1:5">
      <c r="A5184"/>
      <c r="E5184" s="17"/>
    </row>
    <row r="5185" spans="1:5">
      <c r="A5185"/>
      <c r="E5185" s="17"/>
    </row>
    <row r="5186" spans="1:5">
      <c r="A5186"/>
      <c r="E5186" s="17"/>
    </row>
    <row r="5187" spans="1:5">
      <c r="A5187"/>
      <c r="E5187" s="17"/>
    </row>
    <row r="5188" spans="1:5">
      <c r="A5188"/>
      <c r="E5188" s="17"/>
    </row>
    <row r="5189" spans="1:5">
      <c r="A5189"/>
      <c r="E5189" s="17"/>
    </row>
    <row r="5190" spans="1:5">
      <c r="A5190"/>
      <c r="E5190" s="17"/>
    </row>
    <row r="5191" spans="1:5">
      <c r="A5191"/>
      <c r="E5191" s="17"/>
    </row>
    <row r="5192" spans="1:5">
      <c r="A5192"/>
      <c r="E5192" s="17"/>
    </row>
    <row r="5193" spans="1:5">
      <c r="A5193"/>
      <c r="E5193" s="17"/>
    </row>
    <row r="5194" spans="1:5">
      <c r="A5194"/>
      <c r="E5194" s="17"/>
    </row>
    <row r="5195" spans="1:5">
      <c r="A5195"/>
      <c r="E5195" s="17"/>
    </row>
    <row r="5196" spans="1:5">
      <c r="A5196"/>
      <c r="E5196" s="17"/>
    </row>
    <row r="5197" spans="1:5">
      <c r="A5197"/>
      <c r="E5197" s="17"/>
    </row>
    <row r="5198" spans="1:5">
      <c r="A5198"/>
      <c r="E5198" s="17"/>
    </row>
    <row r="5199" spans="1:5">
      <c r="A5199"/>
      <c r="E5199" s="17"/>
    </row>
    <row r="5200" spans="1:5">
      <c r="A5200"/>
      <c r="E5200" s="17"/>
    </row>
    <row r="5201" spans="1:5">
      <c r="A5201"/>
      <c r="E5201" s="17"/>
    </row>
    <row r="5202" spans="1:5">
      <c r="A5202"/>
      <c r="E5202" s="17"/>
    </row>
    <row r="5203" spans="1:5">
      <c r="A5203"/>
      <c r="E5203" s="17"/>
    </row>
    <row r="5204" spans="1:5">
      <c r="A5204"/>
      <c r="E5204" s="17"/>
    </row>
    <row r="5205" spans="1:5">
      <c r="A5205"/>
      <c r="E5205" s="17"/>
    </row>
    <row r="5206" spans="1:5">
      <c r="A5206"/>
      <c r="E5206" s="17"/>
    </row>
    <row r="5207" spans="1:5">
      <c r="A5207"/>
      <c r="E5207" s="17"/>
    </row>
    <row r="5208" spans="1:5">
      <c r="A5208"/>
      <c r="E5208" s="17"/>
    </row>
    <row r="5209" spans="1:5">
      <c r="A5209"/>
      <c r="E5209" s="17"/>
    </row>
    <row r="5210" spans="1:5">
      <c r="A5210"/>
      <c r="E5210" s="17"/>
    </row>
    <row r="5211" spans="1:5">
      <c r="A5211"/>
      <c r="E5211" s="17"/>
    </row>
    <row r="5212" spans="1:5">
      <c r="A5212"/>
      <c r="E5212" s="17"/>
    </row>
    <row r="5213" spans="1:5">
      <c r="A5213"/>
      <c r="E5213" s="17"/>
    </row>
    <row r="5214" spans="1:5">
      <c r="A5214"/>
      <c r="E5214" s="17"/>
    </row>
    <row r="5215" spans="1:5">
      <c r="A5215"/>
      <c r="E5215" s="17"/>
    </row>
    <row r="5216" spans="1:5">
      <c r="A5216"/>
      <c r="E5216" s="17"/>
    </row>
    <row r="5217" spans="1:5">
      <c r="A5217"/>
      <c r="E5217" s="17"/>
    </row>
    <row r="5218" spans="1:5">
      <c r="A5218"/>
      <c r="E5218" s="17"/>
    </row>
    <row r="5219" spans="1:5">
      <c r="A5219"/>
      <c r="E5219" s="17"/>
    </row>
    <row r="5220" spans="1:5">
      <c r="A5220"/>
      <c r="E5220" s="17"/>
    </row>
    <row r="5221" spans="1:5">
      <c r="A5221"/>
      <c r="E5221" s="17"/>
    </row>
    <row r="5222" spans="1:5">
      <c r="A5222"/>
      <c r="E5222" s="17"/>
    </row>
    <row r="5223" spans="1:5">
      <c r="A5223"/>
      <c r="E5223" s="17"/>
    </row>
    <row r="5224" spans="1:5">
      <c r="A5224"/>
      <c r="E5224" s="17"/>
    </row>
    <row r="5225" spans="1:5">
      <c r="A5225"/>
      <c r="E5225" s="17"/>
    </row>
    <row r="5226" spans="1:5">
      <c r="A5226"/>
      <c r="E5226" s="17"/>
    </row>
    <row r="5227" spans="1:5">
      <c r="A5227"/>
      <c r="E5227" s="17"/>
    </row>
    <row r="5228" spans="1:5">
      <c r="A5228"/>
      <c r="E5228" s="17"/>
    </row>
    <row r="5229" spans="1:5">
      <c r="A5229"/>
      <c r="E5229" s="17"/>
    </row>
    <row r="5230" spans="1:5">
      <c r="A5230"/>
      <c r="E5230" s="17"/>
    </row>
    <row r="5231" spans="1:5">
      <c r="A5231"/>
      <c r="E5231" s="17"/>
    </row>
    <row r="5232" spans="1:5">
      <c r="A5232"/>
      <c r="E5232" s="17"/>
    </row>
    <row r="5233" spans="1:5">
      <c r="A5233"/>
      <c r="E5233" s="17"/>
    </row>
    <row r="5234" spans="1:5">
      <c r="A5234"/>
      <c r="E5234" s="17"/>
    </row>
    <row r="5235" spans="1:5">
      <c r="A5235"/>
      <c r="E5235" s="17"/>
    </row>
    <row r="5236" spans="1:5">
      <c r="A5236"/>
      <c r="E5236" s="17"/>
    </row>
    <row r="5237" spans="1:5">
      <c r="A5237"/>
      <c r="E5237" s="17"/>
    </row>
    <row r="5238" spans="1:5">
      <c r="A5238"/>
      <c r="E5238" s="17"/>
    </row>
    <row r="5239" spans="1:5">
      <c r="A5239"/>
      <c r="E5239" s="17"/>
    </row>
    <row r="5240" spans="1:5">
      <c r="A5240"/>
      <c r="E5240" s="17"/>
    </row>
    <row r="5241" spans="1:5">
      <c r="A5241"/>
      <c r="E5241" s="17"/>
    </row>
    <row r="5242" spans="1:5">
      <c r="A5242"/>
      <c r="E5242" s="17"/>
    </row>
    <row r="5243" spans="1:5">
      <c r="A5243"/>
      <c r="E5243" s="17"/>
    </row>
    <row r="5244" spans="1:5">
      <c r="A5244"/>
      <c r="E5244" s="17"/>
    </row>
    <row r="5245" spans="1:5">
      <c r="A5245"/>
      <c r="E5245" s="17"/>
    </row>
    <row r="5246" spans="1:5">
      <c r="A5246"/>
      <c r="E5246" s="17"/>
    </row>
    <row r="5247" spans="1:5">
      <c r="A5247"/>
      <c r="E5247" s="17"/>
    </row>
    <row r="5248" spans="1:5">
      <c r="A5248"/>
      <c r="E5248" s="17"/>
    </row>
    <row r="5249" spans="1:5">
      <c r="A5249"/>
      <c r="E5249" s="17"/>
    </row>
    <row r="5250" spans="1:5">
      <c r="A5250"/>
      <c r="E5250" s="17"/>
    </row>
    <row r="5251" spans="1:5">
      <c r="A5251"/>
      <c r="E5251" s="17"/>
    </row>
    <row r="5252" spans="1:5">
      <c r="A5252"/>
      <c r="E5252" s="17"/>
    </row>
    <row r="5253" spans="1:5">
      <c r="A5253"/>
      <c r="E5253" s="17"/>
    </row>
    <row r="5254" spans="1:5">
      <c r="A5254"/>
      <c r="E5254" s="17"/>
    </row>
    <row r="5255" spans="1:5">
      <c r="A5255"/>
      <c r="E5255" s="17"/>
    </row>
    <row r="5256" spans="1:5">
      <c r="A5256"/>
      <c r="E5256" s="17"/>
    </row>
    <row r="5257" spans="1:5">
      <c r="A5257"/>
      <c r="E5257" s="17"/>
    </row>
    <row r="5258" spans="1:5">
      <c r="A5258"/>
      <c r="E5258" s="17"/>
    </row>
    <row r="5259" spans="1:5">
      <c r="A5259"/>
      <c r="E5259" s="17"/>
    </row>
    <row r="5260" spans="1:5">
      <c r="A5260"/>
      <c r="E5260" s="17"/>
    </row>
    <row r="5261" spans="1:5">
      <c r="A5261"/>
      <c r="E5261" s="17"/>
    </row>
    <row r="5262" spans="1:5">
      <c r="A5262"/>
      <c r="E5262" s="17"/>
    </row>
    <row r="5263" spans="1:5">
      <c r="A5263"/>
      <c r="E5263" s="17"/>
    </row>
    <row r="5264" spans="1:5">
      <c r="A5264"/>
      <c r="E5264" s="17"/>
    </row>
    <row r="5265" spans="1:5">
      <c r="A5265"/>
      <c r="E5265" s="17"/>
    </row>
    <row r="5266" spans="1:5">
      <c r="A5266"/>
      <c r="E5266" s="17"/>
    </row>
    <row r="5267" spans="1:5">
      <c r="A5267"/>
      <c r="E5267" s="17"/>
    </row>
    <row r="5268" spans="1:5">
      <c r="A5268"/>
      <c r="E5268" s="17"/>
    </row>
    <row r="5269" spans="1:5">
      <c r="A5269"/>
      <c r="E5269" s="17"/>
    </row>
    <row r="5270" spans="1:5">
      <c r="A5270"/>
      <c r="E5270" s="17"/>
    </row>
    <row r="5271" spans="1:5">
      <c r="A5271"/>
      <c r="E5271" s="17"/>
    </row>
    <row r="5272" spans="1:5">
      <c r="A5272"/>
      <c r="E5272" s="17"/>
    </row>
    <row r="5273" spans="1:5">
      <c r="A5273"/>
      <c r="E5273" s="17"/>
    </row>
    <row r="5274" spans="1:5">
      <c r="A5274"/>
      <c r="E5274" s="17"/>
    </row>
    <row r="5275" spans="1:5">
      <c r="A5275"/>
      <c r="E5275" s="17"/>
    </row>
    <row r="5276" spans="1:5">
      <c r="A5276"/>
      <c r="E5276" s="17"/>
    </row>
    <row r="5277" spans="1:5">
      <c r="A5277"/>
      <c r="E5277" s="17"/>
    </row>
    <row r="5278" spans="1:5">
      <c r="A5278"/>
      <c r="E5278" s="17"/>
    </row>
    <row r="5279" spans="1:5">
      <c r="A5279"/>
      <c r="E5279" s="17"/>
    </row>
    <row r="5280" spans="1:5">
      <c r="A5280"/>
      <c r="E5280" s="17"/>
    </row>
    <row r="5281" spans="1:5">
      <c r="A5281"/>
      <c r="E5281" s="17"/>
    </row>
    <row r="5282" spans="1:5">
      <c r="A5282"/>
      <c r="E5282" s="17"/>
    </row>
    <row r="5283" spans="1:5">
      <c r="A5283"/>
      <c r="E5283" s="17"/>
    </row>
    <row r="5284" spans="1:5">
      <c r="A5284"/>
      <c r="E5284" s="17"/>
    </row>
    <row r="5285" spans="1:5">
      <c r="A5285"/>
      <c r="E5285" s="17"/>
    </row>
    <row r="5286" spans="1:5">
      <c r="A5286"/>
      <c r="E5286" s="17"/>
    </row>
    <row r="5287" spans="1:5">
      <c r="A5287"/>
      <c r="E5287" s="17"/>
    </row>
    <row r="5288" spans="1:5">
      <c r="A5288"/>
      <c r="E5288" s="17"/>
    </row>
    <row r="5289" spans="1:5">
      <c r="A5289"/>
      <c r="E5289" s="17"/>
    </row>
    <row r="5290" spans="1:5">
      <c r="A5290"/>
      <c r="E5290" s="17"/>
    </row>
    <row r="5291" spans="1:5">
      <c r="A5291"/>
      <c r="E5291" s="17"/>
    </row>
    <row r="5292" spans="1:5">
      <c r="A5292"/>
      <c r="E5292" s="17"/>
    </row>
    <row r="5293" spans="1:5">
      <c r="A5293"/>
      <c r="E5293" s="17"/>
    </row>
    <row r="5294" spans="1:5">
      <c r="A5294"/>
      <c r="E5294" s="17"/>
    </row>
    <row r="5295" spans="1:5">
      <c r="A5295"/>
      <c r="E5295" s="17"/>
    </row>
    <row r="5296" spans="1:5">
      <c r="A5296"/>
      <c r="E5296" s="17"/>
    </row>
    <row r="5297" spans="1:5">
      <c r="A5297"/>
      <c r="E5297" s="17"/>
    </row>
    <row r="5298" spans="1:5">
      <c r="A5298"/>
      <c r="E5298" s="17"/>
    </row>
    <row r="5299" spans="1:5">
      <c r="A5299"/>
      <c r="E5299" s="17"/>
    </row>
    <row r="5300" spans="1:5">
      <c r="A5300"/>
      <c r="E5300" s="17"/>
    </row>
    <row r="5301" spans="1:5">
      <c r="A5301"/>
      <c r="E5301" s="17"/>
    </row>
    <row r="5302" spans="1:5">
      <c r="A5302"/>
      <c r="E5302" s="17"/>
    </row>
    <row r="5303" spans="1:5">
      <c r="A5303"/>
      <c r="E5303" s="17"/>
    </row>
    <row r="5304" spans="1:5">
      <c r="A5304"/>
      <c r="E5304" s="17"/>
    </row>
    <row r="5305" spans="1:5">
      <c r="A5305"/>
      <c r="E5305" s="17"/>
    </row>
    <row r="5306" spans="1:5">
      <c r="A5306"/>
      <c r="E5306" s="17"/>
    </row>
    <row r="5307" spans="1:5">
      <c r="A5307"/>
      <c r="E5307" s="17"/>
    </row>
    <row r="5308" spans="1:5">
      <c r="A5308"/>
      <c r="E5308" s="17"/>
    </row>
    <row r="5309" spans="1:5">
      <c r="A5309"/>
      <c r="E5309" s="17"/>
    </row>
    <row r="5310" spans="1:5">
      <c r="A5310"/>
      <c r="E5310" s="17"/>
    </row>
    <row r="5311" spans="1:5">
      <c r="A5311"/>
      <c r="E5311" s="17"/>
    </row>
    <row r="5312" spans="1:5">
      <c r="A5312"/>
      <c r="E5312" s="17"/>
    </row>
    <row r="5313" spans="1:5">
      <c r="A5313"/>
      <c r="E5313" s="17"/>
    </row>
    <row r="5314" spans="1:5">
      <c r="A5314"/>
      <c r="E5314" s="17"/>
    </row>
    <row r="5315" spans="1:5">
      <c r="A5315"/>
      <c r="E5315" s="17"/>
    </row>
    <row r="5316" spans="1:5">
      <c r="A5316"/>
      <c r="E5316" s="17"/>
    </row>
    <row r="5317" spans="1:5">
      <c r="A5317"/>
      <c r="E5317" s="17"/>
    </row>
    <row r="5318" spans="1:5">
      <c r="A5318"/>
      <c r="E5318" s="17"/>
    </row>
    <row r="5319" spans="1:5">
      <c r="A5319"/>
      <c r="E5319" s="17"/>
    </row>
    <row r="5320" spans="1:5">
      <c r="A5320"/>
      <c r="E5320" s="17"/>
    </row>
    <row r="5321" spans="1:5">
      <c r="A5321"/>
      <c r="E5321" s="17"/>
    </row>
    <row r="5322" spans="1:5">
      <c r="A5322"/>
      <c r="E5322" s="17"/>
    </row>
    <row r="5323" spans="1:5">
      <c r="A5323"/>
      <c r="E5323" s="17"/>
    </row>
    <row r="5324" spans="1:5">
      <c r="A5324"/>
      <c r="E5324" s="17"/>
    </row>
    <row r="5325" spans="1:5">
      <c r="A5325"/>
      <c r="E5325" s="17"/>
    </row>
    <row r="5326" spans="1:5">
      <c r="A5326"/>
      <c r="E5326" s="17"/>
    </row>
    <row r="5327" spans="1:5">
      <c r="A5327"/>
      <c r="E5327" s="17"/>
    </row>
    <row r="5328" spans="1:5">
      <c r="A5328"/>
      <c r="E5328" s="17"/>
    </row>
    <row r="5329" spans="1:5">
      <c r="A5329"/>
      <c r="E5329" s="17"/>
    </row>
    <row r="5330" spans="1:5">
      <c r="A5330"/>
      <c r="E5330" s="17"/>
    </row>
    <row r="5331" spans="1:5">
      <c r="A5331"/>
      <c r="E5331" s="17"/>
    </row>
    <row r="5332" spans="1:5">
      <c r="A5332"/>
      <c r="E5332" s="17"/>
    </row>
    <row r="5333" spans="1:5">
      <c r="A5333"/>
      <c r="E5333" s="17"/>
    </row>
    <row r="5334" spans="1:5">
      <c r="A5334"/>
      <c r="E5334" s="17"/>
    </row>
    <row r="5335" spans="1:5">
      <c r="A5335"/>
      <c r="E5335" s="17"/>
    </row>
    <row r="5336" spans="1:5">
      <c r="A5336"/>
      <c r="E5336" s="17"/>
    </row>
    <row r="5337" spans="1:5">
      <c r="A5337"/>
      <c r="E5337" s="17"/>
    </row>
    <row r="5338" spans="1:5">
      <c r="A5338"/>
      <c r="E5338" s="17"/>
    </row>
    <row r="5339" spans="1:5">
      <c r="A5339"/>
      <c r="E5339" s="17"/>
    </row>
    <row r="5340" spans="1:5">
      <c r="A5340"/>
      <c r="E5340" s="17"/>
    </row>
    <row r="5341" spans="1:5">
      <c r="A5341"/>
      <c r="E5341" s="17"/>
    </row>
    <row r="5342" spans="1:5">
      <c r="A5342"/>
      <c r="E5342" s="17"/>
    </row>
    <row r="5343" spans="1:5">
      <c r="A5343"/>
      <c r="E5343" s="17"/>
    </row>
    <row r="5344" spans="1:5">
      <c r="A5344"/>
      <c r="E5344" s="17"/>
    </row>
    <row r="5345" spans="1:5">
      <c r="A5345"/>
      <c r="E5345" s="17"/>
    </row>
    <row r="5346" spans="1:5">
      <c r="A5346"/>
      <c r="E5346" s="17"/>
    </row>
    <row r="5347" spans="1:5">
      <c r="A5347"/>
      <c r="E5347" s="17"/>
    </row>
    <row r="5348" spans="1:5">
      <c r="A5348"/>
      <c r="E5348" s="17"/>
    </row>
    <row r="5349" spans="1:5">
      <c r="A5349"/>
      <c r="E5349" s="17"/>
    </row>
    <row r="5350" spans="1:5">
      <c r="A5350"/>
      <c r="E5350" s="17"/>
    </row>
    <row r="5351" spans="1:5">
      <c r="A5351"/>
      <c r="E5351" s="17"/>
    </row>
    <row r="5352" spans="1:5">
      <c r="A5352"/>
      <c r="E5352" s="17"/>
    </row>
    <row r="5353" spans="1:5">
      <c r="A5353"/>
      <c r="E5353" s="17"/>
    </row>
    <row r="5354" spans="1:5">
      <c r="A5354"/>
      <c r="E5354" s="17"/>
    </row>
    <row r="5355" spans="1:5">
      <c r="A5355"/>
      <c r="E5355" s="17"/>
    </row>
    <row r="5356" spans="1:5">
      <c r="A5356"/>
      <c r="E5356" s="17"/>
    </row>
    <row r="5357" spans="1:5">
      <c r="A5357"/>
      <c r="E5357" s="17"/>
    </row>
    <row r="5358" spans="1:5">
      <c r="A5358"/>
      <c r="E5358" s="17"/>
    </row>
    <row r="5359" spans="1:5">
      <c r="A5359"/>
      <c r="E5359" s="17"/>
    </row>
    <row r="5360" spans="1:5">
      <c r="A5360"/>
      <c r="E5360" s="17"/>
    </row>
    <row r="5361" spans="1:5">
      <c r="A5361"/>
      <c r="E5361" s="17"/>
    </row>
    <row r="5362" spans="1:5">
      <c r="A5362"/>
      <c r="E5362" s="17"/>
    </row>
    <row r="5363" spans="1:5">
      <c r="A5363"/>
      <c r="E5363" s="17"/>
    </row>
    <row r="5364" spans="1:5">
      <c r="A5364"/>
      <c r="E5364" s="17"/>
    </row>
    <row r="5365" spans="1:5">
      <c r="A5365"/>
      <c r="E5365" s="17"/>
    </row>
    <row r="5366" spans="1:5">
      <c r="A5366"/>
      <c r="E5366" s="17"/>
    </row>
    <row r="5367" spans="1:5">
      <c r="A5367"/>
      <c r="E5367" s="17"/>
    </row>
    <row r="5368" spans="1:5">
      <c r="A5368"/>
      <c r="E5368" s="17"/>
    </row>
    <row r="5369" spans="1:5">
      <c r="A5369"/>
      <c r="E5369" s="17"/>
    </row>
    <row r="5370" spans="1:5">
      <c r="A5370"/>
      <c r="E5370" s="17"/>
    </row>
    <row r="5371" spans="1:5">
      <c r="A5371"/>
      <c r="E5371" s="17"/>
    </row>
    <row r="5372" spans="1:5">
      <c r="A5372"/>
      <c r="E5372" s="17"/>
    </row>
    <row r="5373" spans="1:5">
      <c r="A5373"/>
      <c r="E5373" s="17"/>
    </row>
    <row r="5374" spans="1:5">
      <c r="A5374"/>
      <c r="E5374" s="17"/>
    </row>
    <row r="5375" spans="1:5">
      <c r="A5375"/>
      <c r="E5375" s="17"/>
    </row>
    <row r="5376" spans="1:5">
      <c r="A5376"/>
      <c r="E5376" s="17"/>
    </row>
    <row r="5377" spans="1:5">
      <c r="A5377"/>
      <c r="E5377" s="17"/>
    </row>
    <row r="5378" spans="1:5">
      <c r="A5378"/>
      <c r="E5378" s="17"/>
    </row>
    <row r="5379" spans="1:5">
      <c r="A5379"/>
      <c r="E5379" s="17"/>
    </row>
    <row r="5380" spans="1:5">
      <c r="A5380"/>
      <c r="E5380" s="17"/>
    </row>
    <row r="5381" spans="1:5">
      <c r="A5381"/>
      <c r="E5381" s="17"/>
    </row>
    <row r="5382" spans="1:5">
      <c r="A5382"/>
      <c r="E5382" s="17"/>
    </row>
    <row r="5383" spans="1:5">
      <c r="A5383"/>
      <c r="E5383" s="17"/>
    </row>
    <row r="5384" spans="1:5">
      <c r="A5384"/>
      <c r="E5384" s="17"/>
    </row>
    <row r="5385" spans="1:5">
      <c r="A5385"/>
      <c r="E5385" s="17"/>
    </row>
    <row r="5386" spans="1:5">
      <c r="A5386"/>
      <c r="E5386" s="17"/>
    </row>
    <row r="5387" spans="1:5">
      <c r="A5387"/>
      <c r="E5387" s="17"/>
    </row>
    <row r="5388" spans="1:5">
      <c r="A5388"/>
      <c r="E5388" s="17"/>
    </row>
    <row r="5389" spans="1:5">
      <c r="A5389"/>
      <c r="E5389" s="17"/>
    </row>
    <row r="5390" spans="1:5">
      <c r="A5390"/>
      <c r="E5390" s="17"/>
    </row>
    <row r="5391" spans="1:5">
      <c r="A5391"/>
      <c r="E5391" s="17"/>
    </row>
    <row r="5392" spans="1:5">
      <c r="A5392"/>
      <c r="E5392" s="17"/>
    </row>
    <row r="5393" spans="1:5">
      <c r="A5393"/>
      <c r="E5393" s="17"/>
    </row>
    <row r="5394" spans="1:5">
      <c r="A5394"/>
      <c r="E5394" s="17"/>
    </row>
    <row r="5395" spans="1:5">
      <c r="A5395"/>
      <c r="E5395" s="17"/>
    </row>
    <row r="5396" spans="1:5">
      <c r="A5396"/>
      <c r="E5396" s="17"/>
    </row>
    <row r="5397" spans="1:5">
      <c r="A5397"/>
      <c r="E5397" s="17"/>
    </row>
    <row r="5398" spans="1:5">
      <c r="A5398"/>
      <c r="E5398" s="17"/>
    </row>
    <row r="5399" spans="1:5">
      <c r="A5399"/>
      <c r="E5399" s="17"/>
    </row>
    <row r="5400" spans="1:5">
      <c r="A5400"/>
      <c r="E5400" s="17"/>
    </row>
    <row r="5401" spans="1:5">
      <c r="A5401"/>
      <c r="E5401" s="17"/>
    </row>
    <row r="5402" spans="1:5">
      <c r="A5402"/>
      <c r="E5402" s="17"/>
    </row>
    <row r="5403" spans="1:5">
      <c r="A5403"/>
      <c r="E5403" s="17"/>
    </row>
    <row r="5404" spans="1:5">
      <c r="A5404"/>
      <c r="E5404" s="17"/>
    </row>
    <row r="5405" spans="1:5">
      <c r="A5405"/>
      <c r="E5405" s="17"/>
    </row>
    <row r="5406" spans="1:5">
      <c r="A5406"/>
      <c r="E5406" s="17"/>
    </row>
    <row r="5407" spans="1:5">
      <c r="A5407"/>
      <c r="E5407" s="17"/>
    </row>
    <row r="5408" spans="1:5">
      <c r="A5408"/>
      <c r="E5408" s="17"/>
    </row>
    <row r="5409" spans="1:5">
      <c r="A5409"/>
      <c r="E5409" s="17"/>
    </row>
    <row r="5410" spans="1:5">
      <c r="A5410"/>
      <c r="E5410" s="17"/>
    </row>
    <row r="5411" spans="1:5">
      <c r="A5411"/>
      <c r="E5411" s="17"/>
    </row>
    <row r="5412" spans="1:5">
      <c r="A5412"/>
      <c r="E5412" s="17"/>
    </row>
    <row r="5413" spans="1:5">
      <c r="A5413"/>
      <c r="E5413" s="17"/>
    </row>
    <row r="5414" spans="1:5">
      <c r="A5414"/>
      <c r="E5414" s="17"/>
    </row>
    <row r="5415" spans="1:5">
      <c r="A5415"/>
      <c r="E5415" s="17"/>
    </row>
    <row r="5416" spans="1:5">
      <c r="A5416"/>
      <c r="E5416" s="17"/>
    </row>
    <row r="5417" spans="1:5">
      <c r="A5417"/>
      <c r="E5417" s="17"/>
    </row>
    <row r="5418" spans="1:5">
      <c r="A5418"/>
      <c r="E5418" s="17"/>
    </row>
    <row r="5419" spans="1:5">
      <c r="A5419"/>
      <c r="E5419" s="17"/>
    </row>
    <row r="5420" spans="1:5">
      <c r="A5420"/>
      <c r="E5420" s="17"/>
    </row>
    <row r="5421" spans="1:5">
      <c r="A5421"/>
      <c r="E5421" s="17"/>
    </row>
    <row r="5422" spans="1:5">
      <c r="A5422"/>
      <c r="E5422" s="17"/>
    </row>
    <row r="5423" spans="1:5">
      <c r="A5423"/>
      <c r="E5423" s="17"/>
    </row>
    <row r="5424" spans="1:5">
      <c r="A5424"/>
      <c r="E5424" s="17"/>
    </row>
    <row r="5425" spans="1:5">
      <c r="A5425"/>
      <c r="E5425" s="17"/>
    </row>
    <row r="5426" spans="1:5">
      <c r="A5426"/>
      <c r="E5426" s="17"/>
    </row>
    <row r="5427" spans="1:5">
      <c r="A5427"/>
      <c r="E5427" s="17"/>
    </row>
    <row r="5428" spans="1:5">
      <c r="A5428"/>
      <c r="E5428" s="17"/>
    </row>
    <row r="5429" spans="1:5">
      <c r="A5429"/>
      <c r="E5429" s="17"/>
    </row>
    <row r="5430" spans="1:5">
      <c r="A5430"/>
      <c r="E5430" s="17"/>
    </row>
    <row r="5431" spans="1:5">
      <c r="A5431"/>
      <c r="E5431" s="17"/>
    </row>
    <row r="5432" spans="1:5">
      <c r="A5432"/>
      <c r="E5432" s="17"/>
    </row>
    <row r="5433" spans="1:5">
      <c r="A5433"/>
      <c r="E5433" s="17"/>
    </row>
    <row r="5434" spans="1:5">
      <c r="A5434"/>
      <c r="E5434" s="17"/>
    </row>
    <row r="5435" spans="1:5">
      <c r="A5435"/>
      <c r="E5435" s="17"/>
    </row>
    <row r="5436" spans="1:5">
      <c r="A5436"/>
      <c r="E5436" s="17"/>
    </row>
    <row r="5437" spans="1:5">
      <c r="A5437"/>
      <c r="E5437" s="17"/>
    </row>
    <row r="5438" spans="1:5">
      <c r="A5438"/>
      <c r="E5438" s="17"/>
    </row>
    <row r="5439" spans="1:5">
      <c r="A5439"/>
      <c r="E5439" s="17"/>
    </row>
    <row r="5440" spans="1:5">
      <c r="A5440"/>
      <c r="E5440" s="17"/>
    </row>
    <row r="5441" spans="1:5">
      <c r="A5441"/>
      <c r="E5441" s="17"/>
    </row>
    <row r="5442" spans="1:5">
      <c r="A5442"/>
      <c r="E5442" s="17"/>
    </row>
    <row r="5443" spans="1:5">
      <c r="A5443"/>
      <c r="E5443" s="17"/>
    </row>
    <row r="5444" spans="1:5">
      <c r="A5444"/>
      <c r="E5444" s="17"/>
    </row>
    <row r="5445" spans="1:5">
      <c r="A5445"/>
      <c r="E5445" s="17"/>
    </row>
    <row r="5446" spans="1:5">
      <c r="A5446"/>
      <c r="E5446" s="17"/>
    </row>
    <row r="5447" spans="1:5">
      <c r="A5447"/>
      <c r="E5447" s="17"/>
    </row>
    <row r="5448" spans="1:5">
      <c r="A5448"/>
      <c r="E5448" s="17"/>
    </row>
    <row r="5449" spans="1:5">
      <c r="A5449"/>
      <c r="E5449" s="17"/>
    </row>
    <row r="5450" spans="1:5">
      <c r="A5450"/>
      <c r="E5450" s="17"/>
    </row>
    <row r="5451" spans="1:5">
      <c r="A5451"/>
      <c r="E5451" s="17"/>
    </row>
    <row r="5452" spans="1:5">
      <c r="A5452"/>
      <c r="E5452" s="17"/>
    </row>
    <row r="5453" spans="1:5">
      <c r="A5453"/>
      <c r="E5453" s="17"/>
    </row>
    <row r="5454" spans="1:5">
      <c r="A5454"/>
      <c r="E5454" s="17"/>
    </row>
    <row r="5455" spans="1:5">
      <c r="A5455"/>
      <c r="E5455" s="17"/>
    </row>
    <row r="5456" spans="1:5">
      <c r="A5456"/>
      <c r="E5456" s="17"/>
    </row>
    <row r="5457" spans="1:5">
      <c r="A5457"/>
      <c r="E5457" s="17"/>
    </row>
    <row r="5458" spans="1:5">
      <c r="A5458"/>
      <c r="E5458" s="17"/>
    </row>
    <row r="5459" spans="1:5">
      <c r="A5459"/>
      <c r="E5459" s="17"/>
    </row>
    <row r="5460" spans="1:5">
      <c r="A5460"/>
      <c r="E5460" s="17"/>
    </row>
    <row r="5461" spans="1:5">
      <c r="A5461"/>
      <c r="E5461" s="17"/>
    </row>
    <row r="5462" spans="1:5">
      <c r="A5462"/>
      <c r="E5462" s="17"/>
    </row>
    <row r="5463" spans="1:5">
      <c r="A5463"/>
      <c r="E5463" s="17"/>
    </row>
    <row r="5464" spans="1:5">
      <c r="A5464"/>
      <c r="E5464" s="17"/>
    </row>
    <row r="5465" spans="1:5">
      <c r="A5465"/>
      <c r="E5465" s="17"/>
    </row>
    <row r="5466" spans="1:5">
      <c r="A5466"/>
      <c r="E5466" s="17"/>
    </row>
    <row r="5467" spans="1:5">
      <c r="A5467"/>
      <c r="E5467" s="17"/>
    </row>
    <row r="5468" spans="1:5">
      <c r="A5468"/>
      <c r="E5468" s="17"/>
    </row>
    <row r="5469" spans="1:5">
      <c r="A5469"/>
      <c r="E5469" s="17"/>
    </row>
    <row r="5470" spans="1:5">
      <c r="A5470"/>
      <c r="E5470" s="17"/>
    </row>
    <row r="5471" spans="1:5">
      <c r="A5471"/>
      <c r="E5471" s="17"/>
    </row>
    <row r="5472" spans="1:5">
      <c r="A5472"/>
      <c r="E5472" s="17"/>
    </row>
    <row r="5473" spans="1:5">
      <c r="A5473"/>
      <c r="E5473" s="17"/>
    </row>
    <row r="5474" spans="1:5">
      <c r="A5474"/>
      <c r="E5474" s="17"/>
    </row>
    <row r="5475" spans="1:5">
      <c r="A5475"/>
      <c r="E5475" s="17"/>
    </row>
    <row r="5476" spans="1:5">
      <c r="A5476"/>
      <c r="E5476" s="17"/>
    </row>
    <row r="5477" spans="1:5">
      <c r="A5477"/>
      <c r="E5477" s="17"/>
    </row>
    <row r="5478" spans="1:5">
      <c r="A5478"/>
      <c r="E5478" s="17"/>
    </row>
    <row r="5479" spans="1:5">
      <c r="A5479"/>
      <c r="E5479" s="17"/>
    </row>
    <row r="5480" spans="1:5">
      <c r="A5480"/>
      <c r="E5480" s="17"/>
    </row>
    <row r="5481" spans="1:5">
      <c r="A5481"/>
      <c r="E5481" s="17"/>
    </row>
    <row r="5482" spans="1:5">
      <c r="A5482"/>
      <c r="E5482" s="17"/>
    </row>
    <row r="5483" spans="1:5">
      <c r="A5483"/>
      <c r="E5483" s="17"/>
    </row>
    <row r="5484" spans="1:5">
      <c r="A5484"/>
      <c r="E5484" s="17"/>
    </row>
    <row r="5485" spans="1:5">
      <c r="A5485"/>
      <c r="E5485" s="17"/>
    </row>
    <row r="5486" spans="1:5">
      <c r="A5486"/>
      <c r="E5486" s="17"/>
    </row>
    <row r="5487" spans="1:5">
      <c r="A5487"/>
      <c r="E5487" s="17"/>
    </row>
    <row r="5488" spans="1:5">
      <c r="A5488"/>
      <c r="E5488" s="17"/>
    </row>
    <row r="5489" spans="1:5">
      <c r="A5489"/>
      <c r="E5489" s="17"/>
    </row>
    <row r="5490" spans="1:5">
      <c r="A5490"/>
      <c r="E5490" s="17"/>
    </row>
    <row r="5491" spans="1:5">
      <c r="A5491"/>
      <c r="E5491" s="17"/>
    </row>
    <row r="5492" spans="1:5">
      <c r="A5492"/>
      <c r="E5492" s="17"/>
    </row>
    <row r="5493" spans="1:5">
      <c r="A5493"/>
      <c r="E5493" s="17"/>
    </row>
    <row r="5494" spans="1:5">
      <c r="A5494"/>
      <c r="E5494" s="17"/>
    </row>
    <row r="5495" spans="1:5">
      <c r="A5495"/>
      <c r="E5495" s="17"/>
    </row>
    <row r="5496" spans="1:5">
      <c r="A5496"/>
      <c r="E5496" s="17"/>
    </row>
    <row r="5497" spans="1:5">
      <c r="A5497"/>
      <c r="E5497" s="17"/>
    </row>
    <row r="5498" spans="1:5">
      <c r="A5498"/>
      <c r="E5498" s="17"/>
    </row>
    <row r="5499" spans="1:5">
      <c r="A5499"/>
      <c r="E5499" s="17"/>
    </row>
    <row r="5500" spans="1:5">
      <c r="A5500"/>
      <c r="E5500" s="17"/>
    </row>
    <row r="5501" spans="1:5">
      <c r="A5501"/>
      <c r="E5501" s="17"/>
    </row>
    <row r="5502" spans="1:5">
      <c r="A5502"/>
      <c r="E5502" s="17"/>
    </row>
    <row r="5503" spans="1:5">
      <c r="A5503"/>
      <c r="E5503" s="17"/>
    </row>
    <row r="5504" spans="1:5">
      <c r="A5504"/>
      <c r="E5504" s="17"/>
    </row>
    <row r="5505" spans="1:5">
      <c r="A5505"/>
      <c r="E5505" s="17"/>
    </row>
    <row r="5506" spans="1:5">
      <c r="A5506"/>
      <c r="E5506" s="17"/>
    </row>
    <row r="5507" spans="1:5">
      <c r="A5507"/>
      <c r="E5507" s="17"/>
    </row>
    <row r="5508" spans="1:5">
      <c r="A5508"/>
      <c r="E5508" s="17"/>
    </row>
    <row r="5509" spans="1:5">
      <c r="A5509"/>
      <c r="E5509" s="17"/>
    </row>
    <row r="5510" spans="1:5">
      <c r="A5510"/>
      <c r="E5510" s="17"/>
    </row>
    <row r="5511" spans="1:5">
      <c r="A5511"/>
      <c r="E5511" s="17"/>
    </row>
    <row r="5512" spans="1:5">
      <c r="A5512"/>
      <c r="E5512" s="17"/>
    </row>
    <row r="5513" spans="1:5">
      <c r="A5513"/>
      <c r="E5513" s="17"/>
    </row>
    <row r="5514" spans="1:5">
      <c r="A5514"/>
      <c r="E5514" s="17"/>
    </row>
    <row r="5515" spans="1:5">
      <c r="A5515"/>
      <c r="E5515" s="17"/>
    </row>
    <row r="5516" spans="1:5">
      <c r="A5516"/>
      <c r="E5516" s="17"/>
    </row>
    <row r="5517" spans="1:5">
      <c r="A5517"/>
      <c r="E5517" s="17"/>
    </row>
    <row r="5518" spans="1:5">
      <c r="A5518"/>
      <c r="E5518" s="17"/>
    </row>
    <row r="5519" spans="1:5">
      <c r="A5519"/>
      <c r="E5519" s="17"/>
    </row>
    <row r="5520" spans="1:5">
      <c r="A5520"/>
      <c r="E5520" s="17"/>
    </row>
    <row r="5521" spans="1:5">
      <c r="A5521"/>
      <c r="E5521" s="17"/>
    </row>
    <row r="5522" spans="1:5">
      <c r="A5522"/>
      <c r="E5522" s="17"/>
    </row>
    <row r="5523" spans="1:5">
      <c r="A5523"/>
      <c r="E5523" s="17"/>
    </row>
    <row r="5524" spans="1:5">
      <c r="A5524"/>
      <c r="E5524" s="17"/>
    </row>
    <row r="5525" spans="1:5">
      <c r="A5525"/>
      <c r="E5525" s="17"/>
    </row>
    <row r="5526" spans="1:5">
      <c r="A5526"/>
      <c r="E5526" s="17"/>
    </row>
    <row r="5527" spans="1:5">
      <c r="A5527"/>
      <c r="E5527" s="17"/>
    </row>
    <row r="5528" spans="1:5">
      <c r="A5528"/>
      <c r="E5528" s="17"/>
    </row>
    <row r="5529" spans="1:5">
      <c r="A5529"/>
      <c r="E5529" s="17"/>
    </row>
    <row r="5530" spans="1:5">
      <c r="A5530"/>
      <c r="E5530" s="17"/>
    </row>
    <row r="5531" spans="1:5">
      <c r="A5531"/>
      <c r="E5531" s="17"/>
    </row>
    <row r="5532" spans="1:5">
      <c r="A5532"/>
      <c r="E5532" s="17"/>
    </row>
    <row r="5533" spans="1:5">
      <c r="A5533"/>
      <c r="E5533" s="17"/>
    </row>
    <row r="5534" spans="1:5">
      <c r="A5534"/>
      <c r="E5534" s="17"/>
    </row>
    <row r="5535" spans="1:5">
      <c r="A5535"/>
      <c r="E5535" s="17"/>
    </row>
    <row r="5536" spans="1:5">
      <c r="A5536"/>
      <c r="E5536" s="17"/>
    </row>
    <row r="5537" spans="1:5">
      <c r="A5537"/>
      <c r="E5537" s="17"/>
    </row>
    <row r="5538" spans="1:5">
      <c r="A5538"/>
      <c r="E5538" s="17"/>
    </row>
    <row r="5539" spans="1:5">
      <c r="A5539"/>
      <c r="E5539" s="17"/>
    </row>
    <row r="5540" spans="1:5">
      <c r="A5540"/>
      <c r="E5540" s="17"/>
    </row>
    <row r="5541" spans="1:5">
      <c r="A5541"/>
      <c r="E5541" s="17"/>
    </row>
    <row r="5542" spans="1:5">
      <c r="A5542"/>
      <c r="E5542" s="17"/>
    </row>
    <row r="5543" spans="1:5">
      <c r="A5543"/>
      <c r="E5543" s="17"/>
    </row>
    <row r="5544" spans="1:5">
      <c r="A5544"/>
      <c r="E5544" s="17"/>
    </row>
    <row r="5545" spans="1:5">
      <c r="A5545"/>
      <c r="E5545" s="17"/>
    </row>
    <row r="5546" spans="1:5">
      <c r="A5546"/>
      <c r="E5546" s="17"/>
    </row>
    <row r="5547" spans="1:5">
      <c r="A5547"/>
      <c r="E5547" s="17"/>
    </row>
    <row r="5548" spans="1:5">
      <c r="A5548"/>
      <c r="E5548" s="17"/>
    </row>
    <row r="5549" spans="1:5">
      <c r="A5549"/>
      <c r="E5549" s="17"/>
    </row>
    <row r="5550" spans="1:5">
      <c r="A5550"/>
      <c r="E5550" s="17"/>
    </row>
    <row r="5551" spans="1:5">
      <c r="A5551"/>
      <c r="E5551" s="17"/>
    </row>
    <row r="5552" spans="1:5">
      <c r="A5552"/>
      <c r="E5552" s="17"/>
    </row>
    <row r="5553" spans="1:5">
      <c r="A5553"/>
      <c r="E5553" s="17"/>
    </row>
    <row r="5554" spans="1:5">
      <c r="A5554"/>
      <c r="E5554" s="17"/>
    </row>
    <row r="5555" spans="1:5">
      <c r="A5555"/>
      <c r="E5555" s="17"/>
    </row>
    <row r="5556" spans="1:5">
      <c r="A5556"/>
      <c r="E5556" s="17"/>
    </row>
    <row r="5557" spans="1:5">
      <c r="A5557"/>
      <c r="E5557" s="17"/>
    </row>
    <row r="5558" spans="1:5">
      <c r="A5558"/>
      <c r="E5558" s="17"/>
    </row>
    <row r="5559" spans="1:5">
      <c r="A5559"/>
      <c r="E5559" s="17"/>
    </row>
    <row r="5560" spans="1:5">
      <c r="A5560"/>
      <c r="E5560" s="17"/>
    </row>
    <row r="5561" spans="1:5">
      <c r="A5561"/>
      <c r="E5561" s="17"/>
    </row>
    <row r="5562" spans="1:5">
      <c r="A5562"/>
      <c r="E5562" s="17"/>
    </row>
    <row r="5563" spans="1:5">
      <c r="A5563"/>
      <c r="E5563" s="17"/>
    </row>
    <row r="5564" spans="1:5">
      <c r="A5564"/>
      <c r="E5564" s="17"/>
    </row>
    <row r="5565" spans="1:5">
      <c r="A5565"/>
      <c r="E5565" s="17"/>
    </row>
    <row r="5566" spans="1:5">
      <c r="A5566"/>
      <c r="E5566" s="17"/>
    </row>
    <row r="5567" spans="1:5">
      <c r="A5567"/>
      <c r="E5567" s="17"/>
    </row>
    <row r="5568" spans="1:5">
      <c r="A5568"/>
      <c r="E5568" s="17"/>
    </row>
    <row r="5569" spans="1:5">
      <c r="A5569"/>
      <c r="E5569" s="17"/>
    </row>
    <row r="5570" spans="1:5">
      <c r="A5570"/>
      <c r="E5570" s="17"/>
    </row>
    <row r="5571" spans="1:5">
      <c r="A5571"/>
      <c r="E5571" s="17"/>
    </row>
    <row r="5572" spans="1:5">
      <c r="A5572"/>
      <c r="E5572" s="17"/>
    </row>
    <row r="5573" spans="1:5">
      <c r="A5573"/>
      <c r="E5573" s="17"/>
    </row>
    <row r="5574" spans="1:5">
      <c r="A5574"/>
      <c r="E5574" s="17"/>
    </row>
    <row r="5575" spans="1:5">
      <c r="A5575"/>
      <c r="E5575" s="17"/>
    </row>
    <row r="5576" spans="1:5">
      <c r="A5576"/>
      <c r="E5576" s="17"/>
    </row>
    <row r="5577" spans="1:5">
      <c r="A5577"/>
      <c r="E5577" s="17"/>
    </row>
    <row r="5578" spans="1:5">
      <c r="A5578"/>
      <c r="E5578" s="17"/>
    </row>
    <row r="5579" spans="1:5">
      <c r="A5579"/>
      <c r="E5579" s="17"/>
    </row>
    <row r="5580" spans="1:5">
      <c r="A5580"/>
      <c r="E5580" s="17"/>
    </row>
    <row r="5581" spans="1:5">
      <c r="A5581"/>
      <c r="E5581" s="17"/>
    </row>
    <row r="5582" spans="1:5">
      <c r="A5582"/>
      <c r="E5582" s="17"/>
    </row>
    <row r="5583" spans="1:5">
      <c r="A5583"/>
      <c r="E5583" s="17"/>
    </row>
    <row r="5584" spans="1:5">
      <c r="A5584"/>
      <c r="E5584" s="17"/>
    </row>
    <row r="5585" spans="1:5">
      <c r="A5585"/>
      <c r="E5585" s="17"/>
    </row>
    <row r="5586" spans="1:5">
      <c r="A5586"/>
      <c r="E5586" s="17"/>
    </row>
    <row r="5587" spans="1:5">
      <c r="A5587"/>
      <c r="E5587" s="17"/>
    </row>
    <row r="5588" spans="1:5">
      <c r="A5588"/>
      <c r="E5588" s="17"/>
    </row>
    <row r="5589" spans="1:5">
      <c r="A5589"/>
      <c r="E5589" s="17"/>
    </row>
    <row r="5590" spans="1:5">
      <c r="A5590"/>
      <c r="E5590" s="17"/>
    </row>
    <row r="5591" spans="1:5">
      <c r="A5591"/>
      <c r="E5591" s="17"/>
    </row>
    <row r="5592" spans="1:5">
      <c r="A5592"/>
      <c r="E5592" s="17"/>
    </row>
    <row r="5593" spans="1:5">
      <c r="A5593"/>
      <c r="E5593" s="17"/>
    </row>
    <row r="5594" spans="1:5">
      <c r="A5594"/>
      <c r="E5594" s="17"/>
    </row>
    <row r="5595" spans="1:5">
      <c r="A5595"/>
      <c r="E5595" s="17"/>
    </row>
    <row r="5596" spans="1:5">
      <c r="A5596"/>
      <c r="E5596" s="17"/>
    </row>
    <row r="5597" spans="1:5">
      <c r="A5597"/>
      <c r="E5597" s="17"/>
    </row>
    <row r="5598" spans="1:5">
      <c r="A5598"/>
      <c r="E5598" s="17"/>
    </row>
    <row r="5599" spans="1:5">
      <c r="A5599"/>
      <c r="E5599" s="17"/>
    </row>
    <row r="5600" spans="1:5">
      <c r="A5600"/>
      <c r="E5600" s="17"/>
    </row>
    <row r="5601" spans="1:5">
      <c r="A5601"/>
      <c r="E5601" s="17"/>
    </row>
    <row r="5602" spans="1:5">
      <c r="A5602"/>
      <c r="E5602" s="17"/>
    </row>
    <row r="5603" spans="1:5">
      <c r="A5603"/>
      <c r="E5603" s="17"/>
    </row>
    <row r="5604" spans="1:5">
      <c r="A5604"/>
      <c r="E5604" s="17"/>
    </row>
    <row r="5605" spans="1:5">
      <c r="A5605"/>
      <c r="E5605" s="17"/>
    </row>
    <row r="5606" spans="1:5">
      <c r="A5606"/>
      <c r="E5606" s="17"/>
    </row>
    <row r="5607" spans="1:5">
      <c r="A5607"/>
      <c r="E5607" s="17"/>
    </row>
    <row r="5608" spans="1:5">
      <c r="A5608"/>
      <c r="E5608" s="17"/>
    </row>
    <row r="5609" spans="1:5">
      <c r="A5609"/>
      <c r="E5609" s="17"/>
    </row>
    <row r="5610" spans="1:5">
      <c r="A5610"/>
      <c r="E5610" s="17"/>
    </row>
    <row r="5611" spans="1:5">
      <c r="A5611"/>
      <c r="E5611" s="17"/>
    </row>
    <row r="5612" spans="1:5">
      <c r="A5612"/>
      <c r="E5612" s="17"/>
    </row>
    <row r="5613" spans="1:5">
      <c r="A5613"/>
      <c r="E5613" s="17"/>
    </row>
    <row r="5614" spans="1:5">
      <c r="A5614"/>
      <c r="E5614" s="17"/>
    </row>
    <row r="5615" spans="1:5">
      <c r="A5615"/>
      <c r="E5615" s="17"/>
    </row>
    <row r="5616" spans="1:5">
      <c r="A5616"/>
      <c r="E5616" s="17"/>
    </row>
    <row r="5617" spans="1:5">
      <c r="A5617"/>
      <c r="E5617" s="17"/>
    </row>
    <row r="5618" spans="1:5">
      <c r="A5618"/>
      <c r="E5618" s="17"/>
    </row>
    <row r="5619" spans="1:5">
      <c r="A5619"/>
      <c r="E5619" s="17"/>
    </row>
    <row r="5620" spans="1:5">
      <c r="A5620"/>
      <c r="E5620" s="17"/>
    </row>
    <row r="5621" spans="1:5">
      <c r="A5621"/>
      <c r="E5621" s="17"/>
    </row>
    <row r="5622" spans="1:5">
      <c r="A5622"/>
      <c r="E5622" s="17"/>
    </row>
    <row r="5623" spans="1:5">
      <c r="A5623"/>
      <c r="E5623" s="17"/>
    </row>
    <row r="5624" spans="1:5">
      <c r="A5624"/>
      <c r="E5624" s="17"/>
    </row>
    <row r="5625" spans="1:5">
      <c r="A5625"/>
      <c r="E5625" s="17"/>
    </row>
    <row r="5626" spans="1:5">
      <c r="A5626"/>
      <c r="E5626" s="17"/>
    </row>
    <row r="5627" spans="1:5">
      <c r="A5627"/>
      <c r="E5627" s="17"/>
    </row>
    <row r="5628" spans="1:5">
      <c r="A5628"/>
      <c r="E5628" s="17"/>
    </row>
    <row r="5629" spans="1:5">
      <c r="A5629"/>
      <c r="E5629" s="17"/>
    </row>
    <row r="5630" spans="1:5">
      <c r="A5630"/>
      <c r="E5630" s="17"/>
    </row>
    <row r="5631" spans="1:5">
      <c r="A5631"/>
      <c r="E5631" s="17"/>
    </row>
    <row r="5632" spans="1:5">
      <c r="A5632"/>
      <c r="E5632" s="17"/>
    </row>
    <row r="5633" spans="1:5">
      <c r="A5633"/>
      <c r="E5633" s="17"/>
    </row>
    <row r="5634" spans="1:5">
      <c r="A5634"/>
      <c r="E5634" s="17"/>
    </row>
    <row r="5635" spans="1:5">
      <c r="A5635"/>
      <c r="E5635" s="17"/>
    </row>
    <row r="5636" spans="1:5">
      <c r="A5636"/>
      <c r="E5636" s="17"/>
    </row>
    <row r="5637" spans="1:5">
      <c r="A5637"/>
      <c r="E5637" s="17"/>
    </row>
    <row r="5638" spans="1:5">
      <c r="A5638"/>
      <c r="E5638" s="17"/>
    </row>
    <row r="5639" spans="1:5">
      <c r="A5639"/>
      <c r="E5639" s="17"/>
    </row>
    <row r="5640" spans="1:5">
      <c r="A5640"/>
      <c r="E5640" s="17"/>
    </row>
    <row r="5641" spans="1:5">
      <c r="A5641"/>
      <c r="E5641" s="17"/>
    </row>
    <row r="5642" spans="1:5">
      <c r="A5642"/>
      <c r="E5642" s="17"/>
    </row>
    <row r="5643" spans="1:5">
      <c r="A5643"/>
      <c r="E5643" s="17"/>
    </row>
    <row r="5644" spans="1:5">
      <c r="A5644"/>
      <c r="E5644" s="17"/>
    </row>
    <row r="5645" spans="1:5">
      <c r="A5645"/>
      <c r="E5645" s="17"/>
    </row>
    <row r="5646" spans="1:5">
      <c r="A5646"/>
      <c r="E5646" s="17"/>
    </row>
    <row r="5647" spans="1:5">
      <c r="A5647"/>
      <c r="E5647" s="17"/>
    </row>
    <row r="5648" spans="1:5">
      <c r="A5648"/>
      <c r="E5648" s="17"/>
    </row>
    <row r="5649" spans="1:5">
      <c r="A5649"/>
      <c r="E5649" s="17"/>
    </row>
    <row r="5650" spans="1:5">
      <c r="A5650"/>
      <c r="E5650" s="17"/>
    </row>
    <row r="5651" spans="1:5">
      <c r="A5651"/>
      <c r="E5651" s="17"/>
    </row>
    <row r="5652" spans="1:5">
      <c r="A5652"/>
      <c r="E5652" s="17"/>
    </row>
    <row r="5653" spans="1:5">
      <c r="A5653"/>
      <c r="E5653" s="17"/>
    </row>
    <row r="5654" spans="1:5">
      <c r="A5654"/>
      <c r="E5654" s="17"/>
    </row>
    <row r="5655" spans="1:5">
      <c r="A5655"/>
      <c r="E5655" s="17"/>
    </row>
    <row r="5656" spans="1:5">
      <c r="A5656"/>
      <c r="E5656" s="17"/>
    </row>
    <row r="5657" spans="1:5">
      <c r="A5657"/>
      <c r="E5657" s="17"/>
    </row>
    <row r="5658" spans="1:5">
      <c r="A5658"/>
      <c r="E5658" s="17"/>
    </row>
    <row r="5659" spans="1:5">
      <c r="A5659"/>
      <c r="E5659" s="17"/>
    </row>
    <row r="5660" spans="1:5">
      <c r="A5660"/>
      <c r="E5660" s="17"/>
    </row>
    <row r="5661" spans="1:5">
      <c r="A5661"/>
      <c r="E5661" s="17"/>
    </row>
    <row r="5662" spans="1:5">
      <c r="A5662"/>
      <c r="E5662" s="17"/>
    </row>
    <row r="5663" spans="1:5">
      <c r="A5663"/>
      <c r="E5663" s="17"/>
    </row>
    <row r="5664" spans="1:5">
      <c r="A5664"/>
      <c r="E5664" s="17"/>
    </row>
    <row r="5665" spans="1:5">
      <c r="A5665"/>
      <c r="E5665" s="17"/>
    </row>
    <row r="5666" spans="1:5">
      <c r="A5666"/>
      <c r="E5666" s="17"/>
    </row>
    <row r="5667" spans="1:5">
      <c r="A5667"/>
      <c r="E5667" s="17"/>
    </row>
    <row r="5668" spans="1:5">
      <c r="A5668"/>
      <c r="E5668" s="17"/>
    </row>
    <row r="5669" spans="1:5">
      <c r="A5669"/>
      <c r="E5669" s="17"/>
    </row>
    <row r="5670" spans="1:5">
      <c r="A5670"/>
      <c r="E5670" s="17"/>
    </row>
    <row r="5671" spans="1:5">
      <c r="A5671"/>
      <c r="E5671" s="17"/>
    </row>
    <row r="5672" spans="1:5">
      <c r="A5672"/>
      <c r="E5672" s="17"/>
    </row>
    <row r="5673" spans="1:5">
      <c r="A5673"/>
      <c r="E5673" s="17"/>
    </row>
    <row r="5674" spans="1:5">
      <c r="A5674"/>
      <c r="E5674" s="17"/>
    </row>
    <row r="5675" spans="1:5">
      <c r="A5675"/>
      <c r="E5675" s="17"/>
    </row>
    <row r="5676" spans="1:5">
      <c r="A5676"/>
      <c r="E5676" s="17"/>
    </row>
    <row r="5677" spans="1:5">
      <c r="A5677"/>
      <c r="E5677" s="17"/>
    </row>
    <row r="5678" spans="1:5">
      <c r="A5678"/>
      <c r="E5678" s="17"/>
    </row>
    <row r="5679" spans="1:5">
      <c r="A5679"/>
      <c r="E5679" s="17"/>
    </row>
    <row r="5680" spans="1:5">
      <c r="A5680"/>
      <c r="E5680" s="17"/>
    </row>
    <row r="5681" spans="1:5">
      <c r="A5681"/>
      <c r="E5681" s="17"/>
    </row>
    <row r="5682" spans="1:5">
      <c r="A5682"/>
      <c r="E5682" s="17"/>
    </row>
    <row r="5683" spans="1:5">
      <c r="A5683"/>
      <c r="E5683" s="17"/>
    </row>
    <row r="5684" spans="1:5">
      <c r="A5684"/>
      <c r="E5684" s="17"/>
    </row>
    <row r="5685" spans="1:5">
      <c r="A5685"/>
      <c r="E5685" s="17"/>
    </row>
    <row r="5686" spans="1:5">
      <c r="A5686"/>
      <c r="E5686" s="17"/>
    </row>
    <row r="5687" spans="1:5">
      <c r="A5687"/>
      <c r="E5687" s="17"/>
    </row>
    <row r="5688" spans="1:5">
      <c r="A5688"/>
      <c r="E5688" s="17"/>
    </row>
    <row r="5689" spans="1:5">
      <c r="A5689"/>
      <c r="E5689" s="17"/>
    </row>
    <row r="5690" spans="1:5">
      <c r="A5690"/>
      <c r="E5690" s="17"/>
    </row>
    <row r="5691" spans="1:5">
      <c r="A5691"/>
      <c r="E5691" s="17"/>
    </row>
    <row r="5692" spans="1:5">
      <c r="A5692"/>
      <c r="E5692" s="17"/>
    </row>
    <row r="5693" spans="1:5">
      <c r="A5693"/>
      <c r="E5693" s="17"/>
    </row>
    <row r="5694" spans="1:5">
      <c r="A5694"/>
      <c r="E5694" s="17"/>
    </row>
    <row r="5695" spans="1:5">
      <c r="A5695"/>
      <c r="E5695" s="17"/>
    </row>
    <row r="5696" spans="1:5">
      <c r="A5696"/>
      <c r="E5696" s="17"/>
    </row>
    <row r="5697" spans="1:5">
      <c r="A5697"/>
      <c r="E5697" s="17"/>
    </row>
    <row r="5698" spans="1:5">
      <c r="A5698"/>
      <c r="E5698" s="17"/>
    </row>
    <row r="5699" spans="1:5">
      <c r="A5699"/>
      <c r="E5699" s="17"/>
    </row>
    <row r="5700" spans="1:5">
      <c r="A5700"/>
      <c r="E5700" s="17"/>
    </row>
    <row r="5701" spans="1:5">
      <c r="A5701"/>
      <c r="E5701" s="17"/>
    </row>
    <row r="5702" spans="1:5">
      <c r="A5702"/>
      <c r="E5702" s="17"/>
    </row>
    <row r="5703" spans="1:5">
      <c r="A5703"/>
      <c r="E5703" s="17"/>
    </row>
    <row r="5704" spans="1:5">
      <c r="A5704"/>
      <c r="E5704" s="17"/>
    </row>
    <row r="5705" spans="1:5">
      <c r="A5705"/>
      <c r="E5705" s="17"/>
    </row>
    <row r="5706" spans="1:5">
      <c r="A5706"/>
      <c r="E5706" s="17"/>
    </row>
    <row r="5707" spans="1:5">
      <c r="A5707"/>
      <c r="E5707" s="17"/>
    </row>
    <row r="5708" spans="1:5">
      <c r="A5708"/>
      <c r="E5708" s="17"/>
    </row>
    <row r="5709" spans="1:5">
      <c r="A5709"/>
      <c r="E5709" s="17"/>
    </row>
    <row r="5710" spans="1:5">
      <c r="A5710"/>
      <c r="E5710" s="17"/>
    </row>
    <row r="5711" spans="1:5">
      <c r="A5711"/>
      <c r="E5711" s="17"/>
    </row>
    <row r="5712" spans="1:5">
      <c r="A5712"/>
      <c r="E5712" s="17"/>
    </row>
    <row r="5713" spans="1:5">
      <c r="A5713"/>
      <c r="E5713" s="17"/>
    </row>
    <row r="5714" spans="1:5">
      <c r="A5714"/>
      <c r="E5714" s="17"/>
    </row>
    <row r="5715" spans="1:5">
      <c r="A5715"/>
      <c r="E5715" s="17"/>
    </row>
    <row r="5716" spans="1:5">
      <c r="A5716"/>
      <c r="E5716" s="17"/>
    </row>
    <row r="5717" spans="1:5">
      <c r="A5717"/>
      <c r="E5717" s="17"/>
    </row>
    <row r="5718" spans="1:5">
      <c r="A5718"/>
      <c r="E5718" s="17"/>
    </row>
    <row r="5719" spans="1:5">
      <c r="A5719"/>
      <c r="E5719" s="17"/>
    </row>
    <row r="5720" spans="1:5">
      <c r="A5720"/>
      <c r="E5720" s="17"/>
    </row>
    <row r="5721" spans="1:5">
      <c r="A5721"/>
      <c r="E5721" s="17"/>
    </row>
    <row r="5722" spans="1:5">
      <c r="A5722"/>
      <c r="E5722" s="17"/>
    </row>
    <row r="5723" spans="1:5">
      <c r="A5723"/>
      <c r="E5723" s="17"/>
    </row>
    <row r="5724" spans="1:5">
      <c r="A5724"/>
      <c r="E5724" s="17"/>
    </row>
    <row r="5725" spans="1:5">
      <c r="A5725"/>
      <c r="E5725" s="17"/>
    </row>
    <row r="5726" spans="1:5">
      <c r="A5726"/>
      <c r="E5726" s="17"/>
    </row>
    <row r="5727" spans="1:5">
      <c r="A5727"/>
      <c r="E5727" s="17"/>
    </row>
    <row r="5728" spans="1:5">
      <c r="A5728"/>
      <c r="E5728" s="17"/>
    </row>
    <row r="5729" spans="1:5">
      <c r="A5729"/>
      <c r="E5729" s="17"/>
    </row>
    <row r="5730" spans="1:5">
      <c r="A5730"/>
      <c r="E5730" s="17"/>
    </row>
    <row r="5731" spans="1:5">
      <c r="A5731"/>
      <c r="E5731" s="17"/>
    </row>
    <row r="5732" spans="1:5">
      <c r="A5732"/>
      <c r="E5732" s="17"/>
    </row>
    <row r="5733" spans="1:5">
      <c r="A5733"/>
      <c r="E5733" s="17"/>
    </row>
    <row r="5734" spans="1:5">
      <c r="A5734"/>
      <c r="E5734" s="17"/>
    </row>
    <row r="5735" spans="1:5">
      <c r="A5735"/>
      <c r="E5735" s="17"/>
    </row>
    <row r="5736" spans="1:5">
      <c r="A5736"/>
      <c r="E5736" s="17"/>
    </row>
    <row r="5737" spans="1:5">
      <c r="A5737"/>
      <c r="E5737" s="17"/>
    </row>
    <row r="5738" spans="1:5">
      <c r="A5738"/>
      <c r="E5738" s="17"/>
    </row>
    <row r="5739" spans="1:5">
      <c r="A5739"/>
      <c r="E5739" s="17"/>
    </row>
    <row r="5740" spans="1:5">
      <c r="A5740"/>
      <c r="E5740" s="17"/>
    </row>
    <row r="5741" spans="1:5">
      <c r="A5741"/>
      <c r="E5741" s="17"/>
    </row>
    <row r="5742" spans="1:5">
      <c r="A5742"/>
      <c r="E5742" s="17"/>
    </row>
    <row r="5743" spans="1:5">
      <c r="A5743"/>
      <c r="E5743" s="17"/>
    </row>
    <row r="5744" spans="1:5">
      <c r="A5744"/>
      <c r="E5744" s="17"/>
    </row>
    <row r="5745" spans="1:5">
      <c r="A5745"/>
      <c r="E5745" s="17"/>
    </row>
    <row r="5746" spans="1:5">
      <c r="A5746"/>
      <c r="E5746" s="17"/>
    </row>
    <row r="5747" spans="1:5">
      <c r="A5747"/>
      <c r="E5747" s="17"/>
    </row>
    <row r="5748" spans="1:5">
      <c r="A5748"/>
      <c r="E5748" s="17"/>
    </row>
    <row r="5749" spans="1:5">
      <c r="A5749"/>
      <c r="E5749" s="17"/>
    </row>
    <row r="5750" spans="1:5">
      <c r="A5750"/>
      <c r="E5750" s="17"/>
    </row>
    <row r="5751" spans="1:5">
      <c r="A5751"/>
      <c r="E5751" s="17"/>
    </row>
    <row r="5752" spans="1:5">
      <c r="A5752"/>
      <c r="E5752" s="17"/>
    </row>
    <row r="5753" spans="1:5">
      <c r="A5753"/>
      <c r="E5753" s="17"/>
    </row>
    <row r="5754" spans="1:5">
      <c r="A5754"/>
      <c r="E5754" s="17"/>
    </row>
    <row r="5755" spans="1:5">
      <c r="A5755"/>
      <c r="E5755" s="17"/>
    </row>
    <row r="5756" spans="1:5">
      <c r="A5756"/>
      <c r="E5756" s="17"/>
    </row>
    <row r="5757" spans="1:5">
      <c r="A5757"/>
      <c r="E5757" s="17"/>
    </row>
    <row r="5758" spans="1:5">
      <c r="A5758"/>
      <c r="E5758" s="17"/>
    </row>
    <row r="5759" spans="1:5">
      <c r="A5759"/>
      <c r="E5759" s="17"/>
    </row>
    <row r="5760" spans="1:5">
      <c r="A5760"/>
      <c r="E5760" s="17"/>
    </row>
    <row r="5761" spans="1:5">
      <c r="A5761"/>
      <c r="E5761" s="17"/>
    </row>
    <row r="5762" spans="1:5">
      <c r="A5762"/>
      <c r="E5762" s="17"/>
    </row>
    <row r="5763" spans="1:5">
      <c r="A5763"/>
      <c r="E5763" s="17"/>
    </row>
    <row r="5764" spans="1:5">
      <c r="A5764"/>
      <c r="E5764" s="17"/>
    </row>
    <row r="5765" spans="1:5">
      <c r="A5765"/>
      <c r="E5765" s="17"/>
    </row>
    <row r="5766" spans="1:5">
      <c r="A5766"/>
      <c r="E5766" s="17"/>
    </row>
    <row r="5767" spans="1:5">
      <c r="A5767"/>
      <c r="E5767" s="17"/>
    </row>
    <row r="5768" spans="1:5">
      <c r="A5768"/>
      <c r="E5768" s="17"/>
    </row>
    <row r="5769" spans="1:5">
      <c r="A5769"/>
      <c r="E5769" s="17"/>
    </row>
    <row r="5770" spans="1:5">
      <c r="A5770"/>
      <c r="E5770" s="17"/>
    </row>
    <row r="5771" spans="1:5">
      <c r="A5771"/>
      <c r="E5771" s="17"/>
    </row>
    <row r="5772" spans="1:5">
      <c r="A5772"/>
      <c r="E5772" s="17"/>
    </row>
    <row r="5773" spans="1:5">
      <c r="A5773"/>
      <c r="E5773" s="17"/>
    </row>
    <row r="5774" spans="1:5">
      <c r="A5774"/>
      <c r="E5774" s="17"/>
    </row>
    <row r="5775" spans="1:5">
      <c r="A5775"/>
      <c r="E5775" s="17"/>
    </row>
    <row r="5776" spans="1:5">
      <c r="A5776"/>
      <c r="E5776" s="17"/>
    </row>
    <row r="5777" spans="1:5">
      <c r="A5777"/>
      <c r="E5777" s="17"/>
    </row>
    <row r="5778" spans="1:5">
      <c r="A5778"/>
      <c r="E5778" s="17"/>
    </row>
    <row r="5779" spans="1:5">
      <c r="A5779"/>
      <c r="E5779" s="17"/>
    </row>
    <row r="5780" spans="1:5">
      <c r="A5780"/>
      <c r="E5780" s="17"/>
    </row>
    <row r="5781" spans="1:5">
      <c r="A5781"/>
      <c r="E5781" s="17"/>
    </row>
    <row r="5782" spans="1:5">
      <c r="A5782"/>
      <c r="E5782" s="17"/>
    </row>
    <row r="5783" spans="1:5">
      <c r="A5783"/>
      <c r="E5783" s="17"/>
    </row>
    <row r="5784" spans="1:5">
      <c r="A5784"/>
      <c r="E5784" s="17"/>
    </row>
    <row r="5785" spans="1:5">
      <c r="A5785"/>
      <c r="E5785" s="17"/>
    </row>
    <row r="5786" spans="1:5">
      <c r="A5786"/>
      <c r="E5786" s="17"/>
    </row>
    <row r="5787" spans="1:5">
      <c r="A5787"/>
      <c r="E5787" s="17"/>
    </row>
    <row r="5788" spans="1:5">
      <c r="A5788"/>
      <c r="E5788" s="17"/>
    </row>
    <row r="5789" spans="1:5">
      <c r="A5789"/>
      <c r="E5789" s="17"/>
    </row>
    <row r="5790" spans="1:5">
      <c r="A5790"/>
      <c r="E5790" s="17"/>
    </row>
    <row r="5791" spans="1:5">
      <c r="A5791"/>
      <c r="E5791" s="17"/>
    </row>
    <row r="5792" spans="1:5">
      <c r="A5792"/>
      <c r="E5792" s="17"/>
    </row>
    <row r="5793" spans="1:5">
      <c r="A5793"/>
      <c r="E5793" s="17"/>
    </row>
    <row r="5794" spans="1:5">
      <c r="A5794"/>
      <c r="E5794" s="17"/>
    </row>
    <row r="5795" spans="1:5">
      <c r="A5795"/>
      <c r="E5795" s="17"/>
    </row>
    <row r="5796" spans="1:5">
      <c r="A5796"/>
      <c r="E5796" s="17"/>
    </row>
    <row r="5797" spans="1:5">
      <c r="A5797"/>
      <c r="E5797" s="17"/>
    </row>
    <row r="5798" spans="1:5">
      <c r="A5798"/>
      <c r="E5798" s="17"/>
    </row>
    <row r="5799" spans="1:5">
      <c r="A5799"/>
      <c r="E5799" s="17"/>
    </row>
    <row r="5800" spans="1:5">
      <c r="A5800"/>
      <c r="E5800" s="17"/>
    </row>
    <row r="5801" spans="1:5">
      <c r="A5801"/>
      <c r="E5801" s="17"/>
    </row>
    <row r="5802" spans="1:5">
      <c r="A5802"/>
      <c r="E5802" s="17"/>
    </row>
    <row r="5803" spans="1:5">
      <c r="A5803"/>
      <c r="E5803" s="17"/>
    </row>
    <row r="5804" spans="1:5">
      <c r="A5804"/>
      <c r="E5804" s="17"/>
    </row>
    <row r="5805" spans="1:5">
      <c r="A5805"/>
      <c r="E5805" s="17"/>
    </row>
    <row r="5806" spans="1:5">
      <c r="A5806"/>
      <c r="E5806" s="17"/>
    </row>
    <row r="5807" spans="1:5">
      <c r="A5807"/>
      <c r="E5807" s="17"/>
    </row>
    <row r="5808" spans="1:5">
      <c r="A5808"/>
      <c r="E5808" s="17"/>
    </row>
    <row r="5809" spans="1:5">
      <c r="A5809"/>
      <c r="E5809" s="17"/>
    </row>
    <row r="5810" spans="1:5">
      <c r="A5810"/>
      <c r="E5810" s="17"/>
    </row>
    <row r="5811" spans="1:5">
      <c r="A5811"/>
      <c r="E5811" s="17"/>
    </row>
    <row r="5812" spans="1:5">
      <c r="A5812"/>
      <c r="E5812" s="17"/>
    </row>
    <row r="5813" spans="1:5">
      <c r="A5813"/>
      <c r="E5813" s="17"/>
    </row>
    <row r="5814" spans="1:5">
      <c r="A5814"/>
      <c r="E5814" s="17"/>
    </row>
    <row r="5815" spans="1:5">
      <c r="A5815"/>
      <c r="E5815" s="17"/>
    </row>
    <row r="5816" spans="1:5">
      <c r="A5816"/>
      <c r="E5816" s="17"/>
    </row>
    <row r="5817" spans="1:5">
      <c r="A5817"/>
      <c r="E5817" s="17"/>
    </row>
    <row r="5818" spans="1:5">
      <c r="A5818"/>
      <c r="E5818" s="17"/>
    </row>
    <row r="5819" spans="1:5">
      <c r="A5819"/>
      <c r="E5819" s="17"/>
    </row>
    <row r="5820" spans="1:5">
      <c r="A5820"/>
      <c r="E5820" s="17"/>
    </row>
    <row r="5821" spans="1:5">
      <c r="A5821"/>
      <c r="E5821" s="17"/>
    </row>
    <row r="5822" spans="1:5">
      <c r="A5822"/>
      <c r="E5822" s="17"/>
    </row>
    <row r="5823" spans="1:5">
      <c r="A5823"/>
      <c r="E5823" s="17"/>
    </row>
    <row r="5824" spans="1:5">
      <c r="A5824"/>
      <c r="E5824" s="17"/>
    </row>
    <row r="5825" spans="1:5">
      <c r="A5825"/>
      <c r="E5825" s="17"/>
    </row>
    <row r="5826" spans="1:5">
      <c r="A5826"/>
      <c r="E5826" s="17"/>
    </row>
    <row r="5827" spans="1:5">
      <c r="A5827"/>
      <c r="E5827" s="17"/>
    </row>
    <row r="5828" spans="1:5">
      <c r="A5828"/>
      <c r="E5828" s="17"/>
    </row>
    <row r="5829" spans="1:5">
      <c r="A5829"/>
      <c r="E5829" s="17"/>
    </row>
    <row r="5830" spans="1:5">
      <c r="A5830"/>
      <c r="E5830" s="17"/>
    </row>
    <row r="5831" spans="1:5">
      <c r="A5831"/>
      <c r="E5831" s="17"/>
    </row>
    <row r="5832" spans="1:5">
      <c r="A5832"/>
      <c r="E5832" s="17"/>
    </row>
    <row r="5833" spans="1:5">
      <c r="A5833"/>
      <c r="E5833" s="17"/>
    </row>
    <row r="5834" spans="1:5">
      <c r="A5834"/>
      <c r="E5834" s="17"/>
    </row>
    <row r="5835" spans="1:5">
      <c r="A5835"/>
      <c r="E5835" s="17"/>
    </row>
    <row r="5836" spans="1:5">
      <c r="A5836"/>
      <c r="E5836" s="17"/>
    </row>
    <row r="5837" spans="1:5">
      <c r="A5837"/>
      <c r="E5837" s="17"/>
    </row>
    <row r="5838" spans="1:5">
      <c r="A5838"/>
      <c r="E5838" s="17"/>
    </row>
    <row r="5839" spans="1:5">
      <c r="A5839"/>
      <c r="E5839" s="17"/>
    </row>
    <row r="5840" spans="1:5">
      <c r="A5840"/>
      <c r="E5840" s="17"/>
    </row>
    <row r="5841" spans="1:5">
      <c r="A5841"/>
      <c r="E5841" s="17"/>
    </row>
    <row r="5842" spans="1:5">
      <c r="A5842"/>
      <c r="E5842" s="17"/>
    </row>
    <row r="5843" spans="1:5">
      <c r="A5843"/>
      <c r="E5843" s="17"/>
    </row>
    <row r="5844" spans="1:5">
      <c r="A5844"/>
      <c r="E5844" s="17"/>
    </row>
    <row r="5845" spans="1:5">
      <c r="A5845"/>
      <c r="E5845" s="17"/>
    </row>
    <row r="5846" spans="1:5">
      <c r="A5846"/>
      <c r="E5846" s="17"/>
    </row>
    <row r="5847" spans="1:5">
      <c r="A5847"/>
      <c r="E5847" s="17"/>
    </row>
    <row r="5848" spans="1:5">
      <c r="A5848"/>
      <c r="E5848" s="17"/>
    </row>
    <row r="5849" spans="1:5">
      <c r="A5849"/>
      <c r="E5849" s="17"/>
    </row>
    <row r="5850" spans="1:5">
      <c r="A5850"/>
      <c r="E5850" s="17"/>
    </row>
    <row r="5851" spans="1:5">
      <c r="A5851"/>
      <c r="E5851" s="17"/>
    </row>
    <row r="5852" spans="1:5">
      <c r="A5852"/>
      <c r="E5852" s="17"/>
    </row>
    <row r="5853" spans="1:5">
      <c r="A5853"/>
      <c r="E5853" s="17"/>
    </row>
    <row r="5854" spans="1:5">
      <c r="A5854"/>
      <c r="E5854" s="17"/>
    </row>
    <row r="5855" spans="1:5">
      <c r="A5855"/>
      <c r="E5855" s="17"/>
    </row>
    <row r="5856" spans="1:5">
      <c r="A5856"/>
      <c r="E5856" s="17"/>
    </row>
    <row r="5857" spans="1:5">
      <c r="A5857"/>
      <c r="E5857" s="17"/>
    </row>
    <row r="5858" spans="1:5">
      <c r="A5858"/>
      <c r="E5858" s="17"/>
    </row>
    <row r="5859" spans="1:5">
      <c r="A5859"/>
      <c r="E5859" s="17"/>
    </row>
    <row r="5860" spans="1:5">
      <c r="A5860"/>
      <c r="E5860" s="17"/>
    </row>
    <row r="5861" spans="1:5">
      <c r="A5861"/>
      <c r="E5861" s="17"/>
    </row>
    <row r="5862" spans="1:5">
      <c r="A5862"/>
      <c r="E5862" s="17"/>
    </row>
    <row r="5863" spans="1:5">
      <c r="A5863"/>
      <c r="E5863" s="17"/>
    </row>
    <row r="5864" spans="1:5">
      <c r="A5864"/>
      <c r="E5864" s="17"/>
    </row>
    <row r="5865" spans="1:5">
      <c r="A5865"/>
      <c r="E5865" s="17"/>
    </row>
    <row r="5866" spans="1:5">
      <c r="A5866"/>
      <c r="E5866" s="17"/>
    </row>
    <row r="5867" spans="1:5">
      <c r="A5867"/>
      <c r="E5867" s="17"/>
    </row>
    <row r="5868" spans="1:5">
      <c r="A5868"/>
      <c r="E5868" s="17"/>
    </row>
    <row r="5869" spans="1:5">
      <c r="A5869"/>
      <c r="E5869" s="17"/>
    </row>
    <row r="5870" spans="1:5">
      <c r="A5870"/>
      <c r="E5870" s="17"/>
    </row>
    <row r="5871" spans="1:5">
      <c r="A5871"/>
      <c r="E5871" s="17"/>
    </row>
    <row r="5872" spans="1:5">
      <c r="A5872"/>
      <c r="E5872" s="17"/>
    </row>
    <row r="5873" spans="1:5">
      <c r="A5873"/>
      <c r="E5873" s="17"/>
    </row>
    <row r="5874" spans="1:5">
      <c r="A5874"/>
      <c r="E5874" s="17"/>
    </row>
    <row r="5875" spans="1:5">
      <c r="A5875"/>
      <c r="E5875" s="17"/>
    </row>
    <row r="5876" spans="1:5">
      <c r="A5876"/>
      <c r="E5876" s="17"/>
    </row>
    <row r="5877" spans="1:5">
      <c r="A5877"/>
      <c r="E5877" s="17"/>
    </row>
    <row r="5878" spans="1:5">
      <c r="A5878"/>
      <c r="E5878" s="17"/>
    </row>
    <row r="5879" spans="1:5">
      <c r="A5879"/>
      <c r="E5879" s="17"/>
    </row>
    <row r="5880" spans="1:5">
      <c r="A5880"/>
      <c r="E5880" s="17"/>
    </row>
    <row r="5881" spans="1:5">
      <c r="A5881"/>
      <c r="E5881" s="17"/>
    </row>
    <row r="5882" spans="1:5">
      <c r="A5882"/>
      <c r="E5882" s="17"/>
    </row>
    <row r="5883" spans="1:5">
      <c r="A5883"/>
      <c r="E5883" s="17"/>
    </row>
    <row r="5884" spans="1:5">
      <c r="A5884"/>
      <c r="E5884" s="17"/>
    </row>
    <row r="5885" spans="1:5">
      <c r="A5885"/>
      <c r="E5885" s="17"/>
    </row>
    <row r="5886" spans="1:5">
      <c r="A5886"/>
      <c r="E5886" s="17"/>
    </row>
    <row r="5887" spans="1:5">
      <c r="A5887"/>
      <c r="E5887" s="17"/>
    </row>
    <row r="5888" spans="1:5">
      <c r="A5888"/>
      <c r="E5888" s="17"/>
    </row>
    <row r="5889" spans="1:5">
      <c r="A5889"/>
      <c r="E5889" s="17"/>
    </row>
    <row r="5890" spans="1:5">
      <c r="A5890"/>
      <c r="E5890" s="17"/>
    </row>
    <row r="5891" spans="1:5">
      <c r="A5891"/>
      <c r="E5891" s="17"/>
    </row>
    <row r="5892" spans="1:5">
      <c r="A5892"/>
      <c r="E5892" s="17"/>
    </row>
    <row r="5893" spans="1:5">
      <c r="A5893"/>
      <c r="E5893" s="17"/>
    </row>
    <row r="5894" spans="1:5">
      <c r="A5894"/>
      <c r="E5894" s="17"/>
    </row>
    <row r="5895" spans="1:5">
      <c r="A5895"/>
      <c r="E5895" s="17"/>
    </row>
    <row r="5896" spans="1:5">
      <c r="A5896"/>
      <c r="E5896" s="17"/>
    </row>
    <row r="5897" spans="1:5">
      <c r="A5897"/>
      <c r="E5897" s="17"/>
    </row>
    <row r="5898" spans="1:5">
      <c r="A5898"/>
      <c r="E5898" s="17"/>
    </row>
    <row r="5899" spans="1:5">
      <c r="A5899"/>
      <c r="E5899" s="17"/>
    </row>
    <row r="5900" spans="1:5">
      <c r="A5900"/>
      <c r="E5900" s="17"/>
    </row>
    <row r="5901" spans="1:5">
      <c r="A5901"/>
      <c r="E5901" s="17"/>
    </row>
    <row r="5902" spans="1:5">
      <c r="A5902"/>
      <c r="E5902" s="17"/>
    </row>
    <row r="5903" spans="1:5">
      <c r="A5903"/>
      <c r="E5903" s="17"/>
    </row>
    <row r="5904" spans="1:5">
      <c r="A5904"/>
      <c r="E5904" s="17"/>
    </row>
    <row r="5905" spans="1:5">
      <c r="A5905"/>
      <c r="E5905" s="17"/>
    </row>
    <row r="5906" spans="1:5">
      <c r="A5906"/>
      <c r="E5906" s="17"/>
    </row>
    <row r="5907" spans="1:5">
      <c r="A5907"/>
      <c r="E5907" s="17"/>
    </row>
    <row r="5908" spans="1:5">
      <c r="A5908"/>
      <c r="E5908" s="17"/>
    </row>
    <row r="5909" spans="1:5">
      <c r="A5909"/>
      <c r="E5909" s="17"/>
    </row>
    <row r="5910" spans="1:5">
      <c r="A5910"/>
      <c r="E5910" s="17"/>
    </row>
    <row r="5911" spans="1:5">
      <c r="A5911"/>
      <c r="E5911" s="17"/>
    </row>
    <row r="5912" spans="1:5">
      <c r="A5912"/>
      <c r="E5912" s="17"/>
    </row>
    <row r="5913" spans="1:5">
      <c r="A5913"/>
      <c r="E5913" s="17"/>
    </row>
    <row r="5914" spans="1:5">
      <c r="A5914"/>
      <c r="E5914" s="17"/>
    </row>
    <row r="5915" spans="1:5">
      <c r="A5915"/>
      <c r="E5915" s="17"/>
    </row>
    <row r="5916" spans="1:5">
      <c r="A5916"/>
      <c r="E5916" s="17"/>
    </row>
    <row r="5917" spans="1:5">
      <c r="A5917"/>
      <c r="E5917" s="17"/>
    </row>
    <row r="5918" spans="1:5">
      <c r="A5918"/>
      <c r="E5918" s="17"/>
    </row>
    <row r="5919" spans="1:5">
      <c r="A5919"/>
      <c r="E5919" s="17"/>
    </row>
    <row r="5920" spans="1:5">
      <c r="A5920"/>
      <c r="E5920" s="17"/>
    </row>
    <row r="5921" spans="1:5">
      <c r="A5921"/>
      <c r="E5921" s="17"/>
    </row>
    <row r="5922" spans="1:5">
      <c r="A5922"/>
      <c r="E5922" s="17"/>
    </row>
    <row r="5923" spans="1:5">
      <c r="A5923"/>
      <c r="E5923" s="17"/>
    </row>
    <row r="5924" spans="1:5">
      <c r="A5924"/>
      <c r="E5924" s="17"/>
    </row>
    <row r="5925" spans="1:5">
      <c r="A5925"/>
      <c r="E5925" s="17"/>
    </row>
    <row r="5926" spans="1:5">
      <c r="A5926"/>
      <c r="E5926" s="17"/>
    </row>
    <row r="5927" spans="1:5">
      <c r="A5927"/>
      <c r="E5927" s="17"/>
    </row>
    <row r="5928" spans="1:5">
      <c r="A5928"/>
      <c r="E5928" s="17"/>
    </row>
    <row r="5929" spans="1:5">
      <c r="A5929"/>
      <c r="E5929" s="17"/>
    </row>
    <row r="5930" spans="1:5">
      <c r="A5930"/>
      <c r="E5930" s="17"/>
    </row>
    <row r="5931" spans="1:5">
      <c r="A5931"/>
      <c r="E5931" s="17"/>
    </row>
    <row r="5932" spans="1:5">
      <c r="A5932"/>
      <c r="E5932" s="17"/>
    </row>
    <row r="5933" spans="1:5">
      <c r="A5933"/>
      <c r="E5933" s="17"/>
    </row>
    <row r="5934" spans="1:5">
      <c r="A5934"/>
      <c r="E5934" s="17"/>
    </row>
    <row r="5935" spans="1:5">
      <c r="A5935"/>
      <c r="E5935" s="17"/>
    </row>
    <row r="5936" spans="1:5">
      <c r="A5936"/>
      <c r="E5936" s="17"/>
    </row>
    <row r="5937" spans="1:5">
      <c r="A5937"/>
      <c r="E5937" s="17"/>
    </row>
    <row r="5938" spans="1:5">
      <c r="A5938"/>
      <c r="E5938" s="17"/>
    </row>
    <row r="5939" spans="1:5">
      <c r="A5939"/>
      <c r="E5939" s="17"/>
    </row>
    <row r="5940" spans="1:5">
      <c r="A5940"/>
      <c r="E5940" s="17"/>
    </row>
    <row r="5941" spans="1:5">
      <c r="A5941"/>
      <c r="E5941" s="17"/>
    </row>
    <row r="5942" spans="1:5">
      <c r="A5942"/>
      <c r="E5942" s="17"/>
    </row>
    <row r="5943" spans="1:5">
      <c r="A5943"/>
      <c r="E5943" s="17"/>
    </row>
    <row r="5944" spans="1:5">
      <c r="A5944"/>
      <c r="E5944" s="17"/>
    </row>
    <row r="5945" spans="1:5">
      <c r="A5945"/>
      <c r="E5945" s="17"/>
    </row>
    <row r="5946" spans="1:5">
      <c r="A5946"/>
      <c r="E5946" s="17"/>
    </row>
    <row r="5947" spans="1:5">
      <c r="A5947"/>
      <c r="E5947" s="17"/>
    </row>
    <row r="5948" spans="1:5">
      <c r="A5948"/>
      <c r="E5948" s="17"/>
    </row>
    <row r="5949" spans="1:5">
      <c r="A5949"/>
      <c r="E5949" s="17"/>
    </row>
    <row r="5950" spans="1:5">
      <c r="A5950"/>
      <c r="E5950" s="17"/>
    </row>
    <row r="5951" spans="1:5">
      <c r="A5951"/>
      <c r="E5951" s="17"/>
    </row>
    <row r="5952" spans="1:5">
      <c r="A5952"/>
      <c r="E5952" s="17"/>
    </row>
    <row r="5953" spans="1:5">
      <c r="A5953"/>
      <c r="E5953" s="17"/>
    </row>
    <row r="5954" spans="1:5">
      <c r="A5954"/>
      <c r="E5954" s="17"/>
    </row>
    <row r="5955" spans="1:5">
      <c r="A5955"/>
      <c r="E5955" s="17"/>
    </row>
    <row r="5956" spans="1:5">
      <c r="A5956"/>
      <c r="E5956" s="17"/>
    </row>
    <row r="5957" spans="1:5">
      <c r="A5957"/>
      <c r="E5957" s="17"/>
    </row>
    <row r="5958" spans="1:5">
      <c r="A5958"/>
      <c r="E5958" s="17"/>
    </row>
    <row r="5959" spans="1:5">
      <c r="A5959"/>
      <c r="E5959" s="17"/>
    </row>
    <row r="5960" spans="1:5">
      <c r="A5960"/>
      <c r="E5960" s="17"/>
    </row>
    <row r="5961" spans="1:5">
      <c r="A5961"/>
      <c r="E5961" s="17"/>
    </row>
    <row r="5962" spans="1:5">
      <c r="A5962"/>
      <c r="E5962" s="17"/>
    </row>
    <row r="5963" spans="1:5">
      <c r="A5963"/>
      <c r="E5963" s="17"/>
    </row>
    <row r="5964" spans="1:5">
      <c r="A5964"/>
      <c r="E5964" s="17"/>
    </row>
    <row r="5965" spans="1:5">
      <c r="A5965"/>
      <c r="E5965" s="17"/>
    </row>
    <row r="5966" spans="1:5">
      <c r="A5966"/>
      <c r="E5966" s="17"/>
    </row>
    <row r="5967" spans="1:5">
      <c r="A5967"/>
      <c r="E5967" s="17"/>
    </row>
    <row r="5968" spans="1:5">
      <c r="A5968"/>
      <c r="E5968" s="17"/>
    </row>
    <row r="5969" spans="1:5">
      <c r="A5969"/>
      <c r="E5969" s="17"/>
    </row>
    <row r="5970" spans="1:5">
      <c r="A5970"/>
      <c r="E5970" s="17"/>
    </row>
    <row r="5971" spans="1:5">
      <c r="A5971"/>
      <c r="E5971" s="17"/>
    </row>
    <row r="5972" spans="1:5">
      <c r="A5972"/>
      <c r="E5972" s="17"/>
    </row>
    <row r="5973" spans="1:5">
      <c r="A5973"/>
      <c r="E5973" s="17"/>
    </row>
    <row r="5974" spans="1:5">
      <c r="A5974"/>
      <c r="E5974" s="17"/>
    </row>
    <row r="5975" spans="1:5">
      <c r="A5975"/>
      <c r="E5975" s="17"/>
    </row>
    <row r="5976" spans="1:5">
      <c r="A5976"/>
      <c r="E5976" s="17"/>
    </row>
    <row r="5977" spans="1:5">
      <c r="A5977"/>
      <c r="E5977" s="17"/>
    </row>
    <row r="5978" spans="1:5">
      <c r="A5978"/>
      <c r="E5978" s="17"/>
    </row>
    <row r="5979" spans="1:5">
      <c r="A5979"/>
      <c r="E5979" s="17"/>
    </row>
    <row r="5980" spans="1:5">
      <c r="A5980"/>
      <c r="E5980" s="17"/>
    </row>
    <row r="5981" spans="1:5">
      <c r="A5981"/>
      <c r="E5981" s="17"/>
    </row>
    <row r="5982" spans="1:5">
      <c r="A5982"/>
      <c r="E5982" s="17"/>
    </row>
    <row r="5983" spans="1:5">
      <c r="A5983"/>
      <c r="E5983" s="17"/>
    </row>
    <row r="5984" spans="1:5">
      <c r="A5984"/>
      <c r="E5984" s="17"/>
    </row>
    <row r="5985" spans="1:5">
      <c r="A5985"/>
      <c r="E5985" s="17"/>
    </row>
    <row r="5986" spans="1:5">
      <c r="A5986"/>
      <c r="E5986" s="17"/>
    </row>
    <row r="5987" spans="1:5">
      <c r="A5987"/>
      <c r="E5987" s="17"/>
    </row>
    <row r="5988" spans="1:5">
      <c r="A5988"/>
      <c r="E5988" s="17"/>
    </row>
    <row r="5989" spans="1:5">
      <c r="A5989"/>
      <c r="E5989" s="17"/>
    </row>
    <row r="5990" spans="1:5">
      <c r="A5990"/>
      <c r="E5990" s="17"/>
    </row>
    <row r="5991" spans="1:5">
      <c r="A5991"/>
      <c r="E5991" s="17"/>
    </row>
    <row r="5992" spans="1:5">
      <c r="A5992"/>
      <c r="E5992" s="17"/>
    </row>
    <row r="5993" spans="1:5">
      <c r="A5993"/>
      <c r="E5993" s="17"/>
    </row>
    <row r="5994" spans="1:5">
      <c r="A5994"/>
      <c r="E5994" s="17"/>
    </row>
    <row r="5995" spans="1:5">
      <c r="A5995"/>
      <c r="E5995" s="17"/>
    </row>
    <row r="5996" spans="1:5">
      <c r="A5996"/>
      <c r="E5996" s="17"/>
    </row>
    <row r="5997" spans="1:5">
      <c r="A5997"/>
      <c r="E5997" s="17"/>
    </row>
    <row r="5998" spans="1:5">
      <c r="A5998"/>
      <c r="E5998" s="17"/>
    </row>
    <row r="5999" spans="1:5">
      <c r="A5999"/>
      <c r="E5999" s="17"/>
    </row>
    <row r="6000" spans="1:5">
      <c r="A6000"/>
      <c r="E6000" s="17"/>
    </row>
    <row r="6001" spans="1:5">
      <c r="A6001"/>
      <c r="E6001" s="17"/>
    </row>
    <row r="6002" spans="1:5">
      <c r="A6002"/>
      <c r="E6002" s="17"/>
    </row>
    <row r="6003" spans="1:5">
      <c r="A6003"/>
      <c r="E6003" s="17"/>
    </row>
    <row r="6004" spans="1:5">
      <c r="A6004"/>
      <c r="E6004" s="17"/>
    </row>
    <row r="6005" spans="1:5">
      <c r="A6005"/>
      <c r="E6005" s="17"/>
    </row>
    <row r="6006" spans="1:5">
      <c r="A6006"/>
      <c r="E6006" s="17"/>
    </row>
    <row r="6007" spans="1:5">
      <c r="A6007"/>
      <c r="E6007" s="17"/>
    </row>
    <row r="6008" spans="1:5">
      <c r="A6008"/>
      <c r="E6008" s="17"/>
    </row>
    <row r="6009" spans="1:5">
      <c r="A6009"/>
      <c r="E6009" s="17"/>
    </row>
    <row r="6010" spans="1:5">
      <c r="A6010"/>
      <c r="E6010" s="17"/>
    </row>
    <row r="6011" spans="1:5">
      <c r="A6011"/>
      <c r="E6011" s="17"/>
    </row>
    <row r="6012" spans="1:5">
      <c r="A6012"/>
      <c r="E6012" s="17"/>
    </row>
    <row r="6013" spans="1:5">
      <c r="A6013"/>
      <c r="E6013" s="17"/>
    </row>
    <row r="6014" spans="1:5">
      <c r="A6014"/>
      <c r="E6014" s="17"/>
    </row>
    <row r="6015" spans="1:5">
      <c r="A6015"/>
      <c r="E6015" s="17"/>
    </row>
    <row r="6016" spans="1:5">
      <c r="A6016"/>
      <c r="E6016" s="17"/>
    </row>
    <row r="6017" spans="1:5">
      <c r="A6017"/>
      <c r="E6017" s="17"/>
    </row>
    <row r="6018" spans="1:5">
      <c r="A6018"/>
      <c r="E6018" s="17"/>
    </row>
    <row r="6019" spans="1:5">
      <c r="A6019"/>
      <c r="E6019" s="17"/>
    </row>
    <row r="6020" spans="1:5">
      <c r="A6020"/>
      <c r="E6020" s="17"/>
    </row>
    <row r="6021" spans="1:5">
      <c r="A6021"/>
      <c r="E6021" s="17"/>
    </row>
    <row r="6022" spans="1:5">
      <c r="A6022"/>
      <c r="E6022" s="17"/>
    </row>
    <row r="6023" spans="1:5">
      <c r="A6023"/>
      <c r="E6023" s="17"/>
    </row>
    <row r="6024" spans="1:5">
      <c r="A6024"/>
      <c r="E6024" s="17"/>
    </row>
    <row r="6025" spans="1:5">
      <c r="A6025"/>
      <c r="E6025" s="17"/>
    </row>
    <row r="6026" spans="1:5">
      <c r="A6026"/>
      <c r="E6026" s="17"/>
    </row>
    <row r="6027" spans="1:5">
      <c r="A6027"/>
      <c r="E6027" s="17"/>
    </row>
    <row r="6028" spans="1:5">
      <c r="A6028"/>
      <c r="E6028" s="17"/>
    </row>
    <row r="6029" spans="1:5">
      <c r="A6029"/>
      <c r="E6029" s="17"/>
    </row>
    <row r="6030" spans="1:5">
      <c r="A6030"/>
      <c r="E6030" s="17"/>
    </row>
    <row r="6031" spans="1:5">
      <c r="A6031"/>
      <c r="E6031" s="17"/>
    </row>
    <row r="6032" spans="1:5">
      <c r="A6032"/>
      <c r="E6032" s="17"/>
    </row>
    <row r="6033" spans="1:5">
      <c r="A6033"/>
      <c r="E6033" s="17"/>
    </row>
    <row r="6034" spans="1:5">
      <c r="A6034"/>
      <c r="E6034" s="17"/>
    </row>
    <row r="6035" spans="1:5">
      <c r="A6035"/>
      <c r="E6035" s="17"/>
    </row>
    <row r="6036" spans="1:5">
      <c r="A6036"/>
      <c r="E6036" s="17"/>
    </row>
    <row r="6037" spans="1:5">
      <c r="A6037"/>
      <c r="E6037" s="17"/>
    </row>
    <row r="6038" spans="1:5">
      <c r="A6038"/>
      <c r="E6038" s="17"/>
    </row>
    <row r="6039" spans="1:5">
      <c r="A6039"/>
      <c r="E6039" s="17"/>
    </row>
    <row r="6040" spans="1:5">
      <c r="A6040"/>
      <c r="E6040" s="17"/>
    </row>
    <row r="6041" spans="1:5">
      <c r="A6041"/>
      <c r="E6041" s="17"/>
    </row>
    <row r="6042" spans="1:5">
      <c r="A6042"/>
      <c r="E6042" s="17"/>
    </row>
    <row r="6043" spans="1:5">
      <c r="A6043"/>
      <c r="E6043" s="17"/>
    </row>
    <row r="6044" spans="1:5">
      <c r="A6044"/>
      <c r="E6044" s="17"/>
    </row>
    <row r="6045" spans="1:5">
      <c r="A6045"/>
      <c r="E6045" s="17"/>
    </row>
    <row r="6046" spans="1:5">
      <c r="A6046"/>
      <c r="E6046" s="17"/>
    </row>
    <row r="6047" spans="1:5">
      <c r="A6047"/>
      <c r="E6047" s="17"/>
    </row>
    <row r="6048" spans="1:5">
      <c r="A6048"/>
      <c r="E6048" s="17"/>
    </row>
    <row r="6049" spans="1:5">
      <c r="A6049"/>
      <c r="E6049" s="17"/>
    </row>
    <row r="6050" spans="1:5">
      <c r="A6050"/>
      <c r="E6050" s="17"/>
    </row>
    <row r="6051" spans="1:5">
      <c r="A6051"/>
      <c r="E6051" s="17"/>
    </row>
    <row r="6052" spans="1:5">
      <c r="A6052"/>
      <c r="E6052" s="17"/>
    </row>
    <row r="6053" spans="1:5">
      <c r="A6053"/>
      <c r="E6053" s="17"/>
    </row>
    <row r="6054" spans="1:5">
      <c r="A6054"/>
      <c r="E6054" s="17"/>
    </row>
    <row r="6055" spans="1:5">
      <c r="A6055"/>
      <c r="E6055" s="17"/>
    </row>
    <row r="6056" spans="1:5">
      <c r="A6056"/>
      <c r="E6056" s="17"/>
    </row>
    <row r="6057" spans="1:5">
      <c r="A6057"/>
      <c r="E6057" s="17"/>
    </row>
    <row r="6058" spans="1:5">
      <c r="A6058"/>
      <c r="E6058" s="17"/>
    </row>
    <row r="6059" spans="1:5">
      <c r="A6059"/>
      <c r="E6059" s="17"/>
    </row>
    <row r="6060" spans="1:5">
      <c r="A6060"/>
      <c r="E6060" s="17"/>
    </row>
    <row r="6061" spans="1:5">
      <c r="A6061"/>
      <c r="E6061" s="17"/>
    </row>
    <row r="6062" spans="1:5">
      <c r="A6062"/>
      <c r="E6062" s="17"/>
    </row>
    <row r="6063" spans="1:5">
      <c r="A6063"/>
      <c r="E6063" s="17"/>
    </row>
    <row r="6064" spans="1:5">
      <c r="A6064"/>
      <c r="E6064" s="17"/>
    </row>
    <row r="6065" spans="1:5">
      <c r="A6065"/>
      <c r="E6065" s="17"/>
    </row>
    <row r="6066" spans="1:5">
      <c r="A6066"/>
      <c r="E6066" s="17"/>
    </row>
    <row r="6067" spans="1:5">
      <c r="A6067"/>
      <c r="E6067" s="17"/>
    </row>
    <row r="6068" spans="1:5">
      <c r="A6068"/>
      <c r="E6068" s="17"/>
    </row>
    <row r="6069" spans="1:5">
      <c r="A6069"/>
      <c r="E6069" s="17"/>
    </row>
    <row r="6070" spans="1:5">
      <c r="A6070"/>
      <c r="E6070" s="17"/>
    </row>
    <row r="6071" spans="1:5">
      <c r="A6071"/>
      <c r="E6071" s="17"/>
    </row>
    <row r="6072" spans="1:5">
      <c r="A6072"/>
      <c r="E6072" s="17"/>
    </row>
    <row r="6073" spans="1:5">
      <c r="A6073"/>
      <c r="E6073" s="17"/>
    </row>
    <row r="6074" spans="1:5">
      <c r="A6074"/>
      <c r="E6074" s="17"/>
    </row>
    <row r="6075" spans="1:5">
      <c r="A6075"/>
      <c r="E6075" s="17"/>
    </row>
    <row r="6076" spans="1:5">
      <c r="A6076"/>
      <c r="E6076" s="17"/>
    </row>
    <row r="6077" spans="1:5">
      <c r="A6077"/>
      <c r="E6077" s="17"/>
    </row>
    <row r="6078" spans="1:5">
      <c r="A6078"/>
      <c r="E6078" s="17"/>
    </row>
    <row r="6079" spans="1:5">
      <c r="A6079"/>
      <c r="E6079" s="17"/>
    </row>
    <row r="6080" spans="1:5">
      <c r="A6080"/>
      <c r="E6080" s="17"/>
    </row>
    <row r="6081" spans="1:5">
      <c r="A6081"/>
      <c r="E6081" s="17"/>
    </row>
    <row r="6082" spans="1:5">
      <c r="A6082"/>
      <c r="E6082" s="17"/>
    </row>
    <row r="6083" spans="1:5">
      <c r="A6083"/>
      <c r="E6083" s="17"/>
    </row>
    <row r="6084" spans="1:5">
      <c r="A6084"/>
      <c r="E6084" s="17"/>
    </row>
    <row r="6085" spans="1:5">
      <c r="A6085"/>
      <c r="E6085" s="17"/>
    </row>
    <row r="6086" spans="1:5">
      <c r="A6086"/>
      <c r="E6086" s="17"/>
    </row>
    <row r="6087" spans="1:5">
      <c r="A6087"/>
      <c r="E6087" s="17"/>
    </row>
    <row r="6088" spans="1:5">
      <c r="A6088"/>
      <c r="E6088" s="17"/>
    </row>
    <row r="6089" spans="1:5">
      <c r="A6089"/>
      <c r="E6089" s="17"/>
    </row>
    <row r="6090" spans="1:5">
      <c r="A6090"/>
      <c r="E6090" s="17"/>
    </row>
    <row r="6091" spans="1:5">
      <c r="A6091"/>
      <c r="E6091" s="17"/>
    </row>
    <row r="6092" spans="1:5">
      <c r="A6092"/>
      <c r="E6092" s="17"/>
    </row>
    <row r="6093" spans="1:5">
      <c r="A6093"/>
      <c r="E6093" s="17"/>
    </row>
    <row r="6094" spans="1:5">
      <c r="A6094"/>
      <c r="E6094" s="17"/>
    </row>
    <row r="6095" spans="1:5">
      <c r="A6095"/>
      <c r="E6095" s="17"/>
    </row>
    <row r="6096" spans="1:5">
      <c r="A6096"/>
      <c r="E6096" s="17"/>
    </row>
    <row r="6097" spans="1:5">
      <c r="A6097"/>
      <c r="E6097" s="17"/>
    </row>
    <row r="6098" spans="1:5">
      <c r="A6098"/>
      <c r="E6098" s="17"/>
    </row>
    <row r="6099" spans="1:5">
      <c r="A6099"/>
      <c r="E6099" s="17"/>
    </row>
    <row r="6100" spans="1:5">
      <c r="A6100"/>
      <c r="E6100" s="17"/>
    </row>
    <row r="6101" spans="1:5">
      <c r="A6101"/>
      <c r="E6101" s="17"/>
    </row>
    <row r="6102" spans="1:5">
      <c r="A6102"/>
      <c r="E6102" s="17"/>
    </row>
    <row r="6103" spans="1:5">
      <c r="A6103"/>
      <c r="E6103" s="17"/>
    </row>
    <row r="6104" spans="1:5">
      <c r="A6104"/>
      <c r="E6104" s="17"/>
    </row>
    <row r="6105" spans="1:5">
      <c r="A6105"/>
      <c r="E6105" s="17"/>
    </row>
    <row r="6106" spans="1:5">
      <c r="A6106"/>
      <c r="E6106" s="17"/>
    </row>
    <row r="6107" spans="1:5">
      <c r="A6107"/>
      <c r="E6107" s="17"/>
    </row>
    <row r="6108" spans="1:5">
      <c r="A6108"/>
      <c r="E6108" s="17"/>
    </row>
    <row r="6109" spans="1:5">
      <c r="A6109"/>
      <c r="E6109" s="17"/>
    </row>
    <row r="6110" spans="1:5">
      <c r="A6110"/>
      <c r="E6110" s="17"/>
    </row>
    <row r="6111" spans="1:5">
      <c r="A6111"/>
      <c r="E6111" s="17"/>
    </row>
    <row r="6112" spans="1:5">
      <c r="A6112"/>
      <c r="E6112" s="17"/>
    </row>
    <row r="6113" spans="1:5">
      <c r="A6113"/>
      <c r="E6113" s="17"/>
    </row>
    <row r="6114" spans="1:5">
      <c r="A6114"/>
      <c r="E6114" s="17"/>
    </row>
    <row r="6115" spans="1:5">
      <c r="A6115"/>
      <c r="E6115" s="17"/>
    </row>
    <row r="6116" spans="1:5">
      <c r="A6116"/>
      <c r="E6116" s="17"/>
    </row>
    <row r="6117" spans="1:5">
      <c r="A6117"/>
      <c r="E6117" s="17"/>
    </row>
    <row r="6118" spans="1:5">
      <c r="A6118"/>
      <c r="E6118" s="17"/>
    </row>
    <row r="6119" spans="1:5">
      <c r="A6119"/>
      <c r="E6119" s="17"/>
    </row>
    <row r="6120" spans="1:5">
      <c r="A6120"/>
      <c r="E6120" s="17"/>
    </row>
    <row r="6121" spans="1:5">
      <c r="A6121"/>
      <c r="E6121" s="17"/>
    </row>
    <row r="6122" spans="1:5">
      <c r="A6122"/>
      <c r="E6122" s="17"/>
    </row>
    <row r="6123" spans="1:5">
      <c r="A6123"/>
      <c r="E6123" s="17"/>
    </row>
    <row r="6124" spans="1:5">
      <c r="A6124"/>
      <c r="E6124" s="17"/>
    </row>
    <row r="6125" spans="1:5">
      <c r="A6125"/>
      <c r="E6125" s="17"/>
    </row>
    <row r="6126" spans="1:5">
      <c r="A6126"/>
      <c r="E6126" s="17"/>
    </row>
    <row r="6127" spans="1:5">
      <c r="A6127"/>
      <c r="E6127" s="17"/>
    </row>
    <row r="6128" spans="1:5">
      <c r="A6128"/>
      <c r="E6128" s="17"/>
    </row>
    <row r="6129" spans="1:5">
      <c r="A6129"/>
      <c r="E6129" s="17"/>
    </row>
    <row r="6130" spans="1:5">
      <c r="A6130"/>
      <c r="E6130" s="17"/>
    </row>
    <row r="6131" spans="1:5">
      <c r="A6131"/>
      <c r="E6131" s="17"/>
    </row>
    <row r="6132" spans="1:5">
      <c r="A6132"/>
      <c r="E6132" s="17"/>
    </row>
    <row r="6133" spans="1:5">
      <c r="A6133"/>
      <c r="E6133" s="17"/>
    </row>
    <row r="6134" spans="1:5">
      <c r="A6134"/>
      <c r="E6134" s="17"/>
    </row>
    <row r="6135" spans="1:5">
      <c r="A6135"/>
      <c r="E6135" s="17"/>
    </row>
    <row r="6136" spans="1:5">
      <c r="A6136"/>
      <c r="E6136" s="17"/>
    </row>
    <row r="6137" spans="1:5">
      <c r="A6137"/>
      <c r="E6137" s="17"/>
    </row>
    <row r="6138" spans="1:5">
      <c r="A6138"/>
      <c r="E6138" s="17"/>
    </row>
    <row r="6139" spans="1:5">
      <c r="A6139"/>
      <c r="E6139" s="17"/>
    </row>
    <row r="6140" spans="1:5">
      <c r="A6140"/>
      <c r="E6140" s="17"/>
    </row>
    <row r="6141" spans="1:5">
      <c r="A6141"/>
      <c r="E6141" s="17"/>
    </row>
    <row r="6142" spans="1:5">
      <c r="A6142"/>
      <c r="E6142" s="17"/>
    </row>
    <row r="6143" spans="1:5">
      <c r="A6143"/>
      <c r="E6143" s="17"/>
    </row>
    <row r="6144" spans="1:5">
      <c r="A6144"/>
      <c r="E6144" s="17"/>
    </row>
    <row r="6145" spans="1:5">
      <c r="A6145"/>
      <c r="E6145" s="17"/>
    </row>
    <row r="6146" spans="1:5">
      <c r="A6146"/>
      <c r="E6146" s="17"/>
    </row>
    <row r="6147" spans="1:5">
      <c r="A6147"/>
      <c r="E6147" s="17"/>
    </row>
    <row r="6148" spans="1:5">
      <c r="A6148"/>
      <c r="E6148" s="17"/>
    </row>
    <row r="6149" spans="1:5">
      <c r="A6149"/>
      <c r="E6149" s="17"/>
    </row>
    <row r="6150" spans="1:5">
      <c r="A6150"/>
      <c r="E6150" s="17"/>
    </row>
    <row r="6151" spans="1:5">
      <c r="A6151"/>
      <c r="E6151" s="17"/>
    </row>
    <row r="6152" spans="1:5">
      <c r="A6152"/>
      <c r="E6152" s="17"/>
    </row>
    <row r="6153" spans="1:5">
      <c r="A6153"/>
      <c r="E6153" s="17"/>
    </row>
    <row r="6154" spans="1:5">
      <c r="A6154"/>
      <c r="E6154" s="17"/>
    </row>
    <row r="6155" spans="1:5">
      <c r="A6155"/>
      <c r="E6155" s="17"/>
    </row>
    <row r="6156" spans="1:5">
      <c r="A6156"/>
      <c r="E6156" s="17"/>
    </row>
    <row r="6157" spans="1:5">
      <c r="A6157"/>
      <c r="E6157" s="17"/>
    </row>
    <row r="6158" spans="1:5">
      <c r="A6158"/>
      <c r="E6158" s="17"/>
    </row>
    <row r="6159" spans="1:5">
      <c r="A6159"/>
      <c r="E6159" s="17"/>
    </row>
    <row r="6160" spans="1:5">
      <c r="A6160"/>
      <c r="E6160" s="17"/>
    </row>
    <row r="6161" spans="1:5">
      <c r="A6161"/>
      <c r="E6161" s="17"/>
    </row>
    <row r="6162" spans="1:5">
      <c r="A6162"/>
      <c r="E6162" s="17"/>
    </row>
    <row r="6163" spans="1:5">
      <c r="A6163"/>
      <c r="E6163" s="17"/>
    </row>
    <row r="6164" spans="1:5">
      <c r="A6164"/>
      <c r="E6164" s="17"/>
    </row>
    <row r="6165" spans="1:5">
      <c r="A6165"/>
      <c r="E6165" s="17"/>
    </row>
    <row r="6166" spans="1:5">
      <c r="A6166"/>
      <c r="E6166" s="17"/>
    </row>
    <row r="6167" spans="1:5">
      <c r="A6167"/>
      <c r="E6167" s="17"/>
    </row>
    <row r="6168" spans="1:5">
      <c r="A6168"/>
      <c r="E6168" s="17"/>
    </row>
    <row r="6169" spans="1:5">
      <c r="A6169"/>
      <c r="E6169" s="17"/>
    </row>
    <row r="6170" spans="1:5">
      <c r="A6170"/>
      <c r="E6170" s="17"/>
    </row>
    <row r="6171" spans="1:5">
      <c r="A6171"/>
      <c r="E6171" s="17"/>
    </row>
    <row r="6172" spans="1:5">
      <c r="A6172"/>
      <c r="E6172" s="17"/>
    </row>
    <row r="6173" spans="1:5">
      <c r="A6173"/>
      <c r="E6173" s="17"/>
    </row>
    <row r="6174" spans="1:5">
      <c r="A6174"/>
      <c r="E6174" s="17"/>
    </row>
    <row r="6175" spans="1:5">
      <c r="A6175"/>
      <c r="E6175" s="17"/>
    </row>
    <row r="6176" spans="1:5">
      <c r="A6176"/>
      <c r="E6176" s="17"/>
    </row>
    <row r="6177" spans="1:5">
      <c r="A6177"/>
      <c r="E6177" s="17"/>
    </row>
    <row r="6178" spans="1:5">
      <c r="A6178"/>
      <c r="E6178" s="17"/>
    </row>
    <row r="6179" spans="1:5">
      <c r="A6179"/>
      <c r="E6179" s="17"/>
    </row>
    <row r="6180" spans="1:5">
      <c r="A6180"/>
      <c r="E6180" s="17"/>
    </row>
    <row r="6181" spans="1:5">
      <c r="A6181"/>
      <c r="E6181" s="17"/>
    </row>
    <row r="6182" spans="1:5">
      <c r="A6182"/>
      <c r="E6182" s="17"/>
    </row>
    <row r="6183" spans="1:5">
      <c r="A6183"/>
      <c r="E6183" s="17"/>
    </row>
    <row r="6184" spans="1:5">
      <c r="A6184"/>
      <c r="E6184" s="17"/>
    </row>
    <row r="6185" spans="1:5">
      <c r="A6185"/>
      <c r="E6185" s="17"/>
    </row>
    <row r="6186" spans="1:5">
      <c r="A6186"/>
      <c r="E6186" s="17"/>
    </row>
    <row r="6187" spans="1:5">
      <c r="A6187"/>
      <c r="E6187" s="17"/>
    </row>
    <row r="6188" spans="1:5">
      <c r="A6188"/>
      <c r="E6188" s="17"/>
    </row>
    <row r="6189" spans="1:5">
      <c r="A6189"/>
      <c r="E6189" s="17"/>
    </row>
    <row r="6190" spans="1:5">
      <c r="A6190"/>
      <c r="E6190" s="17"/>
    </row>
    <row r="6191" spans="1:5">
      <c r="A6191"/>
      <c r="E6191" s="17"/>
    </row>
    <row r="6192" spans="1:5">
      <c r="A6192"/>
      <c r="E6192" s="17"/>
    </row>
    <row r="6193" spans="1:5">
      <c r="A6193"/>
      <c r="E6193" s="17"/>
    </row>
    <row r="6194" spans="1:5">
      <c r="A6194"/>
      <c r="E6194" s="17"/>
    </row>
    <row r="6195" spans="1:5">
      <c r="A6195"/>
      <c r="E6195" s="17"/>
    </row>
    <row r="6196" spans="1:5">
      <c r="A6196"/>
      <c r="E6196" s="17"/>
    </row>
    <row r="6197" spans="1:5">
      <c r="A6197"/>
      <c r="E6197" s="17"/>
    </row>
    <row r="6198" spans="1:5">
      <c r="A6198"/>
      <c r="E6198" s="17"/>
    </row>
    <row r="6199" spans="1:5">
      <c r="A6199"/>
      <c r="E6199" s="17"/>
    </row>
    <row r="6200" spans="1:5">
      <c r="A6200"/>
      <c r="E6200" s="17"/>
    </row>
    <row r="6201" spans="1:5">
      <c r="A6201"/>
      <c r="E6201" s="17"/>
    </row>
    <row r="6202" spans="1:5">
      <c r="A6202"/>
      <c r="E6202" s="17"/>
    </row>
    <row r="6203" spans="1:5">
      <c r="A6203"/>
      <c r="E6203" s="17"/>
    </row>
    <row r="6204" spans="1:5">
      <c r="A6204"/>
      <c r="E6204" s="17"/>
    </row>
    <row r="6205" spans="1:5">
      <c r="A6205"/>
      <c r="E6205" s="17"/>
    </row>
    <row r="6206" spans="1:5">
      <c r="A6206"/>
      <c r="E6206" s="17"/>
    </row>
    <row r="6207" spans="1:5">
      <c r="A6207"/>
      <c r="E6207" s="17"/>
    </row>
    <row r="6208" spans="1:5">
      <c r="A6208"/>
      <c r="E6208" s="17"/>
    </row>
    <row r="6209" spans="1:5">
      <c r="A6209"/>
      <c r="E6209" s="17"/>
    </row>
    <row r="6210" spans="1:5">
      <c r="A6210"/>
      <c r="E6210" s="17"/>
    </row>
    <row r="6211" spans="1:5">
      <c r="A6211"/>
      <c r="E6211" s="17"/>
    </row>
    <row r="6212" spans="1:5">
      <c r="A6212"/>
      <c r="E6212" s="17"/>
    </row>
    <row r="6213" spans="1:5">
      <c r="A6213"/>
      <c r="E6213" s="17"/>
    </row>
    <row r="6214" spans="1:5">
      <c r="A6214"/>
      <c r="E6214" s="17"/>
    </row>
    <row r="6215" spans="1:5">
      <c r="A6215"/>
      <c r="E6215" s="17"/>
    </row>
    <row r="6216" spans="1:5">
      <c r="A6216"/>
      <c r="E6216" s="17"/>
    </row>
    <row r="6217" spans="1:5">
      <c r="A6217"/>
      <c r="E6217" s="17"/>
    </row>
    <row r="6218" spans="1:5">
      <c r="A6218"/>
      <c r="E6218" s="17"/>
    </row>
    <row r="6219" spans="1:5">
      <c r="A6219"/>
      <c r="E6219" s="17"/>
    </row>
    <row r="6220" spans="1:5">
      <c r="A6220"/>
      <c r="E6220" s="17"/>
    </row>
    <row r="6221" spans="1:5">
      <c r="A6221"/>
      <c r="E6221" s="17"/>
    </row>
    <row r="6222" spans="1:5">
      <c r="A6222"/>
      <c r="E6222" s="17"/>
    </row>
    <row r="6223" spans="1:5">
      <c r="A6223"/>
      <c r="E6223" s="17"/>
    </row>
    <row r="6224" spans="1:5">
      <c r="A6224"/>
      <c r="E6224" s="17"/>
    </row>
    <row r="6225" spans="1:5">
      <c r="A6225"/>
      <c r="E6225" s="17"/>
    </row>
    <row r="6226" spans="1:5">
      <c r="A6226"/>
      <c r="E6226" s="17"/>
    </row>
    <row r="6227" spans="1:5">
      <c r="A6227"/>
      <c r="E6227" s="17"/>
    </row>
    <row r="6228" spans="1:5">
      <c r="A6228"/>
      <c r="E6228" s="17"/>
    </row>
    <row r="6229" spans="1:5">
      <c r="A6229"/>
      <c r="E6229" s="17"/>
    </row>
    <row r="6230" spans="1:5">
      <c r="A6230"/>
      <c r="E6230" s="17"/>
    </row>
    <row r="6231" spans="1:5">
      <c r="A6231"/>
      <c r="E6231" s="17"/>
    </row>
    <row r="6232" spans="1:5">
      <c r="A6232"/>
      <c r="E6232" s="17"/>
    </row>
    <row r="6233" spans="1:5">
      <c r="A6233"/>
      <c r="E6233" s="17"/>
    </row>
    <row r="6234" spans="1:5">
      <c r="A6234"/>
      <c r="E6234" s="17"/>
    </row>
    <row r="6235" spans="1:5">
      <c r="A6235"/>
      <c r="E6235" s="17"/>
    </row>
    <row r="6236" spans="1:5">
      <c r="A6236"/>
      <c r="E6236" s="17"/>
    </row>
    <row r="6237" spans="1:5">
      <c r="A6237"/>
      <c r="E6237" s="17"/>
    </row>
    <row r="6238" spans="1:5">
      <c r="A6238"/>
      <c r="E6238" s="17"/>
    </row>
    <row r="6239" spans="1:5">
      <c r="A6239"/>
      <c r="E6239" s="17"/>
    </row>
    <row r="6240" spans="1:5">
      <c r="A6240"/>
      <c r="E6240" s="17"/>
    </row>
    <row r="6241" spans="1:5">
      <c r="A6241"/>
      <c r="E6241" s="17"/>
    </row>
    <row r="6242" spans="1:5">
      <c r="A6242"/>
      <c r="E6242" s="17"/>
    </row>
    <row r="6243" spans="1:5">
      <c r="A6243"/>
      <c r="E6243" s="17"/>
    </row>
    <row r="6244" spans="1:5">
      <c r="A6244"/>
      <c r="E6244" s="17"/>
    </row>
    <row r="6245" spans="1:5">
      <c r="A6245"/>
      <c r="E6245" s="17"/>
    </row>
    <row r="6246" spans="1:5">
      <c r="A6246"/>
      <c r="E6246" s="17"/>
    </row>
    <row r="6247" spans="1:5">
      <c r="A6247"/>
      <c r="E6247" s="17"/>
    </row>
    <row r="6248" spans="1:5">
      <c r="A6248"/>
      <c r="E6248" s="17"/>
    </row>
    <row r="6249" spans="1:5">
      <c r="A6249"/>
      <c r="E6249" s="17"/>
    </row>
    <row r="6250" spans="1:5">
      <c r="A6250"/>
      <c r="E6250" s="17"/>
    </row>
    <row r="6251" spans="1:5">
      <c r="A6251"/>
      <c r="E6251" s="17"/>
    </row>
    <row r="6252" spans="1:5">
      <c r="A6252"/>
      <c r="E6252" s="17"/>
    </row>
    <row r="6253" spans="1:5">
      <c r="A6253"/>
      <c r="E6253" s="17"/>
    </row>
    <row r="6254" spans="1:5">
      <c r="A6254"/>
      <c r="E6254" s="17"/>
    </row>
    <row r="6255" spans="1:5">
      <c r="A6255"/>
      <c r="E6255" s="17"/>
    </row>
    <row r="6256" spans="1:5">
      <c r="A6256"/>
      <c r="E6256" s="17"/>
    </row>
    <row r="6257" spans="1:5">
      <c r="A6257"/>
      <c r="E6257" s="17"/>
    </row>
    <row r="6258" spans="1:5">
      <c r="A6258"/>
      <c r="E6258" s="17"/>
    </row>
    <row r="6259" spans="1:5">
      <c r="A6259"/>
      <c r="E6259" s="17"/>
    </row>
    <row r="6260" spans="1:5">
      <c r="A6260"/>
      <c r="E6260" s="17"/>
    </row>
    <row r="6261" spans="1:5">
      <c r="A6261"/>
      <c r="E6261" s="17"/>
    </row>
    <row r="6262" spans="1:5">
      <c r="A6262"/>
      <c r="E6262" s="17"/>
    </row>
    <row r="6263" spans="1:5">
      <c r="A6263"/>
      <c r="E6263" s="17"/>
    </row>
    <row r="6264" spans="1:5">
      <c r="A6264"/>
      <c r="E6264" s="17"/>
    </row>
    <row r="6265" spans="1:5">
      <c r="A6265"/>
      <c r="E6265" s="17"/>
    </row>
    <row r="6266" spans="1:5">
      <c r="A6266"/>
      <c r="E6266" s="17"/>
    </row>
    <row r="6267" spans="1:5">
      <c r="A6267"/>
      <c r="E6267" s="17"/>
    </row>
    <row r="6268" spans="1:5">
      <c r="A6268"/>
      <c r="E6268" s="17"/>
    </row>
    <row r="6269" spans="1:5">
      <c r="A6269"/>
      <c r="E6269" s="17"/>
    </row>
    <row r="6270" spans="1:5">
      <c r="A6270"/>
      <c r="E6270" s="17"/>
    </row>
    <row r="6271" spans="1:5">
      <c r="A6271"/>
      <c r="E6271" s="17"/>
    </row>
    <row r="6272" spans="1:5">
      <c r="A6272"/>
      <c r="E6272" s="17"/>
    </row>
    <row r="6273" spans="1:5">
      <c r="A6273"/>
      <c r="E6273" s="17"/>
    </row>
    <row r="6274" spans="1:5">
      <c r="A6274"/>
      <c r="E6274" s="17"/>
    </row>
    <row r="6275" spans="1:5">
      <c r="A6275"/>
      <c r="E6275" s="17"/>
    </row>
    <row r="6276" spans="1:5">
      <c r="A6276"/>
      <c r="E6276" s="17"/>
    </row>
    <row r="6277" spans="1:5">
      <c r="A6277"/>
      <c r="E6277" s="17"/>
    </row>
    <row r="6278" spans="1:5">
      <c r="A6278"/>
      <c r="E6278" s="17"/>
    </row>
    <row r="6279" spans="1:5">
      <c r="A6279"/>
      <c r="E6279" s="17"/>
    </row>
    <row r="6280" spans="1:5">
      <c r="A6280"/>
      <c r="E6280" s="17"/>
    </row>
    <row r="6281" spans="1:5">
      <c r="A6281"/>
      <c r="E6281" s="17"/>
    </row>
    <row r="6282" spans="1:5">
      <c r="A6282"/>
      <c r="E6282" s="17"/>
    </row>
    <row r="6283" spans="1:5">
      <c r="A6283"/>
      <c r="E6283" s="17"/>
    </row>
    <row r="6284" spans="1:5">
      <c r="A6284"/>
      <c r="E6284" s="17"/>
    </row>
    <row r="6285" spans="1:5">
      <c r="A6285"/>
      <c r="E6285" s="17"/>
    </row>
    <row r="6286" spans="1:5">
      <c r="A6286"/>
      <c r="E6286" s="17"/>
    </row>
    <row r="6287" spans="1:5">
      <c r="A6287"/>
      <c r="E6287" s="17"/>
    </row>
    <row r="6288" spans="1:5">
      <c r="A6288"/>
      <c r="E6288" s="17"/>
    </row>
    <row r="6289" spans="1:5">
      <c r="A6289"/>
      <c r="E6289" s="17"/>
    </row>
    <row r="6290" spans="1:5">
      <c r="A6290"/>
      <c r="E6290" s="17"/>
    </row>
    <row r="6291" spans="1:5">
      <c r="A6291"/>
      <c r="E6291" s="17"/>
    </row>
    <row r="6292" spans="1:5">
      <c r="A6292"/>
      <c r="E6292" s="17"/>
    </row>
    <row r="6293" spans="1:5">
      <c r="A6293"/>
      <c r="E6293" s="17"/>
    </row>
    <row r="6294" spans="1:5">
      <c r="A6294"/>
      <c r="E6294" s="17"/>
    </row>
    <row r="6295" spans="1:5">
      <c r="A6295"/>
      <c r="E6295" s="17"/>
    </row>
    <row r="6296" spans="1:5">
      <c r="A6296"/>
      <c r="E6296" s="17"/>
    </row>
    <row r="6297" spans="1:5">
      <c r="A6297"/>
      <c r="E6297" s="17"/>
    </row>
    <row r="6298" spans="1:5">
      <c r="A6298"/>
      <c r="E6298" s="17"/>
    </row>
    <row r="6299" spans="1:5">
      <c r="A6299"/>
      <c r="E6299" s="17"/>
    </row>
    <row r="6300" spans="1:5">
      <c r="A6300"/>
      <c r="E6300" s="17"/>
    </row>
    <row r="6301" spans="1:5">
      <c r="A6301"/>
      <c r="E6301" s="17"/>
    </row>
    <row r="6302" spans="1:5">
      <c r="A6302"/>
      <c r="E6302" s="17"/>
    </row>
    <row r="6303" spans="1:5">
      <c r="A6303"/>
      <c r="E6303" s="17"/>
    </row>
    <row r="6304" spans="1:5">
      <c r="A6304"/>
      <c r="E6304" s="17"/>
    </row>
    <row r="6305" spans="1:5">
      <c r="A6305"/>
      <c r="E6305" s="17"/>
    </row>
    <row r="6306" spans="1:5">
      <c r="A6306"/>
      <c r="E6306" s="17"/>
    </row>
    <row r="6307" spans="1:5">
      <c r="A6307"/>
      <c r="E6307" s="17"/>
    </row>
    <row r="6308" spans="1:5">
      <c r="A6308"/>
      <c r="E6308" s="17"/>
    </row>
    <row r="6309" spans="1:5">
      <c r="A6309"/>
      <c r="E6309" s="17"/>
    </row>
    <row r="6310" spans="1:5">
      <c r="A6310"/>
      <c r="E6310" s="17"/>
    </row>
    <row r="6311" spans="1:5">
      <c r="A6311"/>
      <c r="E6311" s="17"/>
    </row>
    <row r="6312" spans="1:5">
      <c r="A6312"/>
      <c r="E6312" s="17"/>
    </row>
    <row r="6313" spans="1:5">
      <c r="A6313"/>
      <c r="E6313" s="17"/>
    </row>
    <row r="6314" spans="1:5">
      <c r="A6314"/>
      <c r="E6314" s="17"/>
    </row>
    <row r="6315" spans="1:5">
      <c r="A6315"/>
      <c r="E6315" s="17"/>
    </row>
    <row r="6316" spans="1:5">
      <c r="A6316"/>
      <c r="E6316" s="17"/>
    </row>
    <row r="6317" spans="1:5">
      <c r="A6317"/>
      <c r="E6317" s="17"/>
    </row>
    <row r="6318" spans="1:5">
      <c r="A6318"/>
      <c r="E6318" s="17"/>
    </row>
    <row r="6319" spans="1:5">
      <c r="A6319"/>
      <c r="E6319" s="17"/>
    </row>
    <row r="6320" spans="1:5">
      <c r="A6320"/>
      <c r="E6320" s="17"/>
    </row>
    <row r="6321" spans="1:5">
      <c r="A6321"/>
      <c r="E6321" s="17"/>
    </row>
    <row r="6322" spans="1:5">
      <c r="A6322"/>
      <c r="E6322" s="17"/>
    </row>
    <row r="6323" spans="1:5">
      <c r="A6323"/>
      <c r="E6323" s="17"/>
    </row>
    <row r="6324" spans="1:5">
      <c r="A6324"/>
      <c r="E6324" s="17"/>
    </row>
    <row r="6325" spans="1:5">
      <c r="A6325"/>
      <c r="E6325" s="17"/>
    </row>
    <row r="6326" spans="1:5">
      <c r="A6326"/>
      <c r="E6326" s="17"/>
    </row>
    <row r="6327" spans="1:5">
      <c r="A6327"/>
      <c r="E6327" s="17"/>
    </row>
    <row r="6328" spans="1:5">
      <c r="A6328"/>
      <c r="E6328" s="17"/>
    </row>
    <row r="6329" spans="1:5">
      <c r="A6329"/>
      <c r="E6329" s="17"/>
    </row>
    <row r="6330" spans="1:5">
      <c r="A6330"/>
      <c r="E6330" s="17"/>
    </row>
    <row r="6331" spans="1:5">
      <c r="A6331"/>
      <c r="E6331" s="17"/>
    </row>
    <row r="6332" spans="1:5">
      <c r="A6332"/>
      <c r="E6332" s="17"/>
    </row>
    <row r="6333" spans="1:5">
      <c r="A6333"/>
      <c r="E6333" s="17"/>
    </row>
    <row r="6334" spans="1:5">
      <c r="A6334"/>
      <c r="E6334" s="17"/>
    </row>
    <row r="6335" spans="1:5">
      <c r="A6335"/>
      <c r="E6335" s="17"/>
    </row>
    <row r="6336" spans="1:5">
      <c r="A6336"/>
      <c r="E6336" s="17"/>
    </row>
    <row r="6337" spans="1:5">
      <c r="A6337"/>
      <c r="E6337" s="17"/>
    </row>
    <row r="6338" spans="1:5">
      <c r="A6338"/>
      <c r="E6338" s="17"/>
    </row>
    <row r="6339" spans="1:5">
      <c r="A6339"/>
      <c r="E6339" s="17"/>
    </row>
    <row r="6340" spans="1:5">
      <c r="A6340"/>
      <c r="E6340" s="17"/>
    </row>
    <row r="6341" spans="1:5">
      <c r="A6341"/>
      <c r="E6341" s="17"/>
    </row>
    <row r="6342" spans="1:5">
      <c r="A6342"/>
      <c r="E6342" s="17"/>
    </row>
    <row r="6343" spans="1:5">
      <c r="A6343"/>
      <c r="E6343" s="17"/>
    </row>
    <row r="6344" spans="1:5">
      <c r="A6344"/>
      <c r="E6344" s="17"/>
    </row>
    <row r="6345" spans="1:5">
      <c r="A6345"/>
      <c r="E6345" s="17"/>
    </row>
    <row r="6346" spans="1:5">
      <c r="A6346"/>
      <c r="E6346" s="17"/>
    </row>
    <row r="6347" spans="1:5">
      <c r="A6347"/>
      <c r="E6347" s="17"/>
    </row>
    <row r="6348" spans="1:5">
      <c r="A6348"/>
      <c r="E6348" s="17"/>
    </row>
    <row r="6349" spans="1:5">
      <c r="A6349"/>
      <c r="E6349" s="17"/>
    </row>
    <row r="6350" spans="1:5">
      <c r="A6350"/>
      <c r="E6350" s="17"/>
    </row>
    <row r="6351" spans="1:5">
      <c r="A6351"/>
      <c r="E6351" s="17"/>
    </row>
    <row r="6352" spans="1:5">
      <c r="A6352"/>
      <c r="E6352" s="17"/>
    </row>
    <row r="6353" spans="1:5">
      <c r="A6353"/>
      <c r="E6353" s="17"/>
    </row>
    <row r="6354" spans="1:5">
      <c r="A6354"/>
      <c r="E6354" s="17"/>
    </row>
    <row r="6355" spans="1:5">
      <c r="A6355"/>
      <c r="E6355" s="17"/>
    </row>
    <row r="6356" spans="1:5">
      <c r="A6356"/>
      <c r="E6356" s="17"/>
    </row>
    <row r="6357" spans="1:5">
      <c r="A6357"/>
      <c r="E6357" s="17"/>
    </row>
    <row r="6358" spans="1:5">
      <c r="A6358"/>
      <c r="E6358" s="17"/>
    </row>
    <row r="6359" spans="1:5">
      <c r="A6359"/>
      <c r="E6359" s="17"/>
    </row>
    <row r="6360" spans="1:5">
      <c r="A6360"/>
      <c r="E6360" s="17"/>
    </row>
    <row r="6361" spans="1:5">
      <c r="A6361"/>
      <c r="E6361" s="17"/>
    </row>
    <row r="6362" spans="1:5">
      <c r="A6362"/>
      <c r="E6362" s="17"/>
    </row>
    <row r="6363" spans="1:5">
      <c r="A6363"/>
      <c r="E6363" s="17"/>
    </row>
    <row r="6364" spans="1:5">
      <c r="A6364"/>
      <c r="E6364" s="17"/>
    </row>
    <row r="6365" spans="1:5">
      <c r="A6365"/>
      <c r="E6365" s="17"/>
    </row>
    <row r="6366" spans="1:5">
      <c r="A6366"/>
      <c r="E6366" s="17"/>
    </row>
    <row r="6367" spans="1:5">
      <c r="A6367"/>
      <c r="E6367" s="17"/>
    </row>
    <row r="6368" spans="1:5">
      <c r="A6368"/>
      <c r="E6368" s="17"/>
    </row>
    <row r="6369" spans="1:5">
      <c r="A6369"/>
      <c r="E6369" s="17"/>
    </row>
    <row r="6370" spans="1:5">
      <c r="A6370"/>
      <c r="E6370" s="17"/>
    </row>
    <row r="6371" spans="1:5">
      <c r="A6371"/>
      <c r="E6371" s="17"/>
    </row>
    <row r="6372" spans="1:5">
      <c r="A6372"/>
      <c r="E6372" s="17"/>
    </row>
    <row r="6373" spans="1:5">
      <c r="A6373"/>
      <c r="E6373" s="17"/>
    </row>
    <row r="6374" spans="1:5">
      <c r="A6374"/>
      <c r="E6374" s="17"/>
    </row>
    <row r="6375" spans="1:5">
      <c r="A6375"/>
      <c r="E6375" s="17"/>
    </row>
    <row r="6376" spans="1:5">
      <c r="A6376"/>
      <c r="E6376" s="17"/>
    </row>
    <row r="6377" spans="1:5">
      <c r="A6377"/>
      <c r="E6377" s="17"/>
    </row>
    <row r="6378" spans="1:5">
      <c r="A6378"/>
      <c r="E6378" s="17"/>
    </row>
    <row r="6379" spans="1:5">
      <c r="A6379"/>
      <c r="E6379" s="17"/>
    </row>
    <row r="6380" spans="1:5">
      <c r="A6380"/>
      <c r="E6380" s="17"/>
    </row>
    <row r="6381" spans="1:5">
      <c r="A6381"/>
      <c r="E6381" s="17"/>
    </row>
    <row r="6382" spans="1:5">
      <c r="A6382"/>
      <c r="E6382" s="17"/>
    </row>
    <row r="6383" spans="1:5">
      <c r="A6383"/>
      <c r="E6383" s="17"/>
    </row>
    <row r="6384" spans="1:5">
      <c r="A6384"/>
      <c r="E6384" s="17"/>
    </row>
    <row r="6385" spans="1:5">
      <c r="A6385"/>
      <c r="E6385" s="17"/>
    </row>
    <row r="6386" spans="1:5">
      <c r="A6386"/>
      <c r="E6386" s="17"/>
    </row>
    <row r="6387" spans="1:5">
      <c r="A6387"/>
      <c r="E6387" s="17"/>
    </row>
    <row r="6388" spans="1:5">
      <c r="A6388"/>
      <c r="E6388" s="17"/>
    </row>
    <row r="6389" spans="1:5">
      <c r="A6389"/>
      <c r="E6389" s="17"/>
    </row>
    <row r="6390" spans="1:5">
      <c r="A6390"/>
      <c r="E6390" s="17"/>
    </row>
    <row r="6391" spans="1:5">
      <c r="A6391"/>
      <c r="E6391" s="17"/>
    </row>
    <row r="6392" spans="1:5">
      <c r="A6392"/>
      <c r="E6392" s="17"/>
    </row>
    <row r="6393" spans="1:5">
      <c r="A6393"/>
      <c r="E6393" s="17"/>
    </row>
    <row r="6394" spans="1:5">
      <c r="A6394"/>
      <c r="E6394" s="17"/>
    </row>
    <row r="6395" spans="1:5">
      <c r="A6395"/>
      <c r="E6395" s="17"/>
    </row>
    <row r="6396" spans="1:5">
      <c r="A6396"/>
      <c r="E6396" s="17"/>
    </row>
    <row r="6397" spans="1:5">
      <c r="A6397"/>
      <c r="E6397" s="17"/>
    </row>
    <row r="6398" spans="1:5">
      <c r="A6398"/>
      <c r="E6398" s="17"/>
    </row>
    <row r="6399" spans="1:5">
      <c r="A6399"/>
      <c r="E6399" s="17"/>
    </row>
    <row r="6400" spans="1:5">
      <c r="A6400"/>
      <c r="E6400" s="17"/>
    </row>
    <row r="6401" spans="1:5">
      <c r="A6401"/>
      <c r="E6401" s="17"/>
    </row>
    <row r="6402" spans="1:5">
      <c r="A6402"/>
      <c r="E6402" s="17"/>
    </row>
    <row r="6403" spans="1:5">
      <c r="A6403"/>
      <c r="E6403" s="17"/>
    </row>
    <row r="6404" spans="1:5">
      <c r="A6404"/>
      <c r="E6404" s="17"/>
    </row>
    <row r="6405" spans="1:5">
      <c r="A6405"/>
      <c r="E6405" s="17"/>
    </row>
    <row r="6406" spans="1:5">
      <c r="A6406"/>
      <c r="E6406" s="17"/>
    </row>
    <row r="6407" spans="1:5">
      <c r="A6407"/>
      <c r="E6407" s="17"/>
    </row>
    <row r="6408" spans="1:5">
      <c r="A6408"/>
      <c r="E6408" s="17"/>
    </row>
    <row r="6409" spans="1:5">
      <c r="A6409"/>
      <c r="E6409" s="17"/>
    </row>
    <row r="6410" spans="1:5">
      <c r="A6410"/>
      <c r="E6410" s="17"/>
    </row>
    <row r="6411" spans="1:5">
      <c r="A6411"/>
      <c r="E6411" s="17"/>
    </row>
    <row r="6412" spans="1:5">
      <c r="A6412"/>
      <c r="E6412" s="17"/>
    </row>
    <row r="6413" spans="1:5">
      <c r="A6413"/>
      <c r="E6413" s="17"/>
    </row>
    <row r="6414" spans="1:5">
      <c r="A6414"/>
      <c r="E6414" s="17"/>
    </row>
    <row r="6415" spans="1:5">
      <c r="A6415"/>
      <c r="E6415" s="17"/>
    </row>
    <row r="6416" spans="1:5">
      <c r="A6416"/>
      <c r="E6416" s="17"/>
    </row>
    <row r="6417" spans="1:5">
      <c r="A6417"/>
      <c r="E6417" s="17"/>
    </row>
    <row r="6418" spans="1:5">
      <c r="A6418"/>
      <c r="E6418" s="17"/>
    </row>
    <row r="6419" spans="1:5">
      <c r="A6419"/>
      <c r="E6419" s="17"/>
    </row>
    <row r="6420" spans="1:5">
      <c r="A6420"/>
      <c r="E6420" s="17"/>
    </row>
    <row r="6421" spans="1:5">
      <c r="A6421"/>
      <c r="E6421" s="17"/>
    </row>
    <row r="6422" spans="1:5">
      <c r="A6422"/>
      <c r="E6422" s="17"/>
    </row>
    <row r="6423" spans="1:5">
      <c r="A6423"/>
      <c r="E6423" s="17"/>
    </row>
    <row r="6424" spans="1:5">
      <c r="A6424"/>
      <c r="E6424" s="17"/>
    </row>
    <row r="6425" spans="1:5">
      <c r="A6425"/>
      <c r="E6425" s="17"/>
    </row>
    <row r="6426" spans="1:5">
      <c r="A6426"/>
      <c r="E6426" s="17"/>
    </row>
    <row r="6427" spans="1:5">
      <c r="A6427"/>
      <c r="E6427" s="17"/>
    </row>
    <row r="6428" spans="1:5">
      <c r="A6428"/>
      <c r="E6428" s="17"/>
    </row>
    <row r="6429" spans="1:5">
      <c r="A6429"/>
      <c r="E6429" s="17"/>
    </row>
    <row r="6430" spans="1:5">
      <c r="A6430"/>
      <c r="E6430" s="17"/>
    </row>
    <row r="6431" spans="1:5">
      <c r="A6431"/>
      <c r="E6431" s="17"/>
    </row>
    <row r="6432" spans="1:5">
      <c r="A6432"/>
      <c r="E6432" s="17"/>
    </row>
    <row r="6433" spans="1:5">
      <c r="A6433"/>
      <c r="E6433" s="17"/>
    </row>
    <row r="6434" spans="1:5">
      <c r="A6434"/>
      <c r="E6434" s="17"/>
    </row>
    <row r="6435" spans="1:5">
      <c r="A6435"/>
      <c r="E6435" s="17"/>
    </row>
    <row r="6436" spans="1:5">
      <c r="A6436"/>
      <c r="E6436" s="17"/>
    </row>
    <row r="6437" spans="1:5">
      <c r="A6437"/>
      <c r="E6437" s="17"/>
    </row>
    <row r="6438" spans="1:5">
      <c r="A6438"/>
      <c r="E6438" s="17"/>
    </row>
    <row r="6439" spans="1:5">
      <c r="A6439"/>
      <c r="E6439" s="17"/>
    </row>
    <row r="6440" spans="1:5">
      <c r="A6440"/>
      <c r="E6440" s="17"/>
    </row>
    <row r="6441" spans="1:5">
      <c r="A6441"/>
      <c r="E6441" s="17"/>
    </row>
    <row r="6442" spans="1:5">
      <c r="A6442"/>
      <c r="E6442" s="17"/>
    </row>
    <row r="6443" spans="1:5">
      <c r="A6443"/>
      <c r="E6443" s="17"/>
    </row>
    <row r="6444" spans="1:5">
      <c r="A6444"/>
      <c r="E6444" s="17"/>
    </row>
    <row r="6445" spans="1:5">
      <c r="A6445"/>
      <c r="E6445" s="17"/>
    </row>
    <row r="6446" spans="1:5">
      <c r="A6446"/>
      <c r="E6446" s="17"/>
    </row>
    <row r="6447" spans="1:5">
      <c r="A6447"/>
      <c r="E6447" s="17"/>
    </row>
    <row r="6448" spans="1:5">
      <c r="A6448"/>
      <c r="E6448" s="17"/>
    </row>
    <row r="6449" spans="1:5">
      <c r="A6449"/>
      <c r="E6449" s="17"/>
    </row>
    <row r="6450" spans="1:5">
      <c r="A6450"/>
      <c r="E6450" s="17"/>
    </row>
    <row r="6451" spans="1:5">
      <c r="A6451"/>
      <c r="E6451" s="17"/>
    </row>
    <row r="6452" spans="1:5">
      <c r="A6452"/>
      <c r="E6452" s="17"/>
    </row>
    <row r="6453" spans="1:5">
      <c r="A6453"/>
      <c r="E6453" s="17"/>
    </row>
    <row r="6454" spans="1:5">
      <c r="A6454"/>
      <c r="E6454" s="17"/>
    </row>
    <row r="6455" spans="1:5">
      <c r="A6455"/>
      <c r="E6455" s="17"/>
    </row>
    <row r="6456" spans="1:5">
      <c r="A6456"/>
      <c r="E6456" s="17"/>
    </row>
    <row r="6457" spans="1:5">
      <c r="A6457"/>
      <c r="E6457" s="17"/>
    </row>
    <row r="6458" spans="1:5">
      <c r="A6458"/>
      <c r="E6458" s="17"/>
    </row>
    <row r="6459" spans="1:5">
      <c r="A6459"/>
      <c r="E6459" s="17"/>
    </row>
    <row r="6460" spans="1:5">
      <c r="A6460"/>
      <c r="E6460" s="17"/>
    </row>
    <row r="6461" spans="1:5">
      <c r="A6461"/>
      <c r="E6461" s="17"/>
    </row>
    <row r="6462" spans="1:5">
      <c r="A6462"/>
      <c r="E6462" s="17"/>
    </row>
    <row r="6463" spans="1:5">
      <c r="A6463"/>
      <c r="E6463" s="17"/>
    </row>
    <row r="6464" spans="1:5">
      <c r="A6464"/>
      <c r="E6464" s="17"/>
    </row>
    <row r="6465" spans="1:5">
      <c r="A6465"/>
      <c r="E6465" s="17"/>
    </row>
    <row r="6466" spans="1:5">
      <c r="A6466"/>
      <c r="E6466" s="17"/>
    </row>
    <row r="6467" spans="1:5">
      <c r="A6467"/>
      <c r="E6467" s="17"/>
    </row>
    <row r="6468" spans="1:5">
      <c r="A6468"/>
      <c r="E6468" s="17"/>
    </row>
    <row r="6469" spans="1:5">
      <c r="A6469"/>
      <c r="E6469" s="17"/>
    </row>
    <row r="6470" spans="1:5">
      <c r="A6470"/>
      <c r="E6470" s="17"/>
    </row>
    <row r="6471" spans="1:5">
      <c r="A6471"/>
      <c r="E6471" s="17"/>
    </row>
    <row r="6472" spans="1:5">
      <c r="A6472"/>
      <c r="E6472" s="17"/>
    </row>
    <row r="6473" spans="1:5">
      <c r="A6473"/>
      <c r="E6473" s="17"/>
    </row>
    <row r="6474" spans="1:5">
      <c r="A6474"/>
      <c r="E6474" s="17"/>
    </row>
    <row r="6475" spans="1:5">
      <c r="A6475"/>
      <c r="E6475" s="17"/>
    </row>
    <row r="6476" spans="1:5">
      <c r="A6476"/>
      <c r="E6476" s="17"/>
    </row>
    <row r="6477" spans="1:5">
      <c r="A6477"/>
      <c r="E6477" s="17"/>
    </row>
    <row r="6478" spans="1:5">
      <c r="A6478"/>
      <c r="E6478" s="17"/>
    </row>
    <row r="6479" spans="1:5">
      <c r="A6479"/>
      <c r="E6479" s="17"/>
    </row>
    <row r="6480" spans="1:5">
      <c r="A6480"/>
      <c r="E6480" s="17"/>
    </row>
    <row r="6481" spans="1:5">
      <c r="A6481"/>
      <c r="E6481" s="17"/>
    </row>
    <row r="6482" spans="1:5">
      <c r="A6482"/>
      <c r="E6482" s="17"/>
    </row>
    <row r="6483" spans="1:5">
      <c r="A6483"/>
      <c r="E6483" s="17"/>
    </row>
    <row r="6484" spans="1:5">
      <c r="A6484"/>
      <c r="E6484" s="17"/>
    </row>
    <row r="6485" spans="1:5">
      <c r="A6485"/>
      <c r="E6485" s="17"/>
    </row>
    <row r="6486" spans="1:5">
      <c r="A6486"/>
      <c r="E6486" s="17"/>
    </row>
    <row r="6487" spans="1:5">
      <c r="A6487"/>
      <c r="E6487" s="17"/>
    </row>
    <row r="6488" spans="1:5">
      <c r="A6488"/>
      <c r="E6488" s="17"/>
    </row>
    <row r="6489" spans="1:5">
      <c r="A6489"/>
      <c r="E6489" s="17"/>
    </row>
    <row r="6490" spans="1:5">
      <c r="A6490"/>
      <c r="E6490" s="17"/>
    </row>
    <row r="6491" spans="1:5">
      <c r="A6491"/>
      <c r="E6491" s="17"/>
    </row>
    <row r="6492" spans="1:5">
      <c r="A6492"/>
      <c r="E6492" s="17"/>
    </row>
    <row r="6493" spans="1:5">
      <c r="A6493"/>
      <c r="E6493" s="17"/>
    </row>
    <row r="6494" spans="1:5">
      <c r="A6494"/>
      <c r="E6494" s="17"/>
    </row>
    <row r="6495" spans="1:5">
      <c r="A6495"/>
      <c r="E6495" s="17"/>
    </row>
    <row r="6496" spans="1:5">
      <c r="A6496"/>
      <c r="E6496" s="17"/>
    </row>
    <row r="6497" spans="1:5">
      <c r="A6497"/>
      <c r="E6497" s="17"/>
    </row>
    <row r="6498" spans="1:5">
      <c r="A6498"/>
      <c r="E6498" s="17"/>
    </row>
    <row r="6499" spans="1:5">
      <c r="A6499"/>
      <c r="E6499" s="17"/>
    </row>
    <row r="6500" spans="1:5">
      <c r="A6500"/>
      <c r="E6500" s="17"/>
    </row>
    <row r="6501" spans="1:5">
      <c r="A6501"/>
      <c r="E6501" s="17"/>
    </row>
    <row r="6502" spans="1:5">
      <c r="A6502"/>
      <c r="E6502" s="17"/>
    </row>
    <row r="6503" spans="1:5">
      <c r="A6503"/>
      <c r="E6503" s="17"/>
    </row>
    <row r="6504" spans="1:5">
      <c r="A6504"/>
      <c r="E6504" s="17"/>
    </row>
    <row r="6505" spans="1:5">
      <c r="A6505"/>
      <c r="E6505" s="17"/>
    </row>
    <row r="6506" spans="1:5">
      <c r="A6506"/>
      <c r="E6506" s="17"/>
    </row>
    <row r="6507" spans="1:5">
      <c r="A6507"/>
      <c r="E6507" s="17"/>
    </row>
    <row r="6508" spans="1:5">
      <c r="A6508"/>
      <c r="E6508" s="17"/>
    </row>
    <row r="6509" spans="1:5">
      <c r="A6509"/>
      <c r="E6509" s="17"/>
    </row>
    <row r="6510" spans="1:5">
      <c r="A6510"/>
      <c r="E6510" s="17"/>
    </row>
    <row r="6511" spans="1:5">
      <c r="A6511"/>
      <c r="E6511" s="17"/>
    </row>
    <row r="6512" spans="1:5">
      <c r="A6512"/>
      <c r="E6512" s="17"/>
    </row>
    <row r="6513" spans="1:5">
      <c r="A6513"/>
      <c r="E6513" s="17"/>
    </row>
    <row r="6514" spans="1:5">
      <c r="A6514"/>
      <c r="E6514" s="17"/>
    </row>
    <row r="6515" spans="1:5">
      <c r="A6515"/>
      <c r="E6515" s="17"/>
    </row>
    <row r="6516" spans="1:5">
      <c r="A6516"/>
      <c r="E6516" s="17"/>
    </row>
    <row r="6517" spans="1:5">
      <c r="A6517"/>
      <c r="E6517" s="17"/>
    </row>
    <row r="6518" spans="1:5">
      <c r="A6518"/>
      <c r="E6518" s="17"/>
    </row>
    <row r="6519" spans="1:5">
      <c r="A6519"/>
      <c r="E6519" s="17"/>
    </row>
    <row r="6520" spans="1:5">
      <c r="A6520"/>
      <c r="E6520" s="17"/>
    </row>
    <row r="6521" spans="1:5">
      <c r="A6521"/>
      <c r="E6521" s="17"/>
    </row>
    <row r="6522" spans="1:5">
      <c r="A6522"/>
      <c r="E6522" s="17"/>
    </row>
    <row r="6523" spans="1:5">
      <c r="A6523"/>
      <c r="E6523" s="17"/>
    </row>
    <row r="6524" spans="1:5">
      <c r="A6524"/>
      <c r="E6524" s="17"/>
    </row>
    <row r="6525" spans="1:5">
      <c r="A6525"/>
      <c r="E6525" s="17"/>
    </row>
    <row r="6526" spans="1:5">
      <c r="A6526"/>
      <c r="E6526" s="17"/>
    </row>
    <row r="6527" spans="1:5">
      <c r="A6527"/>
      <c r="E6527" s="17"/>
    </row>
    <row r="6528" spans="1:5">
      <c r="A6528"/>
      <c r="E6528" s="17"/>
    </row>
    <row r="6529" spans="1:5">
      <c r="A6529"/>
      <c r="E6529" s="17"/>
    </row>
    <row r="6530" spans="1:5">
      <c r="A6530"/>
      <c r="E6530" s="17"/>
    </row>
    <row r="6531" spans="1:5">
      <c r="A6531"/>
      <c r="E6531" s="17"/>
    </row>
    <row r="6532" spans="1:5">
      <c r="A6532"/>
      <c r="E6532" s="17"/>
    </row>
    <row r="6533" spans="1:5">
      <c r="A6533"/>
      <c r="E6533" s="17"/>
    </row>
    <row r="6534" spans="1:5">
      <c r="A6534"/>
      <c r="E6534" s="17"/>
    </row>
    <row r="6535" spans="1:5">
      <c r="A6535"/>
      <c r="E6535" s="17"/>
    </row>
    <row r="6536" spans="1:5">
      <c r="A6536"/>
      <c r="E6536" s="17"/>
    </row>
    <row r="6537" spans="1:5">
      <c r="A6537"/>
      <c r="E6537" s="17"/>
    </row>
    <row r="6538" spans="1:5">
      <c r="A6538"/>
      <c r="E6538" s="17"/>
    </row>
    <row r="6539" spans="1:5">
      <c r="A6539"/>
      <c r="E6539" s="17"/>
    </row>
    <row r="6540" spans="1:5">
      <c r="A6540"/>
      <c r="E6540" s="17"/>
    </row>
    <row r="6541" spans="1:5">
      <c r="A6541"/>
      <c r="E6541" s="17"/>
    </row>
    <row r="6542" spans="1:5">
      <c r="A6542"/>
      <c r="E6542" s="17"/>
    </row>
    <row r="6543" spans="1:5">
      <c r="A6543"/>
      <c r="E6543" s="17"/>
    </row>
    <row r="6544" spans="1:5">
      <c r="A6544"/>
      <c r="E6544" s="17"/>
    </row>
    <row r="6545" spans="1:5">
      <c r="A6545"/>
      <c r="E6545" s="17"/>
    </row>
    <row r="6546" spans="1:5">
      <c r="A6546"/>
      <c r="E6546" s="17"/>
    </row>
    <row r="6547" spans="1:5">
      <c r="A6547"/>
      <c r="E6547" s="17"/>
    </row>
    <row r="6548" spans="1:5">
      <c r="A6548"/>
      <c r="E6548" s="17"/>
    </row>
    <row r="6549" spans="1:5">
      <c r="A6549"/>
      <c r="E6549" s="17"/>
    </row>
    <row r="6550" spans="1:5">
      <c r="A6550"/>
      <c r="E6550" s="17"/>
    </row>
    <row r="6551" spans="1:5">
      <c r="A6551"/>
      <c r="E6551" s="17"/>
    </row>
    <row r="6552" spans="1:5">
      <c r="A6552"/>
      <c r="E6552" s="17"/>
    </row>
    <row r="6553" spans="1:5">
      <c r="A6553"/>
      <c r="E6553" s="17"/>
    </row>
    <row r="6554" spans="1:5">
      <c r="A6554"/>
      <c r="E6554" s="17"/>
    </row>
    <row r="6555" spans="1:5">
      <c r="A6555"/>
      <c r="E6555" s="17"/>
    </row>
    <row r="6556" spans="1:5">
      <c r="A6556"/>
      <c r="E6556" s="17"/>
    </row>
    <row r="6557" spans="1:5">
      <c r="A6557"/>
      <c r="E6557" s="17"/>
    </row>
    <row r="6558" spans="1:5">
      <c r="A6558"/>
      <c r="E6558" s="17"/>
    </row>
    <row r="6559" spans="1:5">
      <c r="A6559"/>
      <c r="E6559" s="17"/>
    </row>
    <row r="6560" spans="1:5">
      <c r="A6560"/>
      <c r="E6560" s="17"/>
    </row>
    <row r="6561" spans="1:5">
      <c r="A6561"/>
      <c r="E6561" s="17"/>
    </row>
    <row r="6562" spans="1:5">
      <c r="A6562"/>
      <c r="E6562" s="17"/>
    </row>
    <row r="6563" spans="1:5">
      <c r="A6563"/>
      <c r="E6563" s="17"/>
    </row>
    <row r="6564" spans="1:5">
      <c r="A6564"/>
      <c r="E6564" s="17"/>
    </row>
    <row r="6565" spans="1:5">
      <c r="A6565"/>
      <c r="E6565" s="17"/>
    </row>
    <row r="6566" spans="1:5">
      <c r="A6566"/>
      <c r="E6566" s="17"/>
    </row>
    <row r="6567" spans="1:5">
      <c r="A6567"/>
      <c r="E6567" s="17"/>
    </row>
    <row r="6568" spans="1:5">
      <c r="A6568"/>
      <c r="E6568" s="17"/>
    </row>
    <row r="6569" spans="1:5">
      <c r="A6569"/>
      <c r="E6569" s="17"/>
    </row>
    <row r="6570" spans="1:5">
      <c r="A6570"/>
      <c r="E6570" s="17"/>
    </row>
    <row r="6571" spans="1:5">
      <c r="A6571"/>
      <c r="E6571" s="17"/>
    </row>
    <row r="6572" spans="1:5">
      <c r="A6572"/>
      <c r="E6572" s="17"/>
    </row>
    <row r="6573" spans="1:5">
      <c r="A6573"/>
      <c r="E6573" s="17"/>
    </row>
    <row r="6574" spans="1:5">
      <c r="A6574"/>
      <c r="E6574" s="17"/>
    </row>
    <row r="6575" spans="1:5">
      <c r="A6575"/>
      <c r="E6575" s="17"/>
    </row>
    <row r="6576" spans="1:5">
      <c r="A6576"/>
      <c r="E6576" s="17"/>
    </row>
    <row r="6577" spans="1:5">
      <c r="A6577"/>
      <c r="E6577" s="17"/>
    </row>
    <row r="6578" spans="1:5">
      <c r="A6578"/>
      <c r="E6578" s="17"/>
    </row>
    <row r="6579" spans="1:5">
      <c r="A6579"/>
      <c r="E6579" s="17"/>
    </row>
    <row r="6580" spans="1:5">
      <c r="A6580"/>
      <c r="E6580" s="17"/>
    </row>
    <row r="6581" spans="1:5">
      <c r="A6581"/>
      <c r="E6581" s="17"/>
    </row>
    <row r="6582" spans="1:5">
      <c r="A6582"/>
      <c r="E6582" s="17"/>
    </row>
    <row r="6583" spans="1:5">
      <c r="A6583"/>
      <c r="E6583" s="17"/>
    </row>
    <row r="6584" spans="1:5">
      <c r="A6584"/>
      <c r="E6584" s="17"/>
    </row>
    <row r="6585" spans="1:5">
      <c r="A6585"/>
      <c r="E6585" s="17"/>
    </row>
    <row r="6586" spans="1:5">
      <c r="A6586"/>
      <c r="E6586" s="17"/>
    </row>
    <row r="6587" spans="1:5">
      <c r="A6587"/>
      <c r="E6587" s="17"/>
    </row>
    <row r="6588" spans="1:5">
      <c r="A6588"/>
      <c r="E6588" s="17"/>
    </row>
    <row r="6589" spans="1:5">
      <c r="A6589"/>
      <c r="E6589" s="17"/>
    </row>
    <row r="6590" spans="1:5">
      <c r="A6590"/>
      <c r="E6590" s="17"/>
    </row>
    <row r="6591" spans="1:5">
      <c r="A6591"/>
      <c r="E6591" s="17"/>
    </row>
    <row r="6592" spans="1:5">
      <c r="A6592"/>
      <c r="E6592" s="17"/>
    </row>
    <row r="6593" spans="1:5">
      <c r="A6593"/>
      <c r="E6593" s="17"/>
    </row>
    <row r="6594" spans="1:5">
      <c r="A6594"/>
      <c r="E6594" s="17"/>
    </row>
    <row r="6595" spans="1:5">
      <c r="A6595"/>
      <c r="E6595" s="17"/>
    </row>
    <row r="6596" spans="1:5">
      <c r="A6596"/>
      <c r="E6596" s="17"/>
    </row>
    <row r="6597" spans="1:5">
      <c r="A6597"/>
      <c r="E6597" s="17"/>
    </row>
    <row r="6598" spans="1:5">
      <c r="A6598"/>
      <c r="E6598" s="17"/>
    </row>
    <row r="6599" spans="1:5">
      <c r="A6599"/>
      <c r="E6599" s="17"/>
    </row>
    <row r="6600" spans="1:5">
      <c r="A6600"/>
      <c r="E6600" s="17"/>
    </row>
    <row r="6601" spans="1:5">
      <c r="A6601"/>
      <c r="E6601" s="17"/>
    </row>
    <row r="6602" spans="1:5">
      <c r="A6602"/>
      <c r="E6602" s="17"/>
    </row>
    <row r="6603" spans="1:5">
      <c r="A6603"/>
      <c r="E6603" s="17"/>
    </row>
    <row r="6604" spans="1:5">
      <c r="A6604"/>
      <c r="E6604" s="17"/>
    </row>
    <row r="6605" spans="1:5">
      <c r="A6605"/>
      <c r="E6605" s="17"/>
    </row>
    <row r="6606" spans="1:5">
      <c r="A6606"/>
      <c r="E6606" s="17"/>
    </row>
    <row r="6607" spans="1:5">
      <c r="A6607"/>
      <c r="E6607" s="17"/>
    </row>
    <row r="6608" spans="1:5">
      <c r="A6608"/>
      <c r="E6608" s="17"/>
    </row>
    <row r="6609" spans="1:5">
      <c r="A6609"/>
      <c r="E6609" s="17"/>
    </row>
    <row r="6610" spans="1:5">
      <c r="A6610"/>
      <c r="E6610" s="17"/>
    </row>
    <row r="6611" spans="1:5">
      <c r="A6611"/>
      <c r="E6611" s="17"/>
    </row>
    <row r="6612" spans="1:5">
      <c r="A6612"/>
      <c r="E6612" s="17"/>
    </row>
    <row r="6613" spans="1:5">
      <c r="A6613"/>
      <c r="E6613" s="17"/>
    </row>
    <row r="6614" spans="1:5">
      <c r="A6614"/>
      <c r="E6614" s="17"/>
    </row>
    <row r="6615" spans="1:5">
      <c r="A6615"/>
      <c r="E6615" s="17"/>
    </row>
    <row r="6616" spans="1:5">
      <c r="A6616"/>
      <c r="E6616" s="17"/>
    </row>
    <row r="6617" spans="1:5">
      <c r="A6617"/>
      <c r="E6617" s="17"/>
    </row>
    <row r="6618" spans="1:5">
      <c r="A6618"/>
      <c r="E6618" s="17"/>
    </row>
    <row r="6619" spans="1:5">
      <c r="A6619"/>
      <c r="E6619" s="17"/>
    </row>
    <row r="6620" spans="1:5">
      <c r="A6620"/>
      <c r="E6620" s="17"/>
    </row>
    <row r="6621" spans="1:5">
      <c r="A6621"/>
      <c r="E6621" s="17"/>
    </row>
    <row r="6622" spans="1:5">
      <c r="A6622"/>
      <c r="E6622" s="17"/>
    </row>
    <row r="6623" spans="1:5">
      <c r="A6623"/>
      <c r="E6623" s="17"/>
    </row>
    <row r="6624" spans="1:5">
      <c r="A6624"/>
      <c r="E6624" s="17"/>
    </row>
    <row r="6625" spans="1:5">
      <c r="A6625"/>
      <c r="E6625" s="17"/>
    </row>
    <row r="6626" spans="1:5">
      <c r="A6626"/>
      <c r="E6626" s="17"/>
    </row>
    <row r="6627" spans="1:5">
      <c r="A6627"/>
      <c r="E6627" s="17"/>
    </row>
    <row r="6628" spans="1:5">
      <c r="A6628"/>
      <c r="E6628" s="17"/>
    </row>
    <row r="6629" spans="1:5">
      <c r="A6629"/>
      <c r="E6629" s="17"/>
    </row>
    <row r="6630" spans="1:5">
      <c r="A6630"/>
      <c r="E6630" s="17"/>
    </row>
    <row r="6631" spans="1:5">
      <c r="A6631"/>
      <c r="E6631" s="17"/>
    </row>
    <row r="6632" spans="1:5">
      <c r="A6632"/>
      <c r="E6632" s="17"/>
    </row>
    <row r="6633" spans="1:5">
      <c r="A6633"/>
      <c r="E6633" s="17"/>
    </row>
    <row r="6634" spans="1:5">
      <c r="A6634"/>
      <c r="E6634" s="17"/>
    </row>
    <row r="6635" spans="1:5">
      <c r="A6635"/>
      <c r="E6635" s="17"/>
    </row>
    <row r="6636" spans="1:5">
      <c r="A6636"/>
      <c r="E6636" s="17"/>
    </row>
    <row r="6637" spans="1:5">
      <c r="A6637"/>
      <c r="E6637" s="17"/>
    </row>
    <row r="6638" spans="1:5">
      <c r="A6638"/>
      <c r="E6638" s="17"/>
    </row>
    <row r="6639" spans="1:5">
      <c r="A6639"/>
      <c r="E6639" s="17"/>
    </row>
    <row r="6640" spans="1:5">
      <c r="A6640"/>
      <c r="E6640" s="17"/>
    </row>
    <row r="6641" spans="1:5">
      <c r="A6641"/>
      <c r="E6641" s="17"/>
    </row>
    <row r="6642" spans="1:5">
      <c r="A6642"/>
      <c r="E6642" s="17"/>
    </row>
    <row r="6643" spans="1:5">
      <c r="A6643"/>
      <c r="E6643" s="17"/>
    </row>
    <row r="6644" spans="1:5">
      <c r="A6644"/>
      <c r="E6644" s="17"/>
    </row>
    <row r="6645" spans="1:5">
      <c r="A6645"/>
      <c r="E6645" s="17"/>
    </row>
    <row r="6646" spans="1:5">
      <c r="A6646"/>
      <c r="E6646" s="17"/>
    </row>
    <row r="6647" spans="1:5">
      <c r="A6647"/>
      <c r="E6647" s="17"/>
    </row>
    <row r="6648" spans="1:5">
      <c r="A6648"/>
      <c r="E6648" s="17"/>
    </row>
    <row r="6649" spans="1:5">
      <c r="A6649"/>
      <c r="E6649" s="17"/>
    </row>
    <row r="6650" spans="1:5">
      <c r="A6650"/>
      <c r="E6650" s="17"/>
    </row>
    <row r="6651" spans="1:5">
      <c r="A6651"/>
      <c r="E6651" s="17"/>
    </row>
    <row r="6652" spans="1:5">
      <c r="A6652"/>
      <c r="E6652" s="17"/>
    </row>
    <row r="6653" spans="1:5">
      <c r="A6653"/>
      <c r="E6653" s="17"/>
    </row>
    <row r="6654" spans="1:5">
      <c r="A6654"/>
      <c r="E6654" s="17"/>
    </row>
    <row r="6655" spans="1:5">
      <c r="A6655"/>
      <c r="E6655" s="17"/>
    </row>
    <row r="6656" spans="1:5">
      <c r="A6656"/>
      <c r="E6656" s="17"/>
    </row>
    <row r="6657" spans="1:5">
      <c r="A6657"/>
      <c r="E6657" s="17"/>
    </row>
    <row r="6658" spans="1:5">
      <c r="A6658"/>
      <c r="E6658" s="17"/>
    </row>
    <row r="6659" spans="1:5">
      <c r="A6659"/>
      <c r="E6659" s="17"/>
    </row>
    <row r="6660" spans="1:5">
      <c r="A6660"/>
      <c r="E6660" s="17"/>
    </row>
    <row r="6661" spans="1:5">
      <c r="A6661"/>
      <c r="E6661" s="17"/>
    </row>
    <row r="6662" spans="1:5">
      <c r="A6662"/>
      <c r="E6662" s="17"/>
    </row>
    <row r="6663" spans="1:5">
      <c r="A6663"/>
      <c r="E6663" s="17"/>
    </row>
    <row r="6664" spans="1:5">
      <c r="A6664"/>
      <c r="E6664" s="17"/>
    </row>
    <row r="6665" spans="1:5">
      <c r="A6665"/>
      <c r="E6665" s="17"/>
    </row>
    <row r="6666" spans="1:5">
      <c r="A6666"/>
      <c r="E6666" s="17"/>
    </row>
    <row r="6667" spans="1:5">
      <c r="A6667"/>
      <c r="E6667" s="17"/>
    </row>
    <row r="6668" spans="1:5">
      <c r="A6668"/>
      <c r="E6668" s="17"/>
    </row>
    <row r="6669" spans="1:5">
      <c r="A6669"/>
      <c r="E6669" s="17"/>
    </row>
    <row r="6670" spans="1:5">
      <c r="A6670"/>
      <c r="E6670" s="17"/>
    </row>
    <row r="6671" spans="1:5">
      <c r="A6671"/>
      <c r="E6671" s="17"/>
    </row>
    <row r="6672" spans="1:5">
      <c r="A6672"/>
      <c r="E6672" s="17"/>
    </row>
    <row r="6673" spans="1:5">
      <c r="A6673"/>
      <c r="E6673" s="17"/>
    </row>
    <row r="6674" spans="1:5">
      <c r="A6674"/>
      <c r="E6674" s="17"/>
    </row>
    <row r="6675" spans="1:5">
      <c r="A6675"/>
      <c r="E6675" s="17"/>
    </row>
    <row r="6676" spans="1:5">
      <c r="A6676"/>
      <c r="E6676" s="17"/>
    </row>
    <row r="6677" spans="1:5">
      <c r="A6677"/>
      <c r="E6677" s="17"/>
    </row>
    <row r="6678" spans="1:5">
      <c r="A6678"/>
      <c r="E6678" s="17"/>
    </row>
    <row r="6679" spans="1:5">
      <c r="A6679"/>
      <c r="E6679" s="17"/>
    </row>
    <row r="6680" spans="1:5">
      <c r="A6680"/>
      <c r="E6680" s="17"/>
    </row>
    <row r="6681" spans="1:5">
      <c r="A6681"/>
      <c r="E6681" s="17"/>
    </row>
    <row r="6682" spans="1:5">
      <c r="A6682"/>
      <c r="E6682" s="17"/>
    </row>
    <row r="6683" spans="1:5">
      <c r="A6683"/>
      <c r="E6683" s="17"/>
    </row>
    <row r="6684" spans="1:5">
      <c r="A6684"/>
      <c r="E6684" s="17"/>
    </row>
    <row r="6685" spans="1:5">
      <c r="A6685"/>
      <c r="E6685" s="17"/>
    </row>
    <row r="6686" spans="1:5">
      <c r="A6686"/>
      <c r="E6686" s="17"/>
    </row>
    <row r="6687" spans="1:5">
      <c r="A6687"/>
      <c r="E6687" s="17"/>
    </row>
    <row r="6688" spans="1:5">
      <c r="A6688"/>
      <c r="E6688" s="17"/>
    </row>
    <row r="6689" spans="1:5">
      <c r="A6689"/>
      <c r="E6689" s="17"/>
    </row>
    <row r="6690" spans="1:5">
      <c r="A6690"/>
      <c r="E6690" s="17"/>
    </row>
    <row r="6691" spans="1:5">
      <c r="A6691"/>
      <c r="E6691" s="17"/>
    </row>
    <row r="6692" spans="1:5">
      <c r="A6692"/>
      <c r="E6692" s="17"/>
    </row>
    <row r="6693" spans="1:5">
      <c r="A6693"/>
      <c r="E6693" s="17"/>
    </row>
    <row r="6694" spans="1:5">
      <c r="A6694"/>
      <c r="E6694" s="17"/>
    </row>
    <row r="6695" spans="1:5">
      <c r="A6695"/>
      <c r="E6695" s="17"/>
    </row>
    <row r="6696" spans="1:5">
      <c r="A6696"/>
      <c r="E6696" s="17"/>
    </row>
    <row r="6697" spans="1:5">
      <c r="A6697"/>
      <c r="E6697" s="17"/>
    </row>
    <row r="6698" spans="1:5">
      <c r="A6698"/>
      <c r="E6698" s="17"/>
    </row>
    <row r="6699" spans="1:5">
      <c r="A6699"/>
      <c r="E6699" s="17"/>
    </row>
    <row r="6700" spans="1:5">
      <c r="A6700"/>
      <c r="E6700" s="17"/>
    </row>
    <row r="6701" spans="1:5">
      <c r="A6701"/>
      <c r="E6701" s="17"/>
    </row>
    <row r="6702" spans="1:5">
      <c r="A6702"/>
      <c r="E6702" s="17"/>
    </row>
    <row r="6703" spans="1:5">
      <c r="A6703"/>
      <c r="E6703" s="17"/>
    </row>
    <row r="6704" spans="1:5">
      <c r="A6704"/>
      <c r="E6704" s="17"/>
    </row>
    <row r="6705" spans="1:5">
      <c r="A6705"/>
      <c r="E6705" s="17"/>
    </row>
    <row r="6706" spans="1:5">
      <c r="A6706"/>
      <c r="E6706" s="17"/>
    </row>
    <row r="6707" spans="1:5">
      <c r="A6707"/>
      <c r="E6707" s="17"/>
    </row>
    <row r="6708" spans="1:5">
      <c r="A6708"/>
      <c r="E6708" s="17"/>
    </row>
    <row r="6709" spans="1:5">
      <c r="A6709"/>
      <c r="E6709" s="17"/>
    </row>
    <row r="6710" spans="1:5">
      <c r="A6710"/>
      <c r="E6710" s="17"/>
    </row>
    <row r="6711" spans="1:5">
      <c r="A6711"/>
      <c r="E6711" s="17"/>
    </row>
    <row r="6712" spans="1:5">
      <c r="A6712"/>
      <c r="E6712" s="17"/>
    </row>
    <row r="6713" spans="1:5">
      <c r="A6713"/>
      <c r="E6713" s="17"/>
    </row>
    <row r="6714" spans="1:5">
      <c r="A6714"/>
      <c r="E6714" s="17"/>
    </row>
    <row r="6715" spans="1:5">
      <c r="A6715"/>
      <c r="E6715" s="17"/>
    </row>
    <row r="6716" spans="1:5">
      <c r="A6716"/>
      <c r="E6716" s="17"/>
    </row>
    <row r="6717" spans="1:5">
      <c r="A6717"/>
      <c r="E6717" s="17"/>
    </row>
    <row r="6718" spans="1:5">
      <c r="A6718"/>
      <c r="E6718" s="17"/>
    </row>
    <row r="6719" spans="1:5">
      <c r="A6719"/>
      <c r="E6719" s="17"/>
    </row>
    <row r="6720" spans="1:5">
      <c r="A6720"/>
      <c r="E6720" s="17"/>
    </row>
    <row r="6721" spans="1:5">
      <c r="A6721"/>
      <c r="E6721" s="17"/>
    </row>
    <row r="6722" spans="1:5">
      <c r="A6722"/>
      <c r="E6722" s="17"/>
    </row>
    <row r="6723" spans="1:5">
      <c r="A6723"/>
      <c r="E6723" s="17"/>
    </row>
    <row r="6724" spans="1:5">
      <c r="A6724"/>
      <c r="E6724" s="17"/>
    </row>
    <row r="6725" spans="1:5">
      <c r="A6725"/>
      <c r="E6725" s="17"/>
    </row>
    <row r="6726" spans="1:5">
      <c r="A6726"/>
      <c r="E6726" s="17"/>
    </row>
    <row r="6727" spans="1:5">
      <c r="A6727"/>
      <c r="E6727" s="17"/>
    </row>
    <row r="6728" spans="1:5">
      <c r="A6728"/>
      <c r="E6728" s="17"/>
    </row>
    <row r="6729" spans="1:5">
      <c r="A6729"/>
      <c r="E6729" s="17"/>
    </row>
    <row r="6730" spans="1:5">
      <c r="A6730"/>
      <c r="E6730" s="17"/>
    </row>
    <row r="6731" spans="1:5">
      <c r="A6731"/>
      <c r="E6731" s="17"/>
    </row>
    <row r="6732" spans="1:5">
      <c r="A6732"/>
      <c r="E6732" s="17"/>
    </row>
    <row r="6733" spans="1:5">
      <c r="A6733"/>
      <c r="E6733" s="17"/>
    </row>
    <row r="6734" spans="1:5">
      <c r="A6734"/>
      <c r="E6734" s="17"/>
    </row>
    <row r="6735" spans="1:5">
      <c r="A6735"/>
      <c r="E6735" s="17"/>
    </row>
    <row r="6736" spans="1:5">
      <c r="A6736"/>
      <c r="E6736" s="17"/>
    </row>
    <row r="6737" spans="1:5">
      <c r="A6737"/>
      <c r="E6737" s="17"/>
    </row>
    <row r="6738" spans="1:5">
      <c r="A6738"/>
      <c r="E6738" s="17"/>
    </row>
    <row r="6739" spans="1:5">
      <c r="A6739"/>
      <c r="E6739" s="17"/>
    </row>
    <row r="6740" spans="1:5">
      <c r="A6740"/>
      <c r="E6740" s="17"/>
    </row>
    <row r="6741" spans="1:5">
      <c r="A6741"/>
      <c r="E6741" s="17"/>
    </row>
    <row r="6742" spans="1:5">
      <c r="A6742"/>
      <c r="E6742" s="17"/>
    </row>
    <row r="6743" spans="1:5">
      <c r="A6743"/>
      <c r="E6743" s="17"/>
    </row>
    <row r="6744" spans="1:5">
      <c r="A6744"/>
      <c r="E6744" s="17"/>
    </row>
    <row r="6745" spans="1:5">
      <c r="A6745"/>
      <c r="E6745" s="17"/>
    </row>
    <row r="6746" spans="1:5">
      <c r="A6746"/>
      <c r="E6746" s="17"/>
    </row>
    <row r="6747" spans="1:5">
      <c r="A6747"/>
      <c r="E6747" s="17"/>
    </row>
    <row r="6748" spans="1:5">
      <c r="A6748"/>
      <c r="E6748" s="17"/>
    </row>
    <row r="6749" spans="1:5">
      <c r="A6749"/>
      <c r="E6749" s="17"/>
    </row>
    <row r="6750" spans="1:5">
      <c r="A6750"/>
      <c r="E6750" s="17"/>
    </row>
    <row r="6751" spans="1:5">
      <c r="A6751"/>
      <c r="E6751" s="17"/>
    </row>
    <row r="6752" spans="1:5">
      <c r="A6752"/>
      <c r="E6752" s="17"/>
    </row>
    <row r="6753" spans="1:5">
      <c r="A6753"/>
      <c r="E6753" s="17"/>
    </row>
    <row r="6754" spans="1:5">
      <c r="A6754"/>
      <c r="E6754" s="17"/>
    </row>
    <row r="6755" spans="1:5">
      <c r="A6755"/>
      <c r="E6755" s="17"/>
    </row>
    <row r="6756" spans="1:5">
      <c r="A6756"/>
      <c r="E6756" s="17"/>
    </row>
    <row r="6757" spans="1:5">
      <c r="A6757"/>
      <c r="E6757" s="17"/>
    </row>
    <row r="6758" spans="1:5">
      <c r="A6758"/>
      <c r="E6758" s="17"/>
    </row>
    <row r="6759" spans="1:5">
      <c r="A6759"/>
      <c r="E6759" s="17"/>
    </row>
    <row r="6760" spans="1:5">
      <c r="A6760"/>
      <c r="E6760" s="17"/>
    </row>
    <row r="6761" spans="1:5">
      <c r="A6761"/>
      <c r="E6761" s="17"/>
    </row>
    <row r="6762" spans="1:5">
      <c r="A6762"/>
      <c r="E6762" s="17"/>
    </row>
    <row r="6763" spans="1:5">
      <c r="A6763"/>
      <c r="E6763" s="17"/>
    </row>
    <row r="6764" spans="1:5">
      <c r="A6764"/>
      <c r="E6764" s="17"/>
    </row>
    <row r="6765" spans="1:5">
      <c r="A6765"/>
      <c r="E6765" s="17"/>
    </row>
    <row r="6766" spans="1:5">
      <c r="A6766"/>
      <c r="E6766" s="17"/>
    </row>
    <row r="6767" spans="1:5">
      <c r="A6767"/>
      <c r="E6767" s="17"/>
    </row>
    <row r="6768" spans="1:5">
      <c r="A6768"/>
      <c r="E6768" s="17"/>
    </row>
    <row r="6769" spans="1:5">
      <c r="A6769"/>
      <c r="E6769" s="17"/>
    </row>
    <row r="6770" spans="1:5">
      <c r="A6770"/>
      <c r="E6770" s="17"/>
    </row>
    <row r="6771" spans="1:5">
      <c r="A6771"/>
      <c r="E6771" s="17"/>
    </row>
    <row r="6772" spans="1:5">
      <c r="A6772"/>
      <c r="E6772" s="17"/>
    </row>
    <row r="6773" spans="1:5">
      <c r="A6773"/>
      <c r="E6773" s="17"/>
    </row>
    <row r="6774" spans="1:5">
      <c r="A6774"/>
      <c r="E6774" s="17"/>
    </row>
    <row r="6775" spans="1:5">
      <c r="A6775"/>
      <c r="E6775" s="17"/>
    </row>
    <row r="6776" spans="1:5">
      <c r="A6776"/>
      <c r="E6776" s="17"/>
    </row>
    <row r="6777" spans="1:5">
      <c r="A6777"/>
      <c r="E6777" s="17"/>
    </row>
    <row r="6778" spans="1:5">
      <c r="A6778"/>
      <c r="E6778" s="17"/>
    </row>
    <row r="6779" spans="1:5">
      <c r="A6779"/>
      <c r="E6779" s="17"/>
    </row>
    <row r="6780" spans="1:5">
      <c r="A6780"/>
      <c r="E6780" s="17"/>
    </row>
    <row r="6781" spans="1:5">
      <c r="A6781"/>
      <c r="E6781" s="17"/>
    </row>
    <row r="6782" spans="1:5">
      <c r="A6782"/>
      <c r="E6782" s="17"/>
    </row>
    <row r="6783" spans="1:5">
      <c r="A6783"/>
      <c r="E6783" s="17"/>
    </row>
    <row r="6784" spans="1:5">
      <c r="A6784"/>
      <c r="E6784" s="17"/>
    </row>
    <row r="6785" spans="1:5">
      <c r="A6785"/>
      <c r="E6785" s="17"/>
    </row>
    <row r="6786" spans="1:5">
      <c r="A6786"/>
      <c r="E6786" s="17"/>
    </row>
    <row r="6787" spans="1:5">
      <c r="A6787"/>
      <c r="E6787" s="17"/>
    </row>
    <row r="6788" spans="1:5">
      <c r="A6788"/>
      <c r="E6788" s="17"/>
    </row>
    <row r="6789" spans="1:5">
      <c r="A6789"/>
      <c r="E6789" s="17"/>
    </row>
    <row r="6790" spans="1:5">
      <c r="A6790"/>
      <c r="E6790" s="17"/>
    </row>
    <row r="6791" spans="1:5">
      <c r="A6791"/>
      <c r="E6791" s="17"/>
    </row>
    <row r="6792" spans="1:5">
      <c r="A6792"/>
      <c r="E6792" s="17"/>
    </row>
    <row r="6793" spans="1:5">
      <c r="A6793"/>
      <c r="E6793" s="17"/>
    </row>
    <row r="6794" spans="1:5">
      <c r="A6794"/>
      <c r="E6794" s="17"/>
    </row>
    <row r="6795" spans="1:5">
      <c r="A6795"/>
      <c r="E6795" s="17"/>
    </row>
    <row r="6796" spans="1:5">
      <c r="A6796"/>
      <c r="E6796" s="17"/>
    </row>
    <row r="6797" spans="1:5">
      <c r="A6797"/>
      <c r="E6797" s="17"/>
    </row>
    <row r="6798" spans="1:5">
      <c r="A6798"/>
      <c r="E6798" s="17"/>
    </row>
    <row r="6799" spans="1:5">
      <c r="A6799"/>
      <c r="E6799" s="17"/>
    </row>
    <row r="6800" spans="1:5">
      <c r="A6800"/>
      <c r="E6800" s="17"/>
    </row>
    <row r="6801" spans="1:5">
      <c r="A6801"/>
      <c r="E6801" s="17"/>
    </row>
    <row r="6802" spans="1:5">
      <c r="A6802"/>
      <c r="E6802" s="17"/>
    </row>
    <row r="6803" spans="1:5">
      <c r="A6803"/>
      <c r="E6803" s="17"/>
    </row>
    <row r="6804" spans="1:5">
      <c r="A6804"/>
      <c r="E6804" s="17"/>
    </row>
    <row r="6805" spans="1:5">
      <c r="A6805"/>
      <c r="E6805" s="17"/>
    </row>
    <row r="6806" spans="1:5">
      <c r="A6806"/>
      <c r="E6806" s="17"/>
    </row>
    <row r="6807" spans="1:5">
      <c r="A6807"/>
      <c r="E6807" s="17"/>
    </row>
    <row r="6808" spans="1:5">
      <c r="A6808"/>
      <c r="E6808" s="17"/>
    </row>
    <row r="6809" spans="1:5">
      <c r="A6809"/>
      <c r="E6809" s="17"/>
    </row>
    <row r="6810" spans="1:5">
      <c r="A6810"/>
      <c r="E6810" s="17"/>
    </row>
    <row r="6811" spans="1:5">
      <c r="A6811"/>
      <c r="E6811" s="17"/>
    </row>
    <row r="6812" spans="1:5">
      <c r="A6812"/>
      <c r="E6812" s="17"/>
    </row>
    <row r="6813" spans="1:5">
      <c r="A6813"/>
      <c r="E6813" s="17"/>
    </row>
    <row r="6814" spans="1:5">
      <c r="A6814"/>
      <c r="E6814" s="17"/>
    </row>
    <row r="6815" spans="1:5">
      <c r="A6815"/>
      <c r="E6815" s="17"/>
    </row>
    <row r="6816" spans="1:5">
      <c r="A6816"/>
      <c r="E6816" s="17"/>
    </row>
    <row r="6817" spans="1:5">
      <c r="A6817"/>
      <c r="E6817" s="17"/>
    </row>
    <row r="6818" spans="1:5">
      <c r="A6818"/>
      <c r="E6818" s="17"/>
    </row>
    <row r="6819" spans="1:5">
      <c r="A6819"/>
      <c r="E6819" s="17"/>
    </row>
    <row r="6820" spans="1:5">
      <c r="A6820"/>
      <c r="E6820" s="17"/>
    </row>
    <row r="6821" spans="1:5">
      <c r="A6821"/>
      <c r="E6821" s="17"/>
    </row>
    <row r="6822" spans="1:5">
      <c r="A6822"/>
      <c r="E6822" s="17"/>
    </row>
    <row r="6823" spans="1:5">
      <c r="A6823"/>
      <c r="E6823" s="17"/>
    </row>
    <row r="6824" spans="1:5">
      <c r="A6824"/>
      <c r="E6824" s="17"/>
    </row>
    <row r="6825" spans="1:5">
      <c r="A6825"/>
      <c r="E6825" s="17"/>
    </row>
    <row r="6826" spans="1:5">
      <c r="A6826"/>
      <c r="E6826" s="17"/>
    </row>
    <row r="6827" spans="1:5">
      <c r="A6827"/>
      <c r="E6827" s="17"/>
    </row>
    <row r="6828" spans="1:5">
      <c r="A6828"/>
      <c r="E6828" s="17"/>
    </row>
    <row r="6829" spans="1:5">
      <c r="A6829"/>
      <c r="E6829" s="17"/>
    </row>
    <row r="6830" spans="1:5">
      <c r="A6830"/>
      <c r="E6830" s="17"/>
    </row>
    <row r="6831" spans="1:5">
      <c r="A6831"/>
      <c r="E6831" s="17"/>
    </row>
    <row r="6832" spans="1:5">
      <c r="A6832"/>
      <c r="E6832" s="17"/>
    </row>
    <row r="6833" spans="1:5">
      <c r="A6833"/>
      <c r="E6833" s="17"/>
    </row>
    <row r="6834" spans="1:5">
      <c r="A6834"/>
      <c r="E6834" s="17"/>
    </row>
    <row r="6835" spans="1:5">
      <c r="A6835"/>
      <c r="E6835" s="17"/>
    </row>
    <row r="6836" spans="1:5">
      <c r="A6836"/>
      <c r="E6836" s="17"/>
    </row>
    <row r="6837" spans="1:5">
      <c r="A6837"/>
      <c r="E6837" s="17"/>
    </row>
    <row r="6838" spans="1:5">
      <c r="A6838"/>
      <c r="E6838" s="17"/>
    </row>
    <row r="6839" spans="1:5">
      <c r="A6839"/>
      <c r="E6839" s="17"/>
    </row>
    <row r="6840" spans="1:5">
      <c r="A6840"/>
      <c r="E6840" s="17"/>
    </row>
    <row r="6841" spans="1:5">
      <c r="A6841"/>
      <c r="E6841" s="17"/>
    </row>
    <row r="6842" spans="1:5">
      <c r="A6842"/>
      <c r="E6842" s="17"/>
    </row>
    <row r="6843" spans="1:5">
      <c r="A6843"/>
      <c r="E6843" s="17"/>
    </row>
    <row r="6844" spans="1:5">
      <c r="A6844"/>
      <c r="E6844" s="17"/>
    </row>
    <row r="6845" spans="1:5">
      <c r="A6845"/>
      <c r="E6845" s="17"/>
    </row>
    <row r="6846" spans="1:5">
      <c r="A6846"/>
      <c r="E6846" s="17"/>
    </row>
    <row r="6847" spans="1:5">
      <c r="A6847"/>
      <c r="E6847" s="17"/>
    </row>
    <row r="6848" spans="1:5">
      <c r="A6848"/>
      <c r="E6848" s="17"/>
    </row>
    <row r="6849" spans="1:5">
      <c r="A6849"/>
      <c r="E6849" s="17"/>
    </row>
    <row r="6850" spans="1:5">
      <c r="A6850"/>
      <c r="E6850" s="17"/>
    </row>
    <row r="6851" spans="1:5">
      <c r="A6851"/>
      <c r="E6851" s="17"/>
    </row>
    <row r="6852" spans="1:5">
      <c r="A6852"/>
      <c r="E6852" s="17"/>
    </row>
    <row r="6853" spans="1:5">
      <c r="A6853"/>
      <c r="E6853" s="17"/>
    </row>
    <row r="6854" spans="1:5">
      <c r="A6854"/>
      <c r="E6854" s="17"/>
    </row>
    <row r="6855" spans="1:5">
      <c r="A6855"/>
      <c r="E6855" s="17"/>
    </row>
    <row r="6856" spans="1:5">
      <c r="A6856"/>
      <c r="E6856" s="17"/>
    </row>
    <row r="6857" spans="1:5">
      <c r="A6857"/>
      <c r="E6857" s="17"/>
    </row>
    <row r="6858" spans="1:5">
      <c r="A6858"/>
      <c r="E6858" s="17"/>
    </row>
    <row r="6859" spans="1:5">
      <c r="A6859"/>
      <c r="E6859" s="17"/>
    </row>
    <row r="6860" spans="1:5">
      <c r="A6860"/>
      <c r="E6860" s="17"/>
    </row>
    <row r="6861" spans="1:5">
      <c r="A6861"/>
      <c r="E6861" s="17"/>
    </row>
    <row r="6862" spans="1:5">
      <c r="A6862"/>
      <c r="E6862" s="17"/>
    </row>
    <row r="6863" spans="1:5">
      <c r="A6863"/>
      <c r="E6863" s="17"/>
    </row>
    <row r="6864" spans="1:5">
      <c r="A6864"/>
      <c r="E6864" s="17"/>
    </row>
    <row r="6865" spans="1:5">
      <c r="A6865"/>
      <c r="E6865" s="17"/>
    </row>
    <row r="6866" spans="1:5">
      <c r="A6866"/>
      <c r="E6866" s="17"/>
    </row>
    <row r="6867" spans="1:5">
      <c r="A6867"/>
      <c r="E6867" s="17"/>
    </row>
    <row r="6868" spans="1:5">
      <c r="A6868"/>
      <c r="E6868" s="17"/>
    </row>
    <row r="6869" spans="1:5">
      <c r="A6869"/>
      <c r="E6869" s="17"/>
    </row>
    <row r="6870" spans="1:5">
      <c r="A6870"/>
      <c r="E6870" s="17"/>
    </row>
    <row r="6871" spans="1:5">
      <c r="A6871"/>
      <c r="E6871" s="17"/>
    </row>
    <row r="6872" spans="1:5">
      <c r="A6872"/>
      <c r="E6872" s="17"/>
    </row>
    <row r="6873" spans="1:5">
      <c r="A6873"/>
      <c r="E6873" s="17"/>
    </row>
    <row r="6874" spans="1:5">
      <c r="A6874"/>
      <c r="E6874" s="17"/>
    </row>
    <row r="6875" spans="1:5">
      <c r="A6875"/>
      <c r="E6875" s="17"/>
    </row>
    <row r="6876" spans="1:5">
      <c r="A6876"/>
      <c r="E6876" s="17"/>
    </row>
    <row r="6877" spans="1:5">
      <c r="A6877"/>
      <c r="E6877" s="17"/>
    </row>
    <row r="6878" spans="1:5">
      <c r="A6878"/>
      <c r="E6878" s="17"/>
    </row>
    <row r="6879" spans="1:5">
      <c r="A6879"/>
      <c r="E6879" s="17"/>
    </row>
    <row r="6880" spans="1:5">
      <c r="A6880"/>
      <c r="E6880" s="17"/>
    </row>
    <row r="6881" spans="1:5">
      <c r="A6881"/>
      <c r="E6881" s="17"/>
    </row>
    <row r="6882" spans="1:5">
      <c r="A6882"/>
      <c r="E6882" s="17"/>
    </row>
    <row r="6883" spans="1:5">
      <c r="A6883"/>
      <c r="E6883" s="17"/>
    </row>
    <row r="6884" spans="1:5">
      <c r="A6884"/>
      <c r="E6884" s="17"/>
    </row>
    <row r="6885" spans="1:5">
      <c r="A6885"/>
      <c r="E6885" s="17"/>
    </row>
    <row r="6886" spans="1:5">
      <c r="A6886"/>
      <c r="E6886" s="17"/>
    </row>
    <row r="6887" spans="1:5">
      <c r="A6887"/>
      <c r="E6887" s="17"/>
    </row>
    <row r="6888" spans="1:5">
      <c r="A6888"/>
      <c r="E6888" s="17"/>
    </row>
    <row r="6889" spans="1:5">
      <c r="A6889"/>
      <c r="E6889" s="17"/>
    </row>
    <row r="6890" spans="1:5">
      <c r="A6890"/>
      <c r="E6890" s="17"/>
    </row>
    <row r="6891" spans="1:5">
      <c r="A6891"/>
      <c r="E6891" s="17"/>
    </row>
    <row r="6892" spans="1:5">
      <c r="A6892"/>
      <c r="E6892" s="17"/>
    </row>
    <row r="6893" spans="1:5">
      <c r="A6893"/>
      <c r="E6893" s="17"/>
    </row>
    <row r="6894" spans="1:5">
      <c r="A6894"/>
      <c r="E6894" s="17"/>
    </row>
    <row r="6895" spans="1:5">
      <c r="A6895"/>
      <c r="E6895" s="17"/>
    </row>
    <row r="6896" spans="1:5">
      <c r="A6896"/>
      <c r="E6896" s="17"/>
    </row>
    <row r="6897" spans="1:5">
      <c r="A6897"/>
      <c r="E6897" s="17"/>
    </row>
    <row r="6898" spans="1:5">
      <c r="A6898"/>
      <c r="E6898" s="17"/>
    </row>
    <row r="6899" spans="1:5">
      <c r="A6899"/>
      <c r="E6899" s="17"/>
    </row>
    <row r="6900" spans="1:5">
      <c r="A6900"/>
      <c r="E6900" s="17"/>
    </row>
    <row r="6901" spans="1:5">
      <c r="A6901"/>
      <c r="E6901" s="17"/>
    </row>
    <row r="6902" spans="1:5">
      <c r="A6902"/>
      <c r="E6902" s="17"/>
    </row>
    <row r="6903" spans="1:5">
      <c r="A6903"/>
      <c r="E6903" s="17"/>
    </row>
    <row r="6904" spans="1:5">
      <c r="A6904"/>
      <c r="E6904" s="17"/>
    </row>
    <row r="6905" spans="1:5">
      <c r="A6905"/>
      <c r="E6905" s="17"/>
    </row>
    <row r="6906" spans="1:5">
      <c r="A6906"/>
      <c r="E6906" s="17"/>
    </row>
    <row r="6907" spans="1:5">
      <c r="A6907"/>
      <c r="E6907" s="17"/>
    </row>
    <row r="6908" spans="1:5">
      <c r="A6908"/>
      <c r="E6908" s="17"/>
    </row>
    <row r="6909" spans="1:5">
      <c r="A6909"/>
      <c r="E6909" s="17"/>
    </row>
    <row r="6910" spans="1:5">
      <c r="A6910"/>
      <c r="E6910" s="17"/>
    </row>
    <row r="6911" spans="1:5">
      <c r="A6911"/>
      <c r="E6911" s="17"/>
    </row>
    <row r="6912" spans="1:5">
      <c r="A6912"/>
      <c r="E6912" s="17"/>
    </row>
    <row r="6913" spans="1:5">
      <c r="A6913"/>
      <c r="E6913" s="17"/>
    </row>
    <row r="6914" spans="1:5">
      <c r="A6914"/>
      <c r="E6914" s="17"/>
    </row>
    <row r="6915" spans="1:5">
      <c r="A6915"/>
      <c r="E6915" s="17"/>
    </row>
    <row r="6916" spans="1:5">
      <c r="A6916"/>
      <c r="E6916" s="17"/>
    </row>
    <row r="6917" spans="1:5">
      <c r="A6917"/>
      <c r="E6917" s="17"/>
    </row>
    <row r="6918" spans="1:5">
      <c r="A6918"/>
      <c r="E6918" s="17"/>
    </row>
    <row r="6919" spans="1:5">
      <c r="A6919"/>
      <c r="E6919" s="17"/>
    </row>
    <row r="6920" spans="1:5">
      <c r="A6920"/>
      <c r="E6920" s="17"/>
    </row>
    <row r="6921" spans="1:5">
      <c r="A6921"/>
      <c r="E6921" s="17"/>
    </row>
    <row r="6922" spans="1:5">
      <c r="A6922"/>
      <c r="E6922" s="17"/>
    </row>
    <row r="6923" spans="1:5">
      <c r="A6923"/>
      <c r="E6923" s="17"/>
    </row>
    <row r="6924" spans="1:5">
      <c r="A6924"/>
      <c r="E6924" s="17"/>
    </row>
    <row r="6925" spans="1:5">
      <c r="A6925"/>
      <c r="E6925" s="17"/>
    </row>
    <row r="6926" spans="1:5">
      <c r="A6926"/>
      <c r="E6926" s="17"/>
    </row>
    <row r="6927" spans="1:5">
      <c r="A6927"/>
      <c r="E6927" s="17"/>
    </row>
    <row r="6928" spans="1:5">
      <c r="A6928"/>
      <c r="E6928" s="17"/>
    </row>
    <row r="6929" spans="1:5">
      <c r="A6929"/>
      <c r="E6929" s="17"/>
    </row>
    <row r="6930" spans="1:5">
      <c r="A6930"/>
      <c r="E6930" s="17"/>
    </row>
    <row r="6931" spans="1:5">
      <c r="A6931"/>
      <c r="E6931" s="17"/>
    </row>
    <row r="6932" spans="1:5">
      <c r="A6932"/>
      <c r="E6932" s="17"/>
    </row>
    <row r="6933" spans="1:5">
      <c r="A6933"/>
      <c r="E6933" s="17"/>
    </row>
    <row r="6934" spans="1:5">
      <c r="A6934"/>
      <c r="E6934" s="17"/>
    </row>
    <row r="6935" spans="1:5">
      <c r="A6935"/>
      <c r="E6935" s="17"/>
    </row>
    <row r="6936" spans="1:5">
      <c r="A6936"/>
      <c r="E6936" s="17"/>
    </row>
    <row r="6937" spans="1:5">
      <c r="A6937"/>
      <c r="E6937" s="17"/>
    </row>
    <row r="6938" spans="1:5">
      <c r="A6938"/>
      <c r="E6938" s="17"/>
    </row>
    <row r="6939" spans="1:5">
      <c r="A6939"/>
      <c r="E6939" s="17"/>
    </row>
    <row r="6940" spans="1:5">
      <c r="A6940"/>
      <c r="E6940" s="17"/>
    </row>
    <row r="6941" spans="1:5">
      <c r="A6941"/>
      <c r="E6941" s="17"/>
    </row>
    <row r="6942" spans="1:5">
      <c r="A6942"/>
      <c r="E6942" s="17"/>
    </row>
    <row r="6943" spans="1:5">
      <c r="A6943"/>
      <c r="E6943" s="17"/>
    </row>
    <row r="6944" spans="1:5">
      <c r="A6944"/>
      <c r="E6944" s="17"/>
    </row>
    <row r="6945" spans="1:5">
      <c r="A6945"/>
      <c r="E6945" s="17"/>
    </row>
    <row r="6946" spans="1:5">
      <c r="A6946"/>
      <c r="E6946" s="17"/>
    </row>
    <row r="6947" spans="1:5">
      <c r="A6947"/>
      <c r="E6947" s="17"/>
    </row>
    <row r="6948" spans="1:5">
      <c r="A6948"/>
      <c r="E6948" s="17"/>
    </row>
    <row r="6949" spans="1:5">
      <c r="A6949"/>
      <c r="E6949" s="17"/>
    </row>
    <row r="6950" spans="1:5">
      <c r="A6950"/>
      <c r="E6950" s="17"/>
    </row>
    <row r="6951" spans="1:5">
      <c r="A6951"/>
      <c r="E6951" s="17"/>
    </row>
    <row r="6952" spans="1:5">
      <c r="A6952"/>
      <c r="E6952" s="17"/>
    </row>
    <row r="6953" spans="1:5">
      <c r="A6953"/>
      <c r="E6953" s="17"/>
    </row>
    <row r="6954" spans="1:5">
      <c r="A6954"/>
      <c r="E6954" s="17"/>
    </row>
    <row r="6955" spans="1:5">
      <c r="A6955"/>
      <c r="E6955" s="17"/>
    </row>
    <row r="6956" spans="1:5">
      <c r="A6956"/>
      <c r="E6956" s="17"/>
    </row>
    <row r="6957" spans="1:5">
      <c r="A6957"/>
      <c r="E6957" s="17"/>
    </row>
    <row r="6958" spans="1:5">
      <c r="A6958"/>
      <c r="E6958" s="17"/>
    </row>
    <row r="6959" spans="1:5">
      <c r="A6959"/>
      <c r="E6959" s="17"/>
    </row>
    <row r="6960" spans="1:5">
      <c r="A6960"/>
      <c r="E6960" s="17"/>
    </row>
    <row r="6961" spans="1:5">
      <c r="A6961"/>
      <c r="E6961" s="17"/>
    </row>
    <row r="6962" spans="1:5">
      <c r="A6962"/>
      <c r="E6962" s="17"/>
    </row>
    <row r="6963" spans="1:5">
      <c r="A6963"/>
      <c r="E6963" s="17"/>
    </row>
    <row r="6964" spans="1:5">
      <c r="A6964"/>
      <c r="E6964" s="17"/>
    </row>
    <row r="6965" spans="1:5">
      <c r="A6965"/>
      <c r="E6965" s="17"/>
    </row>
    <row r="6966" spans="1:5">
      <c r="A6966"/>
      <c r="E6966" s="17"/>
    </row>
    <row r="6967" spans="1:5">
      <c r="A6967"/>
      <c r="E6967" s="17"/>
    </row>
    <row r="6968" spans="1:5">
      <c r="A6968"/>
      <c r="E6968" s="17"/>
    </row>
    <row r="6969" spans="1:5">
      <c r="A6969"/>
      <c r="E6969" s="17"/>
    </row>
    <row r="6970" spans="1:5">
      <c r="A6970"/>
      <c r="E6970" s="17"/>
    </row>
    <row r="6971" spans="1:5">
      <c r="A6971"/>
      <c r="E6971" s="17"/>
    </row>
    <row r="6972" spans="1:5">
      <c r="A6972"/>
      <c r="E6972" s="17"/>
    </row>
    <row r="6973" spans="1:5">
      <c r="A6973"/>
      <c r="E6973" s="17"/>
    </row>
    <row r="6974" spans="1:5">
      <c r="A6974"/>
      <c r="E6974" s="17"/>
    </row>
    <row r="6975" spans="1:5">
      <c r="A6975"/>
      <c r="E6975" s="17"/>
    </row>
    <row r="6976" spans="1:5">
      <c r="A6976"/>
      <c r="E6976" s="17"/>
    </row>
    <row r="6977" spans="1:5">
      <c r="A6977"/>
      <c r="E6977" s="17"/>
    </row>
    <row r="6978" spans="1:5">
      <c r="A6978"/>
      <c r="E6978" s="17"/>
    </row>
    <row r="6979" spans="1:5">
      <c r="A6979"/>
      <c r="E6979" s="17"/>
    </row>
    <row r="6980" spans="1:5">
      <c r="A6980"/>
      <c r="E6980" s="17"/>
    </row>
    <row r="6981" spans="1:5">
      <c r="A6981"/>
      <c r="E6981" s="17"/>
    </row>
    <row r="6982" spans="1:5">
      <c r="A6982"/>
      <c r="E6982" s="17"/>
    </row>
    <row r="6983" spans="1:5">
      <c r="A6983"/>
      <c r="E6983" s="17"/>
    </row>
    <row r="6984" spans="1:5">
      <c r="A6984"/>
      <c r="E6984" s="17"/>
    </row>
    <row r="6985" spans="1:5">
      <c r="A6985"/>
      <c r="E6985" s="17"/>
    </row>
    <row r="6986" spans="1:5">
      <c r="A6986"/>
      <c r="E6986" s="17"/>
    </row>
    <row r="6987" spans="1:5">
      <c r="A6987"/>
      <c r="E6987" s="17"/>
    </row>
    <row r="6988" spans="1:5">
      <c r="A6988"/>
      <c r="E6988" s="17"/>
    </row>
    <row r="6989" spans="1:5">
      <c r="A6989"/>
      <c r="E6989" s="17"/>
    </row>
    <row r="6990" spans="1:5">
      <c r="A6990"/>
      <c r="E6990" s="17"/>
    </row>
    <row r="6991" spans="1:5">
      <c r="A6991"/>
      <c r="E6991" s="17"/>
    </row>
    <row r="6992" spans="1:5">
      <c r="A6992"/>
      <c r="E6992" s="17"/>
    </row>
    <row r="6993" spans="1:5">
      <c r="A6993"/>
      <c r="E6993" s="17"/>
    </row>
    <row r="6994" spans="1:5">
      <c r="A6994"/>
      <c r="E6994" s="17"/>
    </row>
    <row r="6995" spans="1:5">
      <c r="A6995"/>
      <c r="E6995" s="17"/>
    </row>
    <row r="6996" spans="1:5">
      <c r="A6996"/>
      <c r="E6996" s="17"/>
    </row>
    <row r="6997" spans="1:5">
      <c r="A6997"/>
      <c r="E6997" s="17"/>
    </row>
    <row r="6998" spans="1:5">
      <c r="A6998"/>
      <c r="E6998" s="17"/>
    </row>
    <row r="6999" spans="1:5">
      <c r="A6999"/>
      <c r="E6999" s="17"/>
    </row>
    <row r="7000" spans="1:5">
      <c r="A7000"/>
      <c r="E7000" s="17"/>
    </row>
    <row r="7001" spans="1:5">
      <c r="A7001"/>
      <c r="E7001" s="17"/>
    </row>
    <row r="7002" spans="1:5">
      <c r="A7002"/>
      <c r="E7002" s="17"/>
    </row>
    <row r="7003" spans="1:5">
      <c r="A7003"/>
      <c r="E7003" s="17"/>
    </row>
    <row r="7004" spans="1:5">
      <c r="A7004"/>
      <c r="E7004" s="17"/>
    </row>
    <row r="7005" spans="1:5">
      <c r="A7005"/>
      <c r="E7005" s="17"/>
    </row>
    <row r="7006" spans="1:5">
      <c r="A7006"/>
      <c r="E7006" s="17"/>
    </row>
    <row r="7007" spans="1:5">
      <c r="A7007"/>
      <c r="E7007" s="17"/>
    </row>
    <row r="7008" spans="1:5">
      <c r="A7008"/>
      <c r="E7008" s="17"/>
    </row>
    <row r="7009" spans="1:5">
      <c r="A7009"/>
      <c r="E7009" s="17"/>
    </row>
    <row r="7010" spans="1:5">
      <c r="A7010"/>
      <c r="E7010" s="17"/>
    </row>
    <row r="7011" spans="1:5">
      <c r="A7011"/>
      <c r="E7011" s="17"/>
    </row>
    <row r="7012" spans="1:5">
      <c r="A7012"/>
      <c r="E7012" s="17"/>
    </row>
    <row r="7013" spans="1:5">
      <c r="A7013"/>
      <c r="E7013" s="17"/>
    </row>
    <row r="7014" spans="1:5">
      <c r="A7014"/>
      <c r="E7014" s="17"/>
    </row>
    <row r="7015" spans="1:5">
      <c r="A7015"/>
      <c r="E7015" s="17"/>
    </row>
    <row r="7016" spans="1:5">
      <c r="A7016"/>
      <c r="E7016" s="17"/>
    </row>
    <row r="7017" spans="1:5">
      <c r="A7017"/>
      <c r="E7017" s="17"/>
    </row>
    <row r="7018" spans="1:5">
      <c r="A7018"/>
      <c r="E7018" s="17"/>
    </row>
    <row r="7019" spans="1:5">
      <c r="A7019"/>
      <c r="E7019" s="17"/>
    </row>
    <row r="7020" spans="1:5">
      <c r="A7020"/>
      <c r="E7020" s="17"/>
    </row>
    <row r="7021" spans="1:5">
      <c r="A7021"/>
      <c r="E7021" s="17"/>
    </row>
    <row r="7022" spans="1:5">
      <c r="A7022"/>
      <c r="E7022" s="17"/>
    </row>
    <row r="7023" spans="1:5">
      <c r="A7023"/>
      <c r="E7023" s="17"/>
    </row>
    <row r="7024" spans="1:5">
      <c r="A7024"/>
      <c r="E7024" s="17"/>
    </row>
    <row r="7025" spans="1:5">
      <c r="A7025"/>
      <c r="E7025" s="17"/>
    </row>
    <row r="7026" spans="1:5">
      <c r="A7026"/>
      <c r="E7026" s="17"/>
    </row>
    <row r="7027" spans="1:5">
      <c r="A7027"/>
      <c r="E7027" s="17"/>
    </row>
    <row r="7028" spans="1:5">
      <c r="A7028"/>
      <c r="E7028" s="17"/>
    </row>
    <row r="7029" spans="1:5">
      <c r="A7029"/>
      <c r="E7029" s="17"/>
    </row>
    <row r="7030" spans="1:5">
      <c r="A7030"/>
      <c r="E7030" s="17"/>
    </row>
    <row r="7031" spans="1:5">
      <c r="A7031"/>
      <c r="E7031" s="17"/>
    </row>
    <row r="7032" spans="1:5">
      <c r="A7032"/>
      <c r="E7032" s="17"/>
    </row>
    <row r="7033" spans="1:5">
      <c r="A7033"/>
      <c r="E7033" s="17"/>
    </row>
    <row r="7034" spans="1:5">
      <c r="A7034"/>
      <c r="E7034" s="17"/>
    </row>
    <row r="7035" spans="1:5">
      <c r="A7035"/>
      <c r="E7035" s="17"/>
    </row>
    <row r="7036" spans="1:5">
      <c r="A7036"/>
      <c r="E7036" s="17"/>
    </row>
    <row r="7037" spans="1:5">
      <c r="A7037"/>
      <c r="E7037" s="17"/>
    </row>
    <row r="7038" spans="1:5">
      <c r="A7038"/>
      <c r="E7038" s="17"/>
    </row>
    <row r="7039" spans="1:5">
      <c r="A7039"/>
      <c r="E7039" s="17"/>
    </row>
    <row r="7040" spans="1:5">
      <c r="A7040"/>
      <c r="E7040" s="17"/>
    </row>
    <row r="7041" spans="1:5">
      <c r="A7041"/>
      <c r="E7041" s="17"/>
    </row>
    <row r="7042" spans="1:5">
      <c r="A7042"/>
      <c r="E7042" s="17"/>
    </row>
    <row r="7043" spans="1:5">
      <c r="A7043"/>
      <c r="E7043" s="17"/>
    </row>
    <row r="7044" spans="1:5">
      <c r="A7044"/>
      <c r="E7044" s="17"/>
    </row>
    <row r="7045" spans="1:5">
      <c r="A7045"/>
      <c r="E7045" s="17"/>
    </row>
    <row r="7046" spans="1:5">
      <c r="A7046"/>
      <c r="E7046" s="17"/>
    </row>
    <row r="7047" spans="1:5">
      <c r="A7047"/>
      <c r="E7047" s="17"/>
    </row>
    <row r="7048" spans="1:5">
      <c r="A7048"/>
      <c r="E7048" s="17"/>
    </row>
    <row r="7049" spans="1:5">
      <c r="A7049"/>
      <c r="E7049" s="17"/>
    </row>
    <row r="7050" spans="1:5">
      <c r="A7050"/>
      <c r="E7050" s="17"/>
    </row>
    <row r="7051" spans="1:5">
      <c r="A7051"/>
      <c r="E7051" s="17"/>
    </row>
    <row r="7052" spans="1:5">
      <c r="A7052"/>
      <c r="E7052" s="17"/>
    </row>
    <row r="7053" spans="1:5">
      <c r="A7053"/>
      <c r="E7053" s="17"/>
    </row>
    <row r="7054" spans="1:5">
      <c r="A7054"/>
      <c r="E7054" s="17"/>
    </row>
    <row r="7055" spans="1:5">
      <c r="A7055"/>
      <c r="E7055" s="17"/>
    </row>
    <row r="7056" spans="1:5">
      <c r="A7056"/>
      <c r="E7056" s="17"/>
    </row>
    <row r="7057" spans="1:5">
      <c r="A7057"/>
      <c r="E7057" s="17"/>
    </row>
    <row r="7058" spans="1:5">
      <c r="A7058"/>
      <c r="E7058" s="17"/>
    </row>
    <row r="7059" spans="1:5">
      <c r="A7059"/>
      <c r="E7059" s="17"/>
    </row>
    <row r="7060" spans="1:5">
      <c r="A7060"/>
      <c r="E7060" s="17"/>
    </row>
    <row r="7061" spans="1:5">
      <c r="A7061"/>
      <c r="E7061" s="17"/>
    </row>
    <row r="7062" spans="1:5">
      <c r="A7062"/>
      <c r="E7062" s="17"/>
    </row>
    <row r="7063" spans="1:5">
      <c r="A7063"/>
      <c r="E7063" s="17"/>
    </row>
    <row r="7064" spans="1:5">
      <c r="A7064"/>
      <c r="E7064" s="17"/>
    </row>
    <row r="7065" spans="1:5">
      <c r="A7065"/>
      <c r="E7065" s="17"/>
    </row>
    <row r="7066" spans="1:5">
      <c r="A7066"/>
      <c r="E7066" s="17"/>
    </row>
    <row r="7067" spans="1:5">
      <c r="A7067"/>
      <c r="E7067" s="17"/>
    </row>
    <row r="7068" spans="1:5">
      <c r="A7068"/>
      <c r="E7068" s="17"/>
    </row>
    <row r="7069" spans="1:5">
      <c r="A7069"/>
      <c r="E7069" s="17"/>
    </row>
    <row r="7070" spans="1:5">
      <c r="A7070"/>
      <c r="E7070" s="17"/>
    </row>
    <row r="7071" spans="1:5">
      <c r="A7071"/>
      <c r="E7071" s="17"/>
    </row>
    <row r="7072" spans="1:5">
      <c r="A7072"/>
      <c r="E7072" s="17"/>
    </row>
    <row r="7073" spans="1:5">
      <c r="A7073"/>
      <c r="E7073" s="17"/>
    </row>
    <row r="7074" spans="1:5">
      <c r="A7074"/>
      <c r="E7074" s="17"/>
    </row>
    <row r="7075" spans="1:5">
      <c r="A7075"/>
      <c r="E7075" s="17"/>
    </row>
    <row r="7076" spans="1:5">
      <c r="A7076"/>
      <c r="E7076" s="17"/>
    </row>
    <row r="7077" spans="1:5">
      <c r="A7077"/>
      <c r="E7077" s="17"/>
    </row>
    <row r="7078" spans="1:5">
      <c r="A7078"/>
      <c r="E7078" s="17"/>
    </row>
    <row r="7079" spans="1:5">
      <c r="A7079"/>
      <c r="E7079" s="17"/>
    </row>
    <row r="7080" spans="1:5">
      <c r="A7080"/>
      <c r="E7080" s="17"/>
    </row>
    <row r="7081" spans="1:5">
      <c r="A7081"/>
      <c r="E7081" s="17"/>
    </row>
    <row r="7082" spans="1:5">
      <c r="A7082"/>
      <c r="E7082" s="17"/>
    </row>
    <row r="7083" spans="1:5">
      <c r="A7083"/>
      <c r="E7083" s="17"/>
    </row>
    <row r="7084" spans="1:5">
      <c r="A7084"/>
      <c r="E7084" s="17"/>
    </row>
    <row r="7085" spans="1:5">
      <c r="A7085"/>
      <c r="E7085" s="17"/>
    </row>
    <row r="7086" spans="1:5">
      <c r="A7086"/>
      <c r="E7086" s="17"/>
    </row>
    <row r="7087" spans="1:5">
      <c r="A7087"/>
      <c r="E7087" s="17"/>
    </row>
    <row r="7088" spans="1:5">
      <c r="A7088"/>
      <c r="E7088" s="17"/>
    </row>
    <row r="7089" spans="1:5">
      <c r="A7089"/>
      <c r="E7089" s="17"/>
    </row>
    <row r="7090" spans="1:5">
      <c r="A7090"/>
      <c r="E7090" s="17"/>
    </row>
    <row r="7091" spans="1:5">
      <c r="A7091"/>
      <c r="E7091" s="17"/>
    </row>
    <row r="7092" spans="1:5">
      <c r="A7092"/>
      <c r="E7092" s="17"/>
    </row>
    <row r="7093" spans="1:5">
      <c r="A7093"/>
      <c r="E7093" s="17"/>
    </row>
    <row r="7094" spans="1:5">
      <c r="A7094"/>
      <c r="E7094" s="17"/>
    </row>
    <row r="7095" spans="1:5">
      <c r="A7095"/>
      <c r="E7095" s="17"/>
    </row>
    <row r="7096" spans="1:5">
      <c r="A7096"/>
      <c r="E7096" s="17"/>
    </row>
    <row r="7097" spans="1:5">
      <c r="A7097"/>
      <c r="E7097" s="17"/>
    </row>
    <row r="7098" spans="1:5">
      <c r="A7098"/>
      <c r="E7098" s="17"/>
    </row>
    <row r="7099" spans="1:5">
      <c r="A7099"/>
      <c r="E7099" s="17"/>
    </row>
    <row r="7100" spans="1:5">
      <c r="A7100"/>
      <c r="E7100" s="17"/>
    </row>
    <row r="7101" spans="1:5">
      <c r="A7101"/>
      <c r="E7101" s="17"/>
    </row>
    <row r="7102" spans="1:5">
      <c r="A7102"/>
      <c r="E7102" s="17"/>
    </row>
    <row r="7103" spans="1:5">
      <c r="A7103"/>
      <c r="E7103" s="17"/>
    </row>
    <row r="7104" spans="1:5">
      <c r="A7104"/>
      <c r="E7104" s="17"/>
    </row>
    <row r="7105" spans="1:5">
      <c r="A7105"/>
      <c r="E7105" s="17"/>
    </row>
    <row r="7106" spans="1:5">
      <c r="A7106"/>
      <c r="E7106" s="17"/>
    </row>
    <row r="7107" spans="1:5">
      <c r="A7107"/>
      <c r="E7107" s="17"/>
    </row>
    <row r="7108" spans="1:5">
      <c r="A7108"/>
      <c r="E7108" s="17"/>
    </row>
    <row r="7109" spans="1:5">
      <c r="A7109"/>
      <c r="E7109" s="17"/>
    </row>
    <row r="7110" spans="1:5">
      <c r="A7110"/>
      <c r="E7110" s="17"/>
    </row>
    <row r="7111" spans="1:5">
      <c r="A7111"/>
      <c r="E7111" s="17"/>
    </row>
    <row r="7112" spans="1:5">
      <c r="A7112"/>
      <c r="E7112" s="17"/>
    </row>
    <row r="7113" spans="1:5">
      <c r="A7113"/>
      <c r="E7113" s="17"/>
    </row>
    <row r="7114" spans="1:5">
      <c r="A7114"/>
      <c r="E7114" s="17"/>
    </row>
    <row r="7115" spans="1:5">
      <c r="A7115"/>
      <c r="E7115" s="17"/>
    </row>
    <row r="7116" spans="1:5">
      <c r="A7116"/>
      <c r="E7116" s="17"/>
    </row>
    <row r="7117" spans="1:5">
      <c r="A7117"/>
      <c r="E7117" s="17"/>
    </row>
    <row r="7118" spans="1:5">
      <c r="A7118"/>
      <c r="E7118" s="17"/>
    </row>
    <row r="7119" spans="1:5">
      <c r="A7119"/>
      <c r="E7119" s="17"/>
    </row>
    <row r="7120" spans="1:5">
      <c r="A7120"/>
      <c r="E7120" s="17"/>
    </row>
    <row r="7121" spans="1:5">
      <c r="A7121"/>
      <c r="E7121" s="17"/>
    </row>
    <row r="7122" spans="1:5">
      <c r="A7122"/>
      <c r="E7122" s="17"/>
    </row>
    <row r="7123" spans="1:5">
      <c r="A7123"/>
      <c r="E7123" s="17"/>
    </row>
    <row r="7124" spans="1:5">
      <c r="A7124"/>
      <c r="E7124" s="17"/>
    </row>
    <row r="7125" spans="1:5">
      <c r="A7125"/>
      <c r="E7125" s="17"/>
    </row>
    <row r="7126" spans="1:5">
      <c r="A7126"/>
      <c r="E7126" s="17"/>
    </row>
    <row r="7127" spans="1:5">
      <c r="A7127"/>
      <c r="E7127" s="17"/>
    </row>
    <row r="7128" spans="1:5">
      <c r="A7128"/>
      <c r="E7128" s="17"/>
    </row>
    <row r="7129" spans="1:5">
      <c r="A7129"/>
      <c r="E7129" s="17"/>
    </row>
    <row r="7130" spans="1:5">
      <c r="A7130"/>
      <c r="E7130" s="17"/>
    </row>
    <row r="7131" spans="1:5">
      <c r="A7131"/>
      <c r="E7131" s="17"/>
    </row>
    <row r="7132" spans="1:5">
      <c r="A7132"/>
      <c r="E7132" s="17"/>
    </row>
    <row r="7133" spans="1:5">
      <c r="A7133"/>
      <c r="E7133" s="17"/>
    </row>
    <row r="7134" spans="1:5">
      <c r="A7134"/>
      <c r="E7134" s="17"/>
    </row>
    <row r="7135" spans="1:5">
      <c r="A7135"/>
      <c r="E7135" s="17"/>
    </row>
    <row r="7136" spans="1:5">
      <c r="A7136"/>
      <c r="E7136" s="17"/>
    </row>
    <row r="7137" spans="1:5">
      <c r="A7137"/>
      <c r="E7137" s="17"/>
    </row>
    <row r="7138" spans="1:5">
      <c r="A7138"/>
      <c r="E7138" s="17"/>
    </row>
    <row r="7139" spans="1:5">
      <c r="A7139"/>
      <c r="E7139" s="17"/>
    </row>
    <row r="7140" spans="1:5">
      <c r="A7140"/>
      <c r="E7140" s="17"/>
    </row>
    <row r="7141" spans="1:5">
      <c r="A7141"/>
      <c r="E7141" s="17"/>
    </row>
    <row r="7142" spans="1:5">
      <c r="A7142"/>
      <c r="E7142" s="17"/>
    </row>
    <row r="7143" spans="1:5">
      <c r="A7143"/>
      <c r="E7143" s="17"/>
    </row>
    <row r="7144" spans="1:5">
      <c r="A7144"/>
      <c r="E7144" s="17"/>
    </row>
    <row r="7145" spans="1:5">
      <c r="A7145"/>
      <c r="E7145" s="17"/>
    </row>
    <row r="7146" spans="1:5">
      <c r="A7146"/>
      <c r="E7146" s="17"/>
    </row>
    <row r="7147" spans="1:5">
      <c r="A7147"/>
      <c r="E7147" s="17"/>
    </row>
    <row r="7148" spans="1:5">
      <c r="A7148"/>
      <c r="E7148" s="17"/>
    </row>
    <row r="7149" spans="1:5">
      <c r="A7149"/>
      <c r="E7149" s="17"/>
    </row>
    <row r="7150" spans="1:5">
      <c r="A7150"/>
      <c r="E7150" s="17"/>
    </row>
    <row r="7151" spans="1:5">
      <c r="A7151"/>
      <c r="E7151" s="17"/>
    </row>
    <row r="7152" spans="1:5">
      <c r="A7152"/>
      <c r="E7152" s="17"/>
    </row>
    <row r="7153" spans="1:5">
      <c r="A7153"/>
      <c r="E7153" s="17"/>
    </row>
    <row r="7154" spans="1:5">
      <c r="A7154"/>
      <c r="E7154" s="17"/>
    </row>
    <row r="7155" spans="1:5">
      <c r="A7155"/>
      <c r="E7155" s="17"/>
    </row>
    <row r="7156" spans="1:5">
      <c r="A7156"/>
      <c r="E7156" s="17"/>
    </row>
    <row r="7157" spans="1:5">
      <c r="A7157"/>
      <c r="E7157" s="17"/>
    </row>
    <row r="7158" spans="1:5">
      <c r="A7158"/>
      <c r="E7158" s="17"/>
    </row>
    <row r="7159" spans="1:5">
      <c r="A7159"/>
      <c r="E7159" s="17"/>
    </row>
    <row r="7160" spans="1:5">
      <c r="A7160"/>
      <c r="E7160" s="17"/>
    </row>
    <row r="7161" spans="1:5">
      <c r="A7161"/>
      <c r="E7161" s="17"/>
    </row>
    <row r="7162" spans="1:5">
      <c r="A7162"/>
      <c r="E7162" s="17"/>
    </row>
    <row r="7163" spans="1:5">
      <c r="A7163"/>
      <c r="E7163" s="17"/>
    </row>
    <row r="7164" spans="1:5">
      <c r="A7164"/>
      <c r="E7164" s="17"/>
    </row>
    <row r="7165" spans="1:5">
      <c r="A7165"/>
      <c r="E7165" s="17"/>
    </row>
    <row r="7166" spans="1:5">
      <c r="A7166"/>
      <c r="E7166" s="17"/>
    </row>
    <row r="7167" spans="1:5">
      <c r="A7167"/>
      <c r="E7167" s="17"/>
    </row>
    <row r="7168" spans="1:5">
      <c r="A7168"/>
      <c r="E7168" s="17"/>
    </row>
    <row r="7169" spans="1:5">
      <c r="A7169"/>
      <c r="E7169" s="17"/>
    </row>
    <row r="7170" spans="1:5">
      <c r="A7170"/>
      <c r="E7170" s="17"/>
    </row>
    <row r="7171" spans="1:5">
      <c r="A7171"/>
      <c r="E7171" s="17"/>
    </row>
    <row r="7172" spans="1:5">
      <c r="A7172"/>
      <c r="E7172" s="17"/>
    </row>
    <row r="7173" spans="1:5">
      <c r="A7173"/>
      <c r="E7173" s="17"/>
    </row>
    <row r="7174" spans="1:5">
      <c r="A7174"/>
      <c r="E7174" s="17"/>
    </row>
    <row r="7175" spans="1:5">
      <c r="A7175"/>
      <c r="E7175" s="17"/>
    </row>
    <row r="7176" spans="1:5">
      <c r="A7176"/>
      <c r="E7176" s="17"/>
    </row>
    <row r="7177" spans="1:5">
      <c r="A7177"/>
      <c r="E7177" s="17"/>
    </row>
    <row r="7178" spans="1:5">
      <c r="A7178"/>
      <c r="E7178" s="17"/>
    </row>
    <row r="7179" spans="1:5">
      <c r="A7179"/>
      <c r="E7179" s="17"/>
    </row>
    <row r="7180" spans="1:5">
      <c r="A7180"/>
      <c r="E7180" s="17"/>
    </row>
    <row r="7181" spans="1:5">
      <c r="A7181"/>
      <c r="E7181" s="17"/>
    </row>
    <row r="7182" spans="1:5">
      <c r="A7182"/>
      <c r="E7182" s="17"/>
    </row>
    <row r="7183" spans="1:5">
      <c r="A7183"/>
      <c r="E7183" s="17"/>
    </row>
    <row r="7184" spans="1:5">
      <c r="A7184"/>
      <c r="E7184" s="17"/>
    </row>
    <row r="7185" spans="1:5">
      <c r="A7185"/>
      <c r="E7185" s="17"/>
    </row>
    <row r="7186" spans="1:5">
      <c r="A7186"/>
      <c r="E7186" s="17"/>
    </row>
    <row r="7187" spans="1:5">
      <c r="A7187"/>
      <c r="E7187" s="17"/>
    </row>
    <row r="7188" spans="1:5">
      <c r="A7188"/>
      <c r="E7188" s="17"/>
    </row>
    <row r="7189" spans="1:5">
      <c r="A7189"/>
      <c r="E7189" s="17"/>
    </row>
    <row r="7190" spans="1:5">
      <c r="A7190"/>
      <c r="E7190" s="17"/>
    </row>
    <row r="7191" spans="1:5">
      <c r="A7191"/>
      <c r="E7191" s="17"/>
    </row>
    <row r="7192" spans="1:5">
      <c r="A7192"/>
      <c r="E7192" s="17"/>
    </row>
    <row r="7193" spans="1:5">
      <c r="A7193"/>
      <c r="E7193" s="17"/>
    </row>
    <row r="7194" spans="1:5">
      <c r="A7194"/>
      <c r="E7194" s="17"/>
    </row>
    <row r="7195" spans="1:5">
      <c r="A7195"/>
      <c r="E7195" s="17"/>
    </row>
    <row r="7196" spans="1:5">
      <c r="A7196"/>
      <c r="E7196" s="17"/>
    </row>
    <row r="7197" spans="1:5">
      <c r="A7197"/>
      <c r="E7197" s="17"/>
    </row>
    <row r="7198" spans="1:5">
      <c r="A7198"/>
      <c r="E7198" s="17"/>
    </row>
    <row r="7199" spans="1:5">
      <c r="A7199"/>
      <c r="E7199" s="17"/>
    </row>
    <row r="7200" spans="1:5">
      <c r="A7200"/>
      <c r="E7200" s="17"/>
    </row>
    <row r="7201" spans="1:5">
      <c r="A7201"/>
      <c r="E7201" s="17"/>
    </row>
    <row r="7202" spans="1:5">
      <c r="A7202"/>
      <c r="E7202" s="17"/>
    </row>
    <row r="7203" spans="1:5">
      <c r="A7203"/>
      <c r="E7203" s="17"/>
    </row>
    <row r="7204" spans="1:5">
      <c r="A7204"/>
      <c r="E7204" s="17"/>
    </row>
    <row r="7205" spans="1:5">
      <c r="A7205"/>
      <c r="E7205" s="17"/>
    </row>
    <row r="7206" spans="1:5">
      <c r="A7206"/>
      <c r="E7206" s="17"/>
    </row>
    <row r="7207" spans="1:5">
      <c r="A7207"/>
      <c r="E7207" s="17"/>
    </row>
    <row r="7208" spans="1:5">
      <c r="A7208"/>
      <c r="E7208" s="17"/>
    </row>
    <row r="7209" spans="1:5">
      <c r="A7209"/>
      <c r="E7209" s="17"/>
    </row>
    <row r="7210" spans="1:5">
      <c r="A7210"/>
      <c r="E7210" s="17"/>
    </row>
    <row r="7211" spans="1:5">
      <c r="A7211"/>
      <c r="E7211" s="17"/>
    </row>
    <row r="7212" spans="1:5">
      <c r="A7212"/>
      <c r="E7212" s="17"/>
    </row>
    <row r="7213" spans="1:5">
      <c r="A7213"/>
      <c r="E7213" s="17"/>
    </row>
    <row r="7214" spans="1:5">
      <c r="A7214"/>
      <c r="E7214" s="17"/>
    </row>
    <row r="7215" spans="1:5">
      <c r="A7215"/>
      <c r="E7215" s="17"/>
    </row>
    <row r="7216" spans="1:5">
      <c r="A7216"/>
      <c r="E7216" s="17"/>
    </row>
    <row r="7217" spans="1:5">
      <c r="A7217"/>
      <c r="E7217" s="17"/>
    </row>
    <row r="7218" spans="1:5">
      <c r="A7218"/>
      <c r="E7218" s="17"/>
    </row>
    <row r="7219" spans="1:5">
      <c r="A7219"/>
      <c r="E7219" s="17"/>
    </row>
    <row r="7220" spans="1:5">
      <c r="A7220"/>
      <c r="E7220" s="17"/>
    </row>
    <row r="7221" spans="1:5">
      <c r="A7221"/>
      <c r="E7221" s="17"/>
    </row>
    <row r="7222" spans="1:5">
      <c r="A7222"/>
      <c r="E7222" s="17"/>
    </row>
    <row r="7223" spans="1:5">
      <c r="A7223"/>
      <c r="E7223" s="17"/>
    </row>
    <row r="7224" spans="1:5">
      <c r="A7224"/>
      <c r="E7224" s="17"/>
    </row>
    <row r="7225" spans="1:5">
      <c r="A7225"/>
      <c r="E7225" s="17"/>
    </row>
    <row r="7226" spans="1:5">
      <c r="A7226"/>
      <c r="E7226" s="17"/>
    </row>
    <row r="7227" spans="1:5">
      <c r="A7227"/>
      <c r="E7227" s="17"/>
    </row>
    <row r="7228" spans="1:5">
      <c r="A7228"/>
      <c r="E7228" s="17"/>
    </row>
    <row r="7229" spans="1:5">
      <c r="A7229"/>
      <c r="E7229" s="17"/>
    </row>
    <row r="7230" spans="1:5">
      <c r="A7230"/>
      <c r="E7230" s="17"/>
    </row>
    <row r="7231" spans="1:5">
      <c r="A7231"/>
      <c r="E7231" s="17"/>
    </row>
    <row r="7232" spans="1:5">
      <c r="A7232"/>
      <c r="E7232" s="17"/>
    </row>
    <row r="7233" spans="1:5">
      <c r="A7233"/>
      <c r="E7233" s="17"/>
    </row>
    <row r="7234" spans="1:5">
      <c r="A7234"/>
      <c r="E7234" s="17"/>
    </row>
    <row r="7235" spans="1:5">
      <c r="A7235"/>
      <c r="E7235" s="17"/>
    </row>
    <row r="7236" spans="1:5">
      <c r="A7236"/>
      <c r="E7236" s="17"/>
    </row>
    <row r="7237" spans="1:5">
      <c r="A7237"/>
      <c r="E7237" s="17"/>
    </row>
    <row r="7238" spans="1:5">
      <c r="A7238"/>
      <c r="E7238" s="17"/>
    </row>
    <row r="7239" spans="1:5">
      <c r="A7239"/>
      <c r="E7239" s="17"/>
    </row>
    <row r="7240" spans="1:5">
      <c r="A7240"/>
      <c r="E7240" s="17"/>
    </row>
    <row r="7241" spans="1:5">
      <c r="A7241"/>
      <c r="E7241" s="17"/>
    </row>
    <row r="7242" spans="1:5">
      <c r="A7242"/>
      <c r="E7242" s="17"/>
    </row>
    <row r="7243" spans="1:5">
      <c r="A7243"/>
      <c r="E7243" s="17"/>
    </row>
    <row r="7244" spans="1:5">
      <c r="A7244"/>
      <c r="E7244" s="17"/>
    </row>
    <row r="7245" spans="1:5">
      <c r="A7245"/>
      <c r="E7245" s="17"/>
    </row>
    <row r="7246" spans="1:5">
      <c r="A7246"/>
      <c r="E7246" s="17"/>
    </row>
    <row r="7247" spans="1:5">
      <c r="A7247"/>
      <c r="E7247" s="17"/>
    </row>
    <row r="7248" spans="1:5">
      <c r="A7248"/>
      <c r="E7248" s="17"/>
    </row>
    <row r="7249" spans="1:5">
      <c r="A7249"/>
      <c r="E7249" s="17"/>
    </row>
    <row r="7250" spans="1:5">
      <c r="A7250"/>
      <c r="E7250" s="17"/>
    </row>
    <row r="7251" spans="1:5">
      <c r="A7251"/>
      <c r="E7251" s="17"/>
    </row>
    <row r="7252" spans="1:5">
      <c r="A7252"/>
      <c r="E7252" s="17"/>
    </row>
    <row r="7253" spans="1:5">
      <c r="A7253"/>
      <c r="E7253" s="17"/>
    </row>
    <row r="7254" spans="1:5">
      <c r="A7254"/>
      <c r="E7254" s="17"/>
    </row>
    <row r="7255" spans="1:5">
      <c r="A7255"/>
      <c r="E7255" s="17"/>
    </row>
    <row r="7256" spans="1:5">
      <c r="A7256"/>
      <c r="E7256" s="17"/>
    </row>
    <row r="7257" spans="1:5">
      <c r="A7257"/>
      <c r="E7257" s="17"/>
    </row>
    <row r="7258" spans="1:5">
      <c r="A7258"/>
      <c r="E7258" s="17"/>
    </row>
    <row r="7259" spans="1:5">
      <c r="A7259"/>
      <c r="E7259" s="17"/>
    </row>
    <row r="7260" spans="1:5">
      <c r="A7260"/>
      <c r="E7260" s="17"/>
    </row>
    <row r="7261" spans="1:5">
      <c r="A7261"/>
      <c r="E7261" s="17"/>
    </row>
    <row r="7262" spans="1:5">
      <c r="A7262"/>
      <c r="E7262" s="17"/>
    </row>
    <row r="7263" spans="1:5">
      <c r="A7263"/>
      <c r="E7263" s="17"/>
    </row>
    <row r="7264" spans="1:5">
      <c r="A7264"/>
      <c r="E7264" s="17"/>
    </row>
    <row r="7265" spans="1:5">
      <c r="A7265"/>
      <c r="E7265" s="17"/>
    </row>
    <row r="7266" spans="1:5">
      <c r="A7266"/>
      <c r="E7266" s="17"/>
    </row>
    <row r="7267" spans="1:5">
      <c r="A7267"/>
      <c r="E7267" s="17"/>
    </row>
    <row r="7268" spans="1:5">
      <c r="A7268"/>
      <c r="E7268" s="17"/>
    </row>
    <row r="7269" spans="1:5">
      <c r="A7269"/>
      <c r="E7269" s="17"/>
    </row>
    <row r="7270" spans="1:5">
      <c r="A7270"/>
      <c r="E7270" s="17"/>
    </row>
    <row r="7271" spans="1:5">
      <c r="A7271"/>
      <c r="E7271" s="17"/>
    </row>
    <row r="7272" spans="1:5">
      <c r="A7272"/>
      <c r="E7272" s="17"/>
    </row>
    <row r="7273" spans="1:5">
      <c r="A7273"/>
      <c r="E7273" s="17"/>
    </row>
    <row r="7274" spans="1:5">
      <c r="A7274"/>
      <c r="E7274" s="17"/>
    </row>
    <row r="7275" spans="1:5">
      <c r="A7275"/>
      <c r="E7275" s="17"/>
    </row>
    <row r="7276" spans="1:5">
      <c r="A7276"/>
      <c r="E7276" s="17"/>
    </row>
    <row r="7277" spans="1:5">
      <c r="A7277"/>
      <c r="E7277" s="17"/>
    </row>
    <row r="7278" spans="1:5">
      <c r="A7278"/>
      <c r="E7278" s="17"/>
    </row>
    <row r="7279" spans="1:5">
      <c r="A7279"/>
      <c r="E7279" s="17"/>
    </row>
    <row r="7280" spans="1:5">
      <c r="A7280"/>
      <c r="E7280" s="17"/>
    </row>
    <row r="7281" spans="1:5">
      <c r="A7281"/>
      <c r="E7281" s="17"/>
    </row>
    <row r="7282" spans="1:5">
      <c r="A7282"/>
      <c r="E7282" s="17"/>
    </row>
    <row r="7283" spans="1:5">
      <c r="A7283"/>
      <c r="E7283" s="17"/>
    </row>
    <row r="7284" spans="1:5">
      <c r="A7284"/>
      <c r="E7284" s="17"/>
    </row>
    <row r="7285" spans="1:5">
      <c r="A7285"/>
      <c r="E7285" s="17"/>
    </row>
    <row r="7286" spans="1:5">
      <c r="A7286"/>
      <c r="E7286" s="17"/>
    </row>
    <row r="7287" spans="1:5">
      <c r="A7287"/>
      <c r="E7287" s="17"/>
    </row>
    <row r="7288" spans="1:5">
      <c r="A7288"/>
      <c r="E7288" s="17"/>
    </row>
    <row r="7289" spans="1:5">
      <c r="A7289"/>
      <c r="E7289" s="17"/>
    </row>
    <row r="7290" spans="1:5">
      <c r="A7290"/>
      <c r="E7290" s="17"/>
    </row>
    <row r="7291" spans="1:5">
      <c r="A7291"/>
      <c r="E7291" s="17"/>
    </row>
    <row r="7292" spans="1:5">
      <c r="A7292"/>
      <c r="E7292" s="17"/>
    </row>
    <row r="7293" spans="1:5">
      <c r="A7293"/>
      <c r="E7293" s="17"/>
    </row>
    <row r="7294" spans="1:5">
      <c r="A7294"/>
      <c r="E7294" s="17"/>
    </row>
    <row r="7295" spans="1:5">
      <c r="A7295"/>
      <c r="E7295" s="17"/>
    </row>
    <row r="7296" spans="1:5">
      <c r="A7296"/>
      <c r="E7296" s="17"/>
    </row>
    <row r="7297" spans="1:5">
      <c r="A7297"/>
      <c r="E7297" s="17"/>
    </row>
    <row r="7298" spans="1:5">
      <c r="A7298"/>
      <c r="E7298" s="17"/>
    </row>
    <row r="7299" spans="1:5">
      <c r="A7299"/>
      <c r="E7299" s="17"/>
    </row>
    <row r="7300" spans="1:5">
      <c r="A7300"/>
      <c r="E7300" s="17"/>
    </row>
    <row r="7301" spans="1:5">
      <c r="A7301"/>
      <c r="E7301" s="17"/>
    </row>
    <row r="7302" spans="1:5">
      <c r="A7302"/>
      <c r="E7302" s="17"/>
    </row>
    <row r="7303" spans="1:5">
      <c r="A7303"/>
      <c r="E7303" s="17"/>
    </row>
    <row r="7304" spans="1:5">
      <c r="A7304"/>
      <c r="E7304" s="17"/>
    </row>
    <row r="7305" spans="1:5">
      <c r="A7305"/>
      <c r="E7305" s="17"/>
    </row>
    <row r="7306" spans="1:5">
      <c r="A7306"/>
      <c r="E7306" s="17"/>
    </row>
    <row r="7307" spans="1:5">
      <c r="A7307"/>
      <c r="E7307" s="17"/>
    </row>
    <row r="7308" spans="1:5">
      <c r="A7308"/>
      <c r="E7308" s="17"/>
    </row>
    <row r="7309" spans="1:5">
      <c r="A7309"/>
      <c r="E7309" s="17"/>
    </row>
    <row r="7310" spans="1:5">
      <c r="A7310"/>
      <c r="E7310" s="17"/>
    </row>
    <row r="7311" spans="1:5">
      <c r="A7311"/>
      <c r="E7311" s="17"/>
    </row>
    <row r="7312" spans="1:5">
      <c r="A7312"/>
      <c r="E7312" s="17"/>
    </row>
    <row r="7313" spans="1:5">
      <c r="A7313"/>
      <c r="E7313" s="17"/>
    </row>
    <row r="7314" spans="1:5">
      <c r="A7314"/>
      <c r="E7314" s="17"/>
    </row>
    <row r="7315" spans="1:5">
      <c r="A7315"/>
      <c r="E7315" s="17"/>
    </row>
    <row r="7316" spans="1:5">
      <c r="A7316"/>
      <c r="E7316" s="17"/>
    </row>
    <row r="7317" spans="1:5">
      <c r="A7317"/>
      <c r="E7317" s="17"/>
    </row>
    <row r="7318" spans="1:5">
      <c r="A7318"/>
      <c r="E7318" s="17"/>
    </row>
    <row r="7319" spans="1:5">
      <c r="A7319"/>
      <c r="E7319" s="17"/>
    </row>
    <row r="7320" spans="1:5">
      <c r="A7320"/>
      <c r="E7320" s="17"/>
    </row>
    <row r="7321" spans="1:5">
      <c r="A7321"/>
      <c r="E7321" s="17"/>
    </row>
    <row r="7322" spans="1:5">
      <c r="A7322"/>
      <c r="E7322" s="17"/>
    </row>
    <row r="7323" spans="1:5">
      <c r="A7323"/>
      <c r="E7323" s="17"/>
    </row>
    <row r="7324" spans="1:5">
      <c r="A7324"/>
      <c r="E7324" s="17"/>
    </row>
    <row r="7325" spans="1:5">
      <c r="A7325"/>
      <c r="E7325" s="17"/>
    </row>
    <row r="7326" spans="1:5">
      <c r="A7326"/>
      <c r="E7326" s="17"/>
    </row>
    <row r="7327" spans="1:5">
      <c r="A7327"/>
      <c r="E7327" s="17"/>
    </row>
    <row r="7328" spans="1:5">
      <c r="A7328"/>
      <c r="E7328" s="17"/>
    </row>
    <row r="7329" spans="1:5">
      <c r="A7329"/>
      <c r="E7329" s="17"/>
    </row>
    <row r="7330" spans="1:5">
      <c r="A7330"/>
      <c r="E7330" s="17"/>
    </row>
    <row r="7331" spans="1:5">
      <c r="A7331"/>
      <c r="E7331" s="17"/>
    </row>
    <row r="7332" spans="1:5">
      <c r="A7332"/>
      <c r="E7332" s="17"/>
    </row>
    <row r="7333" spans="1:5">
      <c r="A7333"/>
      <c r="E7333" s="17"/>
    </row>
    <row r="7334" spans="1:5">
      <c r="A7334"/>
      <c r="E7334" s="17"/>
    </row>
    <row r="7335" spans="1:5">
      <c r="A7335"/>
      <c r="E7335" s="17"/>
    </row>
    <row r="7336" spans="1:5">
      <c r="A7336"/>
      <c r="E7336" s="17"/>
    </row>
    <row r="7337" spans="1:5">
      <c r="A7337"/>
      <c r="E7337" s="17"/>
    </row>
    <row r="7338" spans="1:5">
      <c r="A7338"/>
      <c r="E7338" s="17"/>
    </row>
    <row r="7339" spans="1:5">
      <c r="A7339"/>
      <c r="E7339" s="17"/>
    </row>
    <row r="7340" spans="1:5">
      <c r="A7340"/>
      <c r="E7340" s="17"/>
    </row>
    <row r="7341" spans="1:5">
      <c r="A7341"/>
      <c r="E7341" s="17"/>
    </row>
    <row r="7342" spans="1:5">
      <c r="A7342"/>
      <c r="E7342" s="17"/>
    </row>
    <row r="7343" spans="1:5">
      <c r="A7343"/>
      <c r="E7343" s="17"/>
    </row>
    <row r="7344" spans="1:5">
      <c r="A7344"/>
      <c r="E7344" s="17"/>
    </row>
    <row r="7345" spans="1:5">
      <c r="A7345"/>
      <c r="E7345" s="17"/>
    </row>
    <row r="7346" spans="1:5">
      <c r="A7346"/>
      <c r="E7346" s="17"/>
    </row>
    <row r="7347" spans="1:5">
      <c r="A7347"/>
      <c r="E7347" s="17"/>
    </row>
    <row r="7348" spans="1:5">
      <c r="A7348"/>
      <c r="E7348" s="17"/>
    </row>
    <row r="7349" spans="1:5">
      <c r="A7349"/>
      <c r="E7349" s="17"/>
    </row>
    <row r="7350" spans="1:5">
      <c r="A7350"/>
      <c r="E7350" s="17"/>
    </row>
    <row r="7351" spans="1:5">
      <c r="A7351"/>
      <c r="E7351" s="17"/>
    </row>
    <row r="7352" spans="1:5">
      <c r="A7352"/>
      <c r="E7352" s="17"/>
    </row>
    <row r="7353" spans="1:5">
      <c r="A7353"/>
      <c r="E7353" s="17"/>
    </row>
    <row r="7354" spans="1:5">
      <c r="A7354"/>
      <c r="E7354" s="17"/>
    </row>
    <row r="7355" spans="1:5">
      <c r="A7355"/>
      <c r="E7355" s="17"/>
    </row>
    <row r="7356" spans="1:5">
      <c r="A7356"/>
      <c r="E7356" s="17"/>
    </row>
    <row r="7357" spans="1:5">
      <c r="A7357"/>
      <c r="E7357" s="17"/>
    </row>
    <row r="7358" spans="1:5">
      <c r="A7358"/>
      <c r="E7358" s="17"/>
    </row>
    <row r="7359" spans="1:5">
      <c r="A7359"/>
      <c r="E7359" s="17"/>
    </row>
    <row r="7360" spans="1:5">
      <c r="A7360"/>
      <c r="E7360" s="17"/>
    </row>
    <row r="7361" spans="1:5">
      <c r="A7361"/>
      <c r="E7361" s="17"/>
    </row>
    <row r="7362" spans="1:5">
      <c r="A7362"/>
      <c r="E7362" s="17"/>
    </row>
    <row r="7363" spans="1:5">
      <c r="A7363"/>
      <c r="E7363" s="17"/>
    </row>
    <row r="7364" spans="1:5">
      <c r="A7364"/>
      <c r="E7364" s="17"/>
    </row>
    <row r="7365" spans="1:5">
      <c r="A7365"/>
      <c r="E7365" s="17"/>
    </row>
    <row r="7366" spans="1:5">
      <c r="A7366"/>
      <c r="E7366" s="17"/>
    </row>
    <row r="7367" spans="1:5">
      <c r="A7367"/>
      <c r="E7367" s="17"/>
    </row>
    <row r="7368" spans="1:5">
      <c r="A7368"/>
      <c r="E7368" s="17"/>
    </row>
    <row r="7369" spans="1:5">
      <c r="A7369"/>
      <c r="E7369" s="17"/>
    </row>
    <row r="7370" spans="1:5">
      <c r="A7370"/>
      <c r="E7370" s="17"/>
    </row>
    <row r="7371" spans="1:5">
      <c r="A7371"/>
      <c r="E7371" s="17"/>
    </row>
    <row r="7372" spans="1:5">
      <c r="A7372"/>
      <c r="E7372" s="17"/>
    </row>
    <row r="7373" spans="1:5">
      <c r="A7373"/>
      <c r="E7373" s="17"/>
    </row>
    <row r="7374" spans="1:5">
      <c r="A7374"/>
      <c r="E7374" s="17"/>
    </row>
    <row r="7375" spans="1:5">
      <c r="A7375"/>
      <c r="E7375" s="17"/>
    </row>
    <row r="7376" spans="1:5">
      <c r="A7376"/>
      <c r="E7376" s="17"/>
    </row>
    <row r="7377" spans="1:5">
      <c r="A7377"/>
      <c r="E7377" s="17"/>
    </row>
    <row r="7378" spans="1:5">
      <c r="A7378"/>
      <c r="E7378" s="17"/>
    </row>
    <row r="7379" spans="1:5">
      <c r="A7379"/>
      <c r="E7379" s="17"/>
    </row>
    <row r="7380" spans="1:5">
      <c r="A7380"/>
      <c r="E7380" s="17"/>
    </row>
    <row r="7381" spans="1:5">
      <c r="A7381"/>
      <c r="E7381" s="17"/>
    </row>
    <row r="7382" spans="1:5">
      <c r="A7382"/>
      <c r="E7382" s="17"/>
    </row>
    <row r="7383" spans="1:5">
      <c r="A7383"/>
      <c r="E7383" s="17"/>
    </row>
    <row r="7384" spans="1:5">
      <c r="A7384"/>
      <c r="E7384" s="17"/>
    </row>
    <row r="7385" spans="1:5">
      <c r="A7385"/>
      <c r="E7385" s="17"/>
    </row>
    <row r="7386" spans="1:5">
      <c r="A7386"/>
      <c r="E7386" s="17"/>
    </row>
    <row r="7387" spans="1:5">
      <c r="A7387"/>
      <c r="E7387" s="17"/>
    </row>
    <row r="7388" spans="1:5">
      <c r="A7388"/>
      <c r="E7388" s="17"/>
    </row>
    <row r="7389" spans="1:5">
      <c r="A7389"/>
      <c r="E7389" s="17"/>
    </row>
    <row r="7390" spans="1:5">
      <c r="A7390"/>
      <c r="E7390" s="17"/>
    </row>
    <row r="7391" spans="1:5">
      <c r="A7391"/>
      <c r="E7391" s="17"/>
    </row>
    <row r="7392" spans="1:5">
      <c r="A7392"/>
      <c r="E7392" s="17"/>
    </row>
    <row r="7393" spans="1:5">
      <c r="A7393"/>
      <c r="E7393" s="17"/>
    </row>
    <row r="7394" spans="1:5">
      <c r="A7394"/>
      <c r="E7394" s="17"/>
    </row>
    <row r="7395" spans="1:5">
      <c r="A7395"/>
      <c r="E7395" s="17"/>
    </row>
    <row r="7396" spans="1:5">
      <c r="A7396"/>
      <c r="E7396" s="17"/>
    </row>
    <row r="7397" spans="1:5">
      <c r="A7397"/>
      <c r="E7397" s="17"/>
    </row>
    <row r="7398" spans="1:5">
      <c r="A7398"/>
      <c r="E7398" s="17"/>
    </row>
    <row r="7399" spans="1:5">
      <c r="A7399"/>
      <c r="E7399" s="17"/>
    </row>
    <row r="7400" spans="1:5">
      <c r="A7400"/>
      <c r="E7400" s="17"/>
    </row>
    <row r="7401" spans="1:5">
      <c r="A7401"/>
      <c r="E7401" s="17"/>
    </row>
    <row r="7402" spans="1:5">
      <c r="A7402"/>
      <c r="E7402" s="17"/>
    </row>
    <row r="7403" spans="1:5">
      <c r="A7403"/>
      <c r="E7403" s="17"/>
    </row>
    <row r="7404" spans="1:5">
      <c r="A7404"/>
      <c r="E7404" s="17"/>
    </row>
    <row r="7405" spans="1:5">
      <c r="A7405"/>
      <c r="E7405" s="17"/>
    </row>
    <row r="7406" spans="1:5">
      <c r="A7406"/>
      <c r="E7406" s="17"/>
    </row>
    <row r="7407" spans="1:5">
      <c r="A7407"/>
      <c r="E7407" s="17"/>
    </row>
    <row r="7408" spans="1:5">
      <c r="A7408"/>
      <c r="E7408" s="17"/>
    </row>
    <row r="7409" spans="1:5">
      <c r="A7409"/>
      <c r="E7409" s="17"/>
    </row>
    <row r="7410" spans="1:5">
      <c r="A7410"/>
      <c r="E7410" s="17"/>
    </row>
    <row r="7411" spans="1:5">
      <c r="A7411"/>
      <c r="E7411" s="17"/>
    </row>
    <row r="7412" spans="1:5">
      <c r="A7412"/>
      <c r="E7412" s="17"/>
    </row>
    <row r="7413" spans="1:5">
      <c r="A7413"/>
      <c r="E7413" s="17"/>
    </row>
    <row r="7414" spans="1:5">
      <c r="A7414"/>
      <c r="E7414" s="17"/>
    </row>
    <row r="7415" spans="1:5">
      <c r="A7415"/>
      <c r="E7415" s="17"/>
    </row>
    <row r="7416" spans="1:5">
      <c r="A7416"/>
      <c r="E7416" s="17"/>
    </row>
    <row r="7417" spans="1:5">
      <c r="A7417"/>
      <c r="E7417" s="17"/>
    </row>
    <row r="7418" spans="1:5">
      <c r="A7418"/>
      <c r="E7418" s="17"/>
    </row>
    <row r="7419" spans="1:5">
      <c r="A7419"/>
      <c r="E7419" s="17"/>
    </row>
    <row r="7420" spans="1:5">
      <c r="A7420"/>
      <c r="E7420" s="17"/>
    </row>
    <row r="7421" spans="1:5">
      <c r="A7421"/>
      <c r="E7421" s="17"/>
    </row>
    <row r="7422" spans="1:5">
      <c r="A7422"/>
      <c r="E7422" s="17"/>
    </row>
    <row r="7423" spans="1:5">
      <c r="A7423"/>
      <c r="E7423" s="17"/>
    </row>
    <row r="7424" spans="1:5">
      <c r="A7424"/>
      <c r="E7424" s="17"/>
    </row>
    <row r="7425" spans="1:5">
      <c r="A7425"/>
      <c r="E7425" s="17"/>
    </row>
    <row r="7426" spans="1:5">
      <c r="A7426"/>
      <c r="E7426" s="17"/>
    </row>
    <row r="7427" spans="1:5">
      <c r="A7427"/>
      <c r="E7427" s="17"/>
    </row>
    <row r="7428" spans="1:5">
      <c r="A7428"/>
      <c r="E7428" s="17"/>
    </row>
    <row r="7429" spans="1:5">
      <c r="A7429"/>
      <c r="E7429" s="17"/>
    </row>
    <row r="7430" spans="1:5">
      <c r="A7430"/>
      <c r="E7430" s="17"/>
    </row>
    <row r="7431" spans="1:5">
      <c r="A7431"/>
      <c r="E7431" s="17"/>
    </row>
    <row r="7432" spans="1:5">
      <c r="A7432"/>
      <c r="E7432" s="17"/>
    </row>
    <row r="7433" spans="1:5">
      <c r="A7433"/>
      <c r="E7433" s="17"/>
    </row>
    <row r="7434" spans="1:5">
      <c r="A7434"/>
      <c r="E7434" s="17"/>
    </row>
    <row r="7435" spans="1:5">
      <c r="A7435"/>
      <c r="E7435" s="17"/>
    </row>
    <row r="7436" spans="1:5">
      <c r="A7436"/>
      <c r="E7436" s="17"/>
    </row>
    <row r="7437" spans="1:5">
      <c r="A7437"/>
      <c r="E7437" s="17"/>
    </row>
    <row r="7438" spans="1:5">
      <c r="A7438"/>
      <c r="E7438" s="17"/>
    </row>
    <row r="7439" spans="1:5">
      <c r="A7439"/>
      <c r="E7439" s="17"/>
    </row>
    <row r="7440" spans="1:5">
      <c r="A7440"/>
      <c r="E7440" s="17"/>
    </row>
    <row r="7441" spans="1:5">
      <c r="A7441"/>
      <c r="E7441" s="17"/>
    </row>
    <row r="7442" spans="1:5">
      <c r="A7442"/>
      <c r="E7442" s="17"/>
    </row>
    <row r="7443" spans="1:5">
      <c r="A7443"/>
      <c r="E7443" s="17"/>
    </row>
    <row r="7444" spans="1:5">
      <c r="A7444"/>
      <c r="E7444" s="17"/>
    </row>
    <row r="7445" spans="1:5">
      <c r="A7445"/>
      <c r="E7445" s="17"/>
    </row>
    <row r="7446" spans="1:5">
      <c r="A7446"/>
      <c r="E7446" s="17"/>
    </row>
    <row r="7447" spans="1:5">
      <c r="A7447"/>
      <c r="E7447" s="17"/>
    </row>
    <row r="7448" spans="1:5">
      <c r="A7448"/>
      <c r="E7448" s="17"/>
    </row>
    <row r="7449" spans="1:5">
      <c r="A7449"/>
      <c r="E7449" s="17"/>
    </row>
    <row r="7450" spans="1:5">
      <c r="A7450"/>
      <c r="E7450" s="17"/>
    </row>
    <row r="7451" spans="1:5">
      <c r="A7451"/>
      <c r="E7451" s="17"/>
    </row>
    <row r="7452" spans="1:5">
      <c r="A7452"/>
      <c r="E7452" s="17"/>
    </row>
    <row r="7453" spans="1:5">
      <c r="A7453"/>
      <c r="E7453" s="17"/>
    </row>
    <row r="7454" spans="1:5">
      <c r="A7454"/>
      <c r="E7454" s="17"/>
    </row>
    <row r="7455" spans="1:5">
      <c r="A7455"/>
      <c r="E7455" s="17"/>
    </row>
    <row r="7456" spans="1:5">
      <c r="A7456"/>
      <c r="E7456" s="17"/>
    </row>
    <row r="7457" spans="1:5">
      <c r="A7457"/>
      <c r="E7457" s="17"/>
    </row>
    <row r="7458" spans="1:5">
      <c r="A7458"/>
      <c r="E7458" s="17"/>
    </row>
    <row r="7459" spans="1:5">
      <c r="A7459"/>
      <c r="E7459" s="17"/>
    </row>
    <row r="7460" spans="1:5">
      <c r="A7460"/>
      <c r="E7460" s="17"/>
    </row>
    <row r="7461" spans="1:5">
      <c r="A7461"/>
      <c r="E7461" s="17"/>
    </row>
    <row r="7462" spans="1:5">
      <c r="A7462"/>
      <c r="E7462" s="17"/>
    </row>
    <row r="7463" spans="1:5">
      <c r="A7463"/>
      <c r="E7463" s="17"/>
    </row>
    <row r="7464" spans="1:5">
      <c r="A7464"/>
      <c r="E7464" s="17"/>
    </row>
    <row r="7465" spans="1:5">
      <c r="A7465"/>
      <c r="E7465" s="17"/>
    </row>
    <row r="7466" spans="1:5">
      <c r="A7466"/>
      <c r="E7466" s="17"/>
    </row>
    <row r="7467" spans="1:5">
      <c r="A7467"/>
      <c r="E7467" s="17"/>
    </row>
    <row r="7468" spans="1:5">
      <c r="A7468"/>
      <c r="E7468" s="17"/>
    </row>
    <row r="7469" spans="1:5">
      <c r="A7469"/>
      <c r="E7469" s="17"/>
    </row>
    <row r="7470" spans="1:5">
      <c r="A7470"/>
      <c r="E7470" s="17"/>
    </row>
    <row r="7471" spans="1:5">
      <c r="A7471"/>
      <c r="E7471" s="17"/>
    </row>
    <row r="7472" spans="1:5">
      <c r="A7472"/>
      <c r="E7472" s="17"/>
    </row>
    <row r="7473" spans="1:5">
      <c r="A7473"/>
      <c r="E7473" s="17"/>
    </row>
    <row r="7474" spans="1:5">
      <c r="A7474"/>
      <c r="E7474" s="17"/>
    </row>
    <row r="7475" spans="1:5">
      <c r="A7475"/>
      <c r="E7475" s="17"/>
    </row>
    <row r="7476" spans="1:5">
      <c r="A7476"/>
      <c r="E7476" s="17"/>
    </row>
    <row r="7477" spans="1:5">
      <c r="A7477"/>
      <c r="E7477" s="17"/>
    </row>
    <row r="7478" spans="1:5">
      <c r="A7478"/>
      <c r="E7478" s="17"/>
    </row>
    <row r="7479" spans="1:5">
      <c r="A7479"/>
      <c r="E7479" s="17"/>
    </row>
    <row r="7480" spans="1:5">
      <c r="A7480"/>
      <c r="E7480" s="17"/>
    </row>
    <row r="7481" spans="1:5">
      <c r="A7481"/>
      <c r="E7481" s="17"/>
    </row>
    <row r="7482" spans="1:5">
      <c r="A7482"/>
      <c r="E7482" s="17"/>
    </row>
    <row r="7483" spans="1:5">
      <c r="A7483"/>
      <c r="E7483" s="17"/>
    </row>
    <row r="7484" spans="1:5">
      <c r="A7484"/>
      <c r="E7484" s="17"/>
    </row>
    <row r="7485" spans="1:5">
      <c r="A7485"/>
      <c r="E7485" s="17"/>
    </row>
    <row r="7486" spans="1:5">
      <c r="A7486"/>
      <c r="E7486" s="17"/>
    </row>
    <row r="7487" spans="1:5">
      <c r="A7487"/>
      <c r="E7487" s="17"/>
    </row>
    <row r="7488" spans="1:5">
      <c r="A7488"/>
      <c r="E7488" s="17"/>
    </row>
    <row r="7489" spans="1:5">
      <c r="A7489"/>
      <c r="E7489" s="17"/>
    </row>
    <row r="7490" spans="1:5">
      <c r="A7490"/>
      <c r="E7490" s="17"/>
    </row>
    <row r="7491" spans="1:5">
      <c r="A7491"/>
      <c r="E7491" s="17"/>
    </row>
    <row r="7492" spans="1:5">
      <c r="A7492"/>
      <c r="E7492" s="17"/>
    </row>
    <row r="7493" spans="1:5">
      <c r="A7493"/>
      <c r="E7493" s="17"/>
    </row>
    <row r="7494" spans="1:5">
      <c r="A7494"/>
      <c r="E7494" s="17"/>
    </row>
    <row r="7495" spans="1:5">
      <c r="A7495"/>
      <c r="E7495" s="17"/>
    </row>
    <row r="7496" spans="1:5">
      <c r="A7496"/>
      <c r="E7496" s="17"/>
    </row>
    <row r="7497" spans="1:5">
      <c r="A7497"/>
      <c r="E7497" s="17"/>
    </row>
    <row r="7498" spans="1:5">
      <c r="A7498"/>
      <c r="E7498" s="17"/>
    </row>
    <row r="7499" spans="1:5">
      <c r="A7499"/>
      <c r="E7499" s="17"/>
    </row>
    <row r="7500" spans="1:5">
      <c r="A7500"/>
      <c r="E7500" s="17"/>
    </row>
    <row r="7501" spans="1:5">
      <c r="A7501"/>
      <c r="E7501" s="17"/>
    </row>
    <row r="7502" spans="1:5">
      <c r="A7502"/>
      <c r="E7502" s="17"/>
    </row>
    <row r="7503" spans="1:5">
      <c r="A7503"/>
      <c r="E7503" s="17"/>
    </row>
    <row r="7504" spans="1:5">
      <c r="A7504"/>
      <c r="E7504" s="17"/>
    </row>
    <row r="7505" spans="1:5">
      <c r="A7505"/>
      <c r="E7505" s="17"/>
    </row>
    <row r="7506" spans="1:5">
      <c r="A7506"/>
      <c r="E7506" s="17"/>
    </row>
    <row r="7507" spans="1:5">
      <c r="A7507"/>
      <c r="E7507" s="17"/>
    </row>
    <row r="7508" spans="1:5">
      <c r="A7508"/>
      <c r="E7508" s="17"/>
    </row>
    <row r="7509" spans="1:5">
      <c r="A7509"/>
      <c r="E7509" s="17"/>
    </row>
    <row r="7510" spans="1:5">
      <c r="A7510"/>
      <c r="E7510" s="17"/>
    </row>
    <row r="7511" spans="1:5">
      <c r="A7511"/>
      <c r="E7511" s="17"/>
    </row>
    <row r="7512" spans="1:5">
      <c r="A7512"/>
      <c r="E7512" s="17"/>
    </row>
    <row r="7513" spans="1:5">
      <c r="A7513"/>
      <c r="E7513" s="17"/>
    </row>
    <row r="7514" spans="1:5">
      <c r="A7514"/>
      <c r="E7514" s="17"/>
    </row>
    <row r="7515" spans="1:5">
      <c r="A7515"/>
      <c r="E7515" s="17"/>
    </row>
    <row r="7516" spans="1:5">
      <c r="A7516"/>
      <c r="E7516" s="17"/>
    </row>
    <row r="7517" spans="1:5">
      <c r="A7517"/>
      <c r="E7517" s="17"/>
    </row>
    <row r="7518" spans="1:5">
      <c r="A7518"/>
      <c r="E7518" s="17"/>
    </row>
    <row r="7519" spans="1:5">
      <c r="A7519"/>
      <c r="E7519" s="17"/>
    </row>
    <row r="7520" spans="1:5">
      <c r="A7520"/>
      <c r="E7520" s="17"/>
    </row>
    <row r="7521" spans="1:5">
      <c r="A7521"/>
      <c r="E7521" s="17"/>
    </row>
    <row r="7522" spans="1:5">
      <c r="A7522"/>
      <c r="E7522" s="17"/>
    </row>
    <row r="7523" spans="1:5">
      <c r="A7523"/>
      <c r="E7523" s="17"/>
    </row>
    <row r="7524" spans="1:5">
      <c r="A7524"/>
      <c r="E7524" s="17"/>
    </row>
    <row r="7525" spans="1:5">
      <c r="A7525"/>
      <c r="E7525" s="17"/>
    </row>
    <row r="7526" spans="1:5">
      <c r="A7526"/>
      <c r="E7526" s="17"/>
    </row>
    <row r="7527" spans="1:5">
      <c r="A7527"/>
      <c r="E7527" s="17"/>
    </row>
    <row r="7528" spans="1:5">
      <c r="A7528"/>
      <c r="E7528" s="17"/>
    </row>
    <row r="7529" spans="1:5">
      <c r="A7529"/>
      <c r="E7529" s="17"/>
    </row>
    <row r="7530" spans="1:5">
      <c r="A7530"/>
      <c r="E7530" s="17"/>
    </row>
    <row r="7531" spans="1:5">
      <c r="A7531"/>
      <c r="E7531" s="17"/>
    </row>
    <row r="7532" spans="1:5">
      <c r="A7532"/>
      <c r="E7532" s="17"/>
    </row>
    <row r="7533" spans="1:5">
      <c r="A7533"/>
      <c r="E7533" s="17"/>
    </row>
    <row r="7534" spans="1:5">
      <c r="A7534"/>
      <c r="E7534" s="17"/>
    </row>
    <row r="7535" spans="1:5">
      <c r="A7535"/>
      <c r="E7535" s="17"/>
    </row>
    <row r="7536" spans="1:5">
      <c r="A7536"/>
      <c r="E7536" s="17"/>
    </row>
    <row r="7537" spans="1:5">
      <c r="A7537"/>
      <c r="E7537" s="17"/>
    </row>
    <row r="7538" spans="1:5">
      <c r="A7538"/>
      <c r="E7538" s="17"/>
    </row>
    <row r="7539" spans="1:5">
      <c r="A7539"/>
      <c r="E7539" s="17"/>
    </row>
    <row r="7540" spans="1:5">
      <c r="A7540"/>
      <c r="E7540" s="17"/>
    </row>
    <row r="7541" spans="1:5">
      <c r="A7541"/>
      <c r="E7541" s="17"/>
    </row>
    <row r="7542" spans="1:5">
      <c r="A7542"/>
      <c r="E7542" s="17"/>
    </row>
    <row r="7543" spans="1:5">
      <c r="A7543"/>
      <c r="E7543" s="17"/>
    </row>
    <row r="7544" spans="1:5">
      <c r="A7544"/>
      <c r="E7544" s="17"/>
    </row>
    <row r="7545" spans="1:5">
      <c r="A7545"/>
      <c r="E7545" s="17"/>
    </row>
    <row r="7546" spans="1:5">
      <c r="A7546"/>
      <c r="E7546" s="17"/>
    </row>
    <row r="7547" spans="1:5">
      <c r="A7547"/>
      <c r="E7547" s="17"/>
    </row>
    <row r="7548" spans="1:5">
      <c r="A7548"/>
      <c r="E7548" s="17"/>
    </row>
    <row r="7549" spans="1:5">
      <c r="A7549"/>
      <c r="E7549" s="17"/>
    </row>
    <row r="7550" spans="1:5">
      <c r="A7550"/>
      <c r="E7550" s="17"/>
    </row>
    <row r="7551" spans="1:5">
      <c r="A7551"/>
      <c r="E7551" s="17"/>
    </row>
    <row r="7552" spans="1:5">
      <c r="A7552"/>
      <c r="E7552" s="17"/>
    </row>
    <row r="7553" spans="1:5">
      <c r="A7553"/>
      <c r="E7553" s="17"/>
    </row>
    <row r="7554" spans="1:5">
      <c r="A7554"/>
      <c r="E7554" s="17"/>
    </row>
    <row r="7555" spans="1:5">
      <c r="A7555"/>
      <c r="E7555" s="17"/>
    </row>
    <row r="7556" spans="1:5">
      <c r="A7556"/>
      <c r="E7556" s="17"/>
    </row>
    <row r="7557" spans="1:5">
      <c r="A7557"/>
      <c r="E7557" s="17"/>
    </row>
    <row r="7558" spans="1:5">
      <c r="A7558"/>
      <c r="E7558" s="17"/>
    </row>
    <row r="7559" spans="1:5">
      <c r="A7559"/>
      <c r="E7559" s="17"/>
    </row>
    <row r="7560" spans="1:5">
      <c r="A7560"/>
      <c r="E7560" s="17"/>
    </row>
    <row r="7561" spans="1:5">
      <c r="A7561"/>
      <c r="E7561" s="17"/>
    </row>
    <row r="7562" spans="1:5">
      <c r="A7562"/>
      <c r="E7562" s="17"/>
    </row>
    <row r="7563" spans="1:5">
      <c r="A7563"/>
      <c r="E7563" s="17"/>
    </row>
    <row r="7564" spans="1:5">
      <c r="A7564"/>
      <c r="E7564" s="17"/>
    </row>
    <row r="7565" spans="1:5">
      <c r="A7565"/>
      <c r="E7565" s="17"/>
    </row>
    <row r="7566" spans="1:5">
      <c r="A7566"/>
      <c r="E7566" s="17"/>
    </row>
    <row r="7567" spans="1:5">
      <c r="A7567"/>
      <c r="E7567" s="17"/>
    </row>
    <row r="7568" spans="1:5">
      <c r="A7568"/>
      <c r="E7568" s="17"/>
    </row>
    <row r="7569" spans="1:5">
      <c r="A7569"/>
      <c r="E7569" s="17"/>
    </row>
    <row r="7570" spans="1:5">
      <c r="A7570"/>
      <c r="E7570" s="17"/>
    </row>
    <row r="7571" spans="1:5">
      <c r="A7571"/>
      <c r="E7571" s="17"/>
    </row>
    <row r="7572" spans="1:5">
      <c r="A7572"/>
      <c r="E7572" s="17"/>
    </row>
    <row r="7573" spans="1:5">
      <c r="A7573"/>
      <c r="E7573" s="17"/>
    </row>
    <row r="7574" spans="1:5">
      <c r="A7574"/>
      <c r="E7574" s="17"/>
    </row>
    <row r="7575" spans="1:5">
      <c r="A7575"/>
      <c r="E7575" s="17"/>
    </row>
    <row r="7576" spans="1:5">
      <c r="A7576"/>
      <c r="E7576" s="17"/>
    </row>
    <row r="7577" spans="1:5">
      <c r="A7577"/>
      <c r="E7577" s="17"/>
    </row>
    <row r="7578" spans="1:5">
      <c r="A7578"/>
      <c r="E7578" s="17"/>
    </row>
    <row r="7579" spans="1:5">
      <c r="A7579"/>
      <c r="E7579" s="17"/>
    </row>
    <row r="7580" spans="1:5">
      <c r="A7580"/>
      <c r="E7580" s="17"/>
    </row>
    <row r="7581" spans="1:5">
      <c r="A7581"/>
      <c r="E7581" s="17"/>
    </row>
    <row r="7582" spans="1:5">
      <c r="A7582"/>
      <c r="E7582" s="17"/>
    </row>
    <row r="7583" spans="1:5">
      <c r="A7583"/>
      <c r="E7583" s="17"/>
    </row>
    <row r="7584" spans="1:5">
      <c r="A7584"/>
      <c r="E7584" s="17"/>
    </row>
    <row r="7585" spans="1:5">
      <c r="A7585"/>
      <c r="E7585" s="17"/>
    </row>
    <row r="7586" spans="1:5">
      <c r="A7586"/>
      <c r="E7586" s="17"/>
    </row>
    <row r="7587" spans="1:5">
      <c r="A7587"/>
      <c r="E7587" s="17"/>
    </row>
    <row r="7588" spans="1:5">
      <c r="A7588"/>
      <c r="E7588" s="17"/>
    </row>
    <row r="7589" spans="1:5">
      <c r="A7589"/>
      <c r="E7589" s="17"/>
    </row>
    <row r="7590" spans="1:5">
      <c r="A7590"/>
      <c r="E7590" s="17"/>
    </row>
    <row r="7591" spans="1:5">
      <c r="A7591"/>
      <c r="E7591" s="17"/>
    </row>
    <row r="7592" spans="1:5">
      <c r="A7592"/>
      <c r="E7592" s="17"/>
    </row>
    <row r="7593" spans="1:5">
      <c r="A7593"/>
      <c r="E7593" s="17"/>
    </row>
    <row r="7594" spans="1:5">
      <c r="A7594"/>
      <c r="E7594" s="17"/>
    </row>
    <row r="7595" spans="1:5">
      <c r="A7595"/>
      <c r="E7595" s="17"/>
    </row>
    <row r="7596" spans="1:5">
      <c r="A7596"/>
      <c r="E7596" s="17"/>
    </row>
    <row r="7597" spans="1:5">
      <c r="A7597"/>
      <c r="E7597" s="17"/>
    </row>
    <row r="7598" spans="1:5">
      <c r="A7598"/>
      <c r="E7598" s="17"/>
    </row>
    <row r="7599" spans="1:5">
      <c r="A7599"/>
      <c r="E7599" s="17"/>
    </row>
    <row r="7600" spans="1:5">
      <c r="A7600"/>
      <c r="E7600" s="17"/>
    </row>
    <row r="7601" spans="1:5">
      <c r="A7601"/>
      <c r="E7601" s="17"/>
    </row>
    <row r="7602" spans="1:5">
      <c r="A7602"/>
      <c r="E7602" s="17"/>
    </row>
    <row r="7603" spans="1:5">
      <c r="A7603"/>
      <c r="E7603" s="17"/>
    </row>
    <row r="7604" spans="1:5">
      <c r="A7604"/>
      <c r="E7604" s="17"/>
    </row>
    <row r="7605" spans="1:5">
      <c r="A7605"/>
      <c r="E7605" s="17"/>
    </row>
    <row r="7606" spans="1:5">
      <c r="A7606"/>
      <c r="E7606" s="17"/>
    </row>
    <row r="7607" spans="1:5">
      <c r="A7607"/>
      <c r="E7607" s="17"/>
    </row>
    <row r="7608" spans="1:5">
      <c r="A7608"/>
      <c r="E7608" s="17"/>
    </row>
    <row r="7609" spans="1:5">
      <c r="A7609"/>
      <c r="E7609" s="17"/>
    </row>
    <row r="7610" spans="1:5">
      <c r="A7610"/>
      <c r="E7610" s="17"/>
    </row>
    <row r="7611" spans="1:5">
      <c r="A7611"/>
      <c r="E7611" s="17"/>
    </row>
    <row r="7612" spans="1:5">
      <c r="A7612"/>
      <c r="E7612" s="17"/>
    </row>
    <row r="7613" spans="1:5">
      <c r="A7613"/>
      <c r="E7613" s="17"/>
    </row>
    <row r="7614" spans="1:5">
      <c r="A7614"/>
      <c r="E7614" s="17"/>
    </row>
    <row r="7615" spans="1:5">
      <c r="A7615"/>
      <c r="E7615" s="17"/>
    </row>
    <row r="7616" spans="1:5">
      <c r="A7616"/>
      <c r="E7616" s="17"/>
    </row>
    <row r="7617" spans="1:5">
      <c r="A7617"/>
      <c r="E7617" s="17"/>
    </row>
    <row r="7618" spans="1:5">
      <c r="A7618"/>
      <c r="E7618" s="17"/>
    </row>
    <row r="7619" spans="1:5">
      <c r="A7619"/>
      <c r="E7619" s="17"/>
    </row>
    <row r="7620" spans="1:5">
      <c r="A7620"/>
      <c r="E7620" s="17"/>
    </row>
    <row r="7621" spans="1:5">
      <c r="A7621"/>
      <c r="E7621" s="17"/>
    </row>
    <row r="7622" spans="1:5">
      <c r="A7622"/>
      <c r="E7622" s="17"/>
    </row>
    <row r="7623" spans="1:5">
      <c r="A7623"/>
      <c r="E7623" s="17"/>
    </row>
    <row r="7624" spans="1:5">
      <c r="A7624"/>
      <c r="E7624" s="17"/>
    </row>
    <row r="7625" spans="1:5">
      <c r="A7625"/>
      <c r="E7625" s="17"/>
    </row>
    <row r="7626" spans="1:5">
      <c r="A7626"/>
      <c r="E7626" s="17"/>
    </row>
    <row r="7627" spans="1:5">
      <c r="A7627"/>
      <c r="E7627" s="17"/>
    </row>
    <row r="7628" spans="1:5">
      <c r="A7628"/>
      <c r="E7628" s="17"/>
    </row>
    <row r="7629" spans="1:5">
      <c r="A7629"/>
      <c r="E7629" s="17"/>
    </row>
    <row r="7630" spans="1:5">
      <c r="A7630"/>
      <c r="E7630" s="17"/>
    </row>
    <row r="7631" spans="1:5">
      <c r="A7631"/>
      <c r="E7631" s="17"/>
    </row>
    <row r="7632" spans="1:5">
      <c r="A7632"/>
      <c r="E7632" s="17"/>
    </row>
    <row r="7633" spans="1:5">
      <c r="A7633"/>
      <c r="E7633" s="17"/>
    </row>
    <row r="7634" spans="1:5">
      <c r="A7634"/>
      <c r="E7634" s="17"/>
    </row>
    <row r="7635" spans="1:5">
      <c r="A7635"/>
      <c r="E7635" s="17"/>
    </row>
    <row r="7636" spans="1:5">
      <c r="A7636"/>
      <c r="E7636" s="17"/>
    </row>
    <row r="7637" spans="1:5">
      <c r="A7637"/>
      <c r="E7637" s="17"/>
    </row>
    <row r="7638" spans="1:5">
      <c r="A7638"/>
      <c r="E7638" s="17"/>
    </row>
    <row r="7639" spans="1:5">
      <c r="A7639"/>
      <c r="E7639" s="17"/>
    </row>
    <row r="7640" spans="1:5">
      <c r="A7640"/>
      <c r="E7640" s="17"/>
    </row>
    <row r="7641" spans="1:5">
      <c r="A7641"/>
      <c r="E7641" s="17"/>
    </row>
    <row r="7642" spans="1:5">
      <c r="A7642"/>
      <c r="E7642" s="17"/>
    </row>
    <row r="7643" spans="1:5">
      <c r="A7643"/>
      <c r="E7643" s="17"/>
    </row>
    <row r="7644" spans="1:5">
      <c r="A7644"/>
      <c r="E7644" s="17"/>
    </row>
    <row r="7645" spans="1:5">
      <c r="A7645"/>
      <c r="E7645" s="17"/>
    </row>
    <row r="7646" spans="1:5">
      <c r="A7646"/>
      <c r="E7646" s="17"/>
    </row>
    <row r="7647" spans="1:5">
      <c r="A7647"/>
      <c r="E7647" s="17"/>
    </row>
    <row r="7648" spans="1:5">
      <c r="A7648"/>
      <c r="E7648" s="17"/>
    </row>
    <row r="7649" spans="1:5">
      <c r="A7649"/>
      <c r="E7649" s="17"/>
    </row>
    <row r="7650" spans="1:5">
      <c r="A7650"/>
      <c r="E7650" s="17"/>
    </row>
    <row r="7651" spans="1:5">
      <c r="A7651"/>
      <c r="E7651" s="17"/>
    </row>
    <row r="7652" spans="1:5">
      <c r="A7652"/>
      <c r="E7652" s="17"/>
    </row>
    <row r="7653" spans="1:5">
      <c r="A7653"/>
      <c r="E7653" s="17"/>
    </row>
    <row r="7654" spans="1:5">
      <c r="A7654"/>
      <c r="E7654" s="17"/>
    </row>
    <row r="7655" spans="1:5">
      <c r="A7655"/>
      <c r="E7655" s="17"/>
    </row>
    <row r="7656" spans="1:5">
      <c r="A7656"/>
      <c r="E7656" s="17"/>
    </row>
    <row r="7657" spans="1:5">
      <c r="A7657"/>
      <c r="E7657" s="17"/>
    </row>
    <row r="7658" spans="1:5">
      <c r="A7658"/>
      <c r="E7658" s="17"/>
    </row>
    <row r="7659" spans="1:5">
      <c r="A7659"/>
      <c r="E7659" s="17"/>
    </row>
    <row r="7660" spans="1:5">
      <c r="A7660"/>
      <c r="E7660" s="17"/>
    </row>
    <row r="7661" spans="1:5">
      <c r="A7661"/>
      <c r="E7661" s="17"/>
    </row>
    <row r="7662" spans="1:5">
      <c r="A7662"/>
      <c r="E7662" s="17"/>
    </row>
    <row r="7663" spans="1:5">
      <c r="A7663"/>
      <c r="E7663" s="17"/>
    </row>
    <row r="7664" spans="1:5">
      <c r="A7664"/>
      <c r="E7664" s="17"/>
    </row>
    <row r="7665" spans="1:5">
      <c r="A7665"/>
      <c r="E7665" s="17"/>
    </row>
    <row r="7666" spans="1:5">
      <c r="A7666"/>
      <c r="E7666" s="17"/>
    </row>
    <row r="7667" spans="1:5">
      <c r="A7667"/>
      <c r="E7667" s="17"/>
    </row>
    <row r="7668" spans="1:5">
      <c r="A7668"/>
      <c r="E7668" s="17"/>
    </row>
    <row r="7669" spans="1:5">
      <c r="A7669"/>
      <c r="E7669" s="17"/>
    </row>
    <row r="7670" spans="1:5">
      <c r="A7670"/>
      <c r="E7670" s="17"/>
    </row>
    <row r="7671" spans="1:5">
      <c r="A7671"/>
      <c r="E7671" s="17"/>
    </row>
    <row r="7672" spans="1:5">
      <c r="A7672"/>
      <c r="E7672" s="17"/>
    </row>
    <row r="7673" spans="1:5">
      <c r="A7673"/>
      <c r="E7673" s="17"/>
    </row>
    <row r="7674" spans="1:5">
      <c r="A7674"/>
      <c r="E7674" s="17"/>
    </row>
    <row r="7675" spans="1:5">
      <c r="A7675"/>
      <c r="E7675" s="17"/>
    </row>
    <row r="7676" spans="1:5">
      <c r="A7676"/>
      <c r="E7676" s="17"/>
    </row>
    <row r="7677" spans="1:5">
      <c r="A7677"/>
      <c r="E7677" s="17"/>
    </row>
    <row r="7678" spans="1:5">
      <c r="A7678"/>
      <c r="E7678" s="17"/>
    </row>
    <row r="7679" spans="1:5">
      <c r="A7679"/>
      <c r="E7679" s="17"/>
    </row>
    <row r="7680" spans="1:5">
      <c r="A7680"/>
      <c r="E7680" s="17"/>
    </row>
    <row r="7681" spans="1:5">
      <c r="A7681"/>
      <c r="E7681" s="17"/>
    </row>
    <row r="7682" spans="1:5">
      <c r="A7682"/>
      <c r="E7682" s="17"/>
    </row>
    <row r="7683" spans="1:5">
      <c r="A7683"/>
      <c r="E7683" s="17"/>
    </row>
    <row r="7684" spans="1:5">
      <c r="A7684"/>
      <c r="E7684" s="17"/>
    </row>
    <row r="7685" spans="1:5">
      <c r="A7685"/>
      <c r="E7685" s="17"/>
    </row>
    <row r="7686" spans="1:5">
      <c r="A7686"/>
      <c r="E7686" s="17"/>
    </row>
    <row r="7687" spans="1:5">
      <c r="A7687"/>
      <c r="E7687" s="17"/>
    </row>
    <row r="7688" spans="1:5">
      <c r="A7688"/>
      <c r="E7688" s="17"/>
    </row>
    <row r="7689" spans="1:5">
      <c r="A7689"/>
      <c r="E7689" s="17"/>
    </row>
    <row r="7690" spans="1:5">
      <c r="A7690"/>
      <c r="E7690" s="17"/>
    </row>
    <row r="7691" spans="1:5">
      <c r="A7691"/>
      <c r="E7691" s="17"/>
    </row>
    <row r="7692" spans="1:5">
      <c r="A7692"/>
      <c r="E7692" s="17"/>
    </row>
    <row r="7693" spans="1:5">
      <c r="A7693"/>
      <c r="E7693" s="17"/>
    </row>
    <row r="7694" spans="1:5">
      <c r="A7694"/>
      <c r="E7694" s="17"/>
    </row>
    <row r="7695" spans="1:5">
      <c r="A7695"/>
      <c r="E7695" s="17"/>
    </row>
    <row r="7696" spans="1:5">
      <c r="A7696"/>
      <c r="E7696" s="17"/>
    </row>
    <row r="7697" spans="1:5">
      <c r="A7697"/>
      <c r="E7697" s="17"/>
    </row>
    <row r="7698" spans="1:5">
      <c r="A7698"/>
      <c r="E7698" s="17"/>
    </row>
    <row r="7699" spans="1:5">
      <c r="A7699"/>
      <c r="E7699" s="17"/>
    </row>
    <row r="7700" spans="1:5">
      <c r="A7700"/>
      <c r="E7700" s="17"/>
    </row>
    <row r="7701" spans="1:5">
      <c r="A7701"/>
      <c r="E7701" s="17"/>
    </row>
    <row r="7702" spans="1:5">
      <c r="A7702"/>
      <c r="E7702" s="17"/>
    </row>
    <row r="7703" spans="1:5">
      <c r="A7703"/>
      <c r="E7703" s="17"/>
    </row>
    <row r="7704" spans="1:5">
      <c r="A7704"/>
      <c r="E7704" s="17"/>
    </row>
    <row r="7705" spans="1:5">
      <c r="A7705"/>
      <c r="E7705" s="17"/>
    </row>
    <row r="7706" spans="1:5">
      <c r="A7706"/>
      <c r="E7706" s="17"/>
    </row>
    <row r="7707" spans="1:5">
      <c r="A7707"/>
      <c r="E7707" s="17"/>
    </row>
    <row r="7708" spans="1:5">
      <c r="A7708"/>
      <c r="E7708" s="17"/>
    </row>
    <row r="7709" spans="1:5">
      <c r="A7709"/>
      <c r="E7709" s="17"/>
    </row>
    <row r="7710" spans="1:5">
      <c r="A7710"/>
      <c r="E7710" s="17"/>
    </row>
    <row r="7711" spans="1:5">
      <c r="A7711"/>
      <c r="E7711" s="17"/>
    </row>
    <row r="7712" spans="1:5">
      <c r="A7712"/>
      <c r="E7712" s="17"/>
    </row>
    <row r="7713" spans="1:5">
      <c r="A7713"/>
      <c r="E7713" s="17"/>
    </row>
    <row r="7714" spans="1:5">
      <c r="A7714"/>
      <c r="E7714" s="17"/>
    </row>
    <row r="7715" spans="1:5">
      <c r="A7715"/>
      <c r="E7715" s="17"/>
    </row>
    <row r="7716" spans="1:5">
      <c r="A7716"/>
      <c r="E7716" s="17"/>
    </row>
    <row r="7717" spans="1:5">
      <c r="A7717"/>
      <c r="E7717" s="17"/>
    </row>
    <row r="7718" spans="1:5">
      <c r="A7718"/>
      <c r="E7718" s="17"/>
    </row>
    <row r="7719" spans="1:5">
      <c r="A7719"/>
      <c r="E7719" s="17"/>
    </row>
    <row r="7720" spans="1:5">
      <c r="A7720"/>
      <c r="E7720" s="17"/>
    </row>
    <row r="7721" spans="1:5">
      <c r="A7721"/>
      <c r="E7721" s="17"/>
    </row>
    <row r="7722" spans="1:5">
      <c r="A7722"/>
      <c r="E7722" s="17"/>
    </row>
    <row r="7723" spans="1:5">
      <c r="A7723"/>
      <c r="E7723" s="17"/>
    </row>
    <row r="7724" spans="1:5">
      <c r="A7724"/>
      <c r="E7724" s="17"/>
    </row>
    <row r="7725" spans="1:5">
      <c r="A7725"/>
      <c r="E7725" s="17"/>
    </row>
    <row r="7726" spans="1:5">
      <c r="A7726"/>
      <c r="E7726" s="17"/>
    </row>
    <row r="7727" spans="1:5">
      <c r="A7727"/>
      <c r="E7727" s="17"/>
    </row>
    <row r="7728" spans="1:5">
      <c r="A7728"/>
      <c r="E7728" s="17"/>
    </row>
    <row r="7729" spans="1:5">
      <c r="A7729"/>
      <c r="E7729" s="17"/>
    </row>
    <row r="7730" spans="1:5">
      <c r="A7730"/>
      <c r="E7730" s="17"/>
    </row>
    <row r="7731" spans="1:5">
      <c r="A7731"/>
      <c r="E7731" s="17"/>
    </row>
    <row r="7732" spans="1:5">
      <c r="A7732"/>
      <c r="E7732" s="17"/>
    </row>
    <row r="7733" spans="1:5">
      <c r="A7733"/>
      <c r="E7733" s="17"/>
    </row>
    <row r="7734" spans="1:5">
      <c r="A7734"/>
      <c r="E7734" s="17"/>
    </row>
    <row r="7735" spans="1:5">
      <c r="A7735"/>
      <c r="E7735" s="17"/>
    </row>
    <row r="7736" spans="1:5">
      <c r="A7736"/>
      <c r="E7736" s="17"/>
    </row>
    <row r="7737" spans="1:5">
      <c r="A7737"/>
      <c r="E7737" s="17"/>
    </row>
    <row r="7738" spans="1:5">
      <c r="A7738"/>
      <c r="E7738" s="17"/>
    </row>
    <row r="7739" spans="1:5">
      <c r="A7739"/>
      <c r="E7739" s="17"/>
    </row>
    <row r="7740" spans="1:5">
      <c r="A7740"/>
      <c r="E7740" s="17"/>
    </row>
    <row r="7741" spans="1:5">
      <c r="A7741"/>
      <c r="E7741" s="17"/>
    </row>
    <row r="7742" spans="1:5">
      <c r="A7742"/>
      <c r="E7742" s="17"/>
    </row>
    <row r="7743" spans="1:5">
      <c r="A7743"/>
      <c r="E7743" s="17"/>
    </row>
    <row r="7744" spans="1:5">
      <c r="A7744"/>
      <c r="E7744" s="17"/>
    </row>
    <row r="7745" spans="1:5">
      <c r="A7745"/>
      <c r="E7745" s="17"/>
    </row>
    <row r="7746" spans="1:5">
      <c r="A7746"/>
      <c r="E7746" s="17"/>
    </row>
    <row r="7747" spans="1:5">
      <c r="A7747"/>
      <c r="E7747" s="17"/>
    </row>
    <row r="7748" spans="1:5">
      <c r="A7748"/>
      <c r="E7748" s="17"/>
    </row>
    <row r="7749" spans="1:5">
      <c r="A7749"/>
      <c r="E7749" s="17"/>
    </row>
    <row r="7750" spans="1:5">
      <c r="A7750"/>
      <c r="E7750" s="17"/>
    </row>
    <row r="7751" spans="1:5">
      <c r="A7751"/>
      <c r="E7751" s="17"/>
    </row>
    <row r="7752" spans="1:5">
      <c r="A7752"/>
      <c r="E7752" s="17"/>
    </row>
    <row r="7753" spans="1:5">
      <c r="A7753"/>
      <c r="E7753" s="17"/>
    </row>
    <row r="7754" spans="1:5">
      <c r="A7754"/>
      <c r="E7754" s="17"/>
    </row>
    <row r="7755" spans="1:5">
      <c r="A7755"/>
      <c r="E7755" s="17"/>
    </row>
    <row r="7756" spans="1:5">
      <c r="A7756"/>
      <c r="E7756" s="17"/>
    </row>
    <row r="7757" spans="1:5">
      <c r="A7757"/>
      <c r="E7757" s="17"/>
    </row>
    <row r="7758" spans="1:5">
      <c r="A7758"/>
      <c r="E7758" s="17"/>
    </row>
    <row r="7759" spans="1:5">
      <c r="A7759"/>
      <c r="E7759" s="17"/>
    </row>
    <row r="7760" spans="1:5">
      <c r="A7760"/>
      <c r="E7760" s="17"/>
    </row>
    <row r="7761" spans="1:5">
      <c r="A7761"/>
      <c r="E7761" s="17"/>
    </row>
    <row r="7762" spans="1:5">
      <c r="A7762"/>
      <c r="E7762" s="17"/>
    </row>
    <row r="7763" spans="1:5">
      <c r="A7763"/>
      <c r="E7763" s="17"/>
    </row>
    <row r="7764" spans="1:5">
      <c r="A7764"/>
      <c r="E7764" s="17"/>
    </row>
    <row r="7765" spans="1:5">
      <c r="A7765"/>
      <c r="E7765" s="17"/>
    </row>
    <row r="7766" spans="1:5">
      <c r="A7766"/>
      <c r="E7766" s="17"/>
    </row>
    <row r="7767" spans="1:5">
      <c r="A7767"/>
      <c r="E7767" s="17"/>
    </row>
    <row r="7768" spans="1:5">
      <c r="A7768"/>
      <c r="E7768" s="17"/>
    </row>
    <row r="7769" spans="1:5">
      <c r="A7769"/>
      <c r="E7769" s="17"/>
    </row>
    <row r="7770" spans="1:5">
      <c r="A7770"/>
      <c r="E7770" s="17"/>
    </row>
    <row r="7771" spans="1:5">
      <c r="A7771"/>
      <c r="E7771" s="17"/>
    </row>
    <row r="7772" spans="1:5">
      <c r="A7772"/>
      <c r="E7772" s="17"/>
    </row>
    <row r="7773" spans="1:5">
      <c r="A7773"/>
      <c r="E7773" s="17"/>
    </row>
    <row r="7774" spans="1:5">
      <c r="A7774"/>
      <c r="E7774" s="17"/>
    </row>
    <row r="7775" spans="1:5">
      <c r="A7775"/>
      <c r="E7775" s="17"/>
    </row>
    <row r="7776" spans="1:5">
      <c r="A7776"/>
      <c r="E7776" s="17"/>
    </row>
    <row r="7777" spans="1:5">
      <c r="A7777"/>
      <c r="E7777" s="17"/>
    </row>
    <row r="7778" spans="1:5">
      <c r="A7778"/>
      <c r="E7778" s="17"/>
    </row>
    <row r="7779" spans="1:5">
      <c r="A7779"/>
      <c r="E7779" s="17"/>
    </row>
    <row r="7780" spans="1:5">
      <c r="A7780"/>
      <c r="E7780" s="17"/>
    </row>
    <row r="7781" spans="1:5">
      <c r="A7781"/>
      <c r="E7781" s="17"/>
    </row>
    <row r="7782" spans="1:5">
      <c r="A7782"/>
      <c r="E7782" s="17"/>
    </row>
    <row r="7783" spans="1:5">
      <c r="A7783"/>
      <c r="E7783" s="17"/>
    </row>
    <row r="7784" spans="1:5">
      <c r="A7784"/>
      <c r="E7784" s="17"/>
    </row>
    <row r="7785" spans="1:5">
      <c r="A7785"/>
      <c r="E7785" s="17"/>
    </row>
    <row r="7786" spans="1:5">
      <c r="A7786"/>
      <c r="E7786" s="17"/>
    </row>
    <row r="7787" spans="1:5">
      <c r="A7787"/>
      <c r="E7787" s="17"/>
    </row>
    <row r="7788" spans="1:5">
      <c r="A7788"/>
      <c r="E7788" s="17"/>
    </row>
    <row r="7789" spans="1:5">
      <c r="A7789"/>
      <c r="E7789" s="17"/>
    </row>
    <row r="7790" spans="1:5">
      <c r="A7790"/>
      <c r="E7790" s="17"/>
    </row>
    <row r="7791" spans="1:5">
      <c r="A7791"/>
      <c r="E7791" s="17"/>
    </row>
    <row r="7792" spans="1:5">
      <c r="A7792"/>
      <c r="E7792" s="17"/>
    </row>
    <row r="7793" spans="1:5">
      <c r="A7793"/>
      <c r="E7793" s="17"/>
    </row>
    <row r="7794" spans="1:5">
      <c r="A7794"/>
      <c r="E7794" s="17"/>
    </row>
    <row r="7795" spans="1:5">
      <c r="A7795"/>
      <c r="E7795" s="17"/>
    </row>
    <row r="7796" spans="1:5">
      <c r="A7796"/>
      <c r="E7796" s="17"/>
    </row>
    <row r="7797" spans="1:5">
      <c r="A7797"/>
      <c r="E7797" s="17"/>
    </row>
    <row r="7798" spans="1:5">
      <c r="A7798"/>
      <c r="E7798" s="17"/>
    </row>
    <row r="7799" spans="1:5">
      <c r="A7799"/>
      <c r="E7799" s="17"/>
    </row>
    <row r="7800" spans="1:5">
      <c r="A7800"/>
      <c r="E7800" s="17"/>
    </row>
    <row r="7801" spans="1:5">
      <c r="A7801"/>
      <c r="E7801" s="17"/>
    </row>
    <row r="7802" spans="1:5">
      <c r="A7802"/>
      <c r="E7802" s="17"/>
    </row>
    <row r="7803" spans="1:5">
      <c r="A7803"/>
      <c r="E7803" s="17"/>
    </row>
    <row r="7804" spans="1:5">
      <c r="A7804"/>
      <c r="E7804" s="17"/>
    </row>
    <row r="7805" spans="1:5">
      <c r="A7805"/>
      <c r="E7805" s="17"/>
    </row>
    <row r="7806" spans="1:5">
      <c r="A7806"/>
      <c r="E7806" s="17"/>
    </row>
    <row r="7807" spans="1:5">
      <c r="A7807"/>
      <c r="E7807" s="17"/>
    </row>
    <row r="7808" spans="1:5">
      <c r="A7808"/>
      <c r="E7808" s="17"/>
    </row>
    <row r="7809" spans="1:5">
      <c r="A7809"/>
      <c r="E7809" s="17"/>
    </row>
    <row r="7810" spans="1:5">
      <c r="A7810"/>
      <c r="E7810" s="17"/>
    </row>
    <row r="7811" spans="1:5">
      <c r="A7811"/>
      <c r="E7811" s="17"/>
    </row>
    <row r="7812" spans="1:5">
      <c r="A7812"/>
      <c r="E7812" s="17"/>
    </row>
    <row r="7813" spans="1:5">
      <c r="A7813"/>
      <c r="E7813" s="17"/>
    </row>
    <row r="7814" spans="1:5">
      <c r="A7814"/>
      <c r="E7814" s="17"/>
    </row>
    <row r="7815" spans="1:5">
      <c r="A7815"/>
      <c r="E7815" s="17"/>
    </row>
    <row r="7816" spans="1:5">
      <c r="A7816"/>
      <c r="E7816" s="17"/>
    </row>
    <row r="7817" spans="1:5">
      <c r="A7817"/>
      <c r="E7817" s="17"/>
    </row>
    <row r="7818" spans="1:5">
      <c r="A7818"/>
      <c r="E7818" s="17"/>
    </row>
    <row r="7819" spans="1:5">
      <c r="A7819"/>
      <c r="E7819" s="17"/>
    </row>
    <row r="7820" spans="1:5">
      <c r="A7820"/>
      <c r="E7820" s="17"/>
    </row>
    <row r="7821" spans="1:5">
      <c r="A7821"/>
      <c r="E7821" s="17"/>
    </row>
    <row r="7822" spans="1:5">
      <c r="A7822"/>
      <c r="E7822" s="17"/>
    </row>
    <row r="7823" spans="1:5">
      <c r="A7823"/>
      <c r="E7823" s="17"/>
    </row>
    <row r="7824" spans="1:5">
      <c r="A7824"/>
      <c r="E7824" s="17"/>
    </row>
    <row r="7825" spans="1:5">
      <c r="A7825"/>
      <c r="E7825" s="17"/>
    </row>
    <row r="7826" spans="1:5">
      <c r="A7826"/>
      <c r="E7826" s="17"/>
    </row>
    <row r="7827" spans="1:5">
      <c r="A7827"/>
      <c r="E7827" s="17"/>
    </row>
    <row r="7828" spans="1:5">
      <c r="A7828"/>
      <c r="E7828" s="17"/>
    </row>
    <row r="7829" spans="1:5">
      <c r="A7829"/>
      <c r="E7829" s="17"/>
    </row>
    <row r="7830" spans="1:5">
      <c r="A7830"/>
      <c r="E7830" s="17"/>
    </row>
    <row r="7831" spans="1:5">
      <c r="A7831"/>
      <c r="E7831" s="17"/>
    </row>
    <row r="7832" spans="1:5">
      <c r="A7832"/>
      <c r="E7832" s="17"/>
    </row>
    <row r="7833" spans="1:5">
      <c r="A7833"/>
      <c r="E7833" s="17"/>
    </row>
    <row r="7834" spans="1:5">
      <c r="A7834"/>
      <c r="E7834" s="17"/>
    </row>
    <row r="7835" spans="1:5">
      <c r="A7835"/>
      <c r="E7835" s="17"/>
    </row>
    <row r="7836" spans="1:5">
      <c r="A7836"/>
      <c r="E7836" s="17"/>
    </row>
    <row r="7837" spans="1:5">
      <c r="A7837"/>
      <c r="E7837" s="17"/>
    </row>
    <row r="7838" spans="1:5">
      <c r="A7838"/>
      <c r="E7838" s="17"/>
    </row>
    <row r="7839" spans="1:5">
      <c r="A7839"/>
      <c r="E7839" s="17"/>
    </row>
    <row r="7840" spans="1:5">
      <c r="A7840"/>
      <c r="E7840" s="17"/>
    </row>
    <row r="7841" spans="1:5">
      <c r="A7841"/>
      <c r="E7841" s="17"/>
    </row>
    <row r="7842" spans="1:5">
      <c r="A7842"/>
      <c r="E7842" s="17"/>
    </row>
    <row r="7843" spans="1:5">
      <c r="A7843"/>
      <c r="E7843" s="17"/>
    </row>
    <row r="7844" spans="1:5">
      <c r="A7844"/>
      <c r="E7844" s="17"/>
    </row>
    <row r="7845" spans="1:5">
      <c r="A7845"/>
      <c r="E7845" s="17"/>
    </row>
    <row r="7846" spans="1:5">
      <c r="A7846"/>
      <c r="E7846" s="17"/>
    </row>
    <row r="7847" spans="1:5">
      <c r="A7847"/>
      <c r="E7847" s="17"/>
    </row>
    <row r="7848" spans="1:5">
      <c r="A7848"/>
      <c r="E7848" s="17"/>
    </row>
    <row r="7849" spans="1:5">
      <c r="A7849"/>
      <c r="E7849" s="17"/>
    </row>
    <row r="7850" spans="1:5">
      <c r="A7850"/>
      <c r="E7850" s="17"/>
    </row>
    <row r="7851" spans="1:5">
      <c r="A7851"/>
      <c r="E7851" s="17"/>
    </row>
    <row r="7852" spans="1:5">
      <c r="A7852"/>
      <c r="E7852" s="17"/>
    </row>
    <row r="7853" spans="1:5">
      <c r="A7853"/>
      <c r="E7853" s="17"/>
    </row>
    <row r="7854" spans="1:5">
      <c r="A7854"/>
      <c r="E7854" s="17"/>
    </row>
    <row r="7855" spans="1:5">
      <c r="A7855"/>
      <c r="E7855" s="17"/>
    </row>
    <row r="7856" spans="1:5">
      <c r="A7856"/>
      <c r="E7856" s="17"/>
    </row>
    <row r="7857" spans="1:5">
      <c r="A7857"/>
      <c r="E7857" s="17"/>
    </row>
    <row r="7858" spans="1:5">
      <c r="A7858"/>
      <c r="E7858" s="17"/>
    </row>
    <row r="7859" spans="1:5">
      <c r="A7859"/>
      <c r="E7859" s="17"/>
    </row>
    <row r="7860" spans="1:5">
      <c r="A7860"/>
      <c r="E7860" s="17"/>
    </row>
    <row r="7861" spans="1:5">
      <c r="A7861"/>
      <c r="E7861" s="17"/>
    </row>
    <row r="7862" spans="1:5">
      <c r="A7862"/>
      <c r="E7862" s="17"/>
    </row>
    <row r="7863" spans="1:5">
      <c r="A7863"/>
      <c r="E7863" s="17"/>
    </row>
    <row r="7864" spans="1:5">
      <c r="A7864"/>
      <c r="E7864" s="17"/>
    </row>
    <row r="7865" spans="1:5">
      <c r="A7865"/>
      <c r="E7865" s="17"/>
    </row>
    <row r="7866" spans="1:5">
      <c r="A7866"/>
      <c r="E7866" s="17"/>
    </row>
    <row r="7867" spans="1:5">
      <c r="A7867"/>
      <c r="E7867" s="17"/>
    </row>
    <row r="7868" spans="1:5">
      <c r="A7868"/>
      <c r="E7868" s="17"/>
    </row>
    <row r="7869" spans="1:5">
      <c r="A7869"/>
      <c r="E7869" s="17"/>
    </row>
    <row r="7870" spans="1:5">
      <c r="A7870"/>
      <c r="E7870" s="17"/>
    </row>
    <row r="7871" spans="1:5">
      <c r="A7871"/>
      <c r="E7871" s="17"/>
    </row>
    <row r="7872" spans="1:5">
      <c r="A7872"/>
      <c r="E7872" s="17"/>
    </row>
    <row r="7873" spans="1:5">
      <c r="A7873"/>
      <c r="E7873" s="17"/>
    </row>
    <row r="7874" spans="1:5">
      <c r="A7874"/>
      <c r="E7874" s="17"/>
    </row>
    <row r="7875" spans="1:5">
      <c r="A7875"/>
      <c r="E7875" s="17"/>
    </row>
    <row r="7876" spans="1:5">
      <c r="A7876"/>
      <c r="E7876" s="17"/>
    </row>
    <row r="7877" spans="1:5">
      <c r="A7877"/>
      <c r="E7877" s="17"/>
    </row>
    <row r="7878" spans="1:5">
      <c r="A7878"/>
      <c r="E7878" s="17"/>
    </row>
    <row r="7879" spans="1:5">
      <c r="A7879"/>
      <c r="E7879" s="17"/>
    </row>
    <row r="7880" spans="1:5">
      <c r="A7880"/>
      <c r="E7880" s="17"/>
    </row>
    <row r="7881" spans="1:5">
      <c r="A7881"/>
      <c r="E7881" s="17"/>
    </row>
    <row r="7882" spans="1:5">
      <c r="A7882"/>
      <c r="E7882" s="17"/>
    </row>
    <row r="7883" spans="1:5">
      <c r="A7883"/>
      <c r="E7883" s="17"/>
    </row>
    <row r="7884" spans="1:5">
      <c r="A7884"/>
      <c r="E7884" s="17"/>
    </row>
    <row r="7885" spans="1:5">
      <c r="A7885"/>
      <c r="E7885" s="17"/>
    </row>
    <row r="7886" spans="1:5">
      <c r="A7886"/>
      <c r="E7886" s="17"/>
    </row>
    <row r="7887" spans="1:5">
      <c r="A7887"/>
      <c r="E7887" s="17"/>
    </row>
    <row r="7888" spans="1:5">
      <c r="A7888"/>
      <c r="E7888" s="17"/>
    </row>
    <row r="7889" spans="1:5">
      <c r="A7889"/>
      <c r="E7889" s="17"/>
    </row>
    <row r="7890" spans="1:5">
      <c r="A7890"/>
      <c r="E7890" s="17"/>
    </row>
    <row r="7891" spans="1:5">
      <c r="A7891"/>
      <c r="E7891" s="17"/>
    </row>
    <row r="7892" spans="1:5">
      <c r="A7892"/>
      <c r="E7892" s="17"/>
    </row>
    <row r="7893" spans="1:5">
      <c r="A7893"/>
      <c r="E7893" s="17"/>
    </row>
    <row r="7894" spans="1:5">
      <c r="A7894"/>
      <c r="E7894" s="17"/>
    </row>
    <row r="7895" spans="1:5">
      <c r="A7895"/>
      <c r="E7895" s="17"/>
    </row>
    <row r="7896" spans="1:5">
      <c r="A7896"/>
      <c r="E7896" s="17"/>
    </row>
    <row r="7897" spans="1:5">
      <c r="A7897"/>
      <c r="E7897" s="17"/>
    </row>
    <row r="7898" spans="1:5">
      <c r="A7898"/>
      <c r="E7898" s="17"/>
    </row>
    <row r="7899" spans="1:5">
      <c r="A7899"/>
      <c r="E7899" s="17"/>
    </row>
    <row r="7900" spans="1:5">
      <c r="A7900"/>
      <c r="E7900" s="17"/>
    </row>
    <row r="7901" spans="1:5">
      <c r="A7901"/>
      <c r="E7901" s="17"/>
    </row>
    <row r="7902" spans="1:5">
      <c r="A7902"/>
      <c r="E7902" s="17"/>
    </row>
    <row r="7903" spans="1:5">
      <c r="A7903"/>
      <c r="E7903" s="17"/>
    </row>
    <row r="7904" spans="1:5">
      <c r="A7904"/>
      <c r="E7904" s="17"/>
    </row>
    <row r="7905" spans="1:5">
      <c r="A7905"/>
      <c r="E7905" s="17"/>
    </row>
    <row r="7906" spans="1:5">
      <c r="A7906"/>
      <c r="E7906" s="17"/>
    </row>
    <row r="7907" spans="1:5">
      <c r="A7907"/>
      <c r="E7907" s="17"/>
    </row>
    <row r="7908" spans="1:5">
      <c r="A7908"/>
      <c r="E7908" s="17"/>
    </row>
    <row r="7909" spans="1:5">
      <c r="A7909"/>
      <c r="E7909" s="17"/>
    </row>
    <row r="7910" spans="1:5">
      <c r="A7910"/>
      <c r="E7910" s="17"/>
    </row>
    <row r="7911" spans="1:5">
      <c r="A7911"/>
      <c r="E7911" s="17"/>
    </row>
    <row r="7912" spans="1:5">
      <c r="A7912"/>
      <c r="E7912" s="17"/>
    </row>
    <row r="7913" spans="1:5">
      <c r="A7913"/>
      <c r="E7913" s="17"/>
    </row>
    <row r="7914" spans="1:5">
      <c r="A7914"/>
      <c r="E7914" s="17"/>
    </row>
    <row r="7915" spans="1:5">
      <c r="A7915"/>
      <c r="E7915" s="17"/>
    </row>
    <row r="7916" spans="1:5">
      <c r="A7916"/>
      <c r="E7916" s="17"/>
    </row>
    <row r="7917" spans="1:5">
      <c r="A7917"/>
      <c r="E7917" s="17"/>
    </row>
    <row r="7918" spans="1:5">
      <c r="A7918"/>
      <c r="E7918" s="17"/>
    </row>
    <row r="7919" spans="1:5">
      <c r="A7919"/>
      <c r="E7919" s="17"/>
    </row>
    <row r="7920" spans="1:5">
      <c r="A7920"/>
      <c r="E7920" s="17"/>
    </row>
    <row r="7921" spans="1:5">
      <c r="A7921"/>
      <c r="E7921" s="17"/>
    </row>
    <row r="7922" spans="1:5">
      <c r="A7922"/>
      <c r="E7922" s="17"/>
    </row>
    <row r="7923" spans="1:5">
      <c r="A7923"/>
      <c r="E7923" s="17"/>
    </row>
    <row r="7924" spans="1:5">
      <c r="A7924"/>
      <c r="E7924" s="17"/>
    </row>
    <row r="7925" spans="1:5">
      <c r="A7925"/>
      <c r="E7925" s="17"/>
    </row>
    <row r="7926" spans="1:5">
      <c r="A7926"/>
      <c r="E7926" s="17"/>
    </row>
    <row r="7927" spans="1:5">
      <c r="A7927"/>
      <c r="E7927" s="17"/>
    </row>
    <row r="7928" spans="1:5">
      <c r="A7928"/>
      <c r="E7928" s="17"/>
    </row>
    <row r="7929" spans="1:5">
      <c r="A7929"/>
      <c r="E7929" s="17"/>
    </row>
    <row r="7930" spans="1:5">
      <c r="A7930"/>
      <c r="E7930" s="17"/>
    </row>
    <row r="7931" spans="1:5">
      <c r="A7931"/>
      <c r="E7931" s="17"/>
    </row>
    <row r="7932" spans="1:5">
      <c r="A7932"/>
      <c r="E7932" s="17"/>
    </row>
    <row r="7933" spans="1:5">
      <c r="A7933"/>
      <c r="E7933" s="17"/>
    </row>
    <row r="7934" spans="1:5">
      <c r="A7934"/>
      <c r="E7934" s="17"/>
    </row>
    <row r="7935" spans="1:5">
      <c r="A7935"/>
      <c r="E7935" s="17"/>
    </row>
    <row r="7936" spans="1:5">
      <c r="A7936"/>
      <c r="E7936" s="17"/>
    </row>
    <row r="7937" spans="1:5">
      <c r="A7937"/>
      <c r="E7937" s="17"/>
    </row>
    <row r="7938" spans="1:5">
      <c r="A7938"/>
      <c r="E7938" s="17"/>
    </row>
    <row r="7939" spans="1:5">
      <c r="A7939"/>
      <c r="E7939" s="17"/>
    </row>
    <row r="7940" spans="1:5">
      <c r="A7940"/>
      <c r="E7940" s="17"/>
    </row>
    <row r="7941" spans="1:5">
      <c r="A7941"/>
      <c r="E7941" s="17"/>
    </row>
    <row r="7942" spans="1:5">
      <c r="A7942"/>
      <c r="E7942" s="17"/>
    </row>
    <row r="7943" spans="1:5">
      <c r="A7943"/>
      <c r="E7943" s="17"/>
    </row>
    <row r="7944" spans="1:5">
      <c r="A7944"/>
      <c r="E7944" s="17"/>
    </row>
    <row r="7945" spans="1:5">
      <c r="A7945"/>
      <c r="E7945" s="17"/>
    </row>
    <row r="7946" spans="1:5">
      <c r="A7946"/>
      <c r="E7946" s="17"/>
    </row>
    <row r="7947" spans="1:5">
      <c r="A7947"/>
      <c r="E7947" s="17"/>
    </row>
    <row r="7948" spans="1:5">
      <c r="A7948"/>
      <c r="E7948" s="17"/>
    </row>
    <row r="7949" spans="1:5">
      <c r="A7949"/>
      <c r="E7949" s="17"/>
    </row>
    <row r="7950" spans="1:5">
      <c r="A7950"/>
      <c r="E7950" s="17"/>
    </row>
    <row r="7951" spans="1:5">
      <c r="A7951"/>
      <c r="E7951" s="17"/>
    </row>
    <row r="7952" spans="1:5">
      <c r="A7952"/>
      <c r="E7952" s="17"/>
    </row>
    <row r="7953" spans="1:5">
      <c r="A7953"/>
      <c r="E7953" s="17"/>
    </row>
    <row r="7954" spans="1:5">
      <c r="A7954"/>
      <c r="E7954" s="17"/>
    </row>
    <row r="7955" spans="1:5">
      <c r="A7955"/>
      <c r="E7955" s="17"/>
    </row>
    <row r="7956" spans="1:5">
      <c r="A7956"/>
      <c r="E7956" s="17"/>
    </row>
    <row r="7957" spans="1:5">
      <c r="A7957"/>
      <c r="E7957" s="17"/>
    </row>
    <row r="7958" spans="1:5">
      <c r="A7958"/>
      <c r="E7958" s="17"/>
    </row>
    <row r="7959" spans="1:5">
      <c r="A7959"/>
      <c r="E7959" s="17"/>
    </row>
    <row r="7960" spans="1:5">
      <c r="A7960"/>
      <c r="E7960" s="17"/>
    </row>
    <row r="7961" spans="1:5">
      <c r="A7961"/>
      <c r="E7961" s="17"/>
    </row>
    <row r="7962" spans="1:5">
      <c r="A7962"/>
      <c r="E7962" s="17"/>
    </row>
    <row r="7963" spans="1:5">
      <c r="A7963"/>
      <c r="E7963" s="17"/>
    </row>
    <row r="7964" spans="1:5">
      <c r="A7964"/>
      <c r="E7964" s="17"/>
    </row>
    <row r="7965" spans="1:5">
      <c r="A7965"/>
      <c r="E7965" s="17"/>
    </row>
    <row r="7966" spans="1:5">
      <c r="A7966"/>
      <c r="E7966" s="17"/>
    </row>
    <row r="7967" spans="1:5">
      <c r="A7967"/>
      <c r="E7967" s="17"/>
    </row>
    <row r="7968" spans="1:5">
      <c r="A7968"/>
      <c r="E7968" s="17"/>
    </row>
    <row r="7969" spans="1:5">
      <c r="A7969"/>
      <c r="E7969" s="17"/>
    </row>
    <row r="7970" spans="1:5">
      <c r="A7970"/>
      <c r="E7970" s="17"/>
    </row>
    <row r="7971" spans="1:5">
      <c r="A7971"/>
      <c r="E7971" s="17"/>
    </row>
    <row r="7972" spans="1:5">
      <c r="A7972"/>
      <c r="E7972" s="17"/>
    </row>
    <row r="7973" spans="1:5">
      <c r="A7973"/>
      <c r="E7973" s="17"/>
    </row>
    <row r="7974" spans="1:5">
      <c r="A7974"/>
      <c r="E7974" s="17"/>
    </row>
    <row r="7975" spans="1:5">
      <c r="A7975"/>
      <c r="E7975" s="17"/>
    </row>
    <row r="7976" spans="1:5">
      <c r="A7976"/>
      <c r="E7976" s="17"/>
    </row>
    <row r="7977" spans="1:5">
      <c r="A7977"/>
      <c r="E7977" s="17"/>
    </row>
    <row r="7978" spans="1:5">
      <c r="A7978"/>
      <c r="E7978" s="17"/>
    </row>
    <row r="7979" spans="1:5">
      <c r="A7979"/>
      <c r="E7979" s="17"/>
    </row>
    <row r="7980" spans="1:5">
      <c r="A7980"/>
      <c r="E7980" s="17"/>
    </row>
    <row r="7981" spans="1:5">
      <c r="A7981"/>
      <c r="E7981" s="17"/>
    </row>
    <row r="7982" spans="1:5">
      <c r="A7982"/>
      <c r="E7982" s="17"/>
    </row>
    <row r="7983" spans="1:5">
      <c r="A7983"/>
      <c r="E7983" s="17"/>
    </row>
    <row r="7984" spans="1:5">
      <c r="A7984"/>
      <c r="E7984" s="17"/>
    </row>
    <row r="7985" spans="1:5">
      <c r="A7985"/>
      <c r="E7985" s="17"/>
    </row>
    <row r="7986" spans="1:5">
      <c r="A7986"/>
      <c r="E7986" s="17"/>
    </row>
    <row r="7987" spans="1:5">
      <c r="A7987"/>
      <c r="E7987" s="17"/>
    </row>
    <row r="7988" spans="1:5">
      <c r="A7988"/>
      <c r="E7988" s="17"/>
    </row>
    <row r="7989" spans="1:5">
      <c r="A7989"/>
      <c r="E7989" s="17"/>
    </row>
    <row r="7990" spans="1:5">
      <c r="A7990"/>
      <c r="E7990" s="17"/>
    </row>
    <row r="7991" spans="1:5">
      <c r="A7991"/>
      <c r="E7991" s="17"/>
    </row>
    <row r="7992" spans="1:5">
      <c r="A7992"/>
      <c r="E7992" s="17"/>
    </row>
    <row r="7993" spans="1:5">
      <c r="A7993"/>
      <c r="E7993" s="17"/>
    </row>
    <row r="7994" spans="1:5">
      <c r="A7994"/>
      <c r="E7994" s="17"/>
    </row>
    <row r="7995" spans="1:5">
      <c r="A7995"/>
      <c r="E7995" s="17"/>
    </row>
    <row r="7996" spans="1:5">
      <c r="A7996"/>
      <c r="E7996" s="17"/>
    </row>
    <row r="7997" spans="1:5">
      <c r="A7997"/>
      <c r="E7997" s="17"/>
    </row>
    <row r="7998" spans="1:5">
      <c r="A7998"/>
      <c r="E7998" s="17"/>
    </row>
    <row r="7999" spans="1:5">
      <c r="A7999"/>
      <c r="E7999" s="17"/>
    </row>
    <row r="8000" spans="1:5">
      <c r="A8000"/>
      <c r="E8000" s="17"/>
    </row>
    <row r="8001" spans="1:5">
      <c r="A8001"/>
      <c r="E8001" s="17"/>
    </row>
    <row r="8002" spans="1:5">
      <c r="A8002"/>
      <c r="E8002" s="17"/>
    </row>
    <row r="8003" spans="1:5">
      <c r="A8003"/>
      <c r="E8003" s="17"/>
    </row>
    <row r="8004" spans="1:5">
      <c r="A8004"/>
      <c r="E8004" s="17"/>
    </row>
    <row r="8005" spans="1:5">
      <c r="A8005"/>
      <c r="E8005" s="17"/>
    </row>
    <row r="8006" spans="1:5">
      <c r="A8006"/>
      <c r="E8006" s="17"/>
    </row>
    <row r="8007" spans="1:5">
      <c r="A8007"/>
      <c r="E8007" s="17"/>
    </row>
    <row r="8008" spans="1:5">
      <c r="A8008"/>
      <c r="E8008" s="17"/>
    </row>
    <row r="8009" spans="1:5">
      <c r="A8009"/>
      <c r="E8009" s="17"/>
    </row>
    <row r="8010" spans="1:5">
      <c r="A8010"/>
      <c r="E8010" s="17"/>
    </row>
    <row r="8011" spans="1:5">
      <c r="A8011"/>
      <c r="E8011" s="17"/>
    </row>
    <row r="8012" spans="1:5">
      <c r="A8012"/>
      <c r="E8012" s="17"/>
    </row>
    <row r="8013" spans="1:5">
      <c r="A8013"/>
      <c r="E8013" s="17"/>
    </row>
    <row r="8014" spans="1:5">
      <c r="A8014"/>
      <c r="E8014" s="17"/>
    </row>
    <row r="8015" spans="1:5">
      <c r="A8015"/>
      <c r="E8015" s="17"/>
    </row>
    <row r="8016" spans="1:5">
      <c r="A8016"/>
      <c r="E8016" s="17"/>
    </row>
    <row r="8017" spans="1:5">
      <c r="A8017"/>
      <c r="E8017" s="17"/>
    </row>
    <row r="8018" spans="1:5">
      <c r="A8018"/>
      <c r="E8018" s="17"/>
    </row>
    <row r="8019" spans="1:5">
      <c r="A8019"/>
      <c r="E8019" s="17"/>
    </row>
    <row r="8020" spans="1:5">
      <c r="A8020"/>
      <c r="E8020" s="17"/>
    </row>
    <row r="8021" spans="1:5">
      <c r="A8021"/>
      <c r="E8021" s="17"/>
    </row>
    <row r="8022" spans="1:5">
      <c r="A8022"/>
      <c r="E8022" s="17"/>
    </row>
    <row r="8023" spans="1:5">
      <c r="A8023"/>
      <c r="E8023" s="17"/>
    </row>
    <row r="8024" spans="1:5">
      <c r="A8024"/>
      <c r="E8024" s="17"/>
    </row>
    <row r="8025" spans="1:5">
      <c r="A8025"/>
      <c r="E8025" s="17"/>
    </row>
    <row r="8026" spans="1:5">
      <c r="A8026"/>
      <c r="E8026" s="17"/>
    </row>
    <row r="8027" spans="1:5">
      <c r="A8027"/>
      <c r="E8027" s="17"/>
    </row>
    <row r="8028" spans="1:5">
      <c r="A8028"/>
      <c r="E8028" s="17"/>
    </row>
    <row r="8029" spans="1:5">
      <c r="A8029"/>
      <c r="E8029" s="17"/>
    </row>
    <row r="8030" spans="1:5">
      <c r="A8030"/>
      <c r="E8030" s="17"/>
    </row>
    <row r="8031" spans="1:5">
      <c r="A8031"/>
      <c r="E8031" s="17"/>
    </row>
    <row r="8032" spans="1:5">
      <c r="A8032"/>
      <c r="E8032" s="17"/>
    </row>
    <row r="8033" spans="1:5">
      <c r="A8033"/>
      <c r="E8033" s="17"/>
    </row>
    <row r="8034" spans="1:5">
      <c r="A8034"/>
      <c r="E8034" s="17"/>
    </row>
    <row r="8035" spans="1:5">
      <c r="A8035"/>
      <c r="E8035" s="17"/>
    </row>
    <row r="8036" spans="1:5">
      <c r="A8036"/>
      <c r="E8036" s="17"/>
    </row>
    <row r="8037" spans="1:5">
      <c r="A8037"/>
      <c r="E8037" s="17"/>
    </row>
    <row r="8038" spans="1:5">
      <c r="A8038"/>
      <c r="E8038" s="17"/>
    </row>
    <row r="8039" spans="1:5">
      <c r="A8039"/>
      <c r="E8039" s="17"/>
    </row>
    <row r="8040" spans="1:5">
      <c r="A8040"/>
      <c r="E8040" s="17"/>
    </row>
    <row r="8041" spans="1:5">
      <c r="A8041"/>
      <c r="E8041" s="17"/>
    </row>
    <row r="8042" spans="1:5">
      <c r="A8042"/>
      <c r="E8042" s="17"/>
    </row>
    <row r="8043" spans="1:5">
      <c r="A8043"/>
      <c r="E8043" s="17"/>
    </row>
    <row r="8044" spans="1:5">
      <c r="A8044"/>
      <c r="E8044" s="17"/>
    </row>
    <row r="8045" spans="1:5">
      <c r="A8045"/>
      <c r="E8045" s="17"/>
    </row>
    <row r="8046" spans="1:5">
      <c r="A8046"/>
      <c r="E8046" s="17"/>
    </row>
    <row r="8047" spans="1:5">
      <c r="A8047"/>
      <c r="E8047" s="17"/>
    </row>
    <row r="8048" spans="1:5">
      <c r="A8048"/>
      <c r="E8048" s="17"/>
    </row>
    <row r="8049" spans="1:5">
      <c r="A8049"/>
      <c r="E8049" s="17"/>
    </row>
    <row r="8050" spans="1:5">
      <c r="A8050"/>
      <c r="E8050" s="17"/>
    </row>
    <row r="8051" spans="1:5">
      <c r="A8051"/>
      <c r="E8051" s="17"/>
    </row>
    <row r="8052" spans="1:5">
      <c r="A8052"/>
      <c r="E8052" s="17"/>
    </row>
    <row r="8053" spans="1:5">
      <c r="A8053"/>
      <c r="E8053" s="17"/>
    </row>
    <row r="8054" spans="1:5">
      <c r="A8054"/>
      <c r="E8054" s="17"/>
    </row>
    <row r="8055" spans="1:5">
      <c r="A8055"/>
      <c r="E8055" s="17"/>
    </row>
    <row r="8056" spans="1:5">
      <c r="A8056"/>
      <c r="E8056" s="17"/>
    </row>
    <row r="8057" spans="1:5">
      <c r="A8057"/>
      <c r="E8057" s="17"/>
    </row>
    <row r="8058" spans="1:5">
      <c r="A8058"/>
      <c r="E8058" s="17"/>
    </row>
    <row r="8059" spans="1:5">
      <c r="A8059"/>
      <c r="E8059" s="17"/>
    </row>
    <row r="8060" spans="1:5">
      <c r="A8060"/>
      <c r="E8060" s="17"/>
    </row>
    <row r="8061" spans="1:5">
      <c r="A8061"/>
      <c r="E8061" s="17"/>
    </row>
    <row r="8062" spans="1:5">
      <c r="A8062"/>
      <c r="E8062" s="17"/>
    </row>
    <row r="8063" spans="1:5">
      <c r="A8063"/>
      <c r="E8063" s="17"/>
    </row>
    <row r="8064" spans="1:5">
      <c r="A8064"/>
      <c r="E8064" s="17"/>
    </row>
    <row r="8065" spans="1:5">
      <c r="A8065"/>
      <c r="E8065" s="17"/>
    </row>
    <row r="8066" spans="1:5">
      <c r="A8066"/>
      <c r="E8066" s="17"/>
    </row>
    <row r="8067" spans="1:5">
      <c r="A8067"/>
      <c r="E8067" s="17"/>
    </row>
    <row r="8068" spans="1:5">
      <c r="A8068"/>
      <c r="E8068" s="17"/>
    </row>
    <row r="8069" spans="1:5">
      <c r="A8069"/>
      <c r="E8069" s="17"/>
    </row>
    <row r="8070" spans="1:5">
      <c r="A8070"/>
      <c r="E8070" s="17"/>
    </row>
    <row r="8071" spans="1:5">
      <c r="A8071"/>
      <c r="E8071" s="17"/>
    </row>
    <row r="8072" spans="1:5">
      <c r="A8072"/>
      <c r="E8072" s="17"/>
    </row>
    <row r="8073" spans="1:5">
      <c r="A8073"/>
      <c r="E8073" s="17"/>
    </row>
    <row r="8074" spans="1:5">
      <c r="A8074"/>
      <c r="E8074" s="17"/>
    </row>
    <row r="8075" spans="1:5">
      <c r="A8075"/>
      <c r="E8075" s="17"/>
    </row>
    <row r="8076" spans="1:5">
      <c r="A8076"/>
      <c r="E8076" s="17"/>
    </row>
    <row r="8077" spans="1:5">
      <c r="A8077"/>
      <c r="E8077" s="17"/>
    </row>
    <row r="8078" spans="1:5">
      <c r="A8078"/>
      <c r="E8078" s="17"/>
    </row>
    <row r="8079" spans="1:5">
      <c r="A8079"/>
      <c r="E8079" s="17"/>
    </row>
    <row r="8080" spans="1:5">
      <c r="A8080"/>
      <c r="E8080" s="17"/>
    </row>
    <row r="8081" spans="1:5">
      <c r="A8081"/>
      <c r="E8081" s="17"/>
    </row>
    <row r="8082" spans="1:5">
      <c r="A8082"/>
      <c r="E8082" s="17"/>
    </row>
    <row r="8083" spans="1:5">
      <c r="A8083"/>
      <c r="E8083" s="17"/>
    </row>
    <row r="8084" spans="1:5">
      <c r="A8084"/>
      <c r="E8084" s="17"/>
    </row>
    <row r="8085" spans="1:5">
      <c r="A8085"/>
      <c r="E8085" s="17"/>
    </row>
    <row r="8086" spans="1:5">
      <c r="A8086"/>
      <c r="E8086" s="17"/>
    </row>
    <row r="8087" spans="1:5">
      <c r="A8087"/>
      <c r="E8087" s="17"/>
    </row>
    <row r="8088" spans="1:5">
      <c r="A8088"/>
      <c r="E8088" s="17"/>
    </row>
    <row r="8089" spans="1:5">
      <c r="A8089"/>
      <c r="E8089" s="17"/>
    </row>
    <row r="8090" spans="1:5">
      <c r="A8090"/>
      <c r="E8090" s="17"/>
    </row>
    <row r="8091" spans="1:5">
      <c r="A8091"/>
      <c r="E8091" s="17"/>
    </row>
    <row r="8092" spans="1:5">
      <c r="A8092"/>
      <c r="E8092" s="17"/>
    </row>
    <row r="8093" spans="1:5">
      <c r="A8093"/>
      <c r="E8093" s="17"/>
    </row>
    <row r="8094" spans="1:5">
      <c r="A8094"/>
      <c r="E8094" s="17"/>
    </row>
    <row r="8095" spans="1:5">
      <c r="A8095"/>
      <c r="E8095" s="17"/>
    </row>
    <row r="8096" spans="1:5">
      <c r="A8096"/>
      <c r="E8096" s="17"/>
    </row>
    <row r="8097" spans="1:5">
      <c r="A8097"/>
      <c r="E8097" s="17"/>
    </row>
    <row r="8098" spans="1:5">
      <c r="A8098"/>
      <c r="E8098" s="17"/>
    </row>
    <row r="8099" spans="1:5">
      <c r="A8099"/>
      <c r="E8099" s="17"/>
    </row>
    <row r="8100" spans="1:5">
      <c r="A8100"/>
      <c r="E8100" s="17"/>
    </row>
    <row r="8101" spans="1:5">
      <c r="A8101"/>
      <c r="E8101" s="17"/>
    </row>
    <row r="8102" spans="1:5">
      <c r="A8102"/>
      <c r="E8102" s="17"/>
    </row>
    <row r="8103" spans="1:5">
      <c r="A8103"/>
      <c r="E8103" s="17"/>
    </row>
    <row r="8104" spans="1:5">
      <c r="A8104"/>
      <c r="E8104" s="17"/>
    </row>
    <row r="8105" spans="1:5">
      <c r="A8105"/>
      <c r="E8105" s="17"/>
    </row>
    <row r="8106" spans="1:5">
      <c r="A8106"/>
      <c r="E8106" s="17"/>
    </row>
    <row r="8107" spans="1:5">
      <c r="A8107"/>
      <c r="E8107" s="17"/>
    </row>
    <row r="8108" spans="1:5">
      <c r="A8108"/>
      <c r="E8108" s="17"/>
    </row>
    <row r="8109" spans="1:5">
      <c r="A8109"/>
      <c r="E8109" s="17"/>
    </row>
    <row r="8110" spans="1:5">
      <c r="A8110"/>
      <c r="E8110" s="17"/>
    </row>
    <row r="8111" spans="1:5">
      <c r="A8111"/>
      <c r="E8111" s="17"/>
    </row>
    <row r="8112" spans="1:5">
      <c r="A8112"/>
      <c r="E8112" s="17"/>
    </row>
    <row r="8113" spans="1:5">
      <c r="A8113"/>
      <c r="E8113" s="17"/>
    </row>
    <row r="8114" spans="1:5">
      <c r="A8114"/>
      <c r="E8114" s="17"/>
    </row>
    <row r="8115" spans="1:5">
      <c r="A8115"/>
      <c r="E8115" s="17"/>
    </row>
    <row r="8116" spans="1:5">
      <c r="A8116"/>
      <c r="E8116" s="17"/>
    </row>
    <row r="8117" spans="1:5">
      <c r="A8117"/>
      <c r="E8117" s="17"/>
    </row>
    <row r="8118" spans="1:5">
      <c r="A8118"/>
      <c r="E8118" s="17"/>
    </row>
    <row r="8119" spans="1:5">
      <c r="A8119"/>
      <c r="E8119" s="17"/>
    </row>
    <row r="8120" spans="1:5">
      <c r="A8120"/>
      <c r="E8120" s="17"/>
    </row>
    <row r="8121" spans="1:5">
      <c r="A8121"/>
      <c r="E8121" s="17"/>
    </row>
    <row r="8122" spans="1:5">
      <c r="A8122"/>
      <c r="E8122" s="17"/>
    </row>
    <row r="8123" spans="1:5">
      <c r="A8123"/>
      <c r="E8123" s="17"/>
    </row>
    <row r="8124" spans="1:5">
      <c r="A8124"/>
      <c r="E8124" s="17"/>
    </row>
    <row r="8125" spans="1:5">
      <c r="A8125"/>
      <c r="E8125" s="17"/>
    </row>
    <row r="8126" spans="1:5">
      <c r="A8126"/>
      <c r="E8126" s="17"/>
    </row>
    <row r="8127" spans="1:5">
      <c r="A8127"/>
      <c r="E8127" s="17"/>
    </row>
    <row r="8128" spans="1:5">
      <c r="A8128"/>
      <c r="E8128" s="17"/>
    </row>
    <row r="8129" spans="1:5">
      <c r="A8129"/>
      <c r="E8129" s="17"/>
    </row>
    <row r="8130" spans="1:5">
      <c r="A8130"/>
      <c r="E8130" s="17"/>
    </row>
    <row r="8131" spans="1:5">
      <c r="A8131"/>
      <c r="E8131" s="17"/>
    </row>
    <row r="8132" spans="1:5">
      <c r="A8132"/>
      <c r="E8132" s="17"/>
    </row>
    <row r="8133" spans="1:5">
      <c r="A8133"/>
      <c r="E8133" s="17"/>
    </row>
    <row r="8134" spans="1:5">
      <c r="A8134"/>
      <c r="E8134" s="17"/>
    </row>
    <row r="8135" spans="1:5">
      <c r="A8135"/>
      <c r="E8135" s="17"/>
    </row>
    <row r="8136" spans="1:5">
      <c r="A8136"/>
      <c r="E8136" s="17"/>
    </row>
    <row r="8137" spans="1:5">
      <c r="A8137"/>
      <c r="E8137" s="17"/>
    </row>
    <row r="8138" spans="1:5">
      <c r="A8138"/>
      <c r="E8138" s="17"/>
    </row>
    <row r="8139" spans="1:5">
      <c r="A8139"/>
      <c r="E8139" s="17"/>
    </row>
    <row r="8140" spans="1:5">
      <c r="A8140"/>
      <c r="E8140" s="17"/>
    </row>
    <row r="8141" spans="1:5">
      <c r="A8141"/>
      <c r="E8141" s="17"/>
    </row>
    <row r="8142" spans="1:5">
      <c r="A8142"/>
      <c r="E8142" s="17"/>
    </row>
    <row r="8143" spans="1:5">
      <c r="A8143"/>
      <c r="E8143" s="17"/>
    </row>
    <row r="8144" spans="1:5">
      <c r="A8144"/>
      <c r="E8144" s="17"/>
    </row>
    <row r="8145" spans="1:5">
      <c r="A8145"/>
      <c r="E8145" s="17"/>
    </row>
    <row r="8146" spans="1:5">
      <c r="A8146"/>
      <c r="E8146" s="17"/>
    </row>
    <row r="8147" spans="1:5">
      <c r="A8147"/>
      <c r="E8147" s="17"/>
    </row>
    <row r="8148" spans="1:5">
      <c r="A8148"/>
      <c r="E8148" s="17"/>
    </row>
    <row r="8149" spans="1:5">
      <c r="A8149"/>
      <c r="E8149" s="17"/>
    </row>
    <row r="8150" spans="1:5">
      <c r="A8150"/>
      <c r="E8150" s="17"/>
    </row>
    <row r="8151" spans="1:5">
      <c r="A8151"/>
      <c r="E8151" s="17"/>
    </row>
    <row r="8152" spans="1:5">
      <c r="A8152"/>
      <c r="E8152" s="17"/>
    </row>
    <row r="8153" spans="1:5">
      <c r="A8153"/>
      <c r="E8153" s="17"/>
    </row>
    <row r="8154" spans="1:5">
      <c r="A8154"/>
      <c r="E8154" s="17"/>
    </row>
    <row r="8155" spans="1:5">
      <c r="A8155"/>
      <c r="E8155" s="17"/>
    </row>
    <row r="8156" spans="1:5">
      <c r="A8156"/>
      <c r="E8156" s="17"/>
    </row>
    <row r="8157" spans="1:5">
      <c r="A8157"/>
      <c r="E8157" s="17"/>
    </row>
    <row r="8158" spans="1:5">
      <c r="A8158"/>
      <c r="E8158" s="17"/>
    </row>
    <row r="8159" spans="1:5">
      <c r="A8159"/>
      <c r="E8159" s="17"/>
    </row>
    <row r="8160" spans="1:5">
      <c r="A8160"/>
      <c r="E8160" s="17"/>
    </row>
    <row r="8161" spans="1:5">
      <c r="A8161"/>
      <c r="E8161" s="17"/>
    </row>
    <row r="8162" spans="1:5">
      <c r="A8162"/>
      <c r="E8162" s="17"/>
    </row>
    <row r="8163" spans="1:5">
      <c r="A8163"/>
      <c r="E8163" s="17"/>
    </row>
    <row r="8164" spans="1:5">
      <c r="A8164"/>
      <c r="E8164" s="17"/>
    </row>
    <row r="8165" spans="1:5">
      <c r="A8165"/>
      <c r="E8165" s="17"/>
    </row>
    <row r="8166" spans="1:5">
      <c r="A8166"/>
      <c r="E8166" s="17"/>
    </row>
    <row r="8167" spans="1:5">
      <c r="A8167"/>
      <c r="E8167" s="17"/>
    </row>
    <row r="8168" spans="1:5">
      <c r="A8168"/>
      <c r="E8168" s="17"/>
    </row>
    <row r="8169" spans="1:5">
      <c r="A8169"/>
      <c r="E8169" s="17"/>
    </row>
    <row r="8170" spans="1:5">
      <c r="A8170"/>
      <c r="E8170" s="17"/>
    </row>
    <row r="8171" spans="1:5">
      <c r="A8171"/>
      <c r="E8171" s="17"/>
    </row>
    <row r="8172" spans="1:5">
      <c r="A8172"/>
      <c r="E8172" s="17"/>
    </row>
    <row r="8173" spans="1:5">
      <c r="A8173"/>
      <c r="E8173" s="17"/>
    </row>
    <row r="8174" spans="1:5">
      <c r="A8174"/>
      <c r="E8174" s="17"/>
    </row>
    <row r="8175" spans="1:5">
      <c r="A8175"/>
      <c r="E8175" s="17"/>
    </row>
    <row r="8176" spans="1:5">
      <c r="A8176"/>
      <c r="E8176" s="17"/>
    </row>
    <row r="8177" spans="1:5">
      <c r="A8177"/>
      <c r="E8177" s="17"/>
    </row>
    <row r="8178" spans="1:5">
      <c r="A8178"/>
      <c r="E8178" s="17"/>
    </row>
    <row r="8179" spans="1:5">
      <c r="A8179"/>
      <c r="E8179" s="17"/>
    </row>
    <row r="8180" spans="1:5">
      <c r="A8180"/>
      <c r="E8180" s="17"/>
    </row>
    <row r="8181" spans="1:5">
      <c r="A8181"/>
      <c r="E8181" s="17"/>
    </row>
    <row r="8182" spans="1:5">
      <c r="A8182"/>
      <c r="E8182" s="17"/>
    </row>
    <row r="8183" spans="1:5">
      <c r="A8183"/>
      <c r="E8183" s="17"/>
    </row>
    <row r="8184" spans="1:5">
      <c r="A8184"/>
      <c r="E8184" s="17"/>
    </row>
    <row r="8185" spans="1:5">
      <c r="A8185"/>
      <c r="E8185" s="17"/>
    </row>
    <row r="8186" spans="1:5">
      <c r="A8186"/>
      <c r="E8186" s="17"/>
    </row>
    <row r="8187" spans="1:5">
      <c r="A8187"/>
      <c r="E8187" s="17"/>
    </row>
    <row r="8188" spans="1:5">
      <c r="A8188"/>
      <c r="E8188" s="17"/>
    </row>
    <row r="8189" spans="1:5">
      <c r="A8189"/>
      <c r="E8189" s="17"/>
    </row>
    <row r="8190" spans="1:5">
      <c r="A8190"/>
      <c r="E8190" s="17"/>
    </row>
    <row r="8191" spans="1:5">
      <c r="A8191"/>
      <c r="E8191" s="17"/>
    </row>
    <row r="8192" spans="1:5">
      <c r="A8192"/>
      <c r="E8192" s="17"/>
    </row>
    <row r="8193" spans="1:5">
      <c r="A8193"/>
      <c r="E8193" s="17"/>
    </row>
    <row r="8194" spans="1:5">
      <c r="A8194"/>
      <c r="E8194" s="17"/>
    </row>
    <row r="8195" spans="1:5">
      <c r="A8195"/>
      <c r="E8195" s="17"/>
    </row>
    <row r="8196" spans="1:5">
      <c r="A8196"/>
      <c r="E8196" s="17"/>
    </row>
    <row r="8197" spans="1:5">
      <c r="A8197"/>
      <c r="E8197" s="17"/>
    </row>
    <row r="8198" spans="1:5">
      <c r="A8198"/>
      <c r="E8198" s="17"/>
    </row>
    <row r="8199" spans="1:5">
      <c r="A8199"/>
      <c r="E8199" s="17"/>
    </row>
    <row r="8200" spans="1:5">
      <c r="A8200"/>
      <c r="E8200" s="17"/>
    </row>
    <row r="8201" spans="1:5">
      <c r="A8201"/>
      <c r="E8201" s="17"/>
    </row>
    <row r="8202" spans="1:5">
      <c r="A8202"/>
      <c r="E8202" s="17"/>
    </row>
    <row r="8203" spans="1:5">
      <c r="A8203"/>
      <c r="E8203" s="17"/>
    </row>
    <row r="8204" spans="1:5">
      <c r="A8204"/>
      <c r="E8204" s="17"/>
    </row>
    <row r="8205" spans="1:5">
      <c r="A8205"/>
      <c r="E8205" s="17"/>
    </row>
    <row r="8206" spans="1:5">
      <c r="A8206"/>
      <c r="E8206" s="17"/>
    </row>
    <row r="8207" spans="1:5">
      <c r="A8207"/>
      <c r="E8207" s="17"/>
    </row>
    <row r="8208" spans="1:5">
      <c r="A8208"/>
      <c r="E8208" s="17"/>
    </row>
    <row r="8209" spans="1:5">
      <c r="A8209"/>
      <c r="E8209" s="17"/>
    </row>
    <row r="8210" spans="1:5">
      <c r="A8210"/>
      <c r="E8210" s="17"/>
    </row>
    <row r="8211" spans="1:5">
      <c r="A8211"/>
      <c r="E8211" s="17"/>
    </row>
    <row r="8212" spans="1:5">
      <c r="A8212"/>
      <c r="E8212" s="17"/>
    </row>
    <row r="8213" spans="1:5">
      <c r="A8213"/>
      <c r="E8213" s="17"/>
    </row>
    <row r="8214" spans="1:5">
      <c r="A8214"/>
      <c r="E8214" s="17"/>
    </row>
    <row r="8215" spans="1:5">
      <c r="A8215"/>
      <c r="E8215" s="17"/>
    </row>
    <row r="8216" spans="1:5">
      <c r="A8216"/>
      <c r="E8216" s="17"/>
    </row>
    <row r="8217" spans="1:5">
      <c r="A8217"/>
      <c r="E8217" s="17"/>
    </row>
    <row r="8218" spans="1:5">
      <c r="A8218"/>
      <c r="E8218" s="17"/>
    </row>
    <row r="8219" spans="1:5">
      <c r="A8219"/>
      <c r="E8219" s="17"/>
    </row>
    <row r="8220" spans="1:5">
      <c r="A8220"/>
      <c r="E8220" s="17"/>
    </row>
    <row r="8221" spans="1:5">
      <c r="A8221"/>
      <c r="E8221" s="17"/>
    </row>
    <row r="8222" spans="1:5">
      <c r="A8222"/>
      <c r="E8222" s="17"/>
    </row>
    <row r="8223" spans="1:5">
      <c r="A8223"/>
      <c r="E8223" s="17"/>
    </row>
    <row r="8224" spans="1:5">
      <c r="A8224"/>
      <c r="E8224" s="17"/>
    </row>
    <row r="8225" spans="1:5">
      <c r="A8225"/>
      <c r="E8225" s="17"/>
    </row>
    <row r="8226" spans="1:5">
      <c r="A8226"/>
      <c r="E8226" s="17"/>
    </row>
    <row r="8227" spans="1:5">
      <c r="A8227"/>
      <c r="E8227" s="17"/>
    </row>
    <row r="8228" spans="1:5">
      <c r="A8228"/>
      <c r="E8228" s="17"/>
    </row>
    <row r="8229" spans="1:5">
      <c r="A8229"/>
      <c r="E8229" s="17"/>
    </row>
    <row r="8230" spans="1:5">
      <c r="A8230"/>
      <c r="E8230" s="17"/>
    </row>
    <row r="8231" spans="1:5">
      <c r="A8231"/>
      <c r="E8231" s="17"/>
    </row>
    <row r="8232" spans="1:5">
      <c r="A8232"/>
      <c r="E8232" s="17"/>
    </row>
    <row r="8233" spans="1:5">
      <c r="A8233"/>
      <c r="E8233" s="17"/>
    </row>
    <row r="8234" spans="1:5">
      <c r="A8234"/>
      <c r="E8234" s="17"/>
    </row>
    <row r="8235" spans="1:5">
      <c r="A8235"/>
      <c r="E8235" s="17"/>
    </row>
    <row r="8236" spans="1:5">
      <c r="A8236"/>
      <c r="E8236" s="17"/>
    </row>
    <row r="8237" spans="1:5">
      <c r="A8237"/>
      <c r="E8237" s="17"/>
    </row>
    <row r="8238" spans="1:5">
      <c r="A8238"/>
      <c r="E8238" s="17"/>
    </row>
    <row r="8239" spans="1:5">
      <c r="A8239"/>
      <c r="E8239" s="17"/>
    </row>
    <row r="8240" spans="1:5">
      <c r="A8240"/>
      <c r="E8240" s="17"/>
    </row>
    <row r="8241" spans="1:5">
      <c r="A8241"/>
      <c r="E8241" s="17"/>
    </row>
    <row r="8242" spans="1:5">
      <c r="A8242"/>
      <c r="E8242" s="17"/>
    </row>
    <row r="8243" spans="1:5">
      <c r="A8243"/>
      <c r="E8243" s="17"/>
    </row>
    <row r="8244" spans="1:5">
      <c r="A8244"/>
      <c r="E8244" s="17"/>
    </row>
    <row r="8245" spans="1:5">
      <c r="A8245"/>
      <c r="E8245" s="17"/>
    </row>
    <row r="8246" spans="1:5">
      <c r="A8246"/>
      <c r="E8246" s="17"/>
    </row>
    <row r="8247" spans="1:5">
      <c r="A8247"/>
      <c r="E8247" s="17"/>
    </row>
    <row r="8248" spans="1:5">
      <c r="A8248"/>
      <c r="E8248" s="17"/>
    </row>
    <row r="8249" spans="1:5">
      <c r="A8249"/>
      <c r="E8249" s="17"/>
    </row>
    <row r="8250" spans="1:5">
      <c r="A8250"/>
      <c r="E8250" s="17"/>
    </row>
    <row r="8251" spans="1:5">
      <c r="A8251"/>
      <c r="E8251" s="17"/>
    </row>
    <row r="8252" spans="1:5">
      <c r="A8252"/>
      <c r="E8252" s="17"/>
    </row>
    <row r="8253" spans="1:5">
      <c r="A8253"/>
      <c r="E8253" s="17"/>
    </row>
    <row r="8254" spans="1:5">
      <c r="A8254"/>
      <c r="E8254" s="17"/>
    </row>
    <row r="8255" spans="1:5">
      <c r="A8255"/>
      <c r="E8255" s="17"/>
    </row>
    <row r="8256" spans="1:5">
      <c r="A8256"/>
      <c r="E8256" s="17"/>
    </row>
    <row r="8257" spans="1:5">
      <c r="A8257"/>
      <c r="E8257" s="17"/>
    </row>
    <row r="8258" spans="1:5">
      <c r="A8258"/>
      <c r="E8258" s="17"/>
    </row>
    <row r="8259" spans="1:5">
      <c r="A8259"/>
      <c r="E8259" s="17"/>
    </row>
    <row r="8260" spans="1:5">
      <c r="A8260"/>
      <c r="E8260" s="17"/>
    </row>
    <row r="8261" spans="1:5">
      <c r="A8261"/>
      <c r="E8261" s="17"/>
    </row>
    <row r="8262" spans="1:5">
      <c r="A8262"/>
      <c r="E8262" s="17"/>
    </row>
    <row r="8263" spans="1:5">
      <c r="A8263"/>
      <c r="E8263" s="17"/>
    </row>
    <row r="8264" spans="1:5">
      <c r="A8264"/>
      <c r="E8264" s="17"/>
    </row>
    <row r="8265" spans="1:5">
      <c r="A8265"/>
      <c r="E8265" s="17"/>
    </row>
    <row r="8266" spans="1:5">
      <c r="A8266"/>
      <c r="E8266" s="17"/>
    </row>
    <row r="8267" spans="1:5">
      <c r="A8267"/>
      <c r="E8267" s="17"/>
    </row>
    <row r="8268" spans="1:5">
      <c r="A8268"/>
      <c r="E8268" s="17"/>
    </row>
    <row r="8269" spans="1:5">
      <c r="A8269"/>
      <c r="E8269" s="17"/>
    </row>
    <row r="8270" spans="1:5">
      <c r="A8270"/>
      <c r="E8270" s="17"/>
    </row>
    <row r="8271" spans="1:5">
      <c r="A8271"/>
      <c r="E8271" s="17"/>
    </row>
    <row r="8272" spans="1:5">
      <c r="A8272"/>
      <c r="E8272" s="17"/>
    </row>
    <row r="8273" spans="1:5">
      <c r="A8273"/>
      <c r="E8273" s="17"/>
    </row>
    <row r="8274" spans="1:5">
      <c r="A8274"/>
      <c r="E8274" s="17"/>
    </row>
    <row r="8275" spans="1:5">
      <c r="A8275"/>
      <c r="E8275" s="17"/>
    </row>
    <row r="8276" spans="1:5">
      <c r="A8276"/>
      <c r="E8276" s="17"/>
    </row>
    <row r="8277" spans="1:5">
      <c r="A8277"/>
      <c r="E8277" s="17"/>
    </row>
    <row r="8278" spans="1:5">
      <c r="A8278"/>
      <c r="E8278" s="17"/>
    </row>
    <row r="8279" spans="1:5">
      <c r="A8279"/>
      <c r="E8279" s="17"/>
    </row>
    <row r="8280" spans="1:5">
      <c r="A8280"/>
      <c r="E8280" s="17"/>
    </row>
    <row r="8281" spans="1:5">
      <c r="A8281"/>
      <c r="E8281" s="17"/>
    </row>
    <row r="8282" spans="1:5">
      <c r="A8282"/>
      <c r="E8282" s="17"/>
    </row>
    <row r="8283" spans="1:5">
      <c r="A8283"/>
      <c r="E8283" s="17"/>
    </row>
    <row r="8284" spans="1:5">
      <c r="A8284"/>
      <c r="E8284" s="17"/>
    </row>
    <row r="8285" spans="1:5">
      <c r="A8285"/>
      <c r="E8285" s="17"/>
    </row>
    <row r="8286" spans="1:5">
      <c r="A8286"/>
      <c r="E8286" s="17"/>
    </row>
    <row r="8287" spans="1:5">
      <c r="A8287"/>
      <c r="E8287" s="17"/>
    </row>
    <row r="8288" spans="1:5">
      <c r="A8288"/>
      <c r="E8288" s="17"/>
    </row>
    <row r="8289" spans="1:5">
      <c r="A8289"/>
      <c r="E8289" s="17"/>
    </row>
    <row r="8290" spans="1:5">
      <c r="A8290"/>
      <c r="E8290" s="17"/>
    </row>
    <row r="8291" spans="1:5">
      <c r="A8291"/>
      <c r="E8291" s="17"/>
    </row>
    <row r="8292" spans="1:5">
      <c r="A8292"/>
      <c r="E8292" s="17"/>
    </row>
    <row r="8293" spans="1:5">
      <c r="A8293"/>
      <c r="E8293" s="17"/>
    </row>
    <row r="8294" spans="1:5">
      <c r="A8294"/>
      <c r="E8294" s="17"/>
    </row>
    <row r="8295" spans="1:5">
      <c r="A8295"/>
      <c r="E8295" s="17"/>
    </row>
    <row r="8296" spans="1:5">
      <c r="A8296"/>
      <c r="E8296" s="17"/>
    </row>
    <row r="8297" spans="1:5">
      <c r="A8297"/>
      <c r="E8297" s="17"/>
    </row>
    <row r="8298" spans="1:5">
      <c r="A8298"/>
      <c r="E8298" s="17"/>
    </row>
    <row r="8299" spans="1:5">
      <c r="A8299"/>
      <c r="E8299" s="17"/>
    </row>
    <row r="8300" spans="1:5">
      <c r="A8300"/>
      <c r="E8300" s="17"/>
    </row>
    <row r="8301" spans="1:5">
      <c r="A8301"/>
      <c r="E8301" s="17"/>
    </row>
    <row r="8302" spans="1:5">
      <c r="A8302"/>
      <c r="E8302" s="17"/>
    </row>
    <row r="8303" spans="1:5">
      <c r="A8303"/>
      <c r="E8303" s="17"/>
    </row>
    <row r="8304" spans="1:5">
      <c r="A8304"/>
      <c r="E8304" s="17"/>
    </row>
    <row r="8305" spans="1:5">
      <c r="A8305"/>
      <c r="E8305" s="17"/>
    </row>
    <row r="8306" spans="1:5">
      <c r="A8306"/>
      <c r="E8306" s="17"/>
    </row>
    <row r="8307" spans="1:5">
      <c r="A8307"/>
      <c r="E8307" s="17"/>
    </row>
    <row r="8308" spans="1:5">
      <c r="A8308"/>
      <c r="E8308" s="17"/>
    </row>
    <row r="8309" spans="1:5">
      <c r="A8309"/>
      <c r="E8309" s="17"/>
    </row>
    <row r="8310" spans="1:5">
      <c r="A8310"/>
      <c r="E8310" s="17"/>
    </row>
    <row r="8311" spans="1:5">
      <c r="A8311"/>
      <c r="E8311" s="17"/>
    </row>
    <row r="8312" spans="1:5">
      <c r="A8312"/>
      <c r="E8312" s="17"/>
    </row>
    <row r="8313" spans="1:5">
      <c r="A8313"/>
      <c r="E8313" s="17"/>
    </row>
    <row r="8314" spans="1:5">
      <c r="A8314"/>
      <c r="E8314" s="17"/>
    </row>
    <row r="8315" spans="1:5">
      <c r="A8315"/>
      <c r="E8315" s="17"/>
    </row>
    <row r="8316" spans="1:5">
      <c r="A8316"/>
      <c r="E8316" s="17"/>
    </row>
    <row r="8317" spans="1:5">
      <c r="A8317"/>
      <c r="E8317" s="17"/>
    </row>
    <row r="8318" spans="1:5">
      <c r="A8318"/>
      <c r="E8318" s="17"/>
    </row>
    <row r="8319" spans="1:5">
      <c r="A8319"/>
      <c r="E8319" s="17"/>
    </row>
    <row r="8320" spans="1:5">
      <c r="A8320"/>
      <c r="E8320" s="17"/>
    </row>
    <row r="8321" spans="1:5">
      <c r="A8321"/>
      <c r="E8321" s="17"/>
    </row>
    <row r="8322" spans="1:5">
      <c r="A8322"/>
      <c r="E8322" s="17"/>
    </row>
    <row r="8323" spans="1:5">
      <c r="A8323"/>
      <c r="E8323" s="17"/>
    </row>
    <row r="8324" spans="1:5">
      <c r="A8324"/>
      <c r="E8324" s="17"/>
    </row>
    <row r="8325" spans="1:5">
      <c r="A8325"/>
      <c r="E8325" s="17"/>
    </row>
    <row r="8326" spans="1:5">
      <c r="A8326"/>
      <c r="E8326" s="17"/>
    </row>
    <row r="8327" spans="1:5">
      <c r="A8327"/>
      <c r="E8327" s="17"/>
    </row>
    <row r="8328" spans="1:5">
      <c r="A8328"/>
      <c r="E8328" s="17"/>
    </row>
    <row r="8329" spans="1:5">
      <c r="A8329"/>
      <c r="E8329" s="17"/>
    </row>
    <row r="8330" spans="1:5">
      <c r="A8330"/>
      <c r="E8330" s="17"/>
    </row>
    <row r="8331" spans="1:5">
      <c r="A8331"/>
      <c r="E8331" s="17"/>
    </row>
    <row r="8332" spans="1:5">
      <c r="A8332"/>
      <c r="E8332" s="17"/>
    </row>
    <row r="8333" spans="1:5">
      <c r="A8333"/>
      <c r="E8333" s="17"/>
    </row>
    <row r="8334" spans="1:5">
      <c r="A8334"/>
      <c r="E8334" s="17"/>
    </row>
    <row r="8335" spans="1:5">
      <c r="A8335"/>
      <c r="E8335" s="17"/>
    </row>
    <row r="8336" spans="1:5">
      <c r="A8336"/>
      <c r="E8336" s="17"/>
    </row>
    <row r="8337" spans="1:5">
      <c r="A8337"/>
      <c r="E8337" s="17"/>
    </row>
    <row r="8338" spans="1:5">
      <c r="A8338"/>
      <c r="E8338" s="17"/>
    </row>
    <row r="8339" spans="1:5">
      <c r="A8339"/>
      <c r="E8339" s="17"/>
    </row>
    <row r="8340" spans="1:5">
      <c r="A8340"/>
      <c r="E8340" s="17"/>
    </row>
    <row r="8341" spans="1:5">
      <c r="A8341"/>
      <c r="E8341" s="17"/>
    </row>
    <row r="8342" spans="1:5">
      <c r="A8342"/>
      <c r="E8342" s="17"/>
    </row>
    <row r="8343" spans="1:5">
      <c r="A8343"/>
      <c r="E8343" s="17"/>
    </row>
    <row r="8344" spans="1:5">
      <c r="A8344"/>
      <c r="E8344" s="17"/>
    </row>
    <row r="8345" spans="1:5">
      <c r="A8345"/>
      <c r="E8345" s="17"/>
    </row>
    <row r="8346" spans="1:5">
      <c r="A8346"/>
      <c r="E8346" s="17"/>
    </row>
    <row r="8347" spans="1:5">
      <c r="A8347"/>
      <c r="E8347" s="17"/>
    </row>
    <row r="8348" spans="1:5">
      <c r="A8348"/>
      <c r="E8348" s="17"/>
    </row>
    <row r="8349" spans="1:5">
      <c r="A8349"/>
      <c r="E8349" s="17"/>
    </row>
    <row r="8350" spans="1:5">
      <c r="A8350"/>
      <c r="E8350" s="17"/>
    </row>
    <row r="8351" spans="1:5">
      <c r="A8351"/>
      <c r="E8351" s="17"/>
    </row>
    <row r="8352" spans="1:5">
      <c r="A8352"/>
      <c r="E8352" s="17"/>
    </row>
    <row r="8353" spans="1:5">
      <c r="A8353"/>
      <c r="E8353" s="17"/>
    </row>
    <row r="8354" spans="1:5">
      <c r="A8354"/>
      <c r="E8354" s="17"/>
    </row>
    <row r="8355" spans="1:5">
      <c r="A8355"/>
      <c r="E8355" s="17"/>
    </row>
    <row r="8356" spans="1:5">
      <c r="A8356"/>
      <c r="E8356" s="17"/>
    </row>
    <row r="8357" spans="1:5">
      <c r="A8357"/>
      <c r="E8357" s="17"/>
    </row>
    <row r="8358" spans="1:5">
      <c r="A8358"/>
      <c r="E8358" s="17"/>
    </row>
    <row r="8359" spans="1:5">
      <c r="A8359"/>
      <c r="E8359" s="17"/>
    </row>
    <row r="8360" spans="1:5">
      <c r="A8360"/>
      <c r="E8360" s="17"/>
    </row>
    <row r="8361" spans="1:5">
      <c r="A8361"/>
      <c r="E8361" s="17"/>
    </row>
    <row r="8362" spans="1:5">
      <c r="A8362"/>
      <c r="E8362" s="17"/>
    </row>
    <row r="8363" spans="1:5">
      <c r="A8363"/>
      <c r="E8363" s="17"/>
    </row>
    <row r="8364" spans="1:5">
      <c r="A8364"/>
      <c r="E8364" s="17"/>
    </row>
    <row r="8365" spans="1:5">
      <c r="A8365"/>
      <c r="E8365" s="17"/>
    </row>
    <row r="8366" spans="1:5">
      <c r="A8366"/>
      <c r="E8366" s="17"/>
    </row>
    <row r="8367" spans="1:5">
      <c r="A8367"/>
      <c r="E8367" s="17"/>
    </row>
    <row r="8368" spans="1:5">
      <c r="A8368"/>
      <c r="E8368" s="17"/>
    </row>
    <row r="8369" spans="1:5">
      <c r="A8369"/>
      <c r="E8369" s="17"/>
    </row>
    <row r="8370" spans="1:5">
      <c r="A8370"/>
      <c r="E8370" s="17"/>
    </row>
    <row r="8371" spans="1:5">
      <c r="A8371"/>
      <c r="E8371" s="17"/>
    </row>
    <row r="8372" spans="1:5">
      <c r="A8372"/>
      <c r="E8372" s="17"/>
    </row>
    <row r="8373" spans="1:5">
      <c r="A8373"/>
      <c r="E8373" s="17"/>
    </row>
    <row r="8374" spans="1:5">
      <c r="A8374"/>
      <c r="E8374" s="17"/>
    </row>
    <row r="8375" spans="1:5">
      <c r="A8375"/>
      <c r="E8375" s="17"/>
    </row>
    <row r="8376" spans="1:5">
      <c r="A8376"/>
      <c r="E8376" s="17"/>
    </row>
    <row r="8377" spans="1:5">
      <c r="A8377"/>
      <c r="E8377" s="17"/>
    </row>
    <row r="8378" spans="1:5">
      <c r="A8378"/>
      <c r="E8378" s="17"/>
    </row>
    <row r="8379" spans="1:5">
      <c r="A8379"/>
      <c r="E8379" s="17"/>
    </row>
    <row r="8380" spans="1:5">
      <c r="A8380"/>
      <c r="E8380" s="17"/>
    </row>
    <row r="8381" spans="1:5">
      <c r="A8381"/>
      <c r="E8381" s="17"/>
    </row>
    <row r="8382" spans="1:5">
      <c r="A8382"/>
      <c r="E8382" s="17"/>
    </row>
    <row r="8383" spans="1:5">
      <c r="A8383"/>
      <c r="E8383" s="17"/>
    </row>
    <row r="8384" spans="1:5">
      <c r="A8384"/>
      <c r="E8384" s="17"/>
    </row>
    <row r="8385" spans="1:5">
      <c r="A8385"/>
      <c r="E8385" s="17"/>
    </row>
    <row r="8386" spans="1:5">
      <c r="A8386"/>
      <c r="E8386" s="17"/>
    </row>
    <row r="8387" spans="1:5">
      <c r="A8387"/>
      <c r="E8387" s="17"/>
    </row>
    <row r="8388" spans="1:5">
      <c r="A8388"/>
      <c r="E8388" s="17"/>
    </row>
    <row r="8389" spans="1:5">
      <c r="A8389"/>
      <c r="E8389" s="17"/>
    </row>
    <row r="8390" spans="1:5">
      <c r="A8390"/>
      <c r="E8390" s="17"/>
    </row>
    <row r="8391" spans="1:5">
      <c r="A8391"/>
      <c r="E8391" s="17"/>
    </row>
    <row r="8392" spans="1:5">
      <c r="A8392"/>
      <c r="E8392" s="17"/>
    </row>
    <row r="8393" spans="1:5">
      <c r="A8393"/>
      <c r="E8393" s="17"/>
    </row>
    <row r="8394" spans="1:5">
      <c r="A8394"/>
      <c r="E8394" s="17"/>
    </row>
    <row r="8395" spans="1:5">
      <c r="A8395"/>
      <c r="E8395" s="17"/>
    </row>
    <row r="8396" spans="1:5">
      <c r="A8396"/>
      <c r="E8396" s="17"/>
    </row>
    <row r="8397" spans="1:5">
      <c r="A8397"/>
      <c r="E8397" s="17"/>
    </row>
    <row r="8398" spans="1:5">
      <c r="A8398"/>
      <c r="E8398" s="17"/>
    </row>
    <row r="8399" spans="1:5">
      <c r="A8399"/>
      <c r="E8399" s="17"/>
    </row>
    <row r="8400" spans="1:5">
      <c r="A8400"/>
      <c r="E8400" s="17"/>
    </row>
    <row r="8401" spans="1:5">
      <c r="A8401"/>
      <c r="E8401" s="17"/>
    </row>
    <row r="8402" spans="1:5">
      <c r="A8402"/>
      <c r="E8402" s="17"/>
    </row>
    <row r="8403" spans="1:5">
      <c r="A8403"/>
      <c r="E8403" s="17"/>
    </row>
    <row r="8404" spans="1:5">
      <c r="A8404"/>
      <c r="E8404" s="17"/>
    </row>
    <row r="8405" spans="1:5">
      <c r="A8405"/>
      <c r="E8405" s="17"/>
    </row>
    <row r="8406" spans="1:5">
      <c r="A8406"/>
      <c r="E8406" s="17"/>
    </row>
    <row r="8407" spans="1:5">
      <c r="A8407"/>
      <c r="E8407" s="17"/>
    </row>
    <row r="8408" spans="1:5">
      <c r="A8408"/>
      <c r="E8408" s="17"/>
    </row>
    <row r="8409" spans="1:5">
      <c r="A8409"/>
      <c r="E8409" s="17"/>
    </row>
    <row r="8410" spans="1:5">
      <c r="A8410"/>
      <c r="E8410" s="17"/>
    </row>
    <row r="8411" spans="1:5">
      <c r="A8411"/>
      <c r="E8411" s="17"/>
    </row>
    <row r="8412" spans="1:5">
      <c r="A8412"/>
      <c r="E8412" s="17"/>
    </row>
    <row r="8413" spans="1:5">
      <c r="A8413"/>
      <c r="E8413" s="17"/>
    </row>
    <row r="8414" spans="1:5">
      <c r="A8414"/>
      <c r="E8414" s="17"/>
    </row>
    <row r="8415" spans="1:5">
      <c r="A8415"/>
      <c r="E8415" s="17"/>
    </row>
    <row r="8416" spans="1:5">
      <c r="A8416"/>
      <c r="E8416" s="17"/>
    </row>
    <row r="8417" spans="1:5">
      <c r="A8417"/>
      <c r="E8417" s="17"/>
    </row>
    <row r="8418" spans="1:5">
      <c r="A8418"/>
      <c r="E8418" s="17"/>
    </row>
    <row r="8419" spans="1:5">
      <c r="A8419"/>
      <c r="E8419" s="17"/>
    </row>
    <row r="8420" spans="1:5">
      <c r="A8420"/>
      <c r="E8420" s="17"/>
    </row>
    <row r="8421" spans="1:5">
      <c r="A8421"/>
      <c r="E8421" s="17"/>
    </row>
    <row r="8422" spans="1:5">
      <c r="A8422"/>
      <c r="E8422" s="17"/>
    </row>
    <row r="8423" spans="1:5">
      <c r="A8423"/>
      <c r="E8423" s="17"/>
    </row>
    <row r="8424" spans="1:5">
      <c r="A8424"/>
      <c r="E8424" s="17"/>
    </row>
    <row r="8425" spans="1:5">
      <c r="A8425"/>
      <c r="E8425" s="17"/>
    </row>
    <row r="8426" spans="1:5">
      <c r="A8426"/>
      <c r="E8426" s="17"/>
    </row>
    <row r="8427" spans="1:5">
      <c r="A8427"/>
      <c r="E8427" s="17"/>
    </row>
    <row r="8428" spans="1:5">
      <c r="A8428"/>
      <c r="E8428" s="17"/>
    </row>
    <row r="8429" spans="1:5">
      <c r="A8429"/>
      <c r="E8429" s="17"/>
    </row>
    <row r="8430" spans="1:5">
      <c r="A8430"/>
      <c r="E8430" s="17"/>
    </row>
    <row r="8431" spans="1:5">
      <c r="A8431"/>
      <c r="E8431" s="17"/>
    </row>
    <row r="8432" spans="1:5">
      <c r="A8432"/>
      <c r="E8432" s="17"/>
    </row>
    <row r="8433" spans="1:5">
      <c r="A8433"/>
      <c r="E8433" s="17"/>
    </row>
    <row r="8434" spans="1:5">
      <c r="A8434"/>
      <c r="E8434" s="17"/>
    </row>
    <row r="8435" spans="1:5">
      <c r="A8435"/>
      <c r="E8435" s="17"/>
    </row>
    <row r="8436" spans="1:5">
      <c r="A8436"/>
      <c r="E8436" s="17"/>
    </row>
    <row r="8437" spans="1:5">
      <c r="A8437"/>
      <c r="E8437" s="17"/>
    </row>
    <row r="8438" spans="1:5">
      <c r="A8438"/>
      <c r="E8438" s="17"/>
    </row>
    <row r="8439" spans="1:5">
      <c r="A8439"/>
      <c r="E8439" s="17"/>
    </row>
    <row r="8440" spans="1:5">
      <c r="A8440"/>
      <c r="E8440" s="17"/>
    </row>
    <row r="8441" spans="1:5">
      <c r="A8441"/>
      <c r="E8441" s="17"/>
    </row>
    <row r="8442" spans="1:5">
      <c r="A8442"/>
      <c r="E8442" s="17"/>
    </row>
    <row r="8443" spans="1:5">
      <c r="A8443"/>
      <c r="E8443" s="17"/>
    </row>
    <row r="8444" spans="1:5">
      <c r="A8444"/>
      <c r="E8444" s="17"/>
    </row>
    <row r="8445" spans="1:5">
      <c r="A8445"/>
      <c r="E8445" s="17"/>
    </row>
    <row r="8446" spans="1:5">
      <c r="A8446"/>
      <c r="E8446" s="17"/>
    </row>
    <row r="8447" spans="1:5">
      <c r="A8447"/>
      <c r="E8447" s="17"/>
    </row>
    <row r="8448" spans="1:5">
      <c r="A8448"/>
      <c r="E8448" s="17"/>
    </row>
    <row r="8449" spans="1:5">
      <c r="A8449"/>
      <c r="E8449" s="17"/>
    </row>
    <row r="8450" spans="1:5">
      <c r="A8450"/>
      <c r="E8450" s="17"/>
    </row>
    <row r="8451" spans="1:5">
      <c r="A8451"/>
      <c r="E8451" s="17"/>
    </row>
    <row r="8452" spans="1:5">
      <c r="A8452"/>
      <c r="E8452" s="17"/>
    </row>
    <row r="8453" spans="1:5">
      <c r="A8453"/>
      <c r="E8453" s="17"/>
    </row>
    <row r="8454" spans="1:5">
      <c r="A8454"/>
      <c r="E8454" s="17"/>
    </row>
    <row r="8455" spans="1:5">
      <c r="A8455"/>
      <c r="E8455" s="17"/>
    </row>
    <row r="8456" spans="1:5">
      <c r="A8456"/>
      <c r="E8456" s="17"/>
    </row>
    <row r="8457" spans="1:5">
      <c r="A8457"/>
      <c r="E8457" s="17"/>
    </row>
    <row r="8458" spans="1:5">
      <c r="A8458"/>
      <c r="E8458" s="17"/>
    </row>
    <row r="8459" spans="1:5">
      <c r="A8459"/>
      <c r="E8459" s="17"/>
    </row>
    <row r="8460" spans="1:5">
      <c r="A8460"/>
      <c r="E8460" s="17"/>
    </row>
    <row r="8461" spans="1:5">
      <c r="A8461"/>
      <c r="E8461" s="17"/>
    </row>
    <row r="8462" spans="1:5">
      <c r="A8462"/>
      <c r="E8462" s="17"/>
    </row>
    <row r="8463" spans="1:5">
      <c r="A8463"/>
      <c r="E8463" s="17"/>
    </row>
    <row r="8464" spans="1:5">
      <c r="A8464"/>
      <c r="E8464" s="17"/>
    </row>
    <row r="8465" spans="1:5">
      <c r="A8465"/>
      <c r="E8465" s="17"/>
    </row>
    <row r="8466" spans="1:5">
      <c r="A8466"/>
      <c r="E8466" s="17"/>
    </row>
    <row r="8467" spans="1:5">
      <c r="A8467"/>
      <c r="E8467" s="17"/>
    </row>
    <row r="8468" spans="1:5">
      <c r="A8468"/>
      <c r="E8468" s="17"/>
    </row>
    <row r="8469" spans="1:5">
      <c r="A8469"/>
      <c r="E8469" s="17"/>
    </row>
    <row r="8470" spans="1:5">
      <c r="A8470"/>
      <c r="E8470" s="17"/>
    </row>
    <row r="8471" spans="1:5">
      <c r="A8471"/>
      <c r="E8471" s="17"/>
    </row>
    <row r="8472" spans="1:5">
      <c r="A8472"/>
      <c r="E8472" s="17"/>
    </row>
    <row r="8473" spans="1:5">
      <c r="A8473"/>
      <c r="E8473" s="17"/>
    </row>
    <row r="8474" spans="1:5">
      <c r="A8474"/>
      <c r="E8474" s="17"/>
    </row>
    <row r="8475" spans="1:5">
      <c r="A8475"/>
      <c r="E8475" s="17"/>
    </row>
    <row r="8476" spans="1:5">
      <c r="A8476"/>
      <c r="E8476" s="17"/>
    </row>
    <row r="8477" spans="1:5">
      <c r="A8477"/>
      <c r="E8477" s="17"/>
    </row>
    <row r="8478" spans="1:5">
      <c r="A8478"/>
      <c r="E8478" s="17"/>
    </row>
    <row r="8479" spans="1:5">
      <c r="A8479"/>
      <c r="E8479" s="17"/>
    </row>
    <row r="8480" spans="1:5">
      <c r="A8480"/>
      <c r="E8480" s="17"/>
    </row>
    <row r="8481" spans="1:5">
      <c r="A8481"/>
      <c r="E8481" s="17"/>
    </row>
    <row r="8482" spans="1:5">
      <c r="A8482"/>
      <c r="E8482" s="17"/>
    </row>
    <row r="8483" spans="1:5">
      <c r="A8483"/>
      <c r="E8483" s="17"/>
    </row>
    <row r="8484" spans="1:5">
      <c r="A8484"/>
      <c r="E8484" s="17"/>
    </row>
    <row r="8485" spans="1:5">
      <c r="A8485"/>
      <c r="E8485" s="17"/>
    </row>
    <row r="8486" spans="1:5">
      <c r="A8486"/>
      <c r="E8486" s="17"/>
    </row>
    <row r="8487" spans="1:5">
      <c r="A8487"/>
      <c r="E8487" s="17"/>
    </row>
    <row r="8488" spans="1:5">
      <c r="A8488"/>
      <c r="E8488" s="17"/>
    </row>
    <row r="8489" spans="1:5">
      <c r="A8489"/>
      <c r="E8489" s="17"/>
    </row>
    <row r="8490" spans="1:5">
      <c r="A8490"/>
      <c r="E8490" s="17"/>
    </row>
    <row r="8491" spans="1:5">
      <c r="A8491"/>
      <c r="E8491" s="17"/>
    </row>
    <row r="8492" spans="1:5">
      <c r="A8492"/>
      <c r="E8492" s="17"/>
    </row>
    <row r="8493" spans="1:5">
      <c r="A8493"/>
      <c r="E8493" s="17"/>
    </row>
    <row r="8494" spans="1:5">
      <c r="A8494"/>
      <c r="E8494" s="17"/>
    </row>
    <row r="8495" spans="1:5">
      <c r="A8495"/>
      <c r="E8495" s="17"/>
    </row>
    <row r="8496" spans="1:5">
      <c r="A8496"/>
      <c r="E8496" s="17"/>
    </row>
    <row r="8497" spans="1:5">
      <c r="A8497"/>
      <c r="E8497" s="17"/>
    </row>
    <row r="8498" spans="1:5">
      <c r="A8498"/>
      <c r="E8498" s="17"/>
    </row>
    <row r="8499" spans="1:5">
      <c r="A8499"/>
      <c r="E8499" s="17"/>
    </row>
    <row r="8500" spans="1:5">
      <c r="A8500"/>
      <c r="E8500" s="17"/>
    </row>
    <row r="8501" spans="1:5">
      <c r="A8501"/>
      <c r="E8501" s="17"/>
    </row>
    <row r="8502" spans="1:5">
      <c r="A8502"/>
      <c r="E8502" s="17"/>
    </row>
    <row r="8503" spans="1:5">
      <c r="A8503"/>
      <c r="E8503" s="17"/>
    </row>
    <row r="8504" spans="1:5">
      <c r="A8504"/>
      <c r="E8504" s="17"/>
    </row>
    <row r="8505" spans="1:5">
      <c r="A8505"/>
      <c r="E8505" s="17"/>
    </row>
    <row r="8506" spans="1:5">
      <c r="A8506"/>
      <c r="E8506" s="17"/>
    </row>
    <row r="8507" spans="1:5">
      <c r="A8507"/>
      <c r="E8507" s="17"/>
    </row>
    <row r="8508" spans="1:5">
      <c r="A8508"/>
      <c r="E8508" s="17"/>
    </row>
    <row r="8509" spans="1:5">
      <c r="A8509"/>
      <c r="E8509" s="17"/>
    </row>
    <row r="8510" spans="1:5">
      <c r="A8510"/>
      <c r="E8510" s="17"/>
    </row>
    <row r="8511" spans="1:5">
      <c r="A8511"/>
      <c r="E8511" s="17"/>
    </row>
    <row r="8512" spans="1:5">
      <c r="A8512"/>
      <c r="E8512" s="17"/>
    </row>
    <row r="8513" spans="1:5">
      <c r="A8513"/>
      <c r="E8513" s="17"/>
    </row>
    <row r="8514" spans="1:5">
      <c r="A8514"/>
      <c r="E8514" s="17"/>
    </row>
    <row r="8515" spans="1:5">
      <c r="A8515"/>
      <c r="E8515" s="17"/>
    </row>
    <row r="8516" spans="1:5">
      <c r="A8516"/>
      <c r="E8516" s="17"/>
    </row>
    <row r="8517" spans="1:5">
      <c r="A8517"/>
      <c r="E8517" s="17"/>
    </row>
    <row r="8518" spans="1:5">
      <c r="A8518"/>
      <c r="E8518" s="17"/>
    </row>
    <row r="8519" spans="1:5">
      <c r="A8519"/>
      <c r="E8519" s="17"/>
    </row>
    <row r="8520" spans="1:5">
      <c r="A8520"/>
      <c r="E8520" s="17"/>
    </row>
    <row r="8521" spans="1:5">
      <c r="A8521"/>
      <c r="E8521" s="17"/>
    </row>
    <row r="8522" spans="1:5">
      <c r="A8522"/>
      <c r="E8522" s="17"/>
    </row>
    <row r="8523" spans="1:5">
      <c r="A8523"/>
      <c r="E8523" s="17"/>
    </row>
    <row r="8524" spans="1:5">
      <c r="A8524"/>
      <c r="E8524" s="17"/>
    </row>
    <row r="8525" spans="1:5">
      <c r="A8525"/>
      <c r="E8525" s="17"/>
    </row>
    <row r="8526" spans="1:5">
      <c r="A8526"/>
      <c r="E8526" s="17"/>
    </row>
    <row r="8527" spans="1:5">
      <c r="A8527"/>
      <c r="E8527" s="17"/>
    </row>
    <row r="8528" spans="1:5">
      <c r="A8528"/>
      <c r="E8528" s="17"/>
    </row>
    <row r="8529" spans="1:5">
      <c r="A8529"/>
      <c r="E8529" s="17"/>
    </row>
    <row r="8530" spans="1:5">
      <c r="A8530"/>
      <c r="E8530" s="17"/>
    </row>
    <row r="8531" spans="1:5">
      <c r="A8531"/>
      <c r="E8531" s="17"/>
    </row>
    <row r="8532" spans="1:5">
      <c r="A8532"/>
      <c r="E8532" s="17"/>
    </row>
    <row r="8533" spans="1:5">
      <c r="A8533"/>
      <c r="E8533" s="17"/>
    </row>
    <row r="8534" spans="1:5">
      <c r="A8534"/>
      <c r="E8534" s="17"/>
    </row>
    <row r="8535" spans="1:5">
      <c r="A8535"/>
      <c r="E8535" s="17"/>
    </row>
    <row r="8536" spans="1:5">
      <c r="A8536"/>
      <c r="E8536" s="17"/>
    </row>
    <row r="8537" spans="1:5">
      <c r="A8537"/>
      <c r="E8537" s="17"/>
    </row>
    <row r="8538" spans="1:5">
      <c r="A8538"/>
      <c r="E8538" s="17"/>
    </row>
    <row r="8539" spans="1:5">
      <c r="A8539"/>
      <c r="E8539" s="17"/>
    </row>
    <row r="8540" spans="1:5">
      <c r="A8540"/>
      <c r="E8540" s="17"/>
    </row>
    <row r="8541" spans="1:5">
      <c r="A8541"/>
      <c r="E8541" s="17"/>
    </row>
    <row r="8542" spans="1:5">
      <c r="A8542"/>
      <c r="E8542" s="17"/>
    </row>
    <row r="8543" spans="1:5">
      <c r="A8543"/>
      <c r="E8543" s="17"/>
    </row>
    <row r="8544" spans="1:5">
      <c r="A8544"/>
      <c r="E8544" s="17"/>
    </row>
    <row r="8545" spans="1:5">
      <c r="A8545"/>
      <c r="E8545" s="17"/>
    </row>
    <row r="8546" spans="1:5">
      <c r="A8546"/>
      <c r="E8546" s="17"/>
    </row>
    <row r="8547" spans="1:5">
      <c r="A8547"/>
      <c r="E8547" s="17"/>
    </row>
    <row r="8548" spans="1:5">
      <c r="A8548"/>
      <c r="E8548" s="17"/>
    </row>
    <row r="8549" spans="1:5">
      <c r="A8549"/>
      <c r="E8549" s="17"/>
    </row>
    <row r="8550" spans="1:5">
      <c r="A8550"/>
      <c r="E8550" s="17"/>
    </row>
    <row r="8551" spans="1:5">
      <c r="A8551"/>
      <c r="E8551" s="17"/>
    </row>
    <row r="8552" spans="1:5">
      <c r="A8552"/>
      <c r="E8552" s="17"/>
    </row>
    <row r="8553" spans="1:5">
      <c r="A8553"/>
      <c r="E8553" s="17"/>
    </row>
    <row r="8554" spans="1:5">
      <c r="A8554"/>
      <c r="E8554" s="17"/>
    </row>
    <row r="8555" spans="1:5">
      <c r="A8555"/>
      <c r="E8555" s="17"/>
    </row>
    <row r="8556" spans="1:5">
      <c r="A8556"/>
      <c r="E8556" s="17"/>
    </row>
    <row r="8557" spans="1:5">
      <c r="A8557"/>
      <c r="E8557" s="17"/>
    </row>
    <row r="8558" spans="1:5">
      <c r="A8558"/>
      <c r="E8558" s="17"/>
    </row>
    <row r="8559" spans="1:5">
      <c r="A8559"/>
      <c r="E8559" s="17"/>
    </row>
    <row r="8560" spans="1:5">
      <c r="A8560"/>
      <c r="E8560" s="17"/>
    </row>
    <row r="8561" spans="1:5">
      <c r="A8561"/>
      <c r="E8561" s="17"/>
    </row>
    <row r="8562" spans="1:5">
      <c r="A8562"/>
      <c r="E8562" s="17"/>
    </row>
    <row r="8563" spans="1:5">
      <c r="A8563"/>
      <c r="E8563" s="17"/>
    </row>
    <row r="8564" spans="1:5">
      <c r="A8564"/>
      <c r="E8564" s="17"/>
    </row>
    <row r="8565" spans="1:5">
      <c r="A8565"/>
      <c r="E8565" s="17"/>
    </row>
    <row r="8566" spans="1:5">
      <c r="A8566"/>
      <c r="E8566" s="17"/>
    </row>
    <row r="8567" spans="1:5">
      <c r="A8567"/>
      <c r="E8567" s="17"/>
    </row>
    <row r="8568" spans="1:5">
      <c r="A8568"/>
      <c r="E8568" s="17"/>
    </row>
    <row r="8569" spans="1:5">
      <c r="A8569"/>
      <c r="E8569" s="17"/>
    </row>
    <row r="8570" spans="1:5">
      <c r="A8570"/>
      <c r="E8570" s="17"/>
    </row>
    <row r="8571" spans="1:5">
      <c r="A8571"/>
      <c r="E8571" s="17"/>
    </row>
    <row r="8572" spans="1:5">
      <c r="A8572"/>
      <c r="E8572" s="17"/>
    </row>
    <row r="8573" spans="1:5">
      <c r="A8573"/>
      <c r="E8573" s="17"/>
    </row>
    <row r="8574" spans="1:5">
      <c r="A8574"/>
      <c r="E8574" s="17"/>
    </row>
    <row r="8575" spans="1:5">
      <c r="A8575"/>
      <c r="E8575" s="17"/>
    </row>
    <row r="8576" spans="1:5">
      <c r="A8576"/>
      <c r="E8576" s="17"/>
    </row>
    <row r="8577" spans="1:5">
      <c r="A8577"/>
      <c r="E8577" s="17"/>
    </row>
    <row r="8578" spans="1:5">
      <c r="A8578"/>
      <c r="E8578" s="17"/>
    </row>
    <row r="8579" spans="1:5">
      <c r="A8579"/>
      <c r="E8579" s="17"/>
    </row>
    <row r="8580" spans="1:5">
      <c r="A8580"/>
      <c r="E8580" s="17"/>
    </row>
    <row r="8581" spans="1:5">
      <c r="A8581"/>
      <c r="E8581" s="17"/>
    </row>
    <row r="8582" spans="1:5">
      <c r="A8582"/>
      <c r="E8582" s="17"/>
    </row>
    <row r="8583" spans="1:5">
      <c r="A8583"/>
      <c r="E8583" s="17"/>
    </row>
    <row r="8584" spans="1:5">
      <c r="A8584"/>
      <c r="E8584" s="17"/>
    </row>
    <row r="8585" spans="1:5">
      <c r="A8585"/>
      <c r="E8585" s="17"/>
    </row>
    <row r="8586" spans="1:5">
      <c r="A8586"/>
      <c r="E8586" s="17"/>
    </row>
    <row r="8587" spans="1:5">
      <c r="A8587"/>
      <c r="E8587" s="17"/>
    </row>
    <row r="8588" spans="1:5">
      <c r="A8588"/>
      <c r="E8588" s="17"/>
    </row>
    <row r="8589" spans="1:5">
      <c r="A8589"/>
      <c r="E8589" s="17"/>
    </row>
    <row r="8590" spans="1:5">
      <c r="A8590"/>
      <c r="E8590" s="17"/>
    </row>
    <row r="8591" spans="1:5">
      <c r="A8591"/>
      <c r="E8591" s="17"/>
    </row>
    <row r="8592" spans="1:5">
      <c r="A8592"/>
      <c r="E8592" s="17"/>
    </row>
    <row r="8593" spans="1:5">
      <c r="A8593"/>
      <c r="E8593" s="17"/>
    </row>
    <row r="8594" spans="1:5">
      <c r="A8594"/>
      <c r="E8594" s="17"/>
    </row>
    <row r="8595" spans="1:5">
      <c r="A8595"/>
      <c r="E8595" s="17"/>
    </row>
    <row r="8596" spans="1:5">
      <c r="A8596"/>
      <c r="E8596" s="17"/>
    </row>
    <row r="8597" spans="1:5">
      <c r="A8597"/>
      <c r="E8597" s="17"/>
    </row>
    <row r="8598" spans="1:5">
      <c r="A8598"/>
      <c r="E8598" s="17"/>
    </row>
    <row r="8599" spans="1:5">
      <c r="A8599"/>
      <c r="E8599" s="17"/>
    </row>
    <row r="8600" spans="1:5">
      <c r="A8600"/>
      <c r="E8600" s="17"/>
    </row>
    <row r="8601" spans="1:5">
      <c r="A8601"/>
      <c r="E8601" s="17"/>
    </row>
    <row r="8602" spans="1:5">
      <c r="A8602"/>
      <c r="E8602" s="17"/>
    </row>
    <row r="8603" spans="1:5">
      <c r="A8603"/>
      <c r="E8603" s="17"/>
    </row>
    <row r="8604" spans="1:5">
      <c r="A8604"/>
      <c r="E8604" s="17"/>
    </row>
    <row r="8605" spans="1:5">
      <c r="A8605"/>
      <c r="E8605" s="17"/>
    </row>
    <row r="8606" spans="1:5">
      <c r="A8606"/>
      <c r="E8606" s="17"/>
    </row>
    <row r="8607" spans="1:5">
      <c r="A8607"/>
      <c r="E8607" s="17"/>
    </row>
    <row r="8608" spans="1:5">
      <c r="A8608"/>
      <c r="E8608" s="17"/>
    </row>
    <row r="8609" spans="1:5">
      <c r="A8609"/>
      <c r="E8609" s="17"/>
    </row>
    <row r="8610" spans="1:5">
      <c r="A8610"/>
      <c r="E8610" s="17"/>
    </row>
    <row r="8611" spans="1:5">
      <c r="A8611"/>
      <c r="E8611" s="17"/>
    </row>
    <row r="8612" spans="1:5">
      <c r="A8612"/>
      <c r="E8612" s="17"/>
    </row>
    <row r="8613" spans="1:5">
      <c r="A8613"/>
      <c r="E8613" s="17"/>
    </row>
    <row r="8614" spans="1:5">
      <c r="A8614"/>
      <c r="E8614" s="17"/>
    </row>
    <row r="8615" spans="1:5">
      <c r="A8615"/>
      <c r="E8615" s="17"/>
    </row>
    <row r="8616" spans="1:5">
      <c r="A8616"/>
      <c r="E8616" s="17"/>
    </row>
    <row r="8617" spans="1:5">
      <c r="A8617"/>
      <c r="E8617" s="17"/>
    </row>
    <row r="8618" spans="1:5">
      <c r="A8618"/>
      <c r="E8618" s="17"/>
    </row>
    <row r="8619" spans="1:5">
      <c r="A8619"/>
      <c r="E8619" s="17"/>
    </row>
    <row r="8620" spans="1:5">
      <c r="A8620"/>
      <c r="E8620" s="17"/>
    </row>
    <row r="8621" spans="1:5">
      <c r="A8621"/>
      <c r="E8621" s="17"/>
    </row>
    <row r="8622" spans="1:5">
      <c r="A8622"/>
      <c r="E8622" s="17"/>
    </row>
    <row r="8623" spans="1:5">
      <c r="A8623"/>
      <c r="E8623" s="17"/>
    </row>
    <row r="8624" spans="1:5">
      <c r="A8624"/>
      <c r="E8624" s="17"/>
    </row>
    <row r="8625" spans="1:5">
      <c r="A8625"/>
      <c r="E8625" s="17"/>
    </row>
    <row r="8626" spans="1:5">
      <c r="A8626"/>
      <c r="E8626" s="17"/>
    </row>
    <row r="8627" spans="1:5">
      <c r="A8627"/>
      <c r="E8627" s="17"/>
    </row>
    <row r="8628" spans="1:5">
      <c r="A8628"/>
      <c r="E8628" s="17"/>
    </row>
    <row r="8629" spans="1:5">
      <c r="A8629"/>
      <c r="E8629" s="17"/>
    </row>
    <row r="8630" spans="1:5">
      <c r="A8630"/>
      <c r="E8630" s="17"/>
    </row>
    <row r="8631" spans="1:5">
      <c r="A8631"/>
      <c r="E8631" s="17"/>
    </row>
    <row r="8632" spans="1:5">
      <c r="A8632"/>
      <c r="E8632" s="17"/>
    </row>
    <row r="8633" spans="1:5">
      <c r="A8633"/>
      <c r="E8633" s="17"/>
    </row>
    <row r="8634" spans="1:5">
      <c r="A8634"/>
      <c r="E8634" s="17"/>
    </row>
    <row r="8635" spans="1:5">
      <c r="A8635"/>
      <c r="E8635" s="17"/>
    </row>
    <row r="8636" spans="1:5">
      <c r="A8636"/>
      <c r="E8636" s="17"/>
    </row>
    <row r="8637" spans="1:5">
      <c r="A8637"/>
      <c r="E8637" s="17"/>
    </row>
    <row r="8638" spans="1:5">
      <c r="A8638"/>
      <c r="E8638" s="17"/>
    </row>
    <row r="8639" spans="1:5">
      <c r="A8639"/>
      <c r="E8639" s="17"/>
    </row>
    <row r="8640" spans="1:5">
      <c r="A8640"/>
      <c r="E8640" s="17"/>
    </row>
    <row r="8641" spans="1:5">
      <c r="A8641"/>
      <c r="E8641" s="17"/>
    </row>
    <row r="8642" spans="1:5">
      <c r="A8642"/>
      <c r="E8642" s="17"/>
    </row>
    <row r="8643" spans="1:5">
      <c r="A8643"/>
      <c r="E8643" s="17"/>
    </row>
    <row r="8644" spans="1:5">
      <c r="A8644"/>
      <c r="E8644" s="17"/>
    </row>
    <row r="8645" spans="1:5">
      <c r="A8645"/>
      <c r="E8645" s="17"/>
    </row>
    <row r="8646" spans="1:5">
      <c r="A8646"/>
      <c r="E8646" s="17"/>
    </row>
    <row r="8647" spans="1:5">
      <c r="A8647"/>
      <c r="E8647" s="17"/>
    </row>
    <row r="8648" spans="1:5">
      <c r="A8648"/>
      <c r="E8648" s="17"/>
    </row>
    <row r="8649" spans="1:5">
      <c r="A8649"/>
      <c r="E8649" s="17"/>
    </row>
    <row r="8650" spans="1:5">
      <c r="A8650"/>
      <c r="E8650" s="17"/>
    </row>
    <row r="8651" spans="1:5">
      <c r="A8651"/>
      <c r="E8651" s="17"/>
    </row>
    <row r="8652" spans="1:5">
      <c r="A8652"/>
      <c r="E8652" s="17"/>
    </row>
    <row r="8653" spans="1:5">
      <c r="A8653"/>
      <c r="E8653" s="17"/>
    </row>
    <row r="8654" spans="1:5">
      <c r="A8654"/>
      <c r="E8654" s="17"/>
    </row>
    <row r="8655" spans="1:5">
      <c r="A8655"/>
      <c r="E8655" s="17"/>
    </row>
    <row r="8656" spans="1:5">
      <c r="A8656"/>
      <c r="E8656" s="17"/>
    </row>
    <row r="8657" spans="1:5">
      <c r="A8657"/>
      <c r="E8657" s="17"/>
    </row>
    <row r="8658" spans="1:5">
      <c r="A8658"/>
      <c r="E8658" s="17"/>
    </row>
    <row r="8659" spans="1:5">
      <c r="A8659"/>
      <c r="E8659" s="17"/>
    </row>
    <row r="8660" spans="1:5">
      <c r="A8660"/>
      <c r="E8660" s="17"/>
    </row>
    <row r="8661" spans="1:5">
      <c r="A8661"/>
      <c r="E8661" s="17"/>
    </row>
    <row r="8662" spans="1:5">
      <c r="A8662"/>
      <c r="E8662" s="17"/>
    </row>
    <row r="8663" spans="1:5">
      <c r="A8663"/>
      <c r="E8663" s="17"/>
    </row>
    <row r="8664" spans="1:5">
      <c r="A8664"/>
      <c r="E8664" s="17"/>
    </row>
    <row r="8665" spans="1:5">
      <c r="A8665"/>
      <c r="E8665" s="17"/>
    </row>
    <row r="8666" spans="1:5">
      <c r="A8666"/>
      <c r="E8666" s="17"/>
    </row>
    <row r="8667" spans="1:5">
      <c r="A8667"/>
      <c r="E8667" s="17"/>
    </row>
    <row r="8668" spans="1:5">
      <c r="A8668"/>
      <c r="E8668" s="17"/>
    </row>
    <row r="8669" spans="1:5">
      <c r="A8669"/>
      <c r="E8669" s="17"/>
    </row>
    <row r="8670" spans="1:5">
      <c r="A8670"/>
      <c r="E8670" s="17"/>
    </row>
    <row r="8671" spans="1:5">
      <c r="A8671"/>
      <c r="E8671" s="17"/>
    </row>
    <row r="8672" spans="1:5">
      <c r="A8672"/>
      <c r="E8672" s="17"/>
    </row>
    <row r="8673" spans="1:5">
      <c r="A8673"/>
      <c r="E8673" s="17"/>
    </row>
    <row r="8674" spans="1:5">
      <c r="A8674"/>
      <c r="E8674" s="17"/>
    </row>
    <row r="8675" spans="1:5">
      <c r="A8675"/>
      <c r="E8675" s="17"/>
    </row>
    <row r="8676" spans="1:5">
      <c r="A8676"/>
      <c r="E8676" s="17"/>
    </row>
    <row r="8677" spans="1:5">
      <c r="A8677"/>
      <c r="E8677" s="17"/>
    </row>
    <row r="8678" spans="1:5">
      <c r="A8678"/>
      <c r="E8678" s="17"/>
    </row>
    <row r="8679" spans="1:5">
      <c r="A8679"/>
      <c r="E8679" s="17"/>
    </row>
    <row r="8680" spans="1:5">
      <c r="A8680"/>
      <c r="E8680" s="17"/>
    </row>
    <row r="8681" spans="1:5">
      <c r="A8681"/>
      <c r="E8681" s="17"/>
    </row>
    <row r="8682" spans="1:5">
      <c r="A8682"/>
      <c r="E8682" s="17"/>
    </row>
    <row r="8683" spans="1:5">
      <c r="A8683"/>
      <c r="E8683" s="17"/>
    </row>
    <row r="8684" spans="1:5">
      <c r="A8684"/>
      <c r="E8684" s="17"/>
    </row>
    <row r="8685" spans="1:5">
      <c r="A8685"/>
      <c r="E8685" s="17"/>
    </row>
    <row r="8686" spans="1:5">
      <c r="A8686"/>
      <c r="E8686" s="17"/>
    </row>
    <row r="8687" spans="1:5">
      <c r="A8687"/>
      <c r="E8687" s="17"/>
    </row>
    <row r="8688" spans="1:5">
      <c r="A8688"/>
      <c r="E8688" s="17"/>
    </row>
    <row r="8689" spans="1:5">
      <c r="A8689"/>
      <c r="E8689" s="17"/>
    </row>
    <row r="8690" spans="1:5">
      <c r="A8690"/>
      <c r="E8690" s="17"/>
    </row>
    <row r="8691" spans="1:5">
      <c r="A8691"/>
      <c r="E8691" s="17"/>
    </row>
    <row r="8692" spans="1:5">
      <c r="A8692"/>
      <c r="E8692" s="17"/>
    </row>
    <row r="8693" spans="1:5">
      <c r="A8693"/>
      <c r="E8693" s="17"/>
    </row>
    <row r="8694" spans="1:5">
      <c r="A8694"/>
      <c r="E8694" s="17"/>
    </row>
    <row r="8695" spans="1:5">
      <c r="A8695"/>
      <c r="E8695" s="17"/>
    </row>
    <row r="8696" spans="1:5">
      <c r="A8696"/>
      <c r="E8696" s="17"/>
    </row>
    <row r="8697" spans="1:5">
      <c r="A8697"/>
      <c r="E8697" s="17"/>
    </row>
    <row r="8698" spans="1:5">
      <c r="A8698"/>
      <c r="E8698" s="17"/>
    </row>
    <row r="8699" spans="1:5">
      <c r="A8699"/>
      <c r="E8699" s="17"/>
    </row>
    <row r="8700" spans="1:5">
      <c r="A8700"/>
      <c r="E8700" s="17"/>
    </row>
    <row r="8701" spans="1:5">
      <c r="A8701"/>
      <c r="E8701" s="17"/>
    </row>
    <row r="8702" spans="1:5">
      <c r="A8702"/>
      <c r="E8702" s="17"/>
    </row>
    <row r="8703" spans="1:5">
      <c r="A8703"/>
      <c r="E8703" s="17"/>
    </row>
    <row r="8704" spans="1:5">
      <c r="A8704"/>
      <c r="E8704" s="17"/>
    </row>
    <row r="8705" spans="1:5">
      <c r="A8705"/>
      <c r="E8705" s="17"/>
    </row>
    <row r="8706" spans="1:5">
      <c r="A8706"/>
      <c r="E8706" s="17"/>
    </row>
    <row r="8707" spans="1:5">
      <c r="A8707"/>
      <c r="E8707" s="17"/>
    </row>
    <row r="8708" spans="1:5">
      <c r="A8708"/>
      <c r="E8708" s="17"/>
    </row>
    <row r="8709" spans="1:5">
      <c r="A8709"/>
      <c r="E8709" s="17"/>
    </row>
    <row r="8710" spans="1:5">
      <c r="A8710"/>
      <c r="E8710" s="17"/>
    </row>
    <row r="8711" spans="1:5">
      <c r="A8711"/>
      <c r="E8711" s="17"/>
    </row>
    <row r="8712" spans="1:5">
      <c r="A8712"/>
      <c r="E8712" s="17"/>
    </row>
    <row r="8713" spans="1:5">
      <c r="A8713"/>
      <c r="E8713" s="17"/>
    </row>
    <row r="8714" spans="1:5">
      <c r="A8714"/>
      <c r="E8714" s="17"/>
    </row>
    <row r="8715" spans="1:5">
      <c r="A8715"/>
      <c r="E8715" s="17"/>
    </row>
    <row r="8716" spans="1:5">
      <c r="A8716"/>
      <c r="E8716" s="17"/>
    </row>
    <row r="8717" spans="1:5">
      <c r="A8717"/>
      <c r="E8717" s="17"/>
    </row>
    <row r="8718" spans="1:5">
      <c r="A8718"/>
      <c r="E8718" s="17"/>
    </row>
    <row r="8719" spans="1:5">
      <c r="A8719"/>
      <c r="E8719" s="17"/>
    </row>
    <row r="8720" spans="1:5">
      <c r="A8720"/>
      <c r="E8720" s="17"/>
    </row>
    <row r="8721" spans="1:5">
      <c r="A8721"/>
      <c r="E8721" s="17"/>
    </row>
    <row r="8722" spans="1:5">
      <c r="A8722"/>
      <c r="E8722" s="17"/>
    </row>
    <row r="8723" spans="1:5">
      <c r="A8723"/>
      <c r="E8723" s="17"/>
    </row>
    <row r="8724" spans="1:5">
      <c r="A8724"/>
      <c r="E8724" s="17"/>
    </row>
    <row r="8725" spans="1:5">
      <c r="A8725"/>
      <c r="E8725" s="17"/>
    </row>
    <row r="8726" spans="1:5">
      <c r="A8726"/>
      <c r="E8726" s="17"/>
    </row>
    <row r="8727" spans="1:5">
      <c r="A8727"/>
      <c r="E8727" s="17"/>
    </row>
    <row r="8728" spans="1:5">
      <c r="A8728"/>
      <c r="E8728" s="17"/>
    </row>
    <row r="8729" spans="1:5">
      <c r="A8729"/>
      <c r="E8729" s="17"/>
    </row>
    <row r="8730" spans="1:5">
      <c r="A8730"/>
      <c r="E8730" s="17"/>
    </row>
    <row r="8731" spans="1:5">
      <c r="A8731"/>
      <c r="E8731" s="17"/>
    </row>
    <row r="8732" spans="1:5">
      <c r="A8732"/>
      <c r="E8732" s="17"/>
    </row>
    <row r="8733" spans="1:5">
      <c r="A8733"/>
      <c r="E8733" s="17"/>
    </row>
    <row r="8734" spans="1:5">
      <c r="A8734"/>
      <c r="E8734" s="17"/>
    </row>
    <row r="8735" spans="1:5">
      <c r="A8735"/>
      <c r="E8735" s="17"/>
    </row>
    <row r="8736" spans="1:5">
      <c r="A8736"/>
      <c r="E8736" s="17"/>
    </row>
    <row r="8737" spans="1:5">
      <c r="A8737"/>
      <c r="E8737" s="17"/>
    </row>
    <row r="8738" spans="1:5">
      <c r="A8738"/>
      <c r="E8738" s="17"/>
    </row>
    <row r="8739" spans="1:5">
      <c r="A8739"/>
      <c r="E8739" s="17"/>
    </row>
    <row r="8740" spans="1:5">
      <c r="A8740"/>
      <c r="E8740" s="17"/>
    </row>
    <row r="8741" spans="1:5">
      <c r="A8741"/>
      <c r="E8741" s="17"/>
    </row>
    <row r="8742" spans="1:5">
      <c r="A8742"/>
      <c r="E8742" s="17"/>
    </row>
    <row r="8743" spans="1:5">
      <c r="A8743"/>
      <c r="E8743" s="17"/>
    </row>
    <row r="8744" spans="1:5">
      <c r="A8744"/>
      <c r="E8744" s="17"/>
    </row>
    <row r="8745" spans="1:5">
      <c r="A8745"/>
      <c r="E8745" s="17"/>
    </row>
    <row r="8746" spans="1:5">
      <c r="A8746"/>
      <c r="E8746" s="17"/>
    </row>
    <row r="8747" spans="1:5">
      <c r="A8747"/>
      <c r="E8747" s="17"/>
    </row>
    <row r="8748" spans="1:5">
      <c r="A8748"/>
      <c r="E8748" s="17"/>
    </row>
    <row r="8749" spans="1:5">
      <c r="A8749"/>
      <c r="E8749" s="17"/>
    </row>
    <row r="8750" spans="1:5">
      <c r="A8750"/>
      <c r="E8750" s="17"/>
    </row>
    <row r="8751" spans="1:5">
      <c r="A8751"/>
      <c r="E8751" s="17"/>
    </row>
    <row r="8752" spans="1:5">
      <c r="A8752"/>
      <c r="E8752" s="17"/>
    </row>
    <row r="8753" spans="1:5">
      <c r="A8753"/>
      <c r="E8753" s="17"/>
    </row>
    <row r="8754" spans="1:5">
      <c r="A8754"/>
      <c r="E8754" s="17"/>
    </row>
    <row r="8755" spans="1:5">
      <c r="A8755"/>
      <c r="E8755" s="17"/>
    </row>
    <row r="8756" spans="1:5">
      <c r="A8756"/>
      <c r="E8756" s="17"/>
    </row>
    <row r="8757" spans="1:5">
      <c r="A8757"/>
      <c r="E8757" s="17"/>
    </row>
    <row r="8758" spans="1:5">
      <c r="A8758"/>
      <c r="E8758" s="17"/>
    </row>
    <row r="8759" spans="1:5">
      <c r="A8759"/>
      <c r="E8759" s="17"/>
    </row>
    <row r="8760" spans="1:5">
      <c r="A8760"/>
      <c r="E8760" s="17"/>
    </row>
    <row r="8761" spans="1:5">
      <c r="A8761"/>
      <c r="E8761" s="17"/>
    </row>
    <row r="8762" spans="1:5">
      <c r="A8762"/>
      <c r="E8762" s="17"/>
    </row>
    <row r="8763" spans="1:5">
      <c r="A8763"/>
      <c r="E8763" s="17"/>
    </row>
    <row r="8764" spans="1:5">
      <c r="A8764"/>
      <c r="E8764" s="17"/>
    </row>
    <row r="8765" spans="1:5">
      <c r="A8765"/>
      <c r="E8765" s="17"/>
    </row>
    <row r="8766" spans="1:5">
      <c r="A8766"/>
      <c r="E8766" s="17"/>
    </row>
    <row r="8767" spans="1:5">
      <c r="A8767"/>
      <c r="E8767" s="17"/>
    </row>
    <row r="8768" spans="1:5">
      <c r="A8768"/>
      <c r="E8768" s="17"/>
    </row>
    <row r="8769" spans="1:5">
      <c r="A8769"/>
      <c r="E8769" s="17"/>
    </row>
    <row r="8770" spans="1:5">
      <c r="A8770"/>
      <c r="E8770" s="17"/>
    </row>
    <row r="8771" spans="1:5">
      <c r="A8771"/>
      <c r="E8771" s="17"/>
    </row>
    <row r="8772" spans="1:5">
      <c r="A8772"/>
      <c r="E8772" s="17"/>
    </row>
    <row r="8773" spans="1:5">
      <c r="A8773"/>
      <c r="E8773" s="17"/>
    </row>
    <row r="8774" spans="1:5">
      <c r="A8774"/>
      <c r="E8774" s="17"/>
    </row>
    <row r="8775" spans="1:5">
      <c r="A8775"/>
      <c r="E8775" s="17"/>
    </row>
    <row r="8776" spans="1:5">
      <c r="A8776"/>
      <c r="E8776" s="17"/>
    </row>
    <row r="8777" spans="1:5">
      <c r="A8777"/>
      <c r="E8777" s="17"/>
    </row>
    <row r="8778" spans="1:5">
      <c r="A8778"/>
      <c r="E8778" s="17"/>
    </row>
    <row r="8779" spans="1:5">
      <c r="A8779"/>
      <c r="E8779" s="17"/>
    </row>
    <row r="8780" spans="1:5">
      <c r="A8780"/>
      <c r="E8780" s="17"/>
    </row>
    <row r="8781" spans="1:5">
      <c r="A8781"/>
      <c r="E8781" s="17"/>
    </row>
    <row r="8782" spans="1:5">
      <c r="A8782"/>
      <c r="E8782" s="17"/>
    </row>
    <row r="8783" spans="1:5">
      <c r="A8783"/>
      <c r="E8783" s="17"/>
    </row>
    <row r="8784" spans="1:5">
      <c r="A8784"/>
      <c r="E8784" s="17"/>
    </row>
    <row r="8785" spans="1:5">
      <c r="A8785"/>
      <c r="E8785" s="17"/>
    </row>
    <row r="8786" spans="1:5">
      <c r="A8786"/>
      <c r="E8786" s="17"/>
    </row>
    <row r="8787" spans="1:5">
      <c r="A8787"/>
      <c r="E8787" s="17"/>
    </row>
    <row r="8788" spans="1:5">
      <c r="A8788"/>
      <c r="E8788" s="17"/>
    </row>
    <row r="8789" spans="1:5">
      <c r="A8789"/>
      <c r="E8789" s="17"/>
    </row>
    <row r="8790" spans="1:5">
      <c r="A8790"/>
      <c r="E8790" s="17"/>
    </row>
    <row r="8791" spans="1:5">
      <c r="A8791"/>
      <c r="E8791" s="17"/>
    </row>
    <row r="8792" spans="1:5">
      <c r="A8792"/>
      <c r="E8792" s="17"/>
    </row>
    <row r="8793" spans="1:5">
      <c r="A8793"/>
      <c r="E8793" s="17"/>
    </row>
    <row r="8794" spans="1:5">
      <c r="A8794"/>
      <c r="E8794" s="17"/>
    </row>
    <row r="8795" spans="1:5">
      <c r="A8795"/>
      <c r="E8795" s="17"/>
    </row>
    <row r="8796" spans="1:5">
      <c r="A8796"/>
      <c r="E8796" s="17"/>
    </row>
    <row r="8797" spans="1:5">
      <c r="A8797"/>
      <c r="E8797" s="17"/>
    </row>
    <row r="8798" spans="1:5">
      <c r="A8798"/>
      <c r="E8798" s="17"/>
    </row>
    <row r="8799" spans="1:5">
      <c r="A8799"/>
      <c r="E8799" s="17"/>
    </row>
    <row r="8800" spans="1:5">
      <c r="A8800"/>
      <c r="E8800" s="17"/>
    </row>
    <row r="8801" spans="1:5">
      <c r="A8801"/>
      <c r="E8801" s="17"/>
    </row>
    <row r="8802" spans="1:5">
      <c r="A8802"/>
      <c r="E8802" s="17"/>
    </row>
    <row r="8803" spans="1:5">
      <c r="A8803"/>
      <c r="E8803" s="17"/>
    </row>
    <row r="8804" spans="1:5">
      <c r="A8804"/>
      <c r="E8804" s="17"/>
    </row>
    <row r="8805" spans="1:5">
      <c r="A8805"/>
      <c r="E8805" s="17"/>
    </row>
    <row r="8806" spans="1:5">
      <c r="A8806"/>
      <c r="E8806" s="17"/>
    </row>
    <row r="8807" spans="1:5">
      <c r="A8807"/>
      <c r="E8807" s="17"/>
    </row>
    <row r="8808" spans="1:5">
      <c r="A8808"/>
      <c r="E8808" s="17"/>
    </row>
    <row r="8809" spans="1:5">
      <c r="A8809"/>
      <c r="E8809" s="17"/>
    </row>
    <row r="8810" spans="1:5">
      <c r="A8810"/>
      <c r="E8810" s="17"/>
    </row>
    <row r="8811" spans="1:5">
      <c r="A8811"/>
      <c r="E8811" s="17"/>
    </row>
    <row r="8812" spans="1:5">
      <c r="A8812"/>
      <c r="E8812" s="17"/>
    </row>
    <row r="8813" spans="1:5">
      <c r="A8813"/>
      <c r="E8813" s="17"/>
    </row>
    <row r="8814" spans="1:5">
      <c r="A8814"/>
      <c r="E8814" s="17"/>
    </row>
    <row r="8815" spans="1:5">
      <c r="A8815"/>
      <c r="E8815" s="17"/>
    </row>
    <row r="8816" spans="1:5">
      <c r="A8816"/>
      <c r="E8816" s="17"/>
    </row>
    <row r="8817" spans="1:5">
      <c r="A8817"/>
      <c r="E8817" s="17"/>
    </row>
    <row r="8818" spans="1:5">
      <c r="A8818"/>
      <c r="E8818" s="17"/>
    </row>
    <row r="8819" spans="1:5">
      <c r="A8819"/>
      <c r="E8819" s="17"/>
    </row>
    <row r="8820" spans="1:5">
      <c r="A8820"/>
      <c r="E8820" s="17"/>
    </row>
    <row r="8821" spans="1:5">
      <c r="A8821"/>
      <c r="E8821" s="17"/>
    </row>
    <row r="8822" spans="1:5">
      <c r="A8822"/>
      <c r="E8822" s="17"/>
    </row>
    <row r="8823" spans="1:5">
      <c r="A8823"/>
      <c r="E8823" s="17"/>
    </row>
    <row r="8824" spans="1:5">
      <c r="A8824"/>
      <c r="E8824" s="17"/>
    </row>
    <row r="8825" spans="1:5">
      <c r="A8825"/>
      <c r="E8825" s="17"/>
    </row>
    <row r="8826" spans="1:5">
      <c r="A8826"/>
      <c r="E8826" s="17"/>
    </row>
    <row r="8827" spans="1:5">
      <c r="A8827"/>
      <c r="E8827" s="17"/>
    </row>
    <row r="8828" spans="1:5">
      <c r="A8828"/>
      <c r="E8828" s="17"/>
    </row>
    <row r="8829" spans="1:5">
      <c r="A8829"/>
      <c r="E8829" s="17"/>
    </row>
    <row r="8830" spans="1:5">
      <c r="A8830"/>
      <c r="E8830" s="17"/>
    </row>
    <row r="8831" spans="1:5">
      <c r="A8831"/>
      <c r="E8831" s="17"/>
    </row>
    <row r="8832" spans="1:5">
      <c r="A8832"/>
      <c r="E8832" s="17"/>
    </row>
    <row r="8833" spans="1:5">
      <c r="A8833"/>
      <c r="E8833" s="17"/>
    </row>
    <row r="8834" spans="1:5">
      <c r="A8834"/>
      <c r="E8834" s="17"/>
    </row>
    <row r="8835" spans="1:5">
      <c r="A8835"/>
      <c r="E8835" s="17"/>
    </row>
    <row r="8836" spans="1:5">
      <c r="A8836"/>
      <c r="E8836" s="17"/>
    </row>
    <row r="8837" spans="1:5">
      <c r="A8837"/>
      <c r="E8837" s="17"/>
    </row>
    <row r="8838" spans="1:5">
      <c r="A8838"/>
      <c r="E8838" s="17"/>
    </row>
    <row r="8839" spans="1:5">
      <c r="A8839"/>
      <c r="E8839" s="17"/>
    </row>
    <row r="8840" spans="1:5">
      <c r="A8840"/>
      <c r="E8840" s="17"/>
    </row>
    <row r="8841" spans="1:5">
      <c r="A8841"/>
      <c r="E8841" s="17"/>
    </row>
    <row r="8842" spans="1:5">
      <c r="A8842"/>
      <c r="E8842" s="17"/>
    </row>
    <row r="8843" spans="1:5">
      <c r="A8843"/>
      <c r="E8843" s="17"/>
    </row>
    <row r="8844" spans="1:5">
      <c r="A8844"/>
      <c r="E8844" s="17"/>
    </row>
    <row r="8845" spans="1:5">
      <c r="A8845"/>
      <c r="E8845" s="17"/>
    </row>
    <row r="8846" spans="1:5">
      <c r="A8846"/>
      <c r="E8846" s="17"/>
    </row>
    <row r="8847" spans="1:5">
      <c r="A8847"/>
      <c r="E8847" s="17"/>
    </row>
    <row r="8848" spans="1:5">
      <c r="A8848"/>
      <c r="E8848" s="17"/>
    </row>
    <row r="8849" spans="1:5">
      <c r="A8849"/>
      <c r="E8849" s="17"/>
    </row>
    <row r="8850" spans="1:5">
      <c r="A8850"/>
      <c r="E8850" s="17"/>
    </row>
    <row r="8851" spans="1:5">
      <c r="A8851"/>
      <c r="E8851" s="17"/>
    </row>
    <row r="8852" spans="1:5">
      <c r="A8852"/>
      <c r="E8852" s="17"/>
    </row>
    <row r="8853" spans="1:5">
      <c r="A8853"/>
      <c r="E8853" s="17"/>
    </row>
    <row r="8854" spans="1:5">
      <c r="A8854"/>
      <c r="E8854" s="17"/>
    </row>
    <row r="8855" spans="1:5">
      <c r="A8855"/>
      <c r="E8855" s="17"/>
    </row>
    <row r="8856" spans="1:5">
      <c r="A8856"/>
      <c r="E8856" s="17"/>
    </row>
    <row r="8857" spans="1:5">
      <c r="A8857"/>
      <c r="E8857" s="17"/>
    </row>
    <row r="8858" spans="1:5">
      <c r="A8858"/>
      <c r="E8858" s="17"/>
    </row>
    <row r="8859" spans="1:5">
      <c r="A8859"/>
      <c r="E8859" s="17"/>
    </row>
    <row r="8860" spans="1:5">
      <c r="A8860"/>
      <c r="E8860" s="17"/>
    </row>
    <row r="8861" spans="1:5">
      <c r="A8861"/>
      <c r="E8861" s="17"/>
    </row>
    <row r="8862" spans="1:5">
      <c r="A8862"/>
      <c r="E8862" s="17"/>
    </row>
    <row r="8863" spans="1:5">
      <c r="A8863"/>
      <c r="E8863" s="17"/>
    </row>
    <row r="8864" spans="1:5">
      <c r="A8864"/>
      <c r="E8864" s="17"/>
    </row>
    <row r="8865" spans="1:5">
      <c r="A8865"/>
      <c r="E8865" s="17"/>
    </row>
    <row r="8866" spans="1:5">
      <c r="A8866"/>
      <c r="E8866" s="17"/>
    </row>
    <row r="8867" spans="1:5">
      <c r="A8867"/>
      <c r="E8867" s="17"/>
    </row>
    <row r="8868" spans="1:5">
      <c r="A8868"/>
      <c r="E8868" s="17"/>
    </row>
    <row r="8869" spans="1:5">
      <c r="A8869"/>
      <c r="E8869" s="17"/>
    </row>
    <row r="8870" spans="1:5">
      <c r="A8870"/>
      <c r="E8870" s="17"/>
    </row>
    <row r="8871" spans="1:5">
      <c r="A8871"/>
      <c r="E8871" s="17"/>
    </row>
    <row r="8872" spans="1:5">
      <c r="A8872"/>
      <c r="E8872" s="17"/>
    </row>
    <row r="8873" spans="1:5">
      <c r="A8873"/>
      <c r="E8873" s="17"/>
    </row>
    <row r="8874" spans="1:5">
      <c r="A8874"/>
      <c r="E8874" s="17"/>
    </row>
    <row r="8875" spans="1:5">
      <c r="A8875"/>
      <c r="E8875" s="17"/>
    </row>
    <row r="8876" spans="1:5">
      <c r="A8876"/>
      <c r="E8876" s="17"/>
    </row>
    <row r="8877" spans="1:5">
      <c r="A8877"/>
      <c r="E8877" s="17"/>
    </row>
    <row r="8878" spans="1:5">
      <c r="A8878"/>
      <c r="E8878" s="17"/>
    </row>
    <row r="8879" spans="1:5">
      <c r="A8879"/>
      <c r="E8879" s="17"/>
    </row>
    <row r="8880" spans="1:5">
      <c r="A8880"/>
      <c r="E8880" s="17"/>
    </row>
    <row r="8881" spans="1:5">
      <c r="A8881"/>
      <c r="E8881" s="17"/>
    </row>
    <row r="8882" spans="1:5">
      <c r="A8882"/>
      <c r="E8882" s="17"/>
    </row>
    <row r="8883" spans="1:5">
      <c r="A8883"/>
      <c r="E8883" s="17"/>
    </row>
    <row r="8884" spans="1:5">
      <c r="A8884"/>
      <c r="E8884" s="17"/>
    </row>
    <row r="8885" spans="1:5">
      <c r="A8885"/>
      <c r="E8885" s="17"/>
    </row>
    <row r="8886" spans="1:5">
      <c r="A8886"/>
      <c r="E8886" s="17"/>
    </row>
    <row r="8887" spans="1:5">
      <c r="A8887"/>
      <c r="E8887" s="17"/>
    </row>
    <row r="8888" spans="1:5">
      <c r="A8888"/>
      <c r="E8888" s="17"/>
    </row>
    <row r="8889" spans="1:5">
      <c r="A8889"/>
      <c r="E8889" s="17"/>
    </row>
    <row r="8890" spans="1:5">
      <c r="A8890"/>
      <c r="E8890" s="17"/>
    </row>
    <row r="8891" spans="1:5">
      <c r="A8891"/>
      <c r="E8891" s="17"/>
    </row>
    <row r="8892" spans="1:5">
      <c r="A8892"/>
      <c r="E8892" s="17"/>
    </row>
    <row r="8893" spans="1:5">
      <c r="A8893"/>
      <c r="E8893" s="17"/>
    </row>
    <row r="8894" spans="1:5">
      <c r="A8894"/>
      <c r="E8894" s="17"/>
    </row>
    <row r="8895" spans="1:5">
      <c r="A8895"/>
      <c r="E8895" s="17"/>
    </row>
    <row r="8896" spans="1:5">
      <c r="A8896"/>
      <c r="E8896" s="17"/>
    </row>
    <row r="8897" spans="1:5">
      <c r="A8897"/>
      <c r="E8897" s="17"/>
    </row>
    <row r="8898" spans="1:5">
      <c r="A8898"/>
      <c r="E8898" s="17"/>
    </row>
    <row r="8899" spans="1:5">
      <c r="A8899"/>
      <c r="E8899" s="17"/>
    </row>
    <row r="8900" spans="1:5">
      <c r="A8900"/>
      <c r="E8900" s="17"/>
    </row>
    <row r="8901" spans="1:5">
      <c r="A8901"/>
      <c r="E8901" s="17"/>
    </row>
    <row r="8902" spans="1:5">
      <c r="A8902"/>
      <c r="E8902" s="17"/>
    </row>
    <row r="8903" spans="1:5">
      <c r="A8903"/>
      <c r="E8903" s="17"/>
    </row>
    <row r="8904" spans="1:5">
      <c r="A8904"/>
      <c r="E8904" s="17"/>
    </row>
    <row r="8905" spans="1:5">
      <c r="A8905"/>
      <c r="E8905" s="17"/>
    </row>
    <row r="8906" spans="1:5">
      <c r="A8906"/>
      <c r="E8906" s="17"/>
    </row>
    <row r="8907" spans="1:5">
      <c r="A8907"/>
      <c r="E8907" s="17"/>
    </row>
    <row r="8908" spans="1:5">
      <c r="A8908"/>
      <c r="E8908" s="17"/>
    </row>
    <row r="8909" spans="1:5">
      <c r="A8909"/>
      <c r="E8909" s="17"/>
    </row>
    <row r="8910" spans="1:5">
      <c r="A8910"/>
      <c r="E8910" s="17"/>
    </row>
    <row r="8911" spans="1:5">
      <c r="A8911"/>
      <c r="E8911" s="17"/>
    </row>
    <row r="8912" spans="1:5">
      <c r="A8912"/>
      <c r="E8912" s="17"/>
    </row>
    <row r="8913" spans="1:5">
      <c r="A8913"/>
      <c r="E8913" s="17"/>
    </row>
    <row r="8914" spans="1:5">
      <c r="A8914"/>
      <c r="E8914" s="17"/>
    </row>
    <row r="8915" spans="1:5">
      <c r="A8915"/>
      <c r="E8915" s="17"/>
    </row>
    <row r="8916" spans="1:5">
      <c r="A8916"/>
      <c r="E8916" s="17"/>
    </row>
    <row r="8917" spans="1:5">
      <c r="A8917"/>
      <c r="E8917" s="17"/>
    </row>
    <row r="8918" spans="1:5">
      <c r="A8918"/>
      <c r="E8918" s="17"/>
    </row>
    <row r="8919" spans="1:5">
      <c r="A8919"/>
      <c r="E8919" s="17"/>
    </row>
    <row r="8920" spans="1:5">
      <c r="A8920"/>
      <c r="E8920" s="17"/>
    </row>
    <row r="8921" spans="1:5">
      <c r="A8921"/>
      <c r="E8921" s="17"/>
    </row>
    <row r="8922" spans="1:5">
      <c r="A8922"/>
      <c r="E8922" s="17"/>
    </row>
    <row r="8923" spans="1:5">
      <c r="A8923"/>
      <c r="E8923" s="17"/>
    </row>
    <row r="8924" spans="1:5">
      <c r="A8924"/>
      <c r="E8924" s="17"/>
    </row>
    <row r="8925" spans="1:5">
      <c r="A8925"/>
      <c r="E8925" s="17"/>
    </row>
    <row r="8926" spans="1:5">
      <c r="A8926"/>
      <c r="E8926" s="17"/>
    </row>
    <row r="8927" spans="1:5">
      <c r="A8927"/>
      <c r="E8927" s="17"/>
    </row>
    <row r="8928" spans="1:5">
      <c r="A8928"/>
      <c r="E8928" s="17"/>
    </row>
    <row r="8929" spans="1:5">
      <c r="A8929"/>
      <c r="E8929" s="17"/>
    </row>
    <row r="8930" spans="1:5">
      <c r="A8930"/>
      <c r="E8930" s="17"/>
    </row>
    <row r="8931" spans="1:5">
      <c r="A8931"/>
      <c r="E8931" s="17"/>
    </row>
    <row r="8932" spans="1:5">
      <c r="A8932"/>
      <c r="E8932" s="17"/>
    </row>
    <row r="8933" spans="1:5">
      <c r="A8933"/>
      <c r="E8933" s="17"/>
    </row>
    <row r="8934" spans="1:5">
      <c r="A8934"/>
      <c r="E8934" s="17"/>
    </row>
    <row r="8935" spans="1:5">
      <c r="A8935"/>
      <c r="E8935" s="17"/>
    </row>
    <row r="8936" spans="1:5">
      <c r="A8936"/>
      <c r="E8936" s="17"/>
    </row>
    <row r="8937" spans="1:5">
      <c r="A8937"/>
      <c r="E8937" s="17"/>
    </row>
    <row r="8938" spans="1:5">
      <c r="A8938"/>
      <c r="E8938" s="17"/>
    </row>
    <row r="8939" spans="1:5">
      <c r="A8939"/>
      <c r="E8939" s="17"/>
    </row>
    <row r="8940" spans="1:5">
      <c r="A8940"/>
      <c r="E8940" s="17"/>
    </row>
    <row r="8941" spans="1:5">
      <c r="A8941"/>
      <c r="E8941" s="17"/>
    </row>
    <row r="8942" spans="1:5">
      <c r="A8942"/>
      <c r="E8942" s="17"/>
    </row>
    <row r="8943" spans="1:5">
      <c r="A8943"/>
      <c r="E8943" s="17"/>
    </row>
    <row r="8944" spans="1:5">
      <c r="A8944"/>
      <c r="E8944" s="17"/>
    </row>
    <row r="8945" spans="1:5">
      <c r="A8945"/>
      <c r="E8945" s="17"/>
    </row>
    <row r="8946" spans="1:5">
      <c r="A8946"/>
      <c r="E8946" s="17"/>
    </row>
    <row r="8947" spans="1:5">
      <c r="A8947"/>
      <c r="E8947" s="17"/>
    </row>
    <row r="8948" spans="1:5">
      <c r="A8948"/>
      <c r="E8948" s="17"/>
    </row>
    <row r="8949" spans="1:5">
      <c r="A8949"/>
      <c r="E8949" s="17"/>
    </row>
    <row r="8950" spans="1:5">
      <c r="A8950"/>
      <c r="E8950" s="17"/>
    </row>
    <row r="8951" spans="1:5">
      <c r="A8951"/>
      <c r="E8951" s="17"/>
    </row>
    <row r="8952" spans="1:5">
      <c r="A8952"/>
      <c r="E8952" s="17"/>
    </row>
    <row r="8953" spans="1:5">
      <c r="A8953"/>
      <c r="E8953" s="17"/>
    </row>
    <row r="8954" spans="1:5">
      <c r="A8954"/>
      <c r="E8954" s="17"/>
    </row>
    <row r="8955" spans="1:5">
      <c r="A8955"/>
      <c r="E8955" s="17"/>
    </row>
    <row r="8956" spans="1:5">
      <c r="A8956"/>
      <c r="E8956" s="17"/>
    </row>
    <row r="8957" spans="1:5">
      <c r="A8957"/>
      <c r="E8957" s="17"/>
    </row>
    <row r="8958" spans="1:5">
      <c r="A8958"/>
      <c r="E8958" s="17"/>
    </row>
    <row r="8959" spans="1:5">
      <c r="A8959"/>
      <c r="E8959" s="17"/>
    </row>
    <row r="8960" spans="1:5">
      <c r="A8960"/>
      <c r="E8960" s="17"/>
    </row>
    <row r="8961" spans="1:5">
      <c r="A8961"/>
      <c r="E8961" s="17"/>
    </row>
    <row r="8962" spans="1:5">
      <c r="A8962"/>
      <c r="E8962" s="17"/>
    </row>
    <row r="8963" spans="1:5">
      <c r="A8963"/>
      <c r="E8963" s="17"/>
    </row>
    <row r="8964" spans="1:5">
      <c r="A8964"/>
      <c r="E8964" s="17"/>
    </row>
    <row r="8965" spans="1:5">
      <c r="A8965"/>
      <c r="E8965" s="17"/>
    </row>
    <row r="8966" spans="1:5">
      <c r="A8966"/>
      <c r="E8966" s="17"/>
    </row>
    <row r="8967" spans="1:5">
      <c r="A8967"/>
      <c r="E8967" s="17"/>
    </row>
    <row r="8968" spans="1:5">
      <c r="A8968"/>
      <c r="E8968" s="17"/>
    </row>
    <row r="8969" spans="1:5">
      <c r="A8969"/>
      <c r="E8969" s="17"/>
    </row>
    <row r="8970" spans="1:5">
      <c r="A8970"/>
      <c r="E8970" s="17"/>
    </row>
    <row r="8971" spans="1:5">
      <c r="A8971"/>
      <c r="E8971" s="17"/>
    </row>
    <row r="8972" spans="1:5">
      <c r="A8972"/>
      <c r="E8972" s="17"/>
    </row>
    <row r="8973" spans="1:5">
      <c r="A8973"/>
      <c r="E8973" s="17"/>
    </row>
    <row r="8974" spans="1:5">
      <c r="A8974"/>
      <c r="E8974" s="17"/>
    </row>
    <row r="8975" spans="1:5">
      <c r="A8975"/>
      <c r="E8975" s="17"/>
    </row>
    <row r="8976" spans="1:5">
      <c r="A8976"/>
      <c r="E8976" s="17"/>
    </row>
    <row r="8977" spans="1:5">
      <c r="A8977"/>
      <c r="E8977" s="17"/>
    </row>
    <row r="8978" spans="1:5">
      <c r="A8978"/>
      <c r="E8978" s="17"/>
    </row>
    <row r="8979" spans="1:5">
      <c r="A8979"/>
      <c r="E8979" s="17"/>
    </row>
    <row r="8980" spans="1:5">
      <c r="A8980"/>
      <c r="E8980" s="17"/>
    </row>
    <row r="8981" spans="1:5">
      <c r="A8981"/>
      <c r="E8981" s="17"/>
    </row>
    <row r="8982" spans="1:5">
      <c r="A8982"/>
      <c r="E8982" s="17"/>
    </row>
    <row r="8983" spans="1:5">
      <c r="A8983"/>
      <c r="E8983" s="17"/>
    </row>
    <row r="8984" spans="1:5">
      <c r="A8984"/>
      <c r="E8984" s="17"/>
    </row>
    <row r="8985" spans="1:5">
      <c r="A8985"/>
      <c r="E8985" s="17"/>
    </row>
    <row r="8986" spans="1:5">
      <c r="A8986"/>
      <c r="E8986" s="17"/>
    </row>
    <row r="8987" spans="1:5">
      <c r="A8987"/>
      <c r="E8987" s="17"/>
    </row>
    <row r="8988" spans="1:5">
      <c r="A8988"/>
      <c r="E8988" s="17"/>
    </row>
    <row r="8989" spans="1:5">
      <c r="A8989"/>
      <c r="E8989" s="17"/>
    </row>
    <row r="8990" spans="1:5">
      <c r="A8990"/>
      <c r="E8990" s="17"/>
    </row>
    <row r="8991" spans="1:5">
      <c r="A8991"/>
      <c r="E8991" s="17"/>
    </row>
    <row r="8992" spans="1:5">
      <c r="A8992"/>
      <c r="E8992" s="17"/>
    </row>
    <row r="8993" spans="1:5">
      <c r="A8993"/>
      <c r="E8993" s="17"/>
    </row>
    <row r="8994" spans="1:5">
      <c r="A8994"/>
      <c r="E8994" s="17"/>
    </row>
    <row r="8995" spans="1:5">
      <c r="A8995"/>
      <c r="E8995" s="17"/>
    </row>
    <row r="8996" spans="1:5">
      <c r="A8996"/>
      <c r="E8996" s="17"/>
    </row>
    <row r="8997" spans="1:5">
      <c r="A8997"/>
      <c r="E8997" s="17"/>
    </row>
    <row r="8998" spans="1:5">
      <c r="A8998"/>
      <c r="E8998" s="17"/>
    </row>
    <row r="8999" spans="1:5">
      <c r="A8999"/>
      <c r="E8999" s="17"/>
    </row>
    <row r="9000" spans="1:5">
      <c r="A9000"/>
      <c r="E9000" s="17"/>
    </row>
    <row r="9001" spans="1:5">
      <c r="A9001"/>
      <c r="E9001" s="17"/>
    </row>
    <row r="9002" spans="1:5">
      <c r="A9002"/>
      <c r="E9002" s="17"/>
    </row>
    <row r="9003" spans="1:5">
      <c r="A9003"/>
      <c r="E9003" s="17"/>
    </row>
    <row r="9004" spans="1:5">
      <c r="A9004"/>
      <c r="E9004" s="17"/>
    </row>
    <row r="9005" spans="1:5">
      <c r="A9005"/>
      <c r="E9005" s="17"/>
    </row>
    <row r="9006" spans="1:5">
      <c r="A9006"/>
      <c r="E9006" s="17"/>
    </row>
    <row r="9007" spans="1:5">
      <c r="A9007"/>
      <c r="E9007" s="17"/>
    </row>
    <row r="9008" spans="1:5">
      <c r="A9008"/>
      <c r="E9008" s="17"/>
    </row>
    <row r="9009" spans="1:5">
      <c r="A9009"/>
      <c r="E9009" s="17"/>
    </row>
    <row r="9010" spans="1:5">
      <c r="A9010"/>
      <c r="E9010" s="17"/>
    </row>
    <row r="9011" spans="1:5">
      <c r="A9011"/>
      <c r="E9011" s="17"/>
    </row>
    <row r="9012" spans="1:5">
      <c r="A9012"/>
      <c r="E9012" s="17"/>
    </row>
    <row r="9013" spans="1:5">
      <c r="A9013"/>
      <c r="E9013" s="17"/>
    </row>
    <row r="9014" spans="1:5">
      <c r="A9014"/>
      <c r="E9014" s="17"/>
    </row>
    <row r="9015" spans="1:5">
      <c r="A9015"/>
      <c r="E9015" s="17"/>
    </row>
    <row r="9016" spans="1:5">
      <c r="A9016"/>
      <c r="E9016" s="17"/>
    </row>
    <row r="9017" spans="1:5">
      <c r="A9017"/>
      <c r="E9017" s="17"/>
    </row>
    <row r="9018" spans="1:5">
      <c r="A9018"/>
      <c r="E9018" s="17"/>
    </row>
    <row r="9019" spans="1:5">
      <c r="A9019"/>
      <c r="E9019" s="17"/>
    </row>
    <row r="9020" spans="1:5">
      <c r="A9020"/>
      <c r="E9020" s="17"/>
    </row>
    <row r="9021" spans="1:5">
      <c r="A9021"/>
      <c r="E9021" s="17"/>
    </row>
    <row r="9022" spans="1:5">
      <c r="A9022"/>
      <c r="E9022" s="17"/>
    </row>
    <row r="9023" spans="1:5">
      <c r="A9023"/>
      <c r="E9023" s="17"/>
    </row>
    <row r="9024" spans="1:5">
      <c r="A9024"/>
      <c r="E9024" s="17"/>
    </row>
    <row r="9025" spans="1:5">
      <c r="A9025"/>
      <c r="E9025" s="17"/>
    </row>
    <row r="9026" spans="1:5">
      <c r="A9026"/>
      <c r="E9026" s="17"/>
    </row>
    <row r="9027" spans="1:5">
      <c r="A9027"/>
      <c r="E9027" s="17"/>
    </row>
    <row r="9028" spans="1:5">
      <c r="A9028"/>
      <c r="E9028" s="17"/>
    </row>
    <row r="9029" spans="1:5">
      <c r="A9029"/>
      <c r="E9029" s="17"/>
    </row>
    <row r="9030" spans="1:5">
      <c r="A9030"/>
      <c r="E9030" s="17"/>
    </row>
    <row r="9031" spans="1:5">
      <c r="A9031"/>
      <c r="E9031" s="17"/>
    </row>
    <row r="9032" spans="1:5">
      <c r="A9032"/>
      <c r="E9032" s="17"/>
    </row>
    <row r="9033" spans="1:5">
      <c r="A9033"/>
      <c r="E9033" s="17"/>
    </row>
    <row r="9034" spans="1:5">
      <c r="A9034"/>
      <c r="E9034" s="17"/>
    </row>
    <row r="9035" spans="1:5">
      <c r="A9035"/>
      <c r="E9035" s="17"/>
    </row>
    <row r="9036" spans="1:5">
      <c r="A9036"/>
      <c r="E9036" s="17"/>
    </row>
    <row r="9037" spans="1:5">
      <c r="A9037"/>
      <c r="E9037" s="17"/>
    </row>
    <row r="9038" spans="1:5">
      <c r="A9038"/>
      <c r="E9038" s="17"/>
    </row>
    <row r="9039" spans="1:5">
      <c r="A9039"/>
      <c r="E9039" s="17"/>
    </row>
    <row r="9040" spans="1:5">
      <c r="A9040"/>
      <c r="E9040" s="17"/>
    </row>
    <row r="9041" spans="1:5">
      <c r="A9041"/>
      <c r="E9041" s="17"/>
    </row>
    <row r="9042" spans="1:5">
      <c r="A9042"/>
      <c r="E9042" s="17"/>
    </row>
    <row r="9043" spans="1:5">
      <c r="A9043"/>
      <c r="E9043" s="17"/>
    </row>
    <row r="9044" spans="1:5">
      <c r="A9044"/>
      <c r="E9044" s="17"/>
    </row>
    <row r="9045" spans="1:5">
      <c r="A9045"/>
      <c r="E9045" s="17"/>
    </row>
    <row r="9046" spans="1:5">
      <c r="A9046"/>
      <c r="E9046" s="17"/>
    </row>
    <row r="9047" spans="1:5">
      <c r="A9047"/>
      <c r="E9047" s="17"/>
    </row>
    <row r="9048" spans="1:5">
      <c r="A9048"/>
      <c r="E9048" s="17"/>
    </row>
    <row r="9049" spans="1:5">
      <c r="A9049"/>
      <c r="E9049" s="17"/>
    </row>
    <row r="9050" spans="1:5">
      <c r="A9050"/>
      <c r="E9050" s="17"/>
    </row>
    <row r="9051" spans="1:5">
      <c r="A9051"/>
      <c r="E9051" s="17"/>
    </row>
    <row r="9052" spans="1:5">
      <c r="A9052"/>
      <c r="E9052" s="17"/>
    </row>
    <row r="9053" spans="1:5">
      <c r="A9053"/>
      <c r="E9053" s="17"/>
    </row>
    <row r="9054" spans="1:5">
      <c r="A9054"/>
      <c r="E9054" s="17"/>
    </row>
    <row r="9055" spans="1:5">
      <c r="A9055"/>
      <c r="E9055" s="17"/>
    </row>
    <row r="9056" spans="1:5">
      <c r="A9056"/>
      <c r="E9056" s="17"/>
    </row>
    <row r="9057" spans="1:5">
      <c r="A9057"/>
      <c r="E9057" s="17"/>
    </row>
    <row r="9058" spans="1:5">
      <c r="A9058"/>
      <c r="E9058" s="17"/>
    </row>
    <row r="9059" spans="1:5">
      <c r="A9059"/>
      <c r="E9059" s="17"/>
    </row>
    <row r="9060" spans="1:5">
      <c r="A9060"/>
      <c r="E9060" s="17"/>
    </row>
    <row r="9061" spans="1:5">
      <c r="A9061"/>
      <c r="E9061" s="17"/>
    </row>
    <row r="9062" spans="1:5">
      <c r="A9062"/>
      <c r="E9062" s="17"/>
    </row>
    <row r="9063" spans="1:5">
      <c r="A9063"/>
      <c r="E9063" s="17"/>
    </row>
    <row r="9064" spans="1:5">
      <c r="A9064"/>
      <c r="E9064" s="17"/>
    </row>
    <row r="9065" spans="1:5">
      <c r="A9065"/>
      <c r="E9065" s="17"/>
    </row>
    <row r="9066" spans="1:5">
      <c r="A9066"/>
      <c r="E9066" s="17"/>
    </row>
    <row r="9067" spans="1:5">
      <c r="A9067"/>
      <c r="E9067" s="17"/>
    </row>
    <row r="9068" spans="1:5">
      <c r="A9068"/>
      <c r="E9068" s="17"/>
    </row>
    <row r="9069" spans="1:5">
      <c r="A9069"/>
      <c r="E9069" s="17"/>
    </row>
    <row r="9070" spans="1:5">
      <c r="A9070"/>
      <c r="E9070" s="17"/>
    </row>
    <row r="9071" spans="1:5">
      <c r="A9071"/>
      <c r="E9071" s="17"/>
    </row>
    <row r="9072" spans="1:5">
      <c r="A9072"/>
      <c r="E9072" s="17"/>
    </row>
    <row r="9073" spans="1:5">
      <c r="A9073"/>
      <c r="E9073" s="17"/>
    </row>
    <row r="9074" spans="1:5">
      <c r="A9074"/>
      <c r="E9074" s="17"/>
    </row>
    <row r="9075" spans="1:5">
      <c r="A9075"/>
      <c r="E9075" s="17"/>
    </row>
    <row r="9076" spans="1:5">
      <c r="A9076"/>
      <c r="E9076" s="17"/>
    </row>
    <row r="9077" spans="1:5">
      <c r="A9077"/>
      <c r="E9077" s="17"/>
    </row>
    <row r="9078" spans="1:5">
      <c r="A9078"/>
      <c r="E9078" s="17"/>
    </row>
    <row r="9079" spans="1:5">
      <c r="A9079"/>
      <c r="E9079" s="17"/>
    </row>
    <row r="9080" spans="1:5">
      <c r="A9080"/>
      <c r="E9080" s="17"/>
    </row>
    <row r="9081" spans="1:5">
      <c r="A9081"/>
      <c r="E9081" s="17"/>
    </row>
    <row r="9082" spans="1:5">
      <c r="A9082"/>
      <c r="E9082" s="17"/>
    </row>
    <row r="9083" spans="1:5">
      <c r="A9083"/>
      <c r="E9083" s="17"/>
    </row>
    <row r="9084" spans="1:5">
      <c r="A9084"/>
      <c r="E9084" s="17"/>
    </row>
    <row r="9085" spans="1:5">
      <c r="A9085"/>
      <c r="E9085" s="17"/>
    </row>
    <row r="9086" spans="1:5">
      <c r="A9086"/>
      <c r="E9086" s="17"/>
    </row>
    <row r="9087" spans="1:5">
      <c r="A9087"/>
      <c r="E9087" s="17"/>
    </row>
    <row r="9088" spans="1:5">
      <c r="A9088"/>
      <c r="E9088" s="17"/>
    </row>
    <row r="9089" spans="1:5">
      <c r="A9089"/>
      <c r="E9089" s="17"/>
    </row>
    <row r="9090" spans="1:5">
      <c r="A9090"/>
      <c r="E9090" s="17"/>
    </row>
    <row r="9091" spans="1:5">
      <c r="A9091"/>
      <c r="E9091" s="17"/>
    </row>
    <row r="9092" spans="1:5">
      <c r="A9092"/>
      <c r="E9092" s="17"/>
    </row>
    <row r="9093" spans="1:5">
      <c r="A9093"/>
      <c r="E9093" s="17"/>
    </row>
    <row r="9094" spans="1:5">
      <c r="A9094"/>
      <c r="E9094" s="17"/>
    </row>
    <row r="9095" spans="1:5">
      <c r="A9095"/>
      <c r="E9095" s="17"/>
    </row>
    <row r="9096" spans="1:5">
      <c r="A9096"/>
      <c r="E9096" s="17"/>
    </row>
    <row r="9097" spans="1:5">
      <c r="A9097"/>
      <c r="E9097" s="17"/>
    </row>
    <row r="9098" spans="1:5">
      <c r="A9098"/>
      <c r="E9098" s="17"/>
    </row>
    <row r="9099" spans="1:5">
      <c r="A9099"/>
      <c r="E9099" s="17"/>
    </row>
    <row r="9100" spans="1:5">
      <c r="A9100"/>
      <c r="E9100" s="17"/>
    </row>
    <row r="9101" spans="1:5">
      <c r="A9101"/>
      <c r="E9101" s="17"/>
    </row>
    <row r="9102" spans="1:5">
      <c r="A9102"/>
      <c r="E9102" s="17"/>
    </row>
    <row r="9103" spans="1:5">
      <c r="A9103"/>
      <c r="E9103" s="17"/>
    </row>
    <row r="9104" spans="1:5">
      <c r="A9104"/>
      <c r="E9104" s="17"/>
    </row>
    <row r="9105" spans="1:5">
      <c r="A9105"/>
      <c r="E9105" s="17"/>
    </row>
    <row r="9106" spans="1:5">
      <c r="A9106"/>
      <c r="E9106" s="17"/>
    </row>
    <row r="9107" spans="1:5">
      <c r="A9107"/>
      <c r="E9107" s="17"/>
    </row>
    <row r="9108" spans="1:5">
      <c r="A9108"/>
      <c r="E9108" s="17"/>
    </row>
    <row r="9109" spans="1:5">
      <c r="A9109"/>
      <c r="E9109" s="17"/>
    </row>
    <row r="9110" spans="1:5">
      <c r="A9110"/>
      <c r="E9110" s="17"/>
    </row>
    <row r="9111" spans="1:5">
      <c r="A9111"/>
      <c r="E9111" s="17"/>
    </row>
    <row r="9112" spans="1:5">
      <c r="A9112"/>
      <c r="E9112" s="17"/>
    </row>
    <row r="9113" spans="1:5">
      <c r="A9113"/>
      <c r="E9113" s="17"/>
    </row>
    <row r="9114" spans="1:5">
      <c r="A9114"/>
      <c r="E9114" s="17"/>
    </row>
    <row r="9115" spans="1:5">
      <c r="A9115"/>
      <c r="E9115" s="17"/>
    </row>
    <row r="9116" spans="1:5">
      <c r="A9116"/>
      <c r="E9116" s="17"/>
    </row>
    <row r="9117" spans="1:5">
      <c r="A9117"/>
      <c r="E9117" s="17"/>
    </row>
    <row r="9118" spans="1:5">
      <c r="A9118"/>
      <c r="E9118" s="17"/>
    </row>
    <row r="9119" spans="1:5">
      <c r="A9119"/>
      <c r="E9119" s="17"/>
    </row>
    <row r="9120" spans="1:5">
      <c r="A9120"/>
      <c r="E9120" s="17"/>
    </row>
    <row r="9121" spans="1:5">
      <c r="A9121"/>
      <c r="E9121" s="17"/>
    </row>
    <row r="9122" spans="1:5">
      <c r="A9122"/>
      <c r="E9122" s="17"/>
    </row>
    <row r="9123" spans="1:5">
      <c r="A9123"/>
      <c r="E9123" s="17"/>
    </row>
    <row r="9124" spans="1:5">
      <c r="A9124"/>
      <c r="E9124" s="17"/>
    </row>
    <row r="9125" spans="1:5">
      <c r="A9125"/>
      <c r="E9125" s="17"/>
    </row>
    <row r="9126" spans="1:5">
      <c r="A9126"/>
      <c r="E9126" s="17"/>
    </row>
    <row r="9127" spans="1:5">
      <c r="A9127"/>
      <c r="E9127" s="17"/>
    </row>
    <row r="9128" spans="1:5">
      <c r="A9128"/>
      <c r="E9128" s="17"/>
    </row>
    <row r="9129" spans="1:5">
      <c r="A9129"/>
      <c r="E9129" s="17"/>
    </row>
    <row r="9130" spans="1:5">
      <c r="A9130"/>
      <c r="E9130" s="17"/>
    </row>
    <row r="9131" spans="1:5">
      <c r="A9131"/>
      <c r="E9131" s="17"/>
    </row>
    <row r="9132" spans="1:5">
      <c r="A9132"/>
      <c r="E9132" s="17"/>
    </row>
    <row r="9133" spans="1:5">
      <c r="A9133"/>
      <c r="E9133" s="17"/>
    </row>
    <row r="9134" spans="1:5">
      <c r="A9134"/>
      <c r="E9134" s="17"/>
    </row>
    <row r="9135" spans="1:5">
      <c r="A9135"/>
      <c r="E9135" s="17"/>
    </row>
    <row r="9136" spans="1:5">
      <c r="A9136"/>
      <c r="E9136" s="17"/>
    </row>
    <row r="9137" spans="1:5">
      <c r="A9137"/>
      <c r="E9137" s="17"/>
    </row>
    <row r="9138" spans="1:5">
      <c r="A9138"/>
      <c r="E9138" s="17"/>
    </row>
    <row r="9139" spans="1:5">
      <c r="A9139"/>
      <c r="E9139" s="17"/>
    </row>
    <row r="9140" spans="1:5">
      <c r="A9140"/>
      <c r="E9140" s="17"/>
    </row>
    <row r="9141" spans="1:5">
      <c r="A9141"/>
      <c r="E9141" s="17"/>
    </row>
    <row r="9142" spans="1:5">
      <c r="A9142"/>
      <c r="E9142" s="17"/>
    </row>
    <row r="9143" spans="1:5">
      <c r="A9143"/>
      <c r="E9143" s="17"/>
    </row>
    <row r="9144" spans="1:5">
      <c r="A9144"/>
      <c r="E9144" s="17"/>
    </row>
    <row r="9145" spans="1:5">
      <c r="A9145"/>
      <c r="E9145" s="17"/>
    </row>
    <row r="9146" spans="1:5">
      <c r="A9146"/>
      <c r="E9146" s="17"/>
    </row>
    <row r="9147" spans="1:5">
      <c r="A9147"/>
      <c r="E9147" s="17"/>
    </row>
    <row r="9148" spans="1:5">
      <c r="A9148"/>
      <c r="E9148" s="17"/>
    </row>
    <row r="9149" spans="1:5">
      <c r="A9149"/>
      <c r="E9149" s="17"/>
    </row>
    <row r="9150" spans="1:5">
      <c r="A9150"/>
      <c r="E9150" s="17"/>
    </row>
    <row r="9151" spans="1:5">
      <c r="A9151"/>
      <c r="E9151" s="17"/>
    </row>
    <row r="9152" spans="1:5">
      <c r="A9152"/>
      <c r="E9152" s="17"/>
    </row>
    <row r="9153" spans="1:5">
      <c r="A9153"/>
      <c r="E9153" s="17"/>
    </row>
    <row r="9154" spans="1:5">
      <c r="A9154"/>
      <c r="E9154" s="17"/>
    </row>
    <row r="9155" spans="1:5">
      <c r="A9155"/>
      <c r="E9155" s="17"/>
    </row>
    <row r="9156" spans="1:5">
      <c r="A9156"/>
      <c r="E9156" s="17"/>
    </row>
    <row r="9157" spans="1:5">
      <c r="A9157"/>
      <c r="E9157" s="17"/>
    </row>
    <row r="9158" spans="1:5">
      <c r="A9158"/>
      <c r="E9158" s="17"/>
    </row>
    <row r="9159" spans="1:5">
      <c r="A9159"/>
      <c r="E9159" s="17"/>
    </row>
    <row r="9160" spans="1:5">
      <c r="A9160"/>
      <c r="E9160" s="17"/>
    </row>
    <row r="9161" spans="1:5">
      <c r="A9161"/>
      <c r="E9161" s="17"/>
    </row>
    <row r="9162" spans="1:5">
      <c r="A9162"/>
      <c r="E9162" s="17"/>
    </row>
    <row r="9163" spans="1:5">
      <c r="A9163"/>
      <c r="E9163" s="17"/>
    </row>
    <row r="9164" spans="1:5">
      <c r="A9164"/>
      <c r="E9164" s="17"/>
    </row>
    <row r="9165" spans="1:5">
      <c r="A9165"/>
      <c r="E9165" s="17"/>
    </row>
    <row r="9166" spans="1:5">
      <c r="A9166"/>
      <c r="E9166" s="17"/>
    </row>
    <row r="9167" spans="1:5">
      <c r="A9167"/>
      <c r="E9167" s="17"/>
    </row>
    <row r="9168" spans="1:5">
      <c r="A9168"/>
      <c r="E9168" s="17"/>
    </row>
    <row r="9169" spans="1:5">
      <c r="A9169"/>
      <c r="E9169" s="17"/>
    </row>
    <row r="9170" spans="1:5">
      <c r="A9170"/>
      <c r="E9170" s="17"/>
    </row>
    <row r="9171" spans="1:5">
      <c r="A9171"/>
      <c r="E9171" s="17"/>
    </row>
    <row r="9172" spans="1:5">
      <c r="A9172"/>
      <c r="E9172" s="17"/>
    </row>
    <row r="9173" spans="1:5">
      <c r="A9173"/>
      <c r="E9173" s="17"/>
    </row>
    <row r="9174" spans="1:5">
      <c r="A9174"/>
      <c r="E9174" s="17"/>
    </row>
    <row r="9175" spans="1:5">
      <c r="A9175"/>
      <c r="E9175" s="17"/>
    </row>
    <row r="9176" spans="1:5">
      <c r="A9176"/>
      <c r="E9176" s="17"/>
    </row>
    <row r="9177" spans="1:5">
      <c r="A9177"/>
      <c r="E9177" s="17"/>
    </row>
    <row r="9178" spans="1:5">
      <c r="A9178"/>
      <c r="E9178" s="17"/>
    </row>
    <row r="9179" spans="1:5">
      <c r="A9179"/>
      <c r="E9179" s="17"/>
    </row>
    <row r="9180" spans="1:5">
      <c r="A9180"/>
      <c r="E9180" s="17"/>
    </row>
    <row r="9181" spans="1:5">
      <c r="A9181"/>
      <c r="E9181" s="17"/>
    </row>
    <row r="9182" spans="1:5">
      <c r="A9182"/>
      <c r="E9182" s="17"/>
    </row>
    <row r="9183" spans="1:5">
      <c r="A9183"/>
      <c r="E9183" s="17"/>
    </row>
    <row r="9184" spans="1:5">
      <c r="A9184"/>
      <c r="E9184" s="17"/>
    </row>
    <row r="9185" spans="1:5">
      <c r="A9185"/>
      <c r="E9185" s="17"/>
    </row>
    <row r="9186" spans="1:5">
      <c r="A9186"/>
      <c r="E9186" s="17"/>
    </row>
    <row r="9187" spans="1:5">
      <c r="A9187"/>
      <c r="E9187" s="17"/>
    </row>
    <row r="9188" spans="1:5">
      <c r="A9188"/>
      <c r="E9188" s="17"/>
    </row>
    <row r="9189" spans="1:5">
      <c r="A9189"/>
      <c r="E9189" s="17"/>
    </row>
    <row r="9190" spans="1:5">
      <c r="A9190"/>
      <c r="E9190" s="17"/>
    </row>
    <row r="9191" spans="1:5">
      <c r="A9191"/>
      <c r="E9191" s="17"/>
    </row>
    <row r="9192" spans="1:5">
      <c r="A9192"/>
      <c r="E9192" s="17"/>
    </row>
    <row r="9193" spans="1:5">
      <c r="A9193"/>
      <c r="E9193" s="17"/>
    </row>
    <row r="9194" spans="1:5">
      <c r="A9194"/>
      <c r="E9194" s="17"/>
    </row>
    <row r="9195" spans="1:5">
      <c r="A9195"/>
      <c r="E9195" s="17"/>
    </row>
    <row r="9196" spans="1:5">
      <c r="A9196"/>
      <c r="E9196" s="17"/>
    </row>
    <row r="9197" spans="1:5">
      <c r="A9197"/>
      <c r="E9197" s="17"/>
    </row>
    <row r="9198" spans="1:5">
      <c r="A9198"/>
      <c r="E9198" s="17"/>
    </row>
    <row r="9199" spans="1:5">
      <c r="A9199"/>
      <c r="E9199" s="17"/>
    </row>
    <row r="9200" spans="1:5">
      <c r="A9200"/>
      <c r="E9200" s="17"/>
    </row>
    <row r="9201" spans="1:5">
      <c r="A9201"/>
      <c r="E9201" s="17"/>
    </row>
    <row r="9202" spans="1:5">
      <c r="A9202"/>
      <c r="E9202" s="17"/>
    </row>
    <row r="9203" spans="1:5">
      <c r="A9203"/>
      <c r="E9203" s="17"/>
    </row>
    <row r="9204" spans="1:5">
      <c r="A9204"/>
      <c r="E9204" s="17"/>
    </row>
    <row r="9205" spans="1:5">
      <c r="A9205"/>
      <c r="E9205" s="17"/>
    </row>
    <row r="9206" spans="1:5">
      <c r="A9206"/>
      <c r="E9206" s="17"/>
    </row>
    <row r="9207" spans="1:5">
      <c r="A9207"/>
      <c r="E9207" s="17"/>
    </row>
    <row r="9208" spans="1:5">
      <c r="A9208"/>
      <c r="E9208" s="17"/>
    </row>
    <row r="9209" spans="1:5">
      <c r="A9209"/>
      <c r="E9209" s="17"/>
    </row>
    <row r="9210" spans="1:5">
      <c r="A9210"/>
      <c r="E9210" s="17"/>
    </row>
    <row r="9211" spans="1:5">
      <c r="A9211"/>
      <c r="E9211" s="17"/>
    </row>
    <row r="9212" spans="1:5">
      <c r="A9212"/>
      <c r="E9212" s="17"/>
    </row>
    <row r="9213" spans="1:5">
      <c r="A9213"/>
      <c r="E9213" s="17"/>
    </row>
    <row r="9214" spans="1:5">
      <c r="A9214"/>
      <c r="E9214" s="17"/>
    </row>
    <row r="9215" spans="1:5">
      <c r="A9215"/>
      <c r="E9215" s="17"/>
    </row>
    <row r="9216" spans="1:5">
      <c r="A9216"/>
      <c r="E9216" s="17"/>
    </row>
    <row r="9217" spans="1:5">
      <c r="A9217"/>
      <c r="E9217" s="17"/>
    </row>
    <row r="9218" spans="1:5">
      <c r="A9218"/>
      <c r="E9218" s="17"/>
    </row>
    <row r="9219" spans="1:5">
      <c r="A9219"/>
      <c r="E9219" s="17"/>
    </row>
    <row r="9220" spans="1:5">
      <c r="A9220"/>
      <c r="E9220" s="17"/>
    </row>
    <row r="9221" spans="1:5">
      <c r="A9221"/>
      <c r="E9221" s="17"/>
    </row>
    <row r="9222" spans="1:5">
      <c r="A9222"/>
      <c r="E9222" s="17"/>
    </row>
    <row r="9223" spans="1:5">
      <c r="A9223"/>
      <c r="E9223" s="17"/>
    </row>
    <row r="9224" spans="1:5">
      <c r="A9224"/>
      <c r="E9224" s="17"/>
    </row>
    <row r="9225" spans="1:5">
      <c r="A9225"/>
      <c r="E9225" s="17"/>
    </row>
    <row r="9226" spans="1:5">
      <c r="A9226"/>
      <c r="E9226" s="17"/>
    </row>
    <row r="9227" spans="1:5">
      <c r="A9227"/>
      <c r="E9227" s="17"/>
    </row>
    <row r="9228" spans="1:5">
      <c r="A9228"/>
      <c r="E9228" s="17"/>
    </row>
    <row r="9229" spans="1:5">
      <c r="A9229"/>
      <c r="E9229" s="17"/>
    </row>
    <row r="9230" spans="1:5">
      <c r="A9230"/>
      <c r="E9230" s="17"/>
    </row>
    <row r="9231" spans="1:5">
      <c r="A9231"/>
      <c r="E9231" s="17"/>
    </row>
    <row r="9232" spans="1:5">
      <c r="A9232"/>
      <c r="E9232" s="17"/>
    </row>
    <row r="9233" spans="1:5">
      <c r="A9233"/>
      <c r="E9233" s="17"/>
    </row>
    <row r="9234" spans="1:5">
      <c r="A9234"/>
      <c r="E9234" s="17"/>
    </row>
    <row r="9235" spans="1:5">
      <c r="A9235"/>
      <c r="E9235" s="17"/>
    </row>
    <row r="9236" spans="1:5">
      <c r="A9236"/>
      <c r="E9236" s="17"/>
    </row>
    <row r="9237" spans="1:5">
      <c r="A9237"/>
      <c r="E9237" s="17"/>
    </row>
    <row r="9238" spans="1:5">
      <c r="A9238"/>
      <c r="E9238" s="17"/>
    </row>
    <row r="9239" spans="1:5">
      <c r="A9239"/>
      <c r="E9239" s="17"/>
    </row>
    <row r="9240" spans="1:5">
      <c r="A9240"/>
      <c r="E9240" s="17"/>
    </row>
    <row r="9241" spans="1:5">
      <c r="A9241"/>
      <c r="E9241" s="17"/>
    </row>
    <row r="9242" spans="1:5">
      <c r="A9242"/>
      <c r="E9242" s="17"/>
    </row>
    <row r="9243" spans="1:5">
      <c r="A9243"/>
      <c r="E9243" s="17"/>
    </row>
    <row r="9244" spans="1:5">
      <c r="A9244"/>
      <c r="E9244" s="17"/>
    </row>
    <row r="9245" spans="1:5">
      <c r="A9245"/>
      <c r="E9245" s="17"/>
    </row>
    <row r="9246" spans="1:5">
      <c r="A9246"/>
      <c r="E9246" s="17"/>
    </row>
    <row r="9247" spans="1:5">
      <c r="A9247"/>
      <c r="E9247" s="17"/>
    </row>
    <row r="9248" spans="1:5">
      <c r="A9248"/>
      <c r="E9248" s="17"/>
    </row>
    <row r="9249" spans="1:5">
      <c r="A9249"/>
      <c r="E9249" s="17"/>
    </row>
    <row r="9250" spans="1:5">
      <c r="A9250"/>
      <c r="E9250" s="17"/>
    </row>
    <row r="9251" spans="1:5">
      <c r="A9251"/>
      <c r="E9251" s="17"/>
    </row>
    <row r="9252" spans="1:5">
      <c r="A9252"/>
      <c r="E9252" s="17"/>
    </row>
    <row r="9253" spans="1:5">
      <c r="A9253"/>
      <c r="E9253" s="17"/>
    </row>
    <row r="9254" spans="1:5">
      <c r="A9254"/>
      <c r="E9254" s="17"/>
    </row>
    <row r="9255" spans="1:5">
      <c r="A9255"/>
      <c r="E9255" s="17"/>
    </row>
    <row r="9256" spans="1:5">
      <c r="A9256"/>
      <c r="E9256" s="17"/>
    </row>
    <row r="9257" spans="1:5">
      <c r="A9257"/>
      <c r="E9257" s="17"/>
    </row>
    <row r="9258" spans="1:5">
      <c r="A9258"/>
      <c r="E9258" s="17"/>
    </row>
    <row r="9259" spans="1:5">
      <c r="A9259"/>
      <c r="E9259" s="17"/>
    </row>
    <row r="9260" spans="1:5">
      <c r="A9260"/>
      <c r="E9260" s="17"/>
    </row>
    <row r="9261" spans="1:5">
      <c r="A9261"/>
      <c r="E9261" s="17"/>
    </row>
    <row r="9262" spans="1:5">
      <c r="A9262"/>
      <c r="E9262" s="17"/>
    </row>
    <row r="9263" spans="1:5">
      <c r="A9263"/>
      <c r="E9263" s="17"/>
    </row>
    <row r="9264" spans="1:5">
      <c r="A9264"/>
      <c r="E9264" s="17"/>
    </row>
    <row r="9265" spans="1:5">
      <c r="A9265"/>
      <c r="E9265" s="17"/>
    </row>
    <row r="9266" spans="1:5">
      <c r="A9266"/>
      <c r="E9266" s="17"/>
    </row>
    <row r="9267" spans="1:5">
      <c r="A9267"/>
      <c r="E9267" s="17"/>
    </row>
    <row r="9268" spans="1:5">
      <c r="A9268"/>
      <c r="E9268" s="17"/>
    </row>
    <row r="9269" spans="1:5">
      <c r="A9269"/>
      <c r="E9269" s="17"/>
    </row>
    <row r="9270" spans="1:5">
      <c r="A9270"/>
      <c r="E9270" s="17"/>
    </row>
    <row r="9271" spans="1:5">
      <c r="A9271"/>
      <c r="E9271" s="17"/>
    </row>
    <row r="9272" spans="1:5">
      <c r="A9272"/>
      <c r="E9272" s="17"/>
    </row>
    <row r="9273" spans="1:5">
      <c r="A9273"/>
      <c r="E9273" s="17"/>
    </row>
    <row r="9274" spans="1:5">
      <c r="A9274"/>
      <c r="E9274" s="17"/>
    </row>
    <row r="9275" spans="1:5">
      <c r="A9275"/>
      <c r="E9275" s="17"/>
    </row>
    <row r="9276" spans="1:5">
      <c r="A9276"/>
      <c r="E9276" s="17"/>
    </row>
    <row r="9277" spans="1:5">
      <c r="A9277"/>
      <c r="E9277" s="17"/>
    </row>
    <row r="9278" spans="1:5">
      <c r="A9278"/>
      <c r="E9278" s="17"/>
    </row>
    <row r="9279" spans="1:5">
      <c r="A9279"/>
      <c r="E9279" s="17"/>
    </row>
    <row r="9280" spans="1:5">
      <c r="A9280"/>
      <c r="E9280" s="17"/>
    </row>
    <row r="9281" spans="1:5">
      <c r="A9281"/>
      <c r="E9281" s="17"/>
    </row>
    <row r="9282" spans="1:5">
      <c r="A9282"/>
      <c r="E9282" s="17"/>
    </row>
    <row r="9283" spans="1:5">
      <c r="A9283"/>
      <c r="E9283" s="17"/>
    </row>
    <row r="9284" spans="1:5">
      <c r="A9284"/>
      <c r="E9284" s="17"/>
    </row>
    <row r="9285" spans="1:5">
      <c r="A9285"/>
      <c r="E9285" s="17"/>
    </row>
    <row r="9286" spans="1:5">
      <c r="A9286"/>
      <c r="E9286" s="17"/>
    </row>
    <row r="9287" spans="1:5">
      <c r="A9287"/>
      <c r="E9287" s="17"/>
    </row>
    <row r="9288" spans="1:5">
      <c r="A9288"/>
      <c r="E9288" s="17"/>
    </row>
    <row r="9289" spans="1:5">
      <c r="A9289"/>
      <c r="E9289" s="17"/>
    </row>
    <row r="9290" spans="1:5">
      <c r="A9290"/>
      <c r="E9290" s="17"/>
    </row>
    <row r="9291" spans="1:5">
      <c r="A9291"/>
      <c r="E9291" s="17"/>
    </row>
    <row r="9292" spans="1:5">
      <c r="A9292"/>
      <c r="E9292" s="17"/>
    </row>
    <row r="9293" spans="1:5">
      <c r="A9293"/>
      <c r="E9293" s="17"/>
    </row>
    <row r="9294" spans="1:5">
      <c r="A9294"/>
      <c r="E9294" s="17"/>
    </row>
    <row r="9295" spans="1:5">
      <c r="A9295"/>
      <c r="E9295" s="17"/>
    </row>
    <row r="9296" spans="1:5">
      <c r="A9296"/>
      <c r="E9296" s="17"/>
    </row>
    <row r="9297" spans="1:5">
      <c r="A9297"/>
      <c r="E9297" s="17"/>
    </row>
    <row r="9298" spans="1:5">
      <c r="A9298"/>
      <c r="E9298" s="17"/>
    </row>
    <row r="9299" spans="1:5">
      <c r="A9299"/>
      <c r="E9299" s="17"/>
    </row>
    <row r="9300" spans="1:5">
      <c r="A9300"/>
      <c r="E9300" s="17"/>
    </row>
    <row r="9301" spans="1:5">
      <c r="A9301"/>
      <c r="E9301" s="17"/>
    </row>
    <row r="9302" spans="1:5">
      <c r="A9302"/>
      <c r="E9302" s="17"/>
    </row>
    <row r="9303" spans="1:5">
      <c r="A9303"/>
      <c r="E9303" s="17"/>
    </row>
    <row r="9304" spans="1:5">
      <c r="A9304"/>
      <c r="E9304" s="17"/>
    </row>
    <row r="9305" spans="1:5">
      <c r="A9305"/>
      <c r="E9305" s="17"/>
    </row>
    <row r="9306" spans="1:5">
      <c r="A9306"/>
      <c r="E9306" s="17"/>
    </row>
    <row r="9307" spans="1:5">
      <c r="A9307"/>
      <c r="E9307" s="17"/>
    </row>
    <row r="9308" spans="1:5">
      <c r="A9308"/>
      <c r="E9308" s="17"/>
    </row>
    <row r="9309" spans="1:5">
      <c r="A9309"/>
      <c r="E9309" s="17"/>
    </row>
    <row r="9310" spans="1:5">
      <c r="A9310"/>
      <c r="E9310" s="17"/>
    </row>
    <row r="9311" spans="1:5">
      <c r="A9311"/>
      <c r="E9311" s="17"/>
    </row>
    <row r="9312" spans="1:5">
      <c r="A9312"/>
      <c r="E9312" s="17"/>
    </row>
    <row r="9313" spans="1:5">
      <c r="A9313"/>
      <c r="E9313" s="17"/>
    </row>
    <row r="9314" spans="1:5">
      <c r="A9314"/>
      <c r="E9314" s="17"/>
    </row>
    <row r="9315" spans="1:5">
      <c r="A9315"/>
      <c r="E9315" s="17"/>
    </row>
    <row r="9316" spans="1:5">
      <c r="A9316"/>
      <c r="E9316" s="17"/>
    </row>
    <row r="9317" spans="1:5">
      <c r="A9317"/>
      <c r="E9317" s="17"/>
    </row>
    <row r="9318" spans="1:5">
      <c r="A9318"/>
      <c r="E9318" s="17"/>
    </row>
    <row r="9319" spans="1:5">
      <c r="A9319"/>
      <c r="E9319" s="17"/>
    </row>
    <row r="9320" spans="1:5">
      <c r="A9320"/>
      <c r="E9320" s="17"/>
    </row>
    <row r="9321" spans="1:5">
      <c r="A9321"/>
      <c r="E9321" s="17"/>
    </row>
    <row r="9322" spans="1:5">
      <c r="A9322"/>
      <c r="E9322" s="17"/>
    </row>
    <row r="9323" spans="1:5">
      <c r="A9323"/>
      <c r="E9323" s="17"/>
    </row>
    <row r="9324" spans="1:5">
      <c r="A9324"/>
      <c r="E9324" s="17"/>
    </row>
    <row r="9325" spans="1:5">
      <c r="A9325"/>
      <c r="E9325" s="17"/>
    </row>
    <row r="9326" spans="1:5">
      <c r="A9326"/>
      <c r="E9326" s="17"/>
    </row>
    <row r="9327" spans="1:5">
      <c r="A9327"/>
      <c r="E9327" s="17"/>
    </row>
    <row r="9328" spans="1:5">
      <c r="A9328"/>
      <c r="E9328" s="17"/>
    </row>
    <row r="9329" spans="1:5">
      <c r="A9329"/>
      <c r="E9329" s="17"/>
    </row>
    <row r="9330" spans="1:5">
      <c r="A9330"/>
      <c r="E9330" s="17"/>
    </row>
    <row r="9331" spans="1:5">
      <c r="A9331"/>
      <c r="E9331" s="17"/>
    </row>
    <row r="9332" spans="1:5">
      <c r="A9332"/>
      <c r="E9332" s="17"/>
    </row>
    <row r="9333" spans="1:5">
      <c r="A9333"/>
      <c r="E9333" s="17"/>
    </row>
    <row r="9334" spans="1:5">
      <c r="A9334"/>
      <c r="E9334" s="17"/>
    </row>
    <row r="9335" spans="1:5">
      <c r="A9335"/>
      <c r="E9335" s="17"/>
    </row>
    <row r="9336" spans="1:5">
      <c r="A9336"/>
      <c r="E9336" s="17"/>
    </row>
    <row r="9337" spans="1:5">
      <c r="A9337"/>
      <c r="E9337" s="17"/>
    </row>
    <row r="9338" spans="1:5">
      <c r="A9338"/>
      <c r="E9338" s="17"/>
    </row>
    <row r="9339" spans="1:5">
      <c r="A9339"/>
      <c r="E9339" s="17"/>
    </row>
    <row r="9340" spans="1:5">
      <c r="A9340"/>
      <c r="E9340" s="17"/>
    </row>
    <row r="9341" spans="1:5">
      <c r="A9341"/>
      <c r="E9341" s="17"/>
    </row>
    <row r="9342" spans="1:5">
      <c r="A9342"/>
      <c r="E9342" s="17"/>
    </row>
    <row r="9343" spans="1:5">
      <c r="A9343"/>
      <c r="E9343" s="17"/>
    </row>
    <row r="9344" spans="1:5">
      <c r="A9344"/>
      <c r="E9344" s="17"/>
    </row>
    <row r="9345" spans="1:5">
      <c r="A9345"/>
      <c r="E9345" s="17"/>
    </row>
    <row r="9346" spans="1:5">
      <c r="A9346"/>
      <c r="E9346" s="17"/>
    </row>
    <row r="9347" spans="1:5">
      <c r="A9347"/>
      <c r="E9347" s="17"/>
    </row>
    <row r="9348" spans="1:5">
      <c r="A9348"/>
      <c r="E9348" s="17"/>
    </row>
    <row r="9349" spans="1:5">
      <c r="A9349"/>
      <c r="E9349" s="17"/>
    </row>
    <row r="9350" spans="1:5">
      <c r="A9350"/>
      <c r="E9350" s="17"/>
    </row>
    <row r="9351" spans="1:5">
      <c r="A9351"/>
      <c r="E9351" s="17"/>
    </row>
    <row r="9352" spans="1:5">
      <c r="A9352"/>
      <c r="E9352" s="17"/>
    </row>
    <row r="9353" spans="1:5">
      <c r="A9353"/>
      <c r="E9353" s="17"/>
    </row>
    <row r="9354" spans="1:5">
      <c r="A9354"/>
      <c r="E9354" s="17"/>
    </row>
    <row r="9355" spans="1:5">
      <c r="A9355"/>
      <c r="E9355" s="17"/>
    </row>
    <row r="9356" spans="1:5">
      <c r="A9356"/>
      <c r="E9356" s="17"/>
    </row>
    <row r="9357" spans="1:5">
      <c r="A9357"/>
      <c r="E9357" s="17"/>
    </row>
    <row r="9358" spans="1:5">
      <c r="A9358"/>
      <c r="E9358" s="17"/>
    </row>
    <row r="9359" spans="1:5">
      <c r="A9359"/>
      <c r="E9359" s="17"/>
    </row>
    <row r="9360" spans="1:5">
      <c r="A9360"/>
      <c r="E9360" s="17"/>
    </row>
    <row r="9361" spans="1:5">
      <c r="A9361"/>
      <c r="E9361" s="17"/>
    </row>
    <row r="9362" spans="1:5">
      <c r="A9362"/>
      <c r="E9362" s="17"/>
    </row>
    <row r="9363" spans="1:5">
      <c r="A9363"/>
      <c r="E9363" s="17"/>
    </row>
    <row r="9364" spans="1:5">
      <c r="A9364"/>
      <c r="E9364" s="17"/>
    </row>
    <row r="9365" spans="1:5">
      <c r="A9365"/>
      <c r="E9365" s="17"/>
    </row>
    <row r="9366" spans="1:5">
      <c r="A9366"/>
      <c r="E9366" s="17"/>
    </row>
    <row r="9367" spans="1:5">
      <c r="A9367"/>
      <c r="E9367" s="17"/>
    </row>
    <row r="9368" spans="1:5">
      <c r="A9368"/>
      <c r="E9368" s="17"/>
    </row>
    <row r="9369" spans="1:5">
      <c r="A9369"/>
      <c r="E9369" s="17"/>
    </row>
    <row r="9370" spans="1:5">
      <c r="A9370"/>
      <c r="E9370" s="17"/>
    </row>
    <row r="9371" spans="1:5">
      <c r="A9371"/>
      <c r="E9371" s="17"/>
    </row>
    <row r="9372" spans="1:5">
      <c r="A9372"/>
      <c r="E9372" s="17"/>
    </row>
    <row r="9373" spans="1:5">
      <c r="A9373"/>
      <c r="E9373" s="17"/>
    </row>
    <row r="9374" spans="1:5">
      <c r="A9374"/>
      <c r="E9374" s="17"/>
    </row>
    <row r="9375" spans="1:5">
      <c r="A9375"/>
      <c r="E9375" s="17"/>
    </row>
    <row r="9376" spans="1:5">
      <c r="A9376"/>
      <c r="E9376" s="17"/>
    </row>
    <row r="9377" spans="1:5">
      <c r="A9377"/>
      <c r="E9377" s="17"/>
    </row>
    <row r="9378" spans="1:5">
      <c r="A9378"/>
      <c r="E9378" s="17"/>
    </row>
    <row r="9379" spans="1:5">
      <c r="A9379"/>
      <c r="E9379" s="17"/>
    </row>
    <row r="9380" spans="1:5">
      <c r="A9380"/>
      <c r="E9380" s="17"/>
    </row>
    <row r="9381" spans="1:5">
      <c r="A9381"/>
      <c r="E9381" s="17"/>
    </row>
    <row r="9382" spans="1:5">
      <c r="A9382"/>
      <c r="E9382" s="17"/>
    </row>
    <row r="9383" spans="1:5">
      <c r="A9383"/>
      <c r="E9383" s="17"/>
    </row>
    <row r="9384" spans="1:5">
      <c r="A9384"/>
      <c r="E9384" s="17"/>
    </row>
    <row r="9385" spans="1:5">
      <c r="A9385"/>
      <c r="E9385" s="17"/>
    </row>
    <row r="9386" spans="1:5">
      <c r="A9386"/>
      <c r="E9386" s="17"/>
    </row>
    <row r="9387" spans="1:5">
      <c r="A9387"/>
      <c r="E9387" s="17"/>
    </row>
    <row r="9388" spans="1:5">
      <c r="A9388"/>
      <c r="E9388" s="17"/>
    </row>
    <row r="9389" spans="1:5">
      <c r="A9389"/>
      <c r="E9389" s="17"/>
    </row>
    <row r="9390" spans="1:5">
      <c r="A9390"/>
      <c r="E9390" s="17"/>
    </row>
    <row r="9391" spans="1:5">
      <c r="A9391"/>
      <c r="E9391" s="17"/>
    </row>
    <row r="9392" spans="1:5">
      <c r="A9392"/>
      <c r="E9392" s="17"/>
    </row>
    <row r="9393" spans="1:5">
      <c r="A9393"/>
      <c r="E9393" s="17"/>
    </row>
    <row r="9394" spans="1:5">
      <c r="A9394"/>
      <c r="E9394" s="17"/>
    </row>
    <row r="9395" spans="1:5">
      <c r="A9395"/>
      <c r="E9395" s="17"/>
    </row>
    <row r="9396" spans="1:5">
      <c r="A9396"/>
      <c r="E9396" s="17"/>
    </row>
    <row r="9397" spans="1:5">
      <c r="A9397"/>
      <c r="E9397" s="17"/>
    </row>
    <row r="9398" spans="1:5">
      <c r="A9398"/>
      <c r="E9398" s="17"/>
    </row>
    <row r="9399" spans="1:5">
      <c r="A9399"/>
      <c r="E9399" s="17"/>
    </row>
    <row r="9400" spans="1:5">
      <c r="A9400"/>
      <c r="E9400" s="17"/>
    </row>
    <row r="9401" spans="1:5">
      <c r="A9401"/>
      <c r="E9401" s="17"/>
    </row>
    <row r="9402" spans="1:5">
      <c r="A9402"/>
      <c r="E9402" s="17"/>
    </row>
    <row r="9403" spans="1:5">
      <c r="A9403"/>
      <c r="E9403" s="17"/>
    </row>
    <row r="9404" spans="1:5">
      <c r="A9404"/>
      <c r="E9404" s="17"/>
    </row>
    <row r="9405" spans="1:5">
      <c r="A9405"/>
      <c r="E9405" s="17"/>
    </row>
    <row r="9406" spans="1:5">
      <c r="A9406"/>
      <c r="E9406" s="17"/>
    </row>
    <row r="9407" spans="1:5">
      <c r="A9407"/>
      <c r="E9407" s="17"/>
    </row>
    <row r="9408" spans="1:5">
      <c r="A9408"/>
      <c r="E9408" s="17"/>
    </row>
    <row r="9409" spans="1:5">
      <c r="A9409"/>
      <c r="E9409" s="17"/>
    </row>
    <row r="9410" spans="1:5">
      <c r="A9410"/>
      <c r="E9410" s="17"/>
    </row>
    <row r="9411" spans="1:5">
      <c r="A9411"/>
      <c r="E9411" s="17"/>
    </row>
    <row r="9412" spans="1:5">
      <c r="A9412"/>
      <c r="E9412" s="17"/>
    </row>
    <row r="9413" spans="1:5">
      <c r="A9413"/>
      <c r="E9413" s="17"/>
    </row>
    <row r="9414" spans="1:5">
      <c r="A9414"/>
      <c r="E9414" s="17"/>
    </row>
    <row r="9415" spans="1:5">
      <c r="A9415"/>
      <c r="E9415" s="17"/>
    </row>
    <row r="9416" spans="1:5">
      <c r="A9416"/>
      <c r="E9416" s="17"/>
    </row>
    <row r="9417" spans="1:5">
      <c r="A9417"/>
      <c r="E9417" s="17"/>
    </row>
    <row r="9418" spans="1:5">
      <c r="A9418"/>
      <c r="E9418" s="17"/>
    </row>
    <row r="9419" spans="1:5">
      <c r="A9419"/>
      <c r="E9419" s="17"/>
    </row>
    <row r="9420" spans="1:5">
      <c r="A9420"/>
      <c r="E9420" s="17"/>
    </row>
    <row r="9421" spans="1:5">
      <c r="A9421"/>
      <c r="E9421" s="17"/>
    </row>
    <row r="9422" spans="1:5">
      <c r="A9422"/>
      <c r="E9422" s="17"/>
    </row>
    <row r="9423" spans="1:5">
      <c r="A9423"/>
      <c r="E9423" s="17"/>
    </row>
    <row r="9424" spans="1:5">
      <c r="A9424"/>
      <c r="E9424" s="17"/>
    </row>
    <row r="9425" spans="1:5">
      <c r="A9425"/>
      <c r="E9425" s="17"/>
    </row>
    <row r="9426" spans="1:5">
      <c r="A9426"/>
      <c r="E9426" s="17"/>
    </row>
    <row r="9427" spans="1:5">
      <c r="A9427"/>
      <c r="E9427" s="17"/>
    </row>
    <row r="9428" spans="1:5">
      <c r="A9428"/>
      <c r="E9428" s="17"/>
    </row>
    <row r="9429" spans="1:5">
      <c r="A9429"/>
      <c r="E9429" s="17"/>
    </row>
    <row r="9430" spans="1:5">
      <c r="A9430"/>
      <c r="E9430" s="17"/>
    </row>
    <row r="9431" spans="1:5">
      <c r="A9431"/>
      <c r="E9431" s="17"/>
    </row>
    <row r="9432" spans="1:5">
      <c r="A9432"/>
      <c r="E9432" s="17"/>
    </row>
    <row r="9433" spans="1:5">
      <c r="A9433"/>
      <c r="E9433" s="17"/>
    </row>
    <row r="9434" spans="1:5">
      <c r="A9434"/>
      <c r="E9434" s="17"/>
    </row>
    <row r="9435" spans="1:5">
      <c r="A9435"/>
      <c r="E9435" s="17"/>
    </row>
    <row r="9436" spans="1:5">
      <c r="A9436"/>
      <c r="E9436" s="17"/>
    </row>
    <row r="9437" spans="1:5">
      <c r="A9437"/>
      <c r="E9437" s="17"/>
    </row>
    <row r="9438" spans="1:5">
      <c r="A9438"/>
      <c r="E9438" s="17"/>
    </row>
    <row r="9439" spans="1:5">
      <c r="A9439"/>
      <c r="E9439" s="17"/>
    </row>
    <row r="9440" spans="1:5">
      <c r="A9440"/>
      <c r="E9440" s="17"/>
    </row>
    <row r="9441" spans="1:5">
      <c r="A9441"/>
      <c r="E9441" s="17"/>
    </row>
    <row r="9442" spans="1:5">
      <c r="A9442"/>
      <c r="E9442" s="17"/>
    </row>
    <row r="9443" spans="1:5">
      <c r="A9443"/>
      <c r="E9443" s="17"/>
    </row>
    <row r="9444" spans="1:5">
      <c r="A9444"/>
      <c r="E9444" s="17"/>
    </row>
    <row r="9445" spans="1:5">
      <c r="A9445"/>
      <c r="E9445" s="17"/>
    </row>
    <row r="9446" spans="1:5">
      <c r="A9446"/>
      <c r="E9446" s="17"/>
    </row>
    <row r="9447" spans="1:5">
      <c r="A9447"/>
      <c r="E9447" s="17"/>
    </row>
    <row r="9448" spans="1:5">
      <c r="A9448"/>
      <c r="E9448" s="17"/>
    </row>
    <row r="9449" spans="1:5">
      <c r="A9449"/>
      <c r="E9449" s="17"/>
    </row>
    <row r="9450" spans="1:5">
      <c r="A9450"/>
      <c r="E9450" s="17"/>
    </row>
    <row r="9451" spans="1:5">
      <c r="A9451"/>
      <c r="E9451" s="17"/>
    </row>
    <row r="9452" spans="1:5">
      <c r="A9452"/>
      <c r="E9452" s="17"/>
    </row>
    <row r="9453" spans="1:5">
      <c r="A9453"/>
      <c r="E9453" s="17"/>
    </row>
    <row r="9454" spans="1:5">
      <c r="A9454"/>
      <c r="E9454" s="17"/>
    </row>
    <row r="9455" spans="1:5">
      <c r="A9455"/>
      <c r="E9455" s="17"/>
    </row>
    <row r="9456" spans="1:5">
      <c r="A9456"/>
      <c r="E9456" s="17"/>
    </row>
    <row r="9457" spans="1:5">
      <c r="A9457"/>
      <c r="E9457" s="17"/>
    </row>
    <row r="9458" spans="1:5">
      <c r="A9458"/>
      <c r="E9458" s="17"/>
    </row>
    <row r="9459" spans="1:5">
      <c r="A9459"/>
      <c r="E9459" s="17"/>
    </row>
    <row r="9460" spans="1:5">
      <c r="A9460"/>
      <c r="E9460" s="17"/>
    </row>
    <row r="9461" spans="1:5">
      <c r="A9461"/>
      <c r="E9461" s="17"/>
    </row>
    <row r="9462" spans="1:5">
      <c r="A9462"/>
      <c r="E9462" s="17"/>
    </row>
    <row r="9463" spans="1:5">
      <c r="A9463"/>
      <c r="E9463" s="17"/>
    </row>
    <row r="9464" spans="1:5">
      <c r="A9464"/>
      <c r="E9464" s="17"/>
    </row>
    <row r="9465" spans="1:5">
      <c r="A9465"/>
      <c r="E9465" s="17"/>
    </row>
    <row r="9466" spans="1:5">
      <c r="A9466"/>
      <c r="E9466" s="17"/>
    </row>
    <row r="9467" spans="1:5">
      <c r="A9467"/>
      <c r="E9467" s="17"/>
    </row>
    <row r="9468" spans="1:5">
      <c r="A9468"/>
      <c r="E9468" s="17"/>
    </row>
    <row r="9469" spans="1:5">
      <c r="A9469"/>
      <c r="E9469" s="17"/>
    </row>
    <row r="9470" spans="1:5">
      <c r="A9470"/>
      <c r="E9470" s="17"/>
    </row>
    <row r="9471" spans="1:5">
      <c r="A9471"/>
      <c r="E9471" s="17"/>
    </row>
    <row r="9472" spans="1:5">
      <c r="A9472"/>
      <c r="E9472" s="17"/>
    </row>
    <row r="9473" spans="1:5">
      <c r="A9473"/>
      <c r="E9473" s="17"/>
    </row>
    <row r="9474" spans="1:5">
      <c r="A9474"/>
      <c r="E9474" s="17"/>
    </row>
    <row r="9475" spans="1:5">
      <c r="A9475"/>
      <c r="E9475" s="17"/>
    </row>
    <row r="9476" spans="1:5">
      <c r="A9476"/>
      <c r="E9476" s="17"/>
    </row>
    <row r="9477" spans="1:5">
      <c r="A9477"/>
      <c r="E9477" s="17"/>
    </row>
    <row r="9478" spans="1:5">
      <c r="A9478"/>
      <c r="E9478" s="17"/>
    </row>
    <row r="9479" spans="1:5">
      <c r="A9479"/>
      <c r="E9479" s="17"/>
    </row>
    <row r="9480" spans="1:5">
      <c r="A9480"/>
      <c r="E9480" s="17"/>
    </row>
    <row r="9481" spans="1:5">
      <c r="A9481"/>
      <c r="E9481" s="17"/>
    </row>
    <row r="9482" spans="1:5">
      <c r="A9482"/>
      <c r="E9482" s="17"/>
    </row>
    <row r="9483" spans="1:5">
      <c r="A9483"/>
      <c r="E9483" s="17"/>
    </row>
    <row r="9484" spans="1:5">
      <c r="A9484"/>
      <c r="E9484" s="17"/>
    </row>
    <row r="9485" spans="1:5">
      <c r="A9485"/>
      <c r="E9485" s="17"/>
    </row>
    <row r="9486" spans="1:5">
      <c r="A9486"/>
      <c r="E9486" s="17"/>
    </row>
    <row r="9487" spans="1:5">
      <c r="A9487"/>
      <c r="E9487" s="17"/>
    </row>
    <row r="9488" spans="1:5">
      <c r="A9488"/>
      <c r="E9488" s="17"/>
    </row>
    <row r="9489" spans="1:5">
      <c r="A9489"/>
      <c r="E9489" s="17"/>
    </row>
    <row r="9490" spans="1:5">
      <c r="A9490"/>
      <c r="E9490" s="17"/>
    </row>
    <row r="9491" spans="1:5">
      <c r="A9491"/>
      <c r="E9491" s="17"/>
    </row>
    <row r="9492" spans="1:5">
      <c r="A9492"/>
      <c r="E9492" s="17"/>
    </row>
    <row r="9493" spans="1:5">
      <c r="A9493"/>
      <c r="E9493" s="17"/>
    </row>
    <row r="9494" spans="1:5">
      <c r="A9494"/>
      <c r="E9494" s="17"/>
    </row>
    <row r="9495" spans="1:5">
      <c r="A9495"/>
      <c r="E9495" s="17"/>
    </row>
    <row r="9496" spans="1:5">
      <c r="A9496"/>
      <c r="E9496" s="17"/>
    </row>
    <row r="9497" spans="1:5">
      <c r="A9497"/>
      <c r="E9497" s="17"/>
    </row>
    <row r="9498" spans="1:5">
      <c r="A9498"/>
      <c r="E9498" s="17"/>
    </row>
    <row r="9499" spans="1:5">
      <c r="A9499"/>
      <c r="E9499" s="17"/>
    </row>
    <row r="9500" spans="1:5">
      <c r="A9500"/>
      <c r="E9500" s="17"/>
    </row>
    <row r="9501" spans="1:5">
      <c r="A9501"/>
      <c r="E9501" s="17"/>
    </row>
    <row r="9502" spans="1:5">
      <c r="A9502"/>
      <c r="E9502" s="17"/>
    </row>
    <row r="9503" spans="1:5">
      <c r="A9503"/>
      <c r="E9503" s="17"/>
    </row>
    <row r="9504" spans="1:5">
      <c r="A9504"/>
      <c r="E9504" s="17"/>
    </row>
    <row r="9505" spans="1:5">
      <c r="A9505"/>
      <c r="E9505" s="17"/>
    </row>
    <row r="9506" spans="1:5">
      <c r="A9506"/>
      <c r="E9506" s="17"/>
    </row>
    <row r="9507" spans="1:5">
      <c r="A9507"/>
      <c r="E9507" s="17"/>
    </row>
    <row r="9508" spans="1:5">
      <c r="A9508"/>
      <c r="E9508" s="17"/>
    </row>
    <row r="9509" spans="1:5">
      <c r="A9509"/>
      <c r="E9509" s="17"/>
    </row>
    <row r="9510" spans="1:5">
      <c r="A9510"/>
      <c r="E9510" s="17"/>
    </row>
    <row r="9511" spans="1:5">
      <c r="A9511"/>
      <c r="E9511" s="17"/>
    </row>
    <row r="9512" spans="1:5">
      <c r="A9512"/>
      <c r="E9512" s="17"/>
    </row>
    <row r="9513" spans="1:5">
      <c r="A9513"/>
      <c r="E9513" s="17"/>
    </row>
    <row r="9514" spans="1:5">
      <c r="A9514"/>
      <c r="E9514" s="17"/>
    </row>
    <row r="9515" spans="1:5">
      <c r="A9515"/>
      <c r="E9515" s="17"/>
    </row>
    <row r="9516" spans="1:5">
      <c r="A9516"/>
      <c r="E9516" s="17"/>
    </row>
    <row r="9517" spans="1:5">
      <c r="A9517"/>
      <c r="E9517" s="17"/>
    </row>
    <row r="9518" spans="1:5">
      <c r="A9518"/>
      <c r="E9518" s="17"/>
    </row>
    <row r="9519" spans="1:5">
      <c r="A9519"/>
      <c r="E9519" s="17"/>
    </row>
    <row r="9520" spans="1:5">
      <c r="A9520"/>
      <c r="E9520" s="17"/>
    </row>
    <row r="9521" spans="1:5">
      <c r="A9521"/>
      <c r="E9521" s="17"/>
    </row>
    <row r="9522" spans="1:5">
      <c r="A9522"/>
      <c r="E9522" s="17"/>
    </row>
    <row r="9523" spans="1:5">
      <c r="A9523"/>
      <c r="E9523" s="17"/>
    </row>
    <row r="9524" spans="1:5">
      <c r="A9524"/>
      <c r="E9524" s="17"/>
    </row>
    <row r="9525" spans="1:5">
      <c r="A9525"/>
      <c r="E9525" s="17"/>
    </row>
    <row r="9526" spans="1:5">
      <c r="A9526"/>
      <c r="E9526" s="17"/>
    </row>
    <row r="9527" spans="1:5">
      <c r="A9527"/>
      <c r="E9527" s="17"/>
    </row>
    <row r="9528" spans="1:5">
      <c r="A9528"/>
      <c r="E9528" s="17"/>
    </row>
    <row r="9529" spans="1:5">
      <c r="A9529"/>
      <c r="E9529" s="17"/>
    </row>
    <row r="9530" spans="1:5">
      <c r="A9530"/>
      <c r="E9530" s="17"/>
    </row>
    <row r="9531" spans="1:5">
      <c r="A9531"/>
      <c r="E9531" s="17"/>
    </row>
    <row r="9532" spans="1:5">
      <c r="A9532"/>
      <c r="E9532" s="17"/>
    </row>
    <row r="9533" spans="1:5">
      <c r="A9533"/>
      <c r="E9533" s="17"/>
    </row>
    <row r="9534" spans="1:5">
      <c r="A9534"/>
      <c r="E9534" s="17"/>
    </row>
    <row r="9535" spans="1:5">
      <c r="A9535"/>
      <c r="E9535" s="17"/>
    </row>
    <row r="9536" spans="1:5">
      <c r="A9536"/>
      <c r="E9536" s="17"/>
    </row>
    <row r="9537" spans="1:5">
      <c r="A9537"/>
      <c r="E9537" s="17"/>
    </row>
    <row r="9538" spans="1:5">
      <c r="A9538"/>
      <c r="E9538" s="17"/>
    </row>
    <row r="9539" spans="1:5">
      <c r="A9539"/>
      <c r="E9539" s="17"/>
    </row>
    <row r="9540" spans="1:5">
      <c r="A9540"/>
      <c r="E9540" s="17"/>
    </row>
    <row r="9541" spans="1:5">
      <c r="A9541"/>
      <c r="E9541" s="17"/>
    </row>
    <row r="9542" spans="1:5">
      <c r="A9542"/>
      <c r="E9542" s="17"/>
    </row>
    <row r="9543" spans="1:5">
      <c r="A9543"/>
      <c r="E9543" s="17"/>
    </row>
    <row r="9544" spans="1:5">
      <c r="A9544"/>
      <c r="E9544" s="17"/>
    </row>
    <row r="9545" spans="1:5">
      <c r="A9545"/>
      <c r="E9545" s="17"/>
    </row>
    <row r="9546" spans="1:5">
      <c r="A9546"/>
      <c r="E9546" s="17"/>
    </row>
    <row r="9547" spans="1:5">
      <c r="A9547"/>
      <c r="E9547" s="17"/>
    </row>
    <row r="9548" spans="1:5">
      <c r="A9548"/>
      <c r="E9548" s="17"/>
    </row>
    <row r="9549" spans="1:5">
      <c r="A9549"/>
      <c r="E9549" s="17"/>
    </row>
    <row r="9550" spans="1:5">
      <c r="A9550"/>
      <c r="E9550" s="17"/>
    </row>
    <row r="9551" spans="1:5">
      <c r="A9551"/>
      <c r="E9551" s="17"/>
    </row>
    <row r="9552" spans="1:5">
      <c r="A9552"/>
      <c r="E9552" s="17"/>
    </row>
    <row r="9553" spans="1:5">
      <c r="A9553"/>
      <c r="E9553" s="17"/>
    </row>
    <row r="9554" spans="1:5">
      <c r="A9554"/>
      <c r="E9554" s="17"/>
    </row>
    <row r="9555" spans="1:5">
      <c r="A9555"/>
      <c r="E9555" s="17"/>
    </row>
    <row r="9556" spans="1:5">
      <c r="A9556"/>
      <c r="E9556" s="17"/>
    </row>
    <row r="9557" spans="1:5">
      <c r="A9557"/>
      <c r="E9557" s="17"/>
    </row>
    <row r="9558" spans="1:5">
      <c r="A9558"/>
      <c r="E9558" s="17"/>
    </row>
    <row r="9559" spans="1:5">
      <c r="A9559"/>
      <c r="E9559" s="17"/>
    </row>
    <row r="9560" spans="1:5">
      <c r="A9560"/>
      <c r="E9560" s="17"/>
    </row>
    <row r="9561" spans="1:5">
      <c r="A9561"/>
      <c r="E9561" s="17"/>
    </row>
    <row r="9562" spans="1:5">
      <c r="A9562"/>
      <c r="E9562" s="17"/>
    </row>
    <row r="9563" spans="1:5">
      <c r="A9563"/>
      <c r="E9563" s="17"/>
    </row>
    <row r="9564" spans="1:5">
      <c r="A9564"/>
      <c r="E9564" s="17"/>
    </row>
    <row r="9565" spans="1:5">
      <c r="A9565"/>
      <c r="E9565" s="17"/>
    </row>
    <row r="9566" spans="1:5">
      <c r="A9566"/>
      <c r="E9566" s="17"/>
    </row>
    <row r="9567" spans="1:5">
      <c r="A9567"/>
      <c r="E9567" s="17"/>
    </row>
    <row r="9568" spans="1:5">
      <c r="A9568"/>
      <c r="E9568" s="17"/>
    </row>
    <row r="9569" spans="1:5">
      <c r="A9569"/>
      <c r="E9569" s="17"/>
    </row>
    <row r="9570" spans="1:5">
      <c r="A9570"/>
      <c r="E9570" s="17"/>
    </row>
    <row r="9571" spans="1:5">
      <c r="A9571"/>
      <c r="E9571" s="17"/>
    </row>
    <row r="9572" spans="1:5">
      <c r="A9572"/>
      <c r="E9572" s="17"/>
    </row>
    <row r="9573" spans="1:5">
      <c r="A9573"/>
      <c r="E9573" s="17"/>
    </row>
    <row r="9574" spans="1:5">
      <c r="A9574"/>
      <c r="E9574" s="17"/>
    </row>
    <row r="9575" spans="1:5">
      <c r="A9575"/>
      <c r="E9575" s="17"/>
    </row>
    <row r="9576" spans="1:5">
      <c r="A9576"/>
      <c r="E9576" s="17"/>
    </row>
    <row r="9577" spans="1:5">
      <c r="A9577"/>
      <c r="E9577" s="17"/>
    </row>
    <row r="9578" spans="1:5">
      <c r="A9578"/>
      <c r="E9578" s="17"/>
    </row>
    <row r="9579" spans="1:5">
      <c r="A9579"/>
      <c r="E9579" s="17"/>
    </row>
    <row r="9580" spans="1:5">
      <c r="A9580"/>
      <c r="E9580" s="17"/>
    </row>
    <row r="9581" spans="1:5">
      <c r="A9581"/>
      <c r="E9581" s="17"/>
    </row>
    <row r="9582" spans="1:5">
      <c r="A9582"/>
      <c r="E9582" s="17"/>
    </row>
    <row r="9583" spans="1:5">
      <c r="A9583"/>
      <c r="E9583" s="17"/>
    </row>
    <row r="9584" spans="1:5">
      <c r="A9584"/>
      <c r="E9584" s="17"/>
    </row>
    <row r="9585" spans="1:5">
      <c r="A9585"/>
      <c r="E9585" s="17"/>
    </row>
    <row r="9586" spans="1:5">
      <c r="A9586"/>
      <c r="E9586" s="17"/>
    </row>
    <row r="9587" spans="1:5">
      <c r="A9587"/>
      <c r="E9587" s="17"/>
    </row>
    <row r="9588" spans="1:5">
      <c r="A9588"/>
      <c r="E9588" s="17"/>
    </row>
    <row r="9589" spans="1:5">
      <c r="A9589"/>
      <c r="E9589" s="17"/>
    </row>
    <row r="9590" spans="1:5">
      <c r="A9590"/>
      <c r="E9590" s="17"/>
    </row>
    <row r="9591" spans="1:5">
      <c r="A9591"/>
      <c r="E9591" s="17"/>
    </row>
    <row r="9592" spans="1:5">
      <c r="A9592"/>
      <c r="E9592" s="17"/>
    </row>
    <row r="9593" spans="1:5">
      <c r="A9593"/>
      <c r="E9593" s="17"/>
    </row>
    <row r="9594" spans="1:5">
      <c r="A9594"/>
      <c r="E9594" s="17"/>
    </row>
    <row r="9595" spans="1:5">
      <c r="A9595"/>
      <c r="E9595" s="17"/>
    </row>
    <row r="9596" spans="1:5">
      <c r="A9596"/>
      <c r="E9596" s="17"/>
    </row>
    <row r="9597" spans="1:5">
      <c r="A9597"/>
      <c r="E9597" s="17"/>
    </row>
    <row r="9598" spans="1:5">
      <c r="A9598"/>
      <c r="E9598" s="17"/>
    </row>
    <row r="9599" spans="1:5">
      <c r="A9599"/>
      <c r="E9599" s="17"/>
    </row>
    <row r="9600" spans="1:5">
      <c r="A9600"/>
      <c r="E9600" s="17"/>
    </row>
    <row r="9601" spans="1:5">
      <c r="A9601"/>
      <c r="E9601" s="17"/>
    </row>
    <row r="9602" spans="1:5">
      <c r="A9602"/>
      <c r="E9602" s="17"/>
    </row>
    <row r="9603" spans="1:5">
      <c r="A9603"/>
      <c r="E9603" s="17"/>
    </row>
    <row r="9604" spans="1:5">
      <c r="A9604"/>
      <c r="E9604" s="17"/>
    </row>
    <row r="9605" spans="1:5">
      <c r="A9605"/>
      <c r="E9605" s="17"/>
    </row>
    <row r="9606" spans="1:5">
      <c r="A9606"/>
      <c r="E9606" s="17"/>
    </row>
    <row r="9607" spans="1:5">
      <c r="A9607"/>
      <c r="E9607" s="17"/>
    </row>
    <row r="9608" spans="1:5">
      <c r="A9608"/>
      <c r="E9608" s="17"/>
    </row>
    <row r="9609" spans="1:5">
      <c r="A9609"/>
      <c r="E9609" s="17"/>
    </row>
    <row r="9610" spans="1:5">
      <c r="A9610"/>
      <c r="E9610" s="17"/>
    </row>
    <row r="9611" spans="1:5">
      <c r="A9611"/>
      <c r="E9611" s="17"/>
    </row>
    <row r="9612" spans="1:5">
      <c r="A9612"/>
      <c r="E9612" s="17"/>
    </row>
    <row r="9613" spans="1:5">
      <c r="A9613"/>
      <c r="E9613" s="17"/>
    </row>
    <row r="9614" spans="1:5">
      <c r="A9614"/>
      <c r="E9614" s="17"/>
    </row>
    <row r="9615" spans="1:5">
      <c r="A9615"/>
      <c r="E9615" s="17"/>
    </row>
    <row r="9616" spans="1:5">
      <c r="A9616"/>
      <c r="E9616" s="17"/>
    </row>
    <row r="9617" spans="1:5">
      <c r="A9617"/>
      <c r="E9617" s="17"/>
    </row>
    <row r="9618" spans="1:5">
      <c r="A9618"/>
      <c r="E9618" s="17"/>
    </row>
    <row r="9619" spans="1:5">
      <c r="A9619"/>
      <c r="E9619" s="17"/>
    </row>
    <row r="9620" spans="1:5">
      <c r="A9620"/>
      <c r="E9620" s="17"/>
    </row>
    <row r="9621" spans="1:5">
      <c r="A9621"/>
      <c r="E9621" s="17"/>
    </row>
    <row r="9622" spans="1:5">
      <c r="A9622"/>
      <c r="E9622" s="17"/>
    </row>
    <row r="9623" spans="1:5">
      <c r="A9623"/>
      <c r="E9623" s="17"/>
    </row>
    <row r="9624" spans="1:5">
      <c r="A9624"/>
      <c r="E9624" s="17"/>
    </row>
    <row r="9625" spans="1:5">
      <c r="A9625"/>
      <c r="E9625" s="17"/>
    </row>
    <row r="9626" spans="1:5">
      <c r="A9626"/>
      <c r="E9626" s="17"/>
    </row>
    <row r="9627" spans="1:5">
      <c r="A9627"/>
      <c r="E9627" s="17"/>
    </row>
    <row r="9628" spans="1:5">
      <c r="A9628"/>
      <c r="E9628" s="17"/>
    </row>
    <row r="9629" spans="1:5">
      <c r="A9629"/>
      <c r="E9629" s="17"/>
    </row>
    <row r="9630" spans="1:5">
      <c r="A9630"/>
      <c r="E9630" s="17"/>
    </row>
    <row r="9631" spans="1:5">
      <c r="A9631"/>
      <c r="E9631" s="17"/>
    </row>
    <row r="9632" spans="1:5">
      <c r="A9632"/>
      <c r="E9632" s="17"/>
    </row>
    <row r="9633" spans="1:5">
      <c r="A9633"/>
      <c r="E9633" s="17"/>
    </row>
    <row r="9634" spans="1:5">
      <c r="A9634"/>
      <c r="E9634" s="17"/>
    </row>
    <row r="9635" spans="1:5">
      <c r="A9635"/>
      <c r="E9635" s="17"/>
    </row>
    <row r="9636" spans="1:5">
      <c r="A9636"/>
      <c r="E9636" s="17"/>
    </row>
    <row r="9637" spans="1:5">
      <c r="A9637"/>
      <c r="E9637" s="17"/>
    </row>
    <row r="9638" spans="1:5">
      <c r="A9638"/>
      <c r="E9638" s="17"/>
    </row>
    <row r="9639" spans="1:5">
      <c r="A9639"/>
      <c r="E9639" s="17"/>
    </row>
    <row r="9640" spans="1:5">
      <c r="A9640"/>
      <c r="E9640" s="17"/>
    </row>
    <row r="9641" spans="1:5">
      <c r="A9641"/>
      <c r="E9641" s="17"/>
    </row>
    <row r="9642" spans="1:5">
      <c r="A9642"/>
      <c r="E9642" s="17"/>
    </row>
    <row r="9643" spans="1:5">
      <c r="A9643"/>
      <c r="E9643" s="17"/>
    </row>
    <row r="9644" spans="1:5">
      <c r="A9644"/>
      <c r="E9644" s="17"/>
    </row>
    <row r="9645" spans="1:5">
      <c r="A9645"/>
      <c r="E9645" s="17"/>
    </row>
    <row r="9646" spans="1:5">
      <c r="A9646"/>
      <c r="E9646" s="17"/>
    </row>
    <row r="9647" spans="1:5">
      <c r="A9647"/>
      <c r="E9647" s="17"/>
    </row>
    <row r="9648" spans="1:5">
      <c r="A9648"/>
      <c r="E9648" s="17"/>
    </row>
    <row r="9649" spans="1:5">
      <c r="A9649"/>
      <c r="E9649" s="17"/>
    </row>
    <row r="9650" spans="1:5">
      <c r="A9650"/>
      <c r="E9650" s="17"/>
    </row>
    <row r="9651" spans="1:5">
      <c r="A9651"/>
      <c r="E9651" s="17"/>
    </row>
    <row r="9652" spans="1:5">
      <c r="A9652"/>
      <c r="E9652" s="17"/>
    </row>
    <row r="9653" spans="1:5">
      <c r="A9653"/>
      <c r="E9653" s="17"/>
    </row>
    <row r="9654" spans="1:5">
      <c r="A9654"/>
      <c r="E9654" s="17"/>
    </row>
    <row r="9655" spans="1:5">
      <c r="A9655"/>
      <c r="E9655" s="17"/>
    </row>
    <row r="9656" spans="1:5">
      <c r="A9656"/>
      <c r="E9656" s="17"/>
    </row>
    <row r="9657" spans="1:5">
      <c r="A9657"/>
      <c r="E9657" s="17"/>
    </row>
    <row r="9658" spans="1:5">
      <c r="A9658"/>
      <c r="E9658" s="17"/>
    </row>
    <row r="9659" spans="1:5">
      <c r="A9659"/>
      <c r="E9659" s="17"/>
    </row>
    <row r="9660" spans="1:5">
      <c r="A9660"/>
      <c r="E9660" s="17"/>
    </row>
    <row r="9661" spans="1:5">
      <c r="A9661"/>
      <c r="E9661" s="17"/>
    </row>
    <row r="9662" spans="1:5">
      <c r="A9662"/>
      <c r="E9662" s="17"/>
    </row>
    <row r="9663" spans="1:5">
      <c r="A9663"/>
      <c r="E9663" s="17"/>
    </row>
    <row r="9664" spans="1:5">
      <c r="A9664"/>
      <c r="E9664" s="17"/>
    </row>
    <row r="9665" spans="1:5">
      <c r="A9665"/>
      <c r="E9665" s="17"/>
    </row>
    <row r="9666" spans="1:5">
      <c r="A9666"/>
      <c r="E9666" s="17"/>
    </row>
    <row r="9667" spans="1:5">
      <c r="A9667"/>
      <c r="E9667" s="17"/>
    </row>
    <row r="9668" spans="1:5">
      <c r="A9668"/>
      <c r="E9668" s="17"/>
    </row>
    <row r="9669" spans="1:5">
      <c r="A9669"/>
      <c r="E9669" s="17"/>
    </row>
    <row r="9670" spans="1:5">
      <c r="A9670"/>
      <c r="E9670" s="17"/>
    </row>
    <row r="9671" spans="1:5">
      <c r="A9671"/>
      <c r="E9671" s="17"/>
    </row>
    <row r="9672" spans="1:5">
      <c r="A9672"/>
      <c r="E9672" s="17"/>
    </row>
    <row r="9673" spans="1:5">
      <c r="A9673"/>
      <c r="E9673" s="17"/>
    </row>
    <row r="9674" spans="1:5">
      <c r="A9674"/>
      <c r="E9674" s="17"/>
    </row>
    <row r="9675" spans="1:5">
      <c r="A9675"/>
      <c r="E9675" s="17"/>
    </row>
    <row r="9676" spans="1:5">
      <c r="A9676"/>
      <c r="E9676" s="17"/>
    </row>
    <row r="9677" spans="1:5">
      <c r="A9677"/>
      <c r="E9677" s="17"/>
    </row>
    <row r="9678" spans="1:5">
      <c r="A9678"/>
      <c r="E9678" s="17"/>
    </row>
    <row r="9679" spans="1:5">
      <c r="A9679"/>
      <c r="E9679" s="17"/>
    </row>
    <row r="9680" spans="1:5">
      <c r="A9680"/>
      <c r="E9680" s="17"/>
    </row>
    <row r="9681" spans="1:5">
      <c r="A9681"/>
      <c r="E9681" s="17"/>
    </row>
    <row r="9682" spans="1:5">
      <c r="A9682"/>
      <c r="E9682" s="17"/>
    </row>
    <row r="9683" spans="1:5">
      <c r="A9683"/>
      <c r="E9683" s="17"/>
    </row>
    <row r="9684" spans="1:5">
      <c r="A9684"/>
      <c r="E9684" s="17"/>
    </row>
    <row r="9685" spans="1:5">
      <c r="A9685"/>
      <c r="E9685" s="17"/>
    </row>
    <row r="9686" spans="1:5">
      <c r="A9686"/>
      <c r="E9686" s="17"/>
    </row>
    <row r="9687" spans="1:5">
      <c r="A9687"/>
      <c r="E9687" s="17"/>
    </row>
    <row r="9688" spans="1:5">
      <c r="A9688"/>
      <c r="E9688" s="17"/>
    </row>
    <row r="9689" spans="1:5">
      <c r="A9689"/>
      <c r="E9689" s="17"/>
    </row>
    <row r="9690" spans="1:5">
      <c r="A9690"/>
      <c r="E9690" s="17"/>
    </row>
    <row r="9691" spans="1:5">
      <c r="A9691"/>
      <c r="E9691" s="17"/>
    </row>
    <row r="9692" spans="1:5">
      <c r="A9692"/>
      <c r="E9692" s="17"/>
    </row>
    <row r="9693" spans="1:5">
      <c r="A9693"/>
      <c r="E9693" s="17"/>
    </row>
    <row r="9694" spans="1:5">
      <c r="A9694"/>
      <c r="E9694" s="17"/>
    </row>
    <row r="9695" spans="1:5">
      <c r="A9695"/>
      <c r="E9695" s="17"/>
    </row>
    <row r="9696" spans="1:5">
      <c r="A9696"/>
      <c r="E9696" s="17"/>
    </row>
    <row r="9697" spans="1:5">
      <c r="A9697"/>
      <c r="E9697" s="17"/>
    </row>
    <row r="9698" spans="1:5">
      <c r="A9698"/>
      <c r="E9698" s="17"/>
    </row>
    <row r="9699" spans="1:5">
      <c r="A9699"/>
      <c r="E9699" s="17"/>
    </row>
    <row r="9700" spans="1:5">
      <c r="A9700"/>
      <c r="E9700" s="17"/>
    </row>
    <row r="9701" spans="1:5">
      <c r="A9701"/>
      <c r="E9701" s="17"/>
    </row>
    <row r="9702" spans="1:5">
      <c r="A9702"/>
      <c r="E9702" s="17"/>
    </row>
    <row r="9703" spans="1:5">
      <c r="A9703"/>
      <c r="E9703" s="17"/>
    </row>
    <row r="9704" spans="1:5">
      <c r="A9704"/>
      <c r="E9704" s="17"/>
    </row>
    <row r="9705" spans="1:5">
      <c r="A9705"/>
      <c r="E9705" s="17"/>
    </row>
    <row r="9706" spans="1:5">
      <c r="A9706"/>
      <c r="E9706" s="17"/>
    </row>
    <row r="9707" spans="1:5">
      <c r="A9707"/>
      <c r="E9707" s="17"/>
    </row>
    <row r="9708" spans="1:5">
      <c r="A9708"/>
      <c r="E9708" s="17"/>
    </row>
    <row r="9709" spans="1:5">
      <c r="A9709"/>
      <c r="E9709" s="17"/>
    </row>
    <row r="9710" spans="1:5">
      <c r="A9710"/>
      <c r="E9710" s="17"/>
    </row>
    <row r="9711" spans="1:5">
      <c r="A9711"/>
      <c r="E9711" s="17"/>
    </row>
    <row r="9712" spans="1:5">
      <c r="A9712"/>
      <c r="E9712" s="17"/>
    </row>
    <row r="9713" spans="1:5">
      <c r="A9713"/>
      <c r="E9713" s="17"/>
    </row>
    <row r="9714" spans="1:5">
      <c r="A9714"/>
      <c r="E9714" s="17"/>
    </row>
    <row r="9715" spans="1:5">
      <c r="A9715"/>
      <c r="E9715" s="17"/>
    </row>
    <row r="9716" spans="1:5">
      <c r="A9716"/>
      <c r="E9716" s="17"/>
    </row>
    <row r="9717" spans="1:5">
      <c r="A9717"/>
      <c r="E9717" s="17"/>
    </row>
    <row r="9718" spans="1:5">
      <c r="A9718"/>
      <c r="E9718" s="17"/>
    </row>
    <row r="9719" spans="1:5">
      <c r="A9719"/>
      <c r="E9719" s="17"/>
    </row>
    <row r="9720" spans="1:5">
      <c r="A9720"/>
      <c r="E9720" s="17"/>
    </row>
    <row r="9721" spans="1:5">
      <c r="A9721"/>
      <c r="E9721" s="17"/>
    </row>
    <row r="9722" spans="1:5">
      <c r="A9722"/>
      <c r="E9722" s="17"/>
    </row>
    <row r="9723" spans="1:5">
      <c r="A9723"/>
      <c r="E9723" s="17"/>
    </row>
    <row r="9724" spans="1:5">
      <c r="A9724"/>
      <c r="E9724" s="17"/>
    </row>
    <row r="9725" spans="1:5">
      <c r="A9725"/>
      <c r="E9725" s="17"/>
    </row>
    <row r="9726" spans="1:5">
      <c r="A9726"/>
      <c r="E9726" s="17"/>
    </row>
    <row r="9727" spans="1:5">
      <c r="A9727"/>
      <c r="E9727" s="17"/>
    </row>
    <row r="9728" spans="1:5">
      <c r="A9728"/>
      <c r="E9728" s="17"/>
    </row>
    <row r="9729" spans="1:5">
      <c r="A9729"/>
      <c r="E9729" s="17"/>
    </row>
    <row r="9730" spans="1:5">
      <c r="A9730"/>
      <c r="E9730" s="17"/>
    </row>
    <row r="9731" spans="1:5">
      <c r="A9731"/>
      <c r="E9731" s="17"/>
    </row>
    <row r="9732" spans="1:5">
      <c r="A9732"/>
      <c r="E9732" s="17"/>
    </row>
    <row r="9733" spans="1:5">
      <c r="A9733"/>
      <c r="E9733" s="17"/>
    </row>
    <row r="9734" spans="1:5">
      <c r="A9734"/>
      <c r="E9734" s="17"/>
    </row>
    <row r="9735" spans="1:5">
      <c r="A9735"/>
      <c r="E9735" s="17"/>
    </row>
    <row r="9736" spans="1:5">
      <c r="A9736"/>
      <c r="E9736" s="17"/>
    </row>
    <row r="9737" spans="1:5">
      <c r="A9737"/>
      <c r="E9737" s="17"/>
    </row>
    <row r="9738" spans="1:5">
      <c r="A9738"/>
      <c r="E9738" s="17"/>
    </row>
    <row r="9739" spans="1:5">
      <c r="A9739"/>
      <c r="E9739" s="17"/>
    </row>
    <row r="9740" spans="1:5">
      <c r="A9740"/>
      <c r="E9740" s="17"/>
    </row>
    <row r="9741" spans="1:5">
      <c r="A9741"/>
      <c r="E9741" s="17"/>
    </row>
    <row r="9742" spans="1:5">
      <c r="A9742"/>
      <c r="E9742" s="17"/>
    </row>
    <row r="9743" spans="1:5">
      <c r="A9743"/>
      <c r="E9743" s="17"/>
    </row>
    <row r="9744" spans="1:5">
      <c r="A9744"/>
      <c r="E9744" s="17"/>
    </row>
    <row r="9745" spans="1:5">
      <c r="A9745"/>
      <c r="E9745" s="17"/>
    </row>
    <row r="9746" spans="1:5">
      <c r="A9746"/>
      <c r="E9746" s="17"/>
    </row>
    <row r="9747" spans="1:5">
      <c r="A9747"/>
      <c r="E9747" s="17"/>
    </row>
    <row r="9748" spans="1:5">
      <c r="A9748"/>
      <c r="E9748" s="17"/>
    </row>
    <row r="9749" spans="1:5">
      <c r="A9749"/>
      <c r="E9749" s="17"/>
    </row>
    <row r="9750" spans="1:5">
      <c r="A9750"/>
      <c r="E9750" s="17"/>
    </row>
    <row r="9751" spans="1:5">
      <c r="A9751"/>
      <c r="E9751" s="17"/>
    </row>
    <row r="9752" spans="1:5">
      <c r="A9752"/>
      <c r="E9752" s="17"/>
    </row>
    <row r="9753" spans="1:5">
      <c r="A9753"/>
      <c r="E9753" s="17"/>
    </row>
    <row r="9754" spans="1:5">
      <c r="A9754"/>
      <c r="E9754" s="17"/>
    </row>
    <row r="9755" spans="1:5">
      <c r="A9755"/>
      <c r="E9755" s="17"/>
    </row>
    <row r="9756" spans="1:5">
      <c r="A9756"/>
      <c r="E9756" s="17"/>
    </row>
    <row r="9757" spans="1:5">
      <c r="A9757"/>
      <c r="E9757" s="17"/>
    </row>
    <row r="9758" spans="1:5">
      <c r="A9758"/>
      <c r="E9758" s="17"/>
    </row>
    <row r="9759" spans="1:5">
      <c r="A9759"/>
      <c r="E9759" s="17"/>
    </row>
    <row r="9760" spans="1:5">
      <c r="A9760"/>
      <c r="E9760" s="17"/>
    </row>
    <row r="9761" spans="1:5">
      <c r="A9761"/>
      <c r="E9761" s="17"/>
    </row>
    <row r="9762" spans="1:5">
      <c r="A9762"/>
      <c r="E9762" s="17"/>
    </row>
    <row r="9763" spans="1:5">
      <c r="A9763"/>
      <c r="E9763" s="17"/>
    </row>
    <row r="9764" spans="1:5">
      <c r="A9764"/>
      <c r="E9764" s="17"/>
    </row>
    <row r="9765" spans="1:5">
      <c r="A9765"/>
      <c r="E9765" s="17"/>
    </row>
    <row r="9766" spans="1:5">
      <c r="A9766"/>
      <c r="E9766" s="17"/>
    </row>
    <row r="9767" spans="1:5">
      <c r="A9767"/>
      <c r="E9767" s="17"/>
    </row>
    <row r="9768" spans="1:5">
      <c r="A9768"/>
      <c r="E9768" s="17"/>
    </row>
    <row r="9769" spans="1:5">
      <c r="A9769"/>
      <c r="E9769" s="17"/>
    </row>
    <row r="9770" spans="1:5">
      <c r="A9770"/>
      <c r="E9770" s="17"/>
    </row>
    <row r="9771" spans="1:5">
      <c r="A9771"/>
      <c r="E9771" s="17"/>
    </row>
    <row r="9772" spans="1:5">
      <c r="A9772"/>
      <c r="E9772" s="17"/>
    </row>
    <row r="9773" spans="1:5">
      <c r="A9773"/>
      <c r="E9773" s="17"/>
    </row>
    <row r="9774" spans="1:5">
      <c r="A9774"/>
      <c r="E9774" s="17"/>
    </row>
    <row r="9775" spans="1:5">
      <c r="A9775"/>
      <c r="E9775" s="17"/>
    </row>
    <row r="9776" spans="1:5">
      <c r="A9776"/>
      <c r="E9776" s="17"/>
    </row>
    <row r="9777" spans="1:5">
      <c r="A9777"/>
      <c r="E9777" s="17"/>
    </row>
    <row r="9778" spans="1:5">
      <c r="A9778"/>
      <c r="E9778" s="17"/>
    </row>
    <row r="9779" spans="1:5">
      <c r="A9779"/>
      <c r="E9779" s="17"/>
    </row>
    <row r="9780" spans="1:5">
      <c r="A9780"/>
      <c r="E9780" s="17"/>
    </row>
    <row r="9781" spans="1:5">
      <c r="A9781"/>
      <c r="E9781" s="17"/>
    </row>
    <row r="9782" spans="1:5">
      <c r="A9782"/>
      <c r="E9782" s="17"/>
    </row>
    <row r="9783" spans="1:5">
      <c r="A9783"/>
      <c r="E9783" s="17"/>
    </row>
    <row r="9784" spans="1:5">
      <c r="A9784"/>
      <c r="E9784" s="17"/>
    </row>
    <row r="9785" spans="1:5">
      <c r="A9785"/>
      <c r="E9785" s="17"/>
    </row>
    <row r="9786" spans="1:5">
      <c r="A9786"/>
      <c r="E9786" s="17"/>
    </row>
    <row r="9787" spans="1:5">
      <c r="A9787"/>
      <c r="E9787" s="17"/>
    </row>
    <row r="9788" spans="1:5">
      <c r="A9788"/>
      <c r="E9788" s="17"/>
    </row>
    <row r="9789" spans="1:5">
      <c r="A9789"/>
      <c r="E9789" s="17"/>
    </row>
    <row r="9790" spans="1:5">
      <c r="A9790"/>
      <c r="E9790" s="17"/>
    </row>
    <row r="9791" spans="1:5">
      <c r="A9791"/>
      <c r="E9791" s="17"/>
    </row>
    <row r="9792" spans="1:5">
      <c r="A9792"/>
      <c r="E9792" s="17"/>
    </row>
    <row r="9793" spans="1:5">
      <c r="A9793"/>
      <c r="E9793" s="17"/>
    </row>
    <row r="9794" spans="1:5">
      <c r="A9794"/>
      <c r="E9794" s="17"/>
    </row>
    <row r="9795" spans="1:5">
      <c r="A9795"/>
      <c r="E9795" s="17"/>
    </row>
    <row r="9796" spans="1:5">
      <c r="A9796"/>
      <c r="E9796" s="17"/>
    </row>
    <row r="9797" spans="1:5">
      <c r="A9797"/>
      <c r="E9797" s="17"/>
    </row>
    <row r="9798" spans="1:5">
      <c r="A9798"/>
      <c r="E9798" s="17"/>
    </row>
    <row r="9799" spans="1:5">
      <c r="A9799"/>
      <c r="E9799" s="17"/>
    </row>
    <row r="9800" spans="1:5">
      <c r="A9800"/>
      <c r="E9800" s="17"/>
    </row>
    <row r="9801" spans="1:5">
      <c r="A9801"/>
      <c r="E9801" s="17"/>
    </row>
    <row r="9802" spans="1:5">
      <c r="A9802"/>
      <c r="E9802" s="17"/>
    </row>
    <row r="9803" spans="1:5">
      <c r="A9803"/>
      <c r="E9803" s="17"/>
    </row>
    <row r="9804" spans="1:5">
      <c r="A9804"/>
      <c r="E9804" s="17"/>
    </row>
    <row r="9805" spans="1:5">
      <c r="A9805"/>
      <c r="E9805" s="17"/>
    </row>
    <row r="9806" spans="1:5">
      <c r="A9806"/>
      <c r="E9806" s="17"/>
    </row>
    <row r="9807" spans="1:5">
      <c r="A9807"/>
      <c r="E9807" s="17"/>
    </row>
    <row r="9808" spans="1:5">
      <c r="A9808"/>
      <c r="E9808" s="17"/>
    </row>
    <row r="9809" spans="1:5">
      <c r="A9809"/>
      <c r="E9809" s="17"/>
    </row>
    <row r="9810" spans="1:5">
      <c r="A9810"/>
      <c r="E9810" s="17"/>
    </row>
    <row r="9811" spans="1:5">
      <c r="A9811"/>
      <c r="E9811" s="17"/>
    </row>
    <row r="9812" spans="1:5">
      <c r="A9812"/>
      <c r="E9812" s="17"/>
    </row>
    <row r="9813" spans="1:5">
      <c r="A9813"/>
      <c r="E9813" s="17"/>
    </row>
    <row r="9814" spans="1:5">
      <c r="A9814"/>
      <c r="E9814" s="17"/>
    </row>
    <row r="9815" spans="1:5">
      <c r="A9815"/>
      <c r="E9815" s="17"/>
    </row>
    <row r="9816" spans="1:5">
      <c r="A9816"/>
      <c r="E9816" s="17"/>
    </row>
    <row r="9817" spans="1:5">
      <c r="A9817"/>
      <c r="E9817" s="17"/>
    </row>
    <row r="9818" spans="1:5">
      <c r="A9818"/>
      <c r="E9818" s="17"/>
    </row>
    <row r="9819" spans="1:5">
      <c r="A9819"/>
      <c r="E9819" s="17"/>
    </row>
    <row r="9820" spans="1:5">
      <c r="A9820"/>
      <c r="E9820" s="17"/>
    </row>
    <row r="9821" spans="1:5">
      <c r="A9821"/>
      <c r="E9821" s="17"/>
    </row>
    <row r="9822" spans="1:5">
      <c r="A9822"/>
      <c r="E9822" s="17"/>
    </row>
    <row r="9823" spans="1:5">
      <c r="A9823"/>
      <c r="E9823" s="17"/>
    </row>
    <row r="9824" spans="1:5">
      <c r="A9824"/>
      <c r="E9824" s="17"/>
    </row>
    <row r="9825" spans="1:5">
      <c r="A9825"/>
      <c r="E9825" s="17"/>
    </row>
    <row r="9826" spans="1:5">
      <c r="A9826"/>
      <c r="E9826" s="17"/>
    </row>
    <row r="9827" spans="1:5">
      <c r="A9827"/>
      <c r="E9827" s="17"/>
    </row>
    <row r="9828" spans="1:5">
      <c r="A9828"/>
      <c r="E9828" s="17"/>
    </row>
    <row r="9829" spans="1:5">
      <c r="A9829"/>
      <c r="E9829" s="17"/>
    </row>
    <row r="9830" spans="1:5">
      <c r="A9830"/>
      <c r="E9830" s="17"/>
    </row>
    <row r="9831" spans="1:5">
      <c r="A9831"/>
      <c r="E9831" s="17"/>
    </row>
    <row r="9832" spans="1:5">
      <c r="A9832"/>
      <c r="E9832" s="17"/>
    </row>
    <row r="9833" spans="1:5">
      <c r="A9833"/>
      <c r="E9833" s="17"/>
    </row>
    <row r="9834" spans="1:5">
      <c r="A9834"/>
      <c r="E9834" s="17"/>
    </row>
    <row r="9835" spans="1:5">
      <c r="A9835"/>
      <c r="E9835" s="17"/>
    </row>
    <row r="9836" spans="1:5">
      <c r="A9836"/>
      <c r="E9836" s="17"/>
    </row>
    <row r="9837" spans="1:5">
      <c r="A9837"/>
      <c r="E9837" s="17"/>
    </row>
    <row r="9838" spans="1:5">
      <c r="A9838"/>
      <c r="E9838" s="17"/>
    </row>
    <row r="9839" spans="1:5">
      <c r="A9839"/>
      <c r="E9839" s="17"/>
    </row>
    <row r="9840" spans="1:5">
      <c r="A9840"/>
      <c r="E9840" s="17"/>
    </row>
    <row r="9841" spans="1:5">
      <c r="A9841"/>
      <c r="E9841" s="17"/>
    </row>
    <row r="9842" spans="1:5">
      <c r="A9842"/>
      <c r="E9842" s="17"/>
    </row>
    <row r="9843" spans="1:5">
      <c r="A9843"/>
      <c r="E9843" s="17"/>
    </row>
    <row r="9844" spans="1:5">
      <c r="A9844"/>
      <c r="E9844" s="17"/>
    </row>
    <row r="9845" spans="1:5">
      <c r="A9845"/>
      <c r="E9845" s="17"/>
    </row>
    <row r="9846" spans="1:5">
      <c r="A9846"/>
      <c r="E9846" s="17"/>
    </row>
    <row r="9847" spans="1:5">
      <c r="A9847"/>
      <c r="E9847" s="17"/>
    </row>
    <row r="9848" spans="1:5">
      <c r="A9848"/>
      <c r="E9848" s="17"/>
    </row>
    <row r="9849" spans="1:5">
      <c r="A9849"/>
      <c r="E9849" s="17"/>
    </row>
    <row r="9850" spans="1:5">
      <c r="A9850"/>
      <c r="E9850" s="17"/>
    </row>
    <row r="9851" spans="1:5">
      <c r="A9851"/>
      <c r="E9851" s="17"/>
    </row>
    <row r="9852" spans="1:5">
      <c r="A9852"/>
      <c r="E9852" s="17"/>
    </row>
    <row r="9853" spans="1:5">
      <c r="A9853"/>
      <c r="E9853" s="17"/>
    </row>
    <row r="9854" spans="1:5">
      <c r="A9854"/>
      <c r="E9854" s="17"/>
    </row>
    <row r="9855" spans="1:5">
      <c r="A9855"/>
      <c r="E9855" s="17"/>
    </row>
    <row r="9856" spans="1:5">
      <c r="A9856"/>
      <c r="E9856" s="17"/>
    </row>
    <row r="9857" spans="1:5">
      <c r="A9857"/>
      <c r="E9857" s="17"/>
    </row>
    <row r="9858" spans="1:5">
      <c r="A9858"/>
      <c r="E9858" s="17"/>
    </row>
    <row r="9859" spans="1:5">
      <c r="A9859"/>
      <c r="E9859" s="17"/>
    </row>
    <row r="9860" spans="1:5">
      <c r="A9860"/>
      <c r="E9860" s="17"/>
    </row>
    <row r="9861" spans="1:5">
      <c r="A9861"/>
      <c r="E9861" s="17"/>
    </row>
    <row r="9862" spans="1:5">
      <c r="A9862"/>
      <c r="E9862" s="17"/>
    </row>
    <row r="9863" spans="1:5">
      <c r="A9863"/>
      <c r="E9863" s="17"/>
    </row>
    <row r="9864" spans="1:5">
      <c r="A9864"/>
      <c r="E9864" s="17"/>
    </row>
    <row r="9865" spans="1:5">
      <c r="A9865"/>
      <c r="E9865" s="17"/>
    </row>
    <row r="9866" spans="1:5">
      <c r="A9866"/>
      <c r="E9866" s="17"/>
    </row>
    <row r="9867" spans="1:5">
      <c r="A9867"/>
      <c r="E9867" s="17"/>
    </row>
    <row r="9868" spans="1:5">
      <c r="A9868"/>
      <c r="E9868" s="17"/>
    </row>
    <row r="9869" spans="1:5">
      <c r="A9869"/>
      <c r="E9869" s="17"/>
    </row>
    <row r="9870" spans="1:5">
      <c r="A9870"/>
      <c r="E9870" s="17"/>
    </row>
    <row r="9871" spans="1:5">
      <c r="A9871"/>
      <c r="E9871" s="17"/>
    </row>
    <row r="9872" spans="1:5">
      <c r="A9872"/>
      <c r="E9872" s="17"/>
    </row>
    <row r="9873" spans="1:5">
      <c r="A9873"/>
      <c r="E9873" s="17"/>
    </row>
    <row r="9874" spans="1:5">
      <c r="A9874"/>
      <c r="E9874" s="17"/>
    </row>
    <row r="9875" spans="1:5">
      <c r="A9875"/>
      <c r="E9875" s="17"/>
    </row>
    <row r="9876" spans="1:5">
      <c r="A9876"/>
      <c r="E9876" s="17"/>
    </row>
    <row r="9877" spans="1:5">
      <c r="A9877"/>
      <c r="E9877" s="17"/>
    </row>
    <row r="9878" spans="1:5">
      <c r="A9878"/>
      <c r="E9878" s="17"/>
    </row>
    <row r="9879" spans="1:5">
      <c r="A9879"/>
      <c r="E9879" s="17"/>
    </row>
    <row r="9880" spans="1:5">
      <c r="A9880"/>
      <c r="E9880" s="17"/>
    </row>
    <row r="9881" spans="1:5">
      <c r="A9881"/>
      <c r="E9881" s="17"/>
    </row>
    <row r="9882" spans="1:5">
      <c r="A9882"/>
      <c r="E9882" s="17"/>
    </row>
    <row r="9883" spans="1:5">
      <c r="A9883"/>
      <c r="E9883" s="17"/>
    </row>
    <row r="9884" spans="1:5">
      <c r="A9884"/>
      <c r="E9884" s="17"/>
    </row>
    <row r="9885" spans="1:5">
      <c r="A9885"/>
      <c r="E9885" s="17"/>
    </row>
    <row r="9886" spans="1:5">
      <c r="A9886"/>
      <c r="E9886" s="17"/>
    </row>
    <row r="9887" spans="1:5">
      <c r="A9887"/>
      <c r="E9887" s="17"/>
    </row>
    <row r="9888" spans="1:5">
      <c r="A9888"/>
      <c r="E9888" s="17"/>
    </row>
    <row r="9889" spans="1:5">
      <c r="A9889"/>
      <c r="E9889" s="17"/>
    </row>
    <row r="9890" spans="1:5">
      <c r="A9890"/>
      <c r="E9890" s="17"/>
    </row>
    <row r="9891" spans="1:5">
      <c r="A9891"/>
      <c r="E9891" s="17"/>
    </row>
    <row r="9892" spans="1:5">
      <c r="A9892"/>
      <c r="E9892" s="17"/>
    </row>
    <row r="9893" spans="1:5">
      <c r="A9893"/>
      <c r="E9893" s="17"/>
    </row>
    <row r="9894" spans="1:5">
      <c r="A9894"/>
      <c r="E9894" s="17"/>
    </row>
    <row r="9895" spans="1:5">
      <c r="A9895"/>
      <c r="E9895" s="17"/>
    </row>
    <row r="9896" spans="1:5">
      <c r="A9896"/>
      <c r="E9896" s="17"/>
    </row>
    <row r="9897" spans="1:5">
      <c r="A9897"/>
      <c r="E9897" s="17"/>
    </row>
    <row r="9898" spans="1:5">
      <c r="A9898"/>
      <c r="E9898" s="17"/>
    </row>
    <row r="9899" spans="1:5">
      <c r="A9899"/>
      <c r="E9899" s="17"/>
    </row>
    <row r="9900" spans="1:5">
      <c r="A9900"/>
      <c r="E9900" s="17"/>
    </row>
    <row r="9901" spans="1:5">
      <c r="A9901"/>
      <c r="E9901" s="17"/>
    </row>
    <row r="9902" spans="1:5">
      <c r="A9902"/>
      <c r="E9902" s="17"/>
    </row>
    <row r="9903" spans="1:5">
      <c r="A9903"/>
      <c r="E9903" s="17"/>
    </row>
    <row r="9904" spans="1:5">
      <c r="A9904"/>
      <c r="E9904" s="17"/>
    </row>
    <row r="9905" spans="1:5">
      <c r="A9905"/>
      <c r="E9905" s="17"/>
    </row>
    <row r="9906" spans="1:5">
      <c r="A9906"/>
      <c r="E9906" s="17"/>
    </row>
    <row r="9907" spans="1:5">
      <c r="A9907"/>
      <c r="E9907" s="17"/>
    </row>
    <row r="9908" spans="1:5">
      <c r="A9908"/>
      <c r="E9908" s="17"/>
    </row>
    <row r="9909" spans="1:5">
      <c r="A9909"/>
      <c r="E9909" s="17"/>
    </row>
    <row r="9910" spans="1:5">
      <c r="A9910"/>
      <c r="E9910" s="17"/>
    </row>
    <row r="9911" spans="1:5">
      <c r="A9911"/>
      <c r="E9911" s="17"/>
    </row>
    <row r="9912" spans="1:5">
      <c r="A9912"/>
      <c r="E9912" s="17"/>
    </row>
    <row r="9913" spans="1:5">
      <c r="A9913"/>
      <c r="E9913" s="17"/>
    </row>
    <row r="9914" spans="1:5">
      <c r="A9914"/>
      <c r="E9914" s="17"/>
    </row>
    <row r="9915" spans="1:5">
      <c r="A9915"/>
      <c r="E9915" s="17"/>
    </row>
    <row r="9916" spans="1:5">
      <c r="A9916"/>
      <c r="E9916" s="17"/>
    </row>
    <row r="9917" spans="1:5">
      <c r="A9917"/>
      <c r="E9917" s="17"/>
    </row>
    <row r="9918" spans="1:5">
      <c r="A9918"/>
      <c r="E9918" s="17"/>
    </row>
    <row r="9919" spans="1:5">
      <c r="A9919"/>
      <c r="E9919" s="17"/>
    </row>
    <row r="9920" spans="1:5">
      <c r="A9920"/>
      <c r="E9920" s="17"/>
    </row>
    <row r="9921" spans="1:5">
      <c r="A9921"/>
      <c r="E9921" s="17"/>
    </row>
    <row r="9922" spans="1:5">
      <c r="A9922"/>
      <c r="E9922" s="17"/>
    </row>
    <row r="9923" spans="1:5">
      <c r="A9923"/>
      <c r="E9923" s="17"/>
    </row>
    <row r="9924" spans="1:5">
      <c r="A9924"/>
      <c r="E9924" s="17"/>
    </row>
    <row r="9925" spans="1:5">
      <c r="A9925"/>
      <c r="E9925" s="17"/>
    </row>
    <row r="9926" spans="1:5">
      <c r="A9926"/>
      <c r="E9926" s="17"/>
    </row>
    <row r="9927" spans="1:5">
      <c r="A9927"/>
      <c r="E9927" s="17"/>
    </row>
    <row r="9928" spans="1:5">
      <c r="A9928"/>
      <c r="E9928" s="17"/>
    </row>
    <row r="9929" spans="1:5">
      <c r="A9929"/>
      <c r="E9929" s="17"/>
    </row>
    <row r="9930" spans="1:5">
      <c r="A9930"/>
      <c r="E9930" s="17"/>
    </row>
    <row r="9931" spans="1:5">
      <c r="A9931"/>
      <c r="E9931" s="17"/>
    </row>
    <row r="9932" spans="1:5">
      <c r="A9932"/>
      <c r="E9932" s="17"/>
    </row>
    <row r="9933" spans="1:5">
      <c r="A9933"/>
      <c r="E9933" s="17"/>
    </row>
    <row r="9934" spans="1:5">
      <c r="A9934"/>
      <c r="E9934" s="17"/>
    </row>
    <row r="9935" spans="1:5">
      <c r="A9935"/>
      <c r="E9935" s="17"/>
    </row>
    <row r="9936" spans="1:5">
      <c r="A9936"/>
      <c r="E9936" s="17"/>
    </row>
    <row r="9937" spans="1:5">
      <c r="A9937"/>
      <c r="E9937" s="17"/>
    </row>
    <row r="9938" spans="1:5">
      <c r="A9938"/>
      <c r="E9938" s="17"/>
    </row>
    <row r="9939" spans="1:5">
      <c r="A9939"/>
      <c r="E9939" s="17"/>
    </row>
    <row r="9940" spans="1:5">
      <c r="A9940"/>
      <c r="E9940" s="17"/>
    </row>
    <row r="9941" spans="1:5">
      <c r="A9941"/>
      <c r="E9941" s="17"/>
    </row>
    <row r="9942" spans="1:5">
      <c r="A9942"/>
      <c r="E9942" s="17"/>
    </row>
    <row r="9943" spans="1:5">
      <c r="A9943"/>
      <c r="E9943" s="17"/>
    </row>
    <row r="9944" spans="1:5">
      <c r="A9944"/>
      <c r="E9944" s="17"/>
    </row>
    <row r="9945" spans="1:5">
      <c r="A9945"/>
      <c r="E9945" s="17"/>
    </row>
    <row r="9946" spans="1:5">
      <c r="A9946"/>
      <c r="E9946" s="17"/>
    </row>
    <row r="9947" spans="1:5">
      <c r="A9947"/>
      <c r="E9947" s="17"/>
    </row>
    <row r="9948" spans="1:5">
      <c r="A9948"/>
      <c r="E9948" s="17"/>
    </row>
    <row r="9949" spans="1:5">
      <c r="A9949"/>
      <c r="E9949" s="17"/>
    </row>
    <row r="9950" spans="1:5">
      <c r="A9950"/>
      <c r="E9950" s="17"/>
    </row>
    <row r="9951" spans="1:5">
      <c r="A9951"/>
      <c r="E9951" s="17"/>
    </row>
    <row r="9952" spans="1:5">
      <c r="A9952"/>
      <c r="E9952" s="17"/>
    </row>
    <row r="9953" spans="1:5">
      <c r="A9953"/>
      <c r="E9953" s="17"/>
    </row>
    <row r="9954" spans="1:5">
      <c r="A9954"/>
      <c r="E9954" s="17"/>
    </row>
    <row r="9955" spans="1:5">
      <c r="A9955"/>
      <c r="E9955" s="17"/>
    </row>
    <row r="9956" spans="1:5">
      <c r="A9956"/>
      <c r="E9956" s="17"/>
    </row>
    <row r="9957" spans="1:5">
      <c r="A9957"/>
      <c r="E9957" s="17"/>
    </row>
    <row r="9958" spans="1:5">
      <c r="A9958"/>
      <c r="E9958" s="17"/>
    </row>
    <row r="9959" spans="1:5">
      <c r="A9959"/>
      <c r="E9959" s="17"/>
    </row>
    <row r="9960" spans="1:5">
      <c r="A9960"/>
      <c r="E9960" s="17"/>
    </row>
    <row r="9961" spans="1:5">
      <c r="A9961"/>
      <c r="E9961" s="17"/>
    </row>
    <row r="9962" spans="1:5">
      <c r="A9962"/>
      <c r="E9962" s="17"/>
    </row>
    <row r="9963" spans="1:5">
      <c r="A9963"/>
      <c r="E9963" s="17"/>
    </row>
    <row r="9964" spans="1:5">
      <c r="A9964"/>
      <c r="E9964" s="17"/>
    </row>
    <row r="9965" spans="1:5">
      <c r="A9965"/>
      <c r="E9965" s="17"/>
    </row>
    <row r="9966" spans="1:5">
      <c r="A9966"/>
      <c r="E9966" s="17"/>
    </row>
    <row r="9967" spans="1:5">
      <c r="A9967"/>
      <c r="E9967" s="17"/>
    </row>
    <row r="9968" spans="1:5">
      <c r="A9968"/>
      <c r="E9968" s="17"/>
    </row>
    <row r="9969" spans="1:5">
      <c r="A9969"/>
      <c r="E9969" s="17"/>
    </row>
    <row r="9970" spans="1:5">
      <c r="A9970"/>
      <c r="E9970" s="17"/>
    </row>
    <row r="9971" spans="1:5">
      <c r="A9971"/>
      <c r="E9971" s="17"/>
    </row>
    <row r="9972" spans="1:5">
      <c r="A9972"/>
      <c r="E9972" s="17"/>
    </row>
    <row r="9973" spans="1:5">
      <c r="A9973"/>
      <c r="E9973" s="17"/>
    </row>
    <row r="9974" spans="1:5">
      <c r="A9974"/>
      <c r="E9974" s="17"/>
    </row>
    <row r="9975" spans="1:5">
      <c r="A9975"/>
      <c r="E9975" s="17"/>
    </row>
    <row r="9976" spans="1:5">
      <c r="A9976"/>
      <c r="E9976" s="17"/>
    </row>
    <row r="9977" spans="1:5">
      <c r="A9977"/>
      <c r="E9977" s="17"/>
    </row>
    <row r="9978" spans="1:5">
      <c r="A9978"/>
      <c r="E9978" s="17"/>
    </row>
    <row r="9979" spans="1:5">
      <c r="A9979"/>
      <c r="E9979" s="17"/>
    </row>
    <row r="9980" spans="1:5">
      <c r="A9980"/>
      <c r="E9980" s="17"/>
    </row>
    <row r="9981" spans="1:5">
      <c r="A9981"/>
      <c r="E9981" s="17"/>
    </row>
    <row r="9982" spans="1:5">
      <c r="A9982"/>
      <c r="E9982" s="17"/>
    </row>
    <row r="9983" spans="1:5">
      <c r="A9983"/>
      <c r="E9983" s="17"/>
    </row>
    <row r="9984" spans="1:5">
      <c r="A9984"/>
      <c r="E9984" s="17"/>
    </row>
    <row r="9985" spans="1:5">
      <c r="A9985"/>
      <c r="E9985" s="17"/>
    </row>
    <row r="9986" spans="1:5">
      <c r="A9986"/>
      <c r="E9986" s="17"/>
    </row>
    <row r="9987" spans="1:5">
      <c r="A9987"/>
      <c r="E9987" s="17"/>
    </row>
    <row r="9988" spans="1:5">
      <c r="A9988"/>
      <c r="E9988" s="17"/>
    </row>
    <row r="9989" spans="1:5">
      <c r="A9989"/>
      <c r="E9989" s="17"/>
    </row>
    <row r="9990" spans="1:5">
      <c r="A9990"/>
      <c r="E9990" s="17"/>
    </row>
    <row r="9991" spans="1:5">
      <c r="A9991"/>
      <c r="E9991" s="17"/>
    </row>
    <row r="9992" spans="1:5">
      <c r="A9992"/>
      <c r="E9992" s="17"/>
    </row>
    <row r="9993" spans="1:5">
      <c r="A9993"/>
      <c r="E9993" s="17"/>
    </row>
    <row r="9994" spans="1:5">
      <c r="A9994"/>
      <c r="E9994" s="17"/>
    </row>
    <row r="9995" spans="1:5">
      <c r="A9995"/>
      <c r="E9995" s="17"/>
    </row>
    <row r="9996" spans="1:5">
      <c r="A9996"/>
      <c r="E9996" s="17"/>
    </row>
    <row r="9997" spans="1:5">
      <c r="A9997"/>
      <c r="E9997" s="17"/>
    </row>
    <row r="9998" spans="1:5">
      <c r="A9998"/>
      <c r="E9998" s="17"/>
    </row>
    <row r="9999" spans="1:5">
      <c r="A9999"/>
      <c r="E9999" s="17"/>
    </row>
    <row r="10000" spans="1:5">
      <c r="A10000"/>
      <c r="E10000" s="17"/>
    </row>
    <row r="10001" spans="1:5">
      <c r="A10001"/>
      <c r="E10001" s="17"/>
    </row>
    <row r="10002" spans="1:5">
      <c r="A10002"/>
      <c r="E10002" s="17"/>
    </row>
    <row r="10003" spans="1:5">
      <c r="A10003"/>
      <c r="E10003" s="17"/>
    </row>
    <row r="10004" spans="1:5">
      <c r="A10004"/>
      <c r="E10004" s="17"/>
    </row>
    <row r="10005" spans="1:5">
      <c r="A10005"/>
      <c r="E10005" s="17"/>
    </row>
    <row r="10006" spans="1:5">
      <c r="A10006"/>
      <c r="E10006" s="17"/>
    </row>
    <row r="10007" spans="1:5">
      <c r="A10007"/>
      <c r="E10007" s="17"/>
    </row>
    <row r="10008" spans="1:5">
      <c r="A10008"/>
      <c r="E10008" s="17"/>
    </row>
    <row r="10009" spans="1:5">
      <c r="A10009"/>
      <c r="E10009" s="17"/>
    </row>
    <row r="10010" spans="1:5">
      <c r="A10010"/>
      <c r="E10010" s="17"/>
    </row>
    <row r="10011" spans="1:5">
      <c r="A10011"/>
      <c r="E10011" s="17"/>
    </row>
    <row r="10012" spans="1:5">
      <c r="A10012"/>
      <c r="E10012" s="17"/>
    </row>
    <row r="10013" spans="1:5">
      <c r="A10013"/>
      <c r="E10013" s="17"/>
    </row>
    <row r="10014" spans="1:5">
      <c r="A10014"/>
      <c r="E10014" s="17"/>
    </row>
    <row r="10015" spans="1:5">
      <c r="A10015"/>
      <c r="E10015" s="17"/>
    </row>
    <row r="10016" spans="1:5">
      <c r="A10016"/>
      <c r="E10016" s="17"/>
    </row>
    <row r="10017" spans="1:5">
      <c r="A10017"/>
      <c r="E10017" s="17"/>
    </row>
    <row r="10018" spans="1:5">
      <c r="A10018"/>
      <c r="E10018" s="17"/>
    </row>
    <row r="10019" spans="1:5">
      <c r="A10019"/>
      <c r="E10019" s="17"/>
    </row>
    <row r="10020" spans="1:5">
      <c r="A10020"/>
      <c r="E10020" s="17"/>
    </row>
    <row r="10021" spans="1:5">
      <c r="A10021"/>
      <c r="E10021" s="17"/>
    </row>
    <row r="10022" spans="1:5">
      <c r="A10022"/>
      <c r="E10022" s="17"/>
    </row>
    <row r="10023" spans="1:5">
      <c r="A10023"/>
      <c r="E10023" s="17"/>
    </row>
    <row r="10024" spans="1:5">
      <c r="A10024"/>
      <c r="E10024" s="17"/>
    </row>
    <row r="10025" spans="1:5">
      <c r="A10025"/>
      <c r="E10025" s="17"/>
    </row>
    <row r="10026" spans="1:5">
      <c r="A10026"/>
      <c r="E10026" s="17"/>
    </row>
    <row r="10027" spans="1:5">
      <c r="A10027"/>
      <c r="E10027" s="17"/>
    </row>
    <row r="10028" spans="1:5">
      <c r="A10028"/>
      <c r="E10028" s="17"/>
    </row>
    <row r="10029" spans="1:5">
      <c r="A10029"/>
      <c r="E10029" s="17"/>
    </row>
    <row r="10030" spans="1:5">
      <c r="A10030"/>
      <c r="E10030" s="17"/>
    </row>
    <row r="10031" spans="1:5">
      <c r="A10031"/>
      <c r="E10031" s="17"/>
    </row>
    <row r="10032" spans="1:5">
      <c r="A10032"/>
      <c r="E10032" s="17"/>
    </row>
    <row r="10033" spans="1:5">
      <c r="A10033"/>
      <c r="E10033" s="17"/>
    </row>
    <row r="10034" spans="1:5">
      <c r="A10034"/>
      <c r="E10034" s="17"/>
    </row>
    <row r="10035" spans="1:5">
      <c r="A10035"/>
      <c r="E10035" s="17"/>
    </row>
    <row r="10036" spans="1:5">
      <c r="A10036"/>
      <c r="E10036" s="17"/>
    </row>
    <row r="10037" spans="1:5">
      <c r="A10037"/>
      <c r="E10037" s="17"/>
    </row>
    <row r="10038" spans="1:5">
      <c r="A10038"/>
      <c r="E10038" s="17"/>
    </row>
    <row r="10039" spans="1:5">
      <c r="A10039"/>
      <c r="E10039" s="17"/>
    </row>
    <row r="10040" spans="1:5">
      <c r="A10040"/>
      <c r="E10040" s="17"/>
    </row>
    <row r="10041" spans="1:5">
      <c r="A10041"/>
      <c r="E10041" s="17"/>
    </row>
    <row r="10042" spans="1:5">
      <c r="A10042"/>
      <c r="E10042" s="17"/>
    </row>
    <row r="10043" spans="1:5">
      <c r="A10043"/>
      <c r="E10043" s="17"/>
    </row>
    <row r="10044" spans="1:5">
      <c r="A10044"/>
      <c r="E10044" s="17"/>
    </row>
    <row r="10045" spans="1:5">
      <c r="A10045"/>
      <c r="E10045" s="17"/>
    </row>
    <row r="10046" spans="1:5">
      <c r="A10046"/>
      <c r="E10046" s="17"/>
    </row>
    <row r="10047" spans="1:5">
      <c r="A10047"/>
      <c r="E10047" s="17"/>
    </row>
    <row r="10048" spans="1:5">
      <c r="A10048"/>
      <c r="E10048" s="17"/>
    </row>
    <row r="10049" spans="1:5">
      <c r="A10049"/>
      <c r="E10049" s="17"/>
    </row>
    <row r="10050" spans="1:5">
      <c r="A10050"/>
      <c r="E10050" s="17"/>
    </row>
    <row r="10051" spans="1:5">
      <c r="A10051"/>
      <c r="E10051" s="17"/>
    </row>
    <row r="10052" spans="1:5">
      <c r="A10052"/>
      <c r="E10052" s="17"/>
    </row>
    <row r="10053" spans="1:5">
      <c r="A10053"/>
      <c r="E10053" s="17"/>
    </row>
    <row r="10054" spans="1:5">
      <c r="A10054"/>
      <c r="E10054" s="17"/>
    </row>
    <row r="10055" spans="1:5">
      <c r="A10055"/>
      <c r="E10055" s="17"/>
    </row>
    <row r="10056" spans="1:5">
      <c r="A10056"/>
      <c r="E10056" s="17"/>
    </row>
    <row r="10057" spans="1:5">
      <c r="A10057"/>
      <c r="E10057" s="17"/>
    </row>
    <row r="10058" spans="1:5">
      <c r="A10058"/>
      <c r="E10058" s="17"/>
    </row>
    <row r="10059" spans="1:5">
      <c r="A10059"/>
      <c r="E10059" s="17"/>
    </row>
    <row r="10060" spans="1:5">
      <c r="A10060"/>
      <c r="E10060" s="17"/>
    </row>
    <row r="10061" spans="1:5">
      <c r="A10061"/>
      <c r="E10061" s="17"/>
    </row>
    <row r="10062" spans="1:5">
      <c r="A10062"/>
      <c r="E10062" s="17"/>
    </row>
    <row r="10063" spans="1:5">
      <c r="A10063"/>
      <c r="E10063" s="17"/>
    </row>
    <row r="10064" spans="1:5">
      <c r="A10064"/>
      <c r="E10064" s="17"/>
    </row>
    <row r="10065" spans="1:5">
      <c r="A10065"/>
      <c r="E10065" s="17"/>
    </row>
    <row r="10066" spans="1:5">
      <c r="A10066"/>
      <c r="E10066" s="17"/>
    </row>
    <row r="10067" spans="1:5">
      <c r="A10067"/>
      <c r="E10067" s="17"/>
    </row>
    <row r="10068" spans="1:5">
      <c r="A10068"/>
      <c r="E10068" s="17"/>
    </row>
    <row r="10069" spans="1:5">
      <c r="A10069"/>
      <c r="E10069" s="17"/>
    </row>
    <row r="10070" spans="1:5">
      <c r="A10070"/>
      <c r="E10070" s="17"/>
    </row>
    <row r="10071" spans="1:5">
      <c r="A10071"/>
      <c r="E10071" s="17"/>
    </row>
    <row r="10072" spans="1:5">
      <c r="A10072"/>
      <c r="E10072" s="17"/>
    </row>
    <row r="10073" spans="1:5">
      <c r="A10073"/>
      <c r="E10073" s="17"/>
    </row>
    <row r="10074" spans="1:5">
      <c r="A10074"/>
      <c r="E10074" s="17"/>
    </row>
    <row r="10075" spans="1:5">
      <c r="A10075"/>
      <c r="E10075" s="17"/>
    </row>
    <row r="10076" spans="1:5">
      <c r="A10076"/>
      <c r="E10076" s="17"/>
    </row>
    <row r="10077" spans="1:5">
      <c r="A10077"/>
      <c r="E10077" s="17"/>
    </row>
    <row r="10078" spans="1:5">
      <c r="A10078"/>
      <c r="E10078" s="17"/>
    </row>
    <row r="10079" spans="1:5">
      <c r="A10079"/>
      <c r="E10079" s="17"/>
    </row>
    <row r="10080" spans="1:5">
      <c r="A10080"/>
      <c r="E10080" s="17"/>
    </row>
    <row r="10081" spans="1:5">
      <c r="A10081"/>
      <c r="E10081" s="17"/>
    </row>
    <row r="10082" spans="1:5">
      <c r="A10082"/>
      <c r="E10082" s="17"/>
    </row>
    <row r="10083" spans="1:5">
      <c r="A10083"/>
      <c r="E10083" s="17"/>
    </row>
    <row r="10084" spans="1:5">
      <c r="A10084"/>
      <c r="E10084" s="17"/>
    </row>
    <row r="10085" spans="1:5">
      <c r="A10085"/>
      <c r="E10085" s="17"/>
    </row>
    <row r="10086" spans="1:5">
      <c r="A10086"/>
      <c r="E10086" s="17"/>
    </row>
    <row r="10087" spans="1:5">
      <c r="A10087"/>
      <c r="E10087" s="17"/>
    </row>
    <row r="10088" spans="1:5">
      <c r="A10088"/>
      <c r="E10088" s="17"/>
    </row>
    <row r="10089" spans="1:5">
      <c r="A10089"/>
      <c r="E10089" s="17"/>
    </row>
    <row r="10090" spans="1:5">
      <c r="A10090"/>
      <c r="E10090" s="17"/>
    </row>
    <row r="10091" spans="1:5">
      <c r="A10091"/>
      <c r="E10091" s="17"/>
    </row>
    <row r="10092" spans="1:5">
      <c r="A10092"/>
      <c r="E10092" s="17"/>
    </row>
    <row r="10093" spans="1:5">
      <c r="A10093"/>
      <c r="E10093" s="17"/>
    </row>
    <row r="10094" spans="1:5">
      <c r="A10094"/>
      <c r="E10094" s="17"/>
    </row>
    <row r="10095" spans="1:5">
      <c r="A10095"/>
      <c r="E10095" s="17"/>
    </row>
    <row r="10096" spans="1:5">
      <c r="A10096"/>
      <c r="E10096" s="17"/>
    </row>
    <row r="10097" spans="1:5">
      <c r="A10097"/>
      <c r="E10097" s="17"/>
    </row>
    <row r="10098" spans="1:5">
      <c r="A10098"/>
      <c r="E10098" s="17"/>
    </row>
    <row r="10099" spans="1:5">
      <c r="A10099"/>
      <c r="E10099" s="17"/>
    </row>
    <row r="10100" spans="1:5">
      <c r="A10100"/>
      <c r="E10100" s="17"/>
    </row>
    <row r="10101" spans="1:5">
      <c r="A10101"/>
      <c r="E10101" s="17"/>
    </row>
    <row r="10102" spans="1:5">
      <c r="A10102"/>
      <c r="E10102" s="17"/>
    </row>
    <row r="10103" spans="1:5">
      <c r="A10103"/>
      <c r="E10103" s="17"/>
    </row>
    <row r="10104" spans="1:5">
      <c r="A10104"/>
      <c r="E10104" s="17"/>
    </row>
    <row r="10105" spans="1:5">
      <c r="A10105"/>
      <c r="E10105" s="17"/>
    </row>
    <row r="10106" spans="1:5">
      <c r="A10106"/>
      <c r="E10106" s="17"/>
    </row>
    <row r="10107" spans="1:5">
      <c r="A10107"/>
      <c r="E10107" s="17"/>
    </row>
    <row r="10108" spans="1:5">
      <c r="A10108"/>
      <c r="E10108" s="17"/>
    </row>
    <row r="10109" spans="1:5">
      <c r="A10109"/>
      <c r="E10109" s="17"/>
    </row>
    <row r="10110" spans="1:5">
      <c r="A10110"/>
      <c r="E10110" s="17"/>
    </row>
    <row r="10111" spans="1:5">
      <c r="A10111"/>
      <c r="E10111" s="17"/>
    </row>
    <row r="10112" spans="1:5">
      <c r="A10112"/>
      <c r="E10112" s="17"/>
    </row>
    <row r="10113" spans="1:5">
      <c r="A10113"/>
      <c r="E10113" s="17"/>
    </row>
    <row r="10114" spans="1:5">
      <c r="A10114"/>
      <c r="E10114" s="17"/>
    </row>
    <row r="10115" spans="1:5">
      <c r="A10115"/>
      <c r="E10115" s="17"/>
    </row>
    <row r="10116" spans="1:5">
      <c r="A10116"/>
      <c r="E10116" s="17"/>
    </row>
    <row r="10117" spans="1:5">
      <c r="A10117"/>
      <c r="E10117" s="17"/>
    </row>
    <row r="10118" spans="1:5">
      <c r="A10118"/>
      <c r="E10118" s="17"/>
    </row>
    <row r="10119" spans="1:5">
      <c r="A10119"/>
      <c r="E10119" s="17"/>
    </row>
    <row r="10120" spans="1:5">
      <c r="A10120"/>
      <c r="E10120" s="17"/>
    </row>
    <row r="10121" spans="1:5">
      <c r="A10121"/>
      <c r="E10121" s="17"/>
    </row>
    <row r="10122" spans="1:5">
      <c r="A10122"/>
      <c r="E10122" s="17"/>
    </row>
    <row r="10123" spans="1:5">
      <c r="A10123"/>
      <c r="E10123" s="17"/>
    </row>
    <row r="10124" spans="1:5">
      <c r="A10124"/>
      <c r="E10124" s="17"/>
    </row>
    <row r="10125" spans="1:5">
      <c r="A10125"/>
      <c r="E10125" s="17"/>
    </row>
    <row r="10126" spans="1:5">
      <c r="A10126"/>
      <c r="E10126" s="17"/>
    </row>
    <row r="10127" spans="1:5">
      <c r="A10127"/>
      <c r="E10127" s="17"/>
    </row>
    <row r="10128" spans="1:5">
      <c r="A10128"/>
      <c r="E10128" s="17"/>
    </row>
    <row r="10129" spans="1:5">
      <c r="A10129"/>
      <c r="E10129" s="17"/>
    </row>
    <row r="10130" spans="1:5">
      <c r="A10130"/>
      <c r="E10130" s="17"/>
    </row>
    <row r="10131" spans="1:5">
      <c r="A10131"/>
      <c r="E10131" s="17"/>
    </row>
    <row r="10132" spans="1:5">
      <c r="A10132"/>
      <c r="E10132" s="17"/>
    </row>
    <row r="10133" spans="1:5">
      <c r="A10133"/>
      <c r="E10133" s="17"/>
    </row>
    <row r="10134" spans="1:5">
      <c r="A10134"/>
      <c r="E10134" s="17"/>
    </row>
    <row r="10135" spans="1:5">
      <c r="A10135"/>
      <c r="E10135" s="17"/>
    </row>
    <row r="10136" spans="1:5">
      <c r="A10136"/>
      <c r="E10136" s="17"/>
    </row>
    <row r="10137" spans="1:5">
      <c r="A10137"/>
      <c r="E10137" s="17"/>
    </row>
    <row r="10138" spans="1:5">
      <c r="A10138"/>
      <c r="E10138" s="17"/>
    </row>
    <row r="10139" spans="1:5">
      <c r="A10139"/>
      <c r="E10139" s="17"/>
    </row>
    <row r="10140" spans="1:5">
      <c r="A10140"/>
      <c r="E10140" s="17"/>
    </row>
    <row r="10141" spans="1:5">
      <c r="A10141"/>
      <c r="E10141" s="17"/>
    </row>
    <row r="10142" spans="1:5">
      <c r="A10142"/>
      <c r="E10142" s="17"/>
    </row>
    <row r="10143" spans="1:5">
      <c r="A10143"/>
      <c r="E10143" s="17"/>
    </row>
    <row r="10144" spans="1:5">
      <c r="A10144"/>
      <c r="E10144" s="17"/>
    </row>
    <row r="10145" spans="1:5">
      <c r="A10145"/>
      <c r="E10145" s="17"/>
    </row>
    <row r="10146" spans="1:5">
      <c r="A10146"/>
      <c r="E10146" s="17"/>
    </row>
    <row r="10147" spans="1:5">
      <c r="A10147"/>
      <c r="E10147" s="17"/>
    </row>
    <row r="10148" spans="1:5">
      <c r="A10148"/>
      <c r="E10148" s="17"/>
    </row>
    <row r="10149" spans="1:5">
      <c r="A10149"/>
      <c r="E10149" s="17"/>
    </row>
    <row r="10150" spans="1:5">
      <c r="A10150"/>
      <c r="E10150" s="17"/>
    </row>
    <row r="10151" spans="1:5">
      <c r="A10151"/>
      <c r="E10151" s="17"/>
    </row>
    <row r="10152" spans="1:5">
      <c r="A10152"/>
      <c r="E10152" s="17"/>
    </row>
    <row r="10153" spans="1:5">
      <c r="A10153"/>
      <c r="E10153" s="17"/>
    </row>
    <row r="10154" spans="1:5">
      <c r="A10154"/>
      <c r="E10154" s="17"/>
    </row>
    <row r="10155" spans="1:5">
      <c r="A10155"/>
      <c r="E10155" s="17"/>
    </row>
    <row r="10156" spans="1:5">
      <c r="A10156"/>
      <c r="E10156" s="17"/>
    </row>
    <row r="10157" spans="1:5">
      <c r="A10157"/>
      <c r="E10157" s="17"/>
    </row>
    <row r="10158" spans="1:5">
      <c r="A10158"/>
      <c r="E10158" s="17"/>
    </row>
    <row r="10159" spans="1:5">
      <c r="A10159"/>
      <c r="E10159" s="17"/>
    </row>
    <row r="10160" spans="1:5">
      <c r="A10160"/>
      <c r="E10160" s="17"/>
    </row>
    <row r="10161" spans="1:5">
      <c r="A10161"/>
      <c r="E10161" s="17"/>
    </row>
    <row r="10162" spans="1:5">
      <c r="A10162"/>
      <c r="E10162" s="17"/>
    </row>
    <row r="10163" spans="1:5">
      <c r="A10163"/>
      <c r="E10163" s="17"/>
    </row>
    <row r="10164" spans="1:5">
      <c r="A10164"/>
      <c r="E10164" s="17"/>
    </row>
    <row r="10165" spans="1:5">
      <c r="A10165"/>
      <c r="E10165" s="17"/>
    </row>
    <row r="10166" spans="1:5">
      <c r="A10166"/>
      <c r="E10166" s="17"/>
    </row>
    <row r="10167" spans="1:5">
      <c r="A10167"/>
      <c r="E10167" s="17"/>
    </row>
    <row r="10168" spans="1:5">
      <c r="A10168"/>
      <c r="E10168" s="17"/>
    </row>
    <row r="10169" spans="1:5">
      <c r="A10169"/>
      <c r="E10169" s="17"/>
    </row>
    <row r="10170" spans="1:5">
      <c r="A10170"/>
      <c r="E10170" s="17"/>
    </row>
    <row r="10171" spans="1:5">
      <c r="A10171"/>
      <c r="E10171" s="17"/>
    </row>
    <row r="10172" spans="1:5">
      <c r="A10172"/>
      <c r="E10172" s="17"/>
    </row>
    <row r="10173" spans="1:5">
      <c r="A10173"/>
      <c r="E10173" s="17"/>
    </row>
    <row r="10174" spans="1:5">
      <c r="A10174"/>
      <c r="E10174" s="17"/>
    </row>
    <row r="10175" spans="1:5">
      <c r="A10175"/>
      <c r="E10175" s="17"/>
    </row>
    <row r="10176" spans="1:5">
      <c r="A10176"/>
      <c r="E10176" s="17"/>
    </row>
    <row r="10177" spans="1:5">
      <c r="A10177"/>
      <c r="E10177" s="17"/>
    </row>
    <row r="10178" spans="1:5">
      <c r="A10178"/>
      <c r="E10178" s="17"/>
    </row>
    <row r="10179" spans="1:5">
      <c r="A10179"/>
      <c r="E10179" s="17"/>
    </row>
    <row r="10180" spans="1:5">
      <c r="A10180"/>
      <c r="E10180" s="17"/>
    </row>
    <row r="10181" spans="1:5">
      <c r="A10181"/>
      <c r="E10181" s="17"/>
    </row>
    <row r="10182" spans="1:5">
      <c r="A10182"/>
      <c r="E10182" s="17"/>
    </row>
    <row r="10183" spans="1:5">
      <c r="A10183"/>
      <c r="E10183" s="17"/>
    </row>
    <row r="10184" spans="1:5">
      <c r="A10184"/>
      <c r="E10184" s="17"/>
    </row>
    <row r="10185" spans="1:5">
      <c r="A10185"/>
      <c r="E10185" s="17"/>
    </row>
    <row r="10186" spans="1:5">
      <c r="A10186"/>
      <c r="E10186" s="17"/>
    </row>
    <row r="10187" spans="1:5">
      <c r="A10187"/>
      <c r="E10187" s="17"/>
    </row>
    <row r="10188" spans="1:5">
      <c r="E10188" s="17"/>
    </row>
  </sheetData>
  <autoFilter ref="A7:B7"/>
  <mergeCells count="6">
    <mergeCell ref="A6:B6"/>
    <mergeCell ref="A2:E2"/>
    <mergeCell ref="A3:E3"/>
    <mergeCell ref="A4:E4"/>
    <mergeCell ref="A5:E5"/>
    <mergeCell ref="C6:E6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80"/>
  <sheetViews>
    <sheetView zoomScaleNormal="100" workbookViewId="0">
      <pane ySplit="7" topLeftCell="A271" activePane="bottomLeft" state="frozen"/>
      <selection activeCell="A7" sqref="A7:F215"/>
      <selection pane="bottomLeft" activeCell="A7" sqref="A7:B7"/>
    </sheetView>
  </sheetViews>
  <sheetFormatPr baseColWidth="10" defaultColWidth="10.85546875" defaultRowHeight="15"/>
  <cols>
    <col min="1" max="1" width="13.42578125" customWidth="1"/>
    <col min="2" max="2" width="58.28515625" customWidth="1"/>
    <col min="3" max="3" width="69.85546875" customWidth="1"/>
    <col min="4" max="4" width="20.7109375" style="17" customWidth="1"/>
    <col min="5" max="5" width="16.85546875" bestFit="1" customWidth="1"/>
    <col min="6" max="6" width="17.85546875" bestFit="1" customWidth="1"/>
  </cols>
  <sheetData>
    <row r="1" spans="1:4" ht="15.75" thickBot="1"/>
    <row r="2" spans="1:4" ht="15.75">
      <c r="A2" s="238" t="s">
        <v>0</v>
      </c>
      <c r="B2" s="239"/>
      <c r="C2" s="239"/>
      <c r="D2" s="248"/>
    </row>
    <row r="3" spans="1:4" ht="15.75">
      <c r="A3" s="242" t="s">
        <v>1</v>
      </c>
      <c r="B3" s="243"/>
      <c r="C3" s="243"/>
      <c r="D3" s="249"/>
    </row>
    <row r="4" spans="1:4" ht="15.75" customHeight="1">
      <c r="A4" s="242" t="s">
        <v>1314</v>
      </c>
      <c r="B4" s="243"/>
      <c r="C4" s="243"/>
      <c r="D4" s="249"/>
    </row>
    <row r="5" spans="1:4" ht="16.5" thickBot="1">
      <c r="A5" s="29"/>
      <c r="B5" s="58"/>
      <c r="C5" s="138"/>
      <c r="D5" s="139"/>
    </row>
    <row r="6" spans="1:4" ht="16.5" customHeight="1" thickBot="1">
      <c r="A6" s="246" t="s">
        <v>30</v>
      </c>
      <c r="B6" s="247"/>
      <c r="C6" s="59"/>
      <c r="D6" s="139"/>
    </row>
    <row r="7" spans="1:4" ht="31.5">
      <c r="A7" s="157" t="s">
        <v>2</v>
      </c>
      <c r="B7" s="158" t="s">
        <v>3</v>
      </c>
      <c r="C7" s="159" t="s">
        <v>29</v>
      </c>
      <c r="D7" s="160" t="s">
        <v>1239</v>
      </c>
    </row>
    <row r="8" spans="1:4">
      <c r="A8" s="197">
        <v>800008456</v>
      </c>
      <c r="B8" s="196" t="s">
        <v>50</v>
      </c>
      <c r="C8" s="195" t="s">
        <v>1319</v>
      </c>
      <c r="D8" s="198">
        <v>450111285.09000003</v>
      </c>
    </row>
    <row r="9" spans="1:4">
      <c r="A9" s="197">
        <v>800012638</v>
      </c>
      <c r="B9" s="196" t="s">
        <v>56</v>
      </c>
      <c r="C9" s="195" t="s">
        <v>1319</v>
      </c>
      <c r="D9" s="198">
        <v>6534694.29</v>
      </c>
    </row>
    <row r="10" spans="1:4">
      <c r="A10" s="197">
        <v>800012873</v>
      </c>
      <c r="B10" s="196" t="s">
        <v>57</v>
      </c>
      <c r="C10" s="195" t="s">
        <v>1319</v>
      </c>
      <c r="D10" s="198">
        <v>3984445034.96</v>
      </c>
    </row>
    <row r="11" spans="1:4">
      <c r="A11" s="197">
        <v>800014989</v>
      </c>
      <c r="B11" s="196" t="s">
        <v>62</v>
      </c>
      <c r="C11" s="195" t="s">
        <v>1319</v>
      </c>
      <c r="D11" s="198">
        <v>39417926.269999996</v>
      </c>
    </row>
    <row r="12" spans="1:4">
      <c r="A12" s="197">
        <v>800016757</v>
      </c>
      <c r="B12" s="196" t="s">
        <v>66</v>
      </c>
      <c r="C12" s="195" t="s">
        <v>1319</v>
      </c>
      <c r="D12" s="198">
        <v>11436529.970000029</v>
      </c>
    </row>
    <row r="13" spans="1:4">
      <c r="A13" s="197">
        <v>800017288</v>
      </c>
      <c r="B13" s="196" t="s">
        <v>68</v>
      </c>
      <c r="C13" s="195" t="s">
        <v>1319</v>
      </c>
      <c r="D13" s="198">
        <v>9127814.0800000001</v>
      </c>
    </row>
    <row r="14" spans="1:4">
      <c r="A14" s="197">
        <v>800026911</v>
      </c>
      <c r="B14" s="196" t="s">
        <v>95</v>
      </c>
      <c r="C14" s="195" t="s">
        <v>1319</v>
      </c>
      <c r="D14" s="198">
        <v>283253611.50999993</v>
      </c>
    </row>
    <row r="15" spans="1:4">
      <c r="A15" s="197">
        <v>800027292</v>
      </c>
      <c r="B15" s="196" t="s">
        <v>96</v>
      </c>
      <c r="C15" s="195" t="s">
        <v>1319</v>
      </c>
      <c r="D15" s="198">
        <v>7081656.5200000005</v>
      </c>
    </row>
    <row r="16" spans="1:4">
      <c r="A16" s="197">
        <v>800038613</v>
      </c>
      <c r="B16" s="196" t="s">
        <v>120</v>
      </c>
      <c r="C16" s="195" t="s">
        <v>1319</v>
      </c>
      <c r="D16" s="198">
        <v>160025971.49000001</v>
      </c>
    </row>
    <row r="17" spans="1:4">
      <c r="A17" s="197">
        <v>800039803</v>
      </c>
      <c r="B17" s="196" t="s">
        <v>122</v>
      </c>
      <c r="C17" s="195" t="s">
        <v>1319</v>
      </c>
      <c r="D17" s="198">
        <v>162303021.66000003</v>
      </c>
    </row>
    <row r="18" spans="1:4">
      <c r="A18" s="197">
        <v>800044113</v>
      </c>
      <c r="B18" s="196" t="s">
        <v>125</v>
      </c>
      <c r="C18" s="195" t="s">
        <v>1319</v>
      </c>
      <c r="D18" s="198">
        <v>1203484.58</v>
      </c>
    </row>
    <row r="19" spans="1:4">
      <c r="A19" s="197">
        <v>800049826</v>
      </c>
      <c r="B19" s="196" t="s">
        <v>128</v>
      </c>
      <c r="C19" s="195" t="s">
        <v>1319</v>
      </c>
      <c r="D19" s="198">
        <v>84550239</v>
      </c>
    </row>
    <row r="20" spans="1:4">
      <c r="A20" s="197">
        <v>800050331</v>
      </c>
      <c r="B20" s="196" t="s">
        <v>129</v>
      </c>
      <c r="C20" s="195" t="s">
        <v>1319</v>
      </c>
      <c r="D20" s="198">
        <v>348268804.31999999</v>
      </c>
    </row>
    <row r="21" spans="1:4">
      <c r="A21" s="197">
        <v>800050791</v>
      </c>
      <c r="B21" s="196" t="s">
        <v>131</v>
      </c>
      <c r="C21" s="195" t="s">
        <v>1319</v>
      </c>
      <c r="D21" s="198">
        <v>1306277.8</v>
      </c>
    </row>
    <row r="22" spans="1:4">
      <c r="A22" s="197">
        <v>800054249</v>
      </c>
      <c r="B22" s="196" t="s">
        <v>135</v>
      </c>
      <c r="C22" s="195" t="s">
        <v>1319</v>
      </c>
      <c r="D22" s="198">
        <v>461673625.98000002</v>
      </c>
    </row>
    <row r="23" spans="1:4">
      <c r="A23" s="197">
        <v>800061313</v>
      </c>
      <c r="B23" s="196" t="s">
        <v>138</v>
      </c>
      <c r="C23" s="195" t="s">
        <v>1319</v>
      </c>
      <c r="D23" s="198">
        <v>88900067.579999998</v>
      </c>
    </row>
    <row r="24" spans="1:4">
      <c r="A24" s="197">
        <v>800065474</v>
      </c>
      <c r="B24" s="196" t="s">
        <v>142</v>
      </c>
      <c r="C24" s="195" t="s">
        <v>1319</v>
      </c>
      <c r="D24" s="198">
        <v>226775353.90000001</v>
      </c>
    </row>
    <row r="25" spans="1:4">
      <c r="A25" s="197">
        <v>800070682</v>
      </c>
      <c r="B25" s="196" t="s">
        <v>148</v>
      </c>
      <c r="C25" s="195" t="s">
        <v>1319</v>
      </c>
      <c r="D25" s="198">
        <v>240827058.01000002</v>
      </c>
    </row>
    <row r="26" spans="1:4">
      <c r="A26" s="197">
        <v>800074859</v>
      </c>
      <c r="B26" s="196" t="s">
        <v>153</v>
      </c>
      <c r="C26" s="195" t="s">
        <v>1319</v>
      </c>
      <c r="D26" s="198">
        <v>10933190.050000001</v>
      </c>
    </row>
    <row r="27" spans="1:4">
      <c r="A27" s="197">
        <v>800075231</v>
      </c>
      <c r="B27" s="196" t="s">
        <v>154</v>
      </c>
      <c r="C27" s="195" t="s">
        <v>1319</v>
      </c>
      <c r="D27" s="198">
        <v>115487448.75</v>
      </c>
    </row>
    <row r="28" spans="1:4">
      <c r="A28" s="197">
        <v>800075537</v>
      </c>
      <c r="B28" s="196" t="s">
        <v>155</v>
      </c>
      <c r="C28" s="195" t="s">
        <v>1319</v>
      </c>
      <c r="D28" s="198">
        <v>115487448.75</v>
      </c>
    </row>
    <row r="29" spans="1:4">
      <c r="A29" s="197">
        <v>800079035</v>
      </c>
      <c r="B29" s="196" t="s">
        <v>159</v>
      </c>
      <c r="C29" s="195" t="s">
        <v>1319</v>
      </c>
      <c r="D29" s="198">
        <v>14882318575.620001</v>
      </c>
    </row>
    <row r="30" spans="1:4">
      <c r="A30" s="197">
        <v>800079162</v>
      </c>
      <c r="B30" s="196" t="s">
        <v>160</v>
      </c>
      <c r="C30" s="195" t="s">
        <v>1319</v>
      </c>
      <c r="D30" s="198">
        <v>115487448.75</v>
      </c>
    </row>
    <row r="31" spans="1:4">
      <c r="A31" s="197">
        <v>800094164</v>
      </c>
      <c r="B31" s="196" t="s">
        <v>16</v>
      </c>
      <c r="C31" s="195" t="s">
        <v>1319</v>
      </c>
      <c r="D31" s="198">
        <v>2145744140.0599999</v>
      </c>
    </row>
    <row r="32" spans="1:4">
      <c r="A32" s="197">
        <v>800094844</v>
      </c>
      <c r="B32" s="196" t="s">
        <v>195</v>
      </c>
      <c r="C32" s="195" t="s">
        <v>1319</v>
      </c>
      <c r="D32" s="198">
        <v>231570040.85000002</v>
      </c>
    </row>
    <row r="33" spans="1:4">
      <c r="A33" s="197">
        <v>800095530</v>
      </c>
      <c r="B33" s="196" t="s">
        <v>201</v>
      </c>
      <c r="C33" s="195" t="s">
        <v>1319</v>
      </c>
      <c r="D33" s="198">
        <v>70770613.170000002</v>
      </c>
    </row>
    <row r="34" spans="1:4">
      <c r="A34" s="197">
        <v>800095613</v>
      </c>
      <c r="B34" s="196" t="s">
        <v>204</v>
      </c>
      <c r="C34" s="195" t="s">
        <v>1319</v>
      </c>
      <c r="D34" s="198">
        <v>29818345.490000002</v>
      </c>
    </row>
    <row r="35" spans="1:4">
      <c r="A35" s="197">
        <v>800096558</v>
      </c>
      <c r="B35" s="196" t="s">
        <v>224</v>
      </c>
      <c r="C35" s="195" t="s">
        <v>1319</v>
      </c>
      <c r="D35" s="198">
        <v>6283081389.5599995</v>
      </c>
    </row>
    <row r="36" spans="1:4">
      <c r="A36" s="197">
        <v>800096561</v>
      </c>
      <c r="B36" s="196" t="s">
        <v>225</v>
      </c>
      <c r="C36" s="195" t="s">
        <v>1319</v>
      </c>
      <c r="D36" s="198">
        <v>51723247.200000003</v>
      </c>
    </row>
    <row r="37" spans="1:4">
      <c r="A37" s="197">
        <v>800096576</v>
      </c>
      <c r="B37" s="196" t="s">
        <v>226</v>
      </c>
      <c r="C37" s="195" t="s">
        <v>1319</v>
      </c>
      <c r="D37" s="198">
        <v>61883713652.519997</v>
      </c>
    </row>
    <row r="38" spans="1:4">
      <c r="A38" s="197">
        <v>800096585</v>
      </c>
      <c r="B38" s="196" t="s">
        <v>228</v>
      </c>
      <c r="C38" s="195" t="s">
        <v>1319</v>
      </c>
      <c r="D38" s="198">
        <v>2654250640.7799997</v>
      </c>
    </row>
    <row r="39" spans="1:4">
      <c r="A39" s="197">
        <v>800096592</v>
      </c>
      <c r="B39" s="196" t="s">
        <v>230</v>
      </c>
      <c r="C39" s="195" t="s">
        <v>1319</v>
      </c>
      <c r="D39" s="198">
        <v>4230717245.9799995</v>
      </c>
    </row>
    <row r="40" spans="1:4">
      <c r="A40" s="197">
        <v>800096595</v>
      </c>
      <c r="B40" s="196" t="s">
        <v>231</v>
      </c>
      <c r="C40" s="195" t="s">
        <v>1319</v>
      </c>
      <c r="D40" s="198">
        <v>15998450.75</v>
      </c>
    </row>
    <row r="41" spans="1:4">
      <c r="A41" s="197">
        <v>800096619</v>
      </c>
      <c r="B41" s="196" t="s">
        <v>237</v>
      </c>
      <c r="C41" s="195" t="s">
        <v>1319</v>
      </c>
      <c r="D41" s="198">
        <v>36293562.519999996</v>
      </c>
    </row>
    <row r="42" spans="1:4">
      <c r="A42" s="197">
        <v>800096734</v>
      </c>
      <c r="B42" s="196" t="s">
        <v>240</v>
      </c>
      <c r="C42" s="195" t="s">
        <v>1319</v>
      </c>
      <c r="D42" s="198">
        <v>115487448.75</v>
      </c>
    </row>
    <row r="43" spans="1:4">
      <c r="A43" s="197">
        <v>800096737</v>
      </c>
      <c r="B43" s="196" t="s">
        <v>241</v>
      </c>
      <c r="C43" s="195" t="s">
        <v>1319</v>
      </c>
      <c r="D43" s="198">
        <v>994904451.16999996</v>
      </c>
    </row>
    <row r="44" spans="1:4">
      <c r="A44" s="197">
        <v>800096739</v>
      </c>
      <c r="B44" s="196" t="s">
        <v>242</v>
      </c>
      <c r="C44" s="195" t="s">
        <v>1319</v>
      </c>
      <c r="D44" s="198">
        <v>665123075.26999998</v>
      </c>
    </row>
    <row r="45" spans="1:4">
      <c r="A45" s="197">
        <v>800096740</v>
      </c>
      <c r="B45" s="196" t="s">
        <v>243</v>
      </c>
      <c r="C45" s="195" t="s">
        <v>1319</v>
      </c>
      <c r="D45" s="198">
        <v>115487448.75</v>
      </c>
    </row>
    <row r="46" spans="1:4">
      <c r="A46" s="197">
        <v>800096744</v>
      </c>
      <c r="B46" s="196" t="s">
        <v>244</v>
      </c>
      <c r="C46" s="195" t="s">
        <v>1319</v>
      </c>
      <c r="D46" s="198">
        <v>115487448.75</v>
      </c>
    </row>
    <row r="47" spans="1:4">
      <c r="A47" s="197">
        <v>800096746</v>
      </c>
      <c r="B47" s="196" t="s">
        <v>245</v>
      </c>
      <c r="C47" s="195" t="s">
        <v>1319</v>
      </c>
      <c r="D47" s="198">
        <v>115487448.75</v>
      </c>
    </row>
    <row r="48" spans="1:4">
      <c r="A48" s="197">
        <v>800096750</v>
      </c>
      <c r="B48" s="196" t="s">
        <v>246</v>
      </c>
      <c r="C48" s="195" t="s">
        <v>1319</v>
      </c>
      <c r="D48" s="198">
        <v>115487448.75</v>
      </c>
    </row>
    <row r="49" spans="1:4">
      <c r="A49" s="197">
        <v>800096753</v>
      </c>
      <c r="B49" s="196" t="s">
        <v>247</v>
      </c>
      <c r="C49" s="195" t="s">
        <v>1319</v>
      </c>
      <c r="D49" s="198">
        <v>115487448.75</v>
      </c>
    </row>
    <row r="50" spans="1:4">
      <c r="A50" s="197">
        <v>800096758</v>
      </c>
      <c r="B50" s="196" t="s">
        <v>248</v>
      </c>
      <c r="C50" s="195" t="s">
        <v>1319</v>
      </c>
      <c r="D50" s="198">
        <v>115487448.75</v>
      </c>
    </row>
    <row r="51" spans="1:4">
      <c r="A51" s="197">
        <v>800096761</v>
      </c>
      <c r="B51" s="196" t="s">
        <v>249</v>
      </c>
      <c r="C51" s="195" t="s">
        <v>1319</v>
      </c>
      <c r="D51" s="198">
        <v>226775353.90000001</v>
      </c>
    </row>
    <row r="52" spans="1:4">
      <c r="A52" s="197">
        <v>800096762</v>
      </c>
      <c r="B52" s="196" t="s">
        <v>250</v>
      </c>
      <c r="C52" s="195" t="s">
        <v>1319</v>
      </c>
      <c r="D52" s="198">
        <v>115487448.75</v>
      </c>
    </row>
    <row r="53" spans="1:4">
      <c r="A53" s="197">
        <v>800096763</v>
      </c>
      <c r="B53" s="196" t="s">
        <v>251</v>
      </c>
      <c r="C53" s="195" t="s">
        <v>1319</v>
      </c>
      <c r="D53" s="198">
        <v>8051003765.9899998</v>
      </c>
    </row>
    <row r="54" spans="1:4">
      <c r="A54" s="197">
        <v>800096765</v>
      </c>
      <c r="B54" s="196" t="s">
        <v>252</v>
      </c>
      <c r="C54" s="195" t="s">
        <v>1319</v>
      </c>
      <c r="D54" s="198">
        <v>2467730236.3499999</v>
      </c>
    </row>
    <row r="55" spans="1:4">
      <c r="A55" s="197">
        <v>800096766</v>
      </c>
      <c r="B55" s="196" t="s">
        <v>253</v>
      </c>
      <c r="C55" s="195" t="s">
        <v>1319</v>
      </c>
      <c r="D55" s="198">
        <v>1056136190.9100001</v>
      </c>
    </row>
    <row r="56" spans="1:4">
      <c r="A56" s="197">
        <v>800096770</v>
      </c>
      <c r="B56" s="196" t="s">
        <v>254</v>
      </c>
      <c r="C56" s="195" t="s">
        <v>1319</v>
      </c>
      <c r="D56" s="198">
        <v>226775353.90000001</v>
      </c>
    </row>
    <row r="57" spans="1:4">
      <c r="A57" s="197">
        <v>800096772</v>
      </c>
      <c r="B57" s="196" t="s">
        <v>255</v>
      </c>
      <c r="C57" s="195" t="s">
        <v>1319</v>
      </c>
      <c r="D57" s="198">
        <v>1237876557.3899999</v>
      </c>
    </row>
    <row r="58" spans="1:4">
      <c r="A58" s="197">
        <v>800096777</v>
      </c>
      <c r="B58" s="196" t="s">
        <v>256</v>
      </c>
      <c r="C58" s="195" t="s">
        <v>1319</v>
      </c>
      <c r="D58" s="198">
        <v>463980955.34999996</v>
      </c>
    </row>
    <row r="59" spans="1:4">
      <c r="A59" s="197">
        <v>800096781</v>
      </c>
      <c r="B59" s="196" t="s">
        <v>257</v>
      </c>
      <c r="C59" s="195" t="s">
        <v>1319</v>
      </c>
      <c r="D59" s="198">
        <v>1159074031.0599999</v>
      </c>
    </row>
    <row r="60" spans="1:4">
      <c r="A60" s="197">
        <v>800096804</v>
      </c>
      <c r="B60" s="196" t="s">
        <v>258</v>
      </c>
      <c r="C60" s="195" t="s">
        <v>1319</v>
      </c>
      <c r="D60" s="198">
        <v>226775353.90000001</v>
      </c>
    </row>
    <row r="61" spans="1:4">
      <c r="A61" s="197">
        <v>800096805</v>
      </c>
      <c r="B61" s="196" t="s">
        <v>259</v>
      </c>
      <c r="C61" s="195" t="s">
        <v>1319</v>
      </c>
      <c r="D61" s="198">
        <v>115487448.75</v>
      </c>
    </row>
    <row r="62" spans="1:4">
      <c r="A62" s="197">
        <v>800096807</v>
      </c>
      <c r="B62" s="196" t="s">
        <v>260</v>
      </c>
      <c r="C62" s="195" t="s">
        <v>1319</v>
      </c>
      <c r="D62" s="198">
        <v>115487448.75</v>
      </c>
    </row>
    <row r="63" spans="1:4">
      <c r="A63" s="197">
        <v>800096808</v>
      </c>
      <c r="B63" s="196" t="s">
        <v>261</v>
      </c>
      <c r="C63" s="195" t="s">
        <v>1319</v>
      </c>
      <c r="D63" s="198">
        <v>115487448.75</v>
      </c>
    </row>
    <row r="64" spans="1:4">
      <c r="A64" s="197">
        <v>800097176</v>
      </c>
      <c r="B64" s="196" t="s">
        <v>263</v>
      </c>
      <c r="C64" s="195" t="s">
        <v>1319</v>
      </c>
      <c r="D64" s="198">
        <v>46567755.289999999</v>
      </c>
    </row>
    <row r="65" spans="1:4">
      <c r="A65" s="197">
        <v>800097180</v>
      </c>
      <c r="B65" s="196" t="s">
        <v>264</v>
      </c>
      <c r="C65" s="195" t="s">
        <v>1319</v>
      </c>
      <c r="D65" s="198">
        <v>474615811.97999996</v>
      </c>
    </row>
    <row r="66" spans="1:4">
      <c r="A66" s="197">
        <v>800098190</v>
      </c>
      <c r="B66" s="196" t="s">
        <v>265</v>
      </c>
      <c r="C66" s="195" t="s">
        <v>1319</v>
      </c>
      <c r="D66" s="198">
        <v>4087002166.7600002</v>
      </c>
    </row>
    <row r="67" spans="1:4">
      <c r="A67" s="197">
        <v>800098193</v>
      </c>
      <c r="B67" s="196" t="s">
        <v>266</v>
      </c>
      <c r="C67" s="195" t="s">
        <v>1319</v>
      </c>
      <c r="D67" s="198">
        <v>1263430220.2</v>
      </c>
    </row>
    <row r="68" spans="1:4">
      <c r="A68" s="197">
        <v>800099095</v>
      </c>
      <c r="B68" s="196" t="s">
        <v>290</v>
      </c>
      <c r="C68" s="195" t="s">
        <v>1319</v>
      </c>
      <c r="D68" s="198">
        <v>48731837.230000004</v>
      </c>
    </row>
    <row r="69" spans="1:4">
      <c r="A69" s="197">
        <v>800099210</v>
      </c>
      <c r="B69" s="196" t="s">
        <v>318</v>
      </c>
      <c r="C69" s="195" t="s">
        <v>1319</v>
      </c>
      <c r="D69" s="198">
        <v>121247940.54000004</v>
      </c>
    </row>
    <row r="70" spans="1:4">
      <c r="A70" s="197">
        <v>800099223</v>
      </c>
      <c r="B70" s="196" t="s">
        <v>319</v>
      </c>
      <c r="C70" s="195" t="s">
        <v>1319</v>
      </c>
      <c r="D70" s="198">
        <v>180366018.84</v>
      </c>
    </row>
    <row r="71" spans="1:4">
      <c r="A71" s="197">
        <v>800099262</v>
      </c>
      <c r="B71" s="196" t="s">
        <v>327</v>
      </c>
      <c r="C71" s="195" t="s">
        <v>1319</v>
      </c>
      <c r="D71" s="198">
        <v>406865.56</v>
      </c>
    </row>
    <row r="72" spans="1:4">
      <c r="A72" s="197">
        <v>800099263</v>
      </c>
      <c r="B72" s="196" t="s">
        <v>328</v>
      </c>
      <c r="C72" s="195" t="s">
        <v>1319</v>
      </c>
      <c r="D72" s="198">
        <v>395162768.31999999</v>
      </c>
    </row>
    <row r="73" spans="1:4">
      <c r="A73" s="197">
        <v>800099425</v>
      </c>
      <c r="B73" s="196" t="s">
        <v>332</v>
      </c>
      <c r="C73" s="195" t="s">
        <v>1319</v>
      </c>
      <c r="D73" s="198">
        <v>1140209.33</v>
      </c>
    </row>
    <row r="74" spans="1:4">
      <c r="A74" s="197">
        <v>800099429</v>
      </c>
      <c r="B74" s="196" t="s">
        <v>333</v>
      </c>
      <c r="C74" s="195" t="s">
        <v>1319</v>
      </c>
      <c r="D74" s="198">
        <v>45527549.609999999</v>
      </c>
    </row>
    <row r="75" spans="1:4">
      <c r="A75" s="197">
        <v>800099441</v>
      </c>
      <c r="B75" s="196" t="s">
        <v>335</v>
      </c>
      <c r="C75" s="195" t="s">
        <v>1319</v>
      </c>
      <c r="D75" s="198">
        <v>50787977.230000004</v>
      </c>
    </row>
    <row r="76" spans="1:4">
      <c r="A76" s="197">
        <v>800099829</v>
      </c>
      <c r="B76" s="196" t="s">
        <v>353</v>
      </c>
      <c r="C76" s="195" t="s">
        <v>1319</v>
      </c>
      <c r="D76" s="198">
        <v>452981751</v>
      </c>
    </row>
    <row r="77" spans="1:4">
      <c r="A77" s="197">
        <v>800100053</v>
      </c>
      <c r="B77" s="196" t="s">
        <v>360</v>
      </c>
      <c r="C77" s="195" t="s">
        <v>1319</v>
      </c>
      <c r="D77" s="198">
        <v>104882682.25999999</v>
      </c>
    </row>
    <row r="78" spans="1:4">
      <c r="A78" s="197">
        <v>800100055</v>
      </c>
      <c r="B78" s="196" t="s">
        <v>362</v>
      </c>
      <c r="C78" s="195" t="s">
        <v>1319</v>
      </c>
      <c r="D78" s="198">
        <v>231823.95999999996</v>
      </c>
    </row>
    <row r="79" spans="1:4">
      <c r="A79" s="197">
        <v>800100059</v>
      </c>
      <c r="B79" s="196" t="s">
        <v>366</v>
      </c>
      <c r="C79" s="195" t="s">
        <v>1319</v>
      </c>
      <c r="D79" s="198">
        <v>5409334.6899999995</v>
      </c>
    </row>
    <row r="80" spans="1:4">
      <c r="A80" s="197">
        <v>800100136</v>
      </c>
      <c r="B80" s="196" t="s">
        <v>369</v>
      </c>
      <c r="C80" s="195" t="s">
        <v>1319</v>
      </c>
      <c r="D80" s="198">
        <v>134990299.37</v>
      </c>
    </row>
    <row r="81" spans="1:4">
      <c r="A81" s="197">
        <v>800100729</v>
      </c>
      <c r="B81" s="196" t="s">
        <v>391</v>
      </c>
      <c r="C81" s="195" t="s">
        <v>1319</v>
      </c>
      <c r="D81" s="198">
        <v>282414840</v>
      </c>
    </row>
    <row r="82" spans="1:4">
      <c r="A82" s="197">
        <v>800100747</v>
      </c>
      <c r="B82" s="196" t="s">
        <v>392</v>
      </c>
      <c r="C82" s="195" t="s">
        <v>1319</v>
      </c>
      <c r="D82" s="198">
        <v>149104737.21000001</v>
      </c>
    </row>
    <row r="83" spans="1:4">
      <c r="A83" s="197">
        <v>800100751</v>
      </c>
      <c r="B83" s="196" t="s">
        <v>393</v>
      </c>
      <c r="C83" s="195" t="s">
        <v>1319</v>
      </c>
      <c r="D83" s="198">
        <v>111697604.54000001</v>
      </c>
    </row>
    <row r="84" spans="1:4">
      <c r="A84" s="197">
        <v>800102504</v>
      </c>
      <c r="B84" s="196" t="s">
        <v>394</v>
      </c>
      <c r="C84" s="195" t="s">
        <v>1319</v>
      </c>
      <c r="D84" s="198">
        <v>3377114732.8099999</v>
      </c>
    </row>
    <row r="85" spans="1:4">
      <c r="A85" s="197">
        <v>800102801</v>
      </c>
      <c r="B85" s="196" t="s">
        <v>397</v>
      </c>
      <c r="C85" s="195" t="s">
        <v>1319</v>
      </c>
      <c r="D85" s="198">
        <v>432988758.62</v>
      </c>
    </row>
    <row r="86" spans="1:4">
      <c r="A86" s="197">
        <v>800102838</v>
      </c>
      <c r="B86" s="196" t="s">
        <v>22</v>
      </c>
      <c r="C86" s="195" t="s">
        <v>1319</v>
      </c>
      <c r="D86" s="198">
        <v>6442464089.4399996</v>
      </c>
    </row>
    <row r="87" spans="1:4">
      <c r="A87" s="197">
        <v>800102891</v>
      </c>
      <c r="B87" s="196" t="s">
        <v>398</v>
      </c>
      <c r="C87" s="195" t="s">
        <v>1319</v>
      </c>
      <c r="D87" s="198">
        <v>202169870.47999999</v>
      </c>
    </row>
    <row r="88" spans="1:4">
      <c r="A88" s="197">
        <v>800102896</v>
      </c>
      <c r="B88" s="196" t="s">
        <v>399</v>
      </c>
      <c r="C88" s="195" t="s">
        <v>1319</v>
      </c>
      <c r="D88" s="198">
        <v>608336592.95000005</v>
      </c>
    </row>
    <row r="89" spans="1:4">
      <c r="A89" s="197">
        <v>800102912</v>
      </c>
      <c r="B89" s="196" t="s">
        <v>402</v>
      </c>
      <c r="C89" s="195" t="s">
        <v>1319</v>
      </c>
      <c r="D89" s="198">
        <v>37343463.120000005</v>
      </c>
    </row>
    <row r="90" spans="1:4">
      <c r="A90" s="197">
        <v>800103659</v>
      </c>
      <c r="B90" s="196" t="s">
        <v>410</v>
      </c>
      <c r="C90" s="195" t="s">
        <v>1319</v>
      </c>
      <c r="D90" s="198">
        <v>847474553.05999994</v>
      </c>
    </row>
    <row r="91" spans="1:4">
      <c r="A91" s="197">
        <v>800103720</v>
      </c>
      <c r="B91" s="196" t="s">
        <v>413</v>
      </c>
      <c r="C91" s="195" t="s">
        <v>1319</v>
      </c>
      <c r="D91" s="198">
        <v>502936556.5</v>
      </c>
    </row>
    <row r="92" spans="1:4">
      <c r="A92" s="197">
        <v>800103913</v>
      </c>
      <c r="B92" s="196" t="s">
        <v>10</v>
      </c>
      <c r="C92" s="195" t="s">
        <v>1319</v>
      </c>
      <c r="D92" s="198">
        <v>4184210215.79</v>
      </c>
    </row>
    <row r="93" spans="1:4">
      <c r="A93" s="197">
        <v>800103920</v>
      </c>
      <c r="B93" s="196" t="s">
        <v>24</v>
      </c>
      <c r="C93" s="195" t="s">
        <v>1319</v>
      </c>
      <c r="D93" s="198">
        <v>288134203.29000002</v>
      </c>
    </row>
    <row r="94" spans="1:4">
      <c r="A94" s="197">
        <v>800103923</v>
      </c>
      <c r="B94" s="196" t="s">
        <v>414</v>
      </c>
      <c r="C94" s="195" t="s">
        <v>1319</v>
      </c>
      <c r="D94" s="198">
        <v>44170895.810000002</v>
      </c>
    </row>
    <row r="95" spans="1:4">
      <c r="A95" s="197">
        <v>800103927</v>
      </c>
      <c r="B95" s="196" t="s">
        <v>17</v>
      </c>
      <c r="C95" s="195" t="s">
        <v>1319</v>
      </c>
      <c r="D95" s="198">
        <v>822505400.62</v>
      </c>
    </row>
    <row r="96" spans="1:4">
      <c r="A96" s="197">
        <v>800103935</v>
      </c>
      <c r="B96" s="196" t="s">
        <v>415</v>
      </c>
      <c r="C96" s="195" t="s">
        <v>1319</v>
      </c>
      <c r="D96" s="198">
        <v>8137736928.54</v>
      </c>
    </row>
    <row r="97" spans="1:4">
      <c r="A97" s="197">
        <v>800104062</v>
      </c>
      <c r="B97" s="196" t="s">
        <v>417</v>
      </c>
      <c r="C97" s="195" t="s">
        <v>1319</v>
      </c>
      <c r="D97" s="198">
        <v>601353697.17999995</v>
      </c>
    </row>
    <row r="98" spans="1:4">
      <c r="A98" s="197">
        <v>800108683</v>
      </c>
      <c r="B98" s="196" t="s">
        <v>418</v>
      </c>
      <c r="C98" s="195" t="s">
        <v>1319</v>
      </c>
      <c r="D98" s="198">
        <v>10188269020.139999</v>
      </c>
    </row>
    <row r="99" spans="1:4">
      <c r="A99" s="197">
        <v>800113672</v>
      </c>
      <c r="B99" s="196" t="s">
        <v>21</v>
      </c>
      <c r="C99" s="195" t="s">
        <v>1319</v>
      </c>
      <c r="D99" s="198">
        <v>1205683265.0999999</v>
      </c>
    </row>
    <row r="100" spans="1:4">
      <c r="A100" s="197">
        <v>800152577</v>
      </c>
      <c r="B100" s="196" t="s">
        <v>430</v>
      </c>
      <c r="C100" s="195" t="s">
        <v>1319</v>
      </c>
      <c r="D100" s="198">
        <v>12408536.489999998</v>
      </c>
    </row>
    <row r="101" spans="1:4">
      <c r="A101" s="197">
        <v>800229887</v>
      </c>
      <c r="B101" s="196" t="s">
        <v>441</v>
      </c>
      <c r="C101" s="195" t="s">
        <v>1319</v>
      </c>
      <c r="D101" s="198">
        <v>55671697.369999997</v>
      </c>
    </row>
    <row r="102" spans="1:4">
      <c r="A102" s="197">
        <v>800239414</v>
      </c>
      <c r="B102" s="196" t="s">
        <v>442</v>
      </c>
      <c r="C102" s="195" t="s">
        <v>1319</v>
      </c>
      <c r="D102" s="198">
        <v>150401131.85999998</v>
      </c>
    </row>
    <row r="103" spans="1:4">
      <c r="A103" s="197">
        <v>800245021</v>
      </c>
      <c r="B103" s="196" t="s">
        <v>444</v>
      </c>
      <c r="C103" s="195" t="s">
        <v>1319</v>
      </c>
      <c r="D103" s="198">
        <v>16447487.440000001</v>
      </c>
    </row>
    <row r="104" spans="1:4">
      <c r="A104" s="197">
        <v>800252844</v>
      </c>
      <c r="B104" s="196" t="s">
        <v>447</v>
      </c>
      <c r="C104" s="195" t="s">
        <v>1319</v>
      </c>
      <c r="D104" s="198">
        <v>608994337.46000004</v>
      </c>
    </row>
    <row r="105" spans="1:4">
      <c r="A105" s="197">
        <v>800252922</v>
      </c>
      <c r="B105" s="196" t="s">
        <v>448</v>
      </c>
      <c r="C105" s="195" t="s">
        <v>1319</v>
      </c>
      <c r="D105" s="198">
        <v>124091135.85000001</v>
      </c>
    </row>
    <row r="106" spans="1:4">
      <c r="A106" s="197">
        <v>800253526</v>
      </c>
      <c r="B106" s="196" t="s">
        <v>449</v>
      </c>
      <c r="C106" s="195" t="s">
        <v>1319</v>
      </c>
      <c r="D106" s="198">
        <v>1573312055.1799998</v>
      </c>
    </row>
    <row r="107" spans="1:4">
      <c r="A107" s="197">
        <v>800254481</v>
      </c>
      <c r="B107" s="196" t="s">
        <v>450</v>
      </c>
      <c r="C107" s="195" t="s">
        <v>1319</v>
      </c>
      <c r="D107" s="198">
        <v>80532066.939999998</v>
      </c>
    </row>
    <row r="108" spans="1:4">
      <c r="A108" s="197">
        <v>812001675</v>
      </c>
      <c r="B108" s="196" t="s">
        <v>469</v>
      </c>
      <c r="C108" s="195" t="s">
        <v>1319</v>
      </c>
      <c r="D108" s="198">
        <v>115487448.75</v>
      </c>
    </row>
    <row r="109" spans="1:4">
      <c r="A109" s="197">
        <v>812001681</v>
      </c>
      <c r="B109" s="196" t="s">
        <v>470</v>
      </c>
      <c r="C109" s="195" t="s">
        <v>1319</v>
      </c>
      <c r="D109" s="198">
        <v>665123075.26999998</v>
      </c>
    </row>
    <row r="110" spans="1:4">
      <c r="A110" s="197">
        <v>817000992</v>
      </c>
      <c r="B110" s="196" t="s">
        <v>473</v>
      </c>
      <c r="C110" s="195" t="s">
        <v>1319</v>
      </c>
      <c r="D110" s="198">
        <v>65863046.100000001</v>
      </c>
    </row>
    <row r="111" spans="1:4">
      <c r="A111" s="197">
        <v>818000395</v>
      </c>
      <c r="B111" s="196" t="s">
        <v>477</v>
      </c>
      <c r="C111" s="195" t="s">
        <v>1319</v>
      </c>
      <c r="D111" s="198">
        <v>5824976.7400000002</v>
      </c>
    </row>
    <row r="112" spans="1:4">
      <c r="A112" s="197">
        <v>818000961</v>
      </c>
      <c r="B112" s="196" t="s">
        <v>481</v>
      </c>
      <c r="C112" s="195" t="s">
        <v>1319</v>
      </c>
      <c r="D112" s="198">
        <v>161065521.97</v>
      </c>
    </row>
    <row r="113" spans="1:4">
      <c r="A113" s="197">
        <v>818001202</v>
      </c>
      <c r="B113" s="196" t="s">
        <v>482</v>
      </c>
      <c r="C113" s="195" t="s">
        <v>1319</v>
      </c>
      <c r="D113" s="198">
        <v>53620985.330000006</v>
      </c>
    </row>
    <row r="114" spans="1:4">
      <c r="A114" s="197">
        <v>818001206</v>
      </c>
      <c r="B114" s="196" t="s">
        <v>484</v>
      </c>
      <c r="C114" s="195" t="s">
        <v>1319</v>
      </c>
      <c r="D114" s="198">
        <v>367706.55000000005</v>
      </c>
    </row>
    <row r="115" spans="1:4">
      <c r="A115" s="197">
        <v>823002595</v>
      </c>
      <c r="B115" s="196" t="s">
        <v>495</v>
      </c>
      <c r="C115" s="195" t="s">
        <v>1319</v>
      </c>
      <c r="D115" s="198">
        <v>67480197.700000003</v>
      </c>
    </row>
    <row r="116" spans="1:4">
      <c r="A116" s="197">
        <v>823003543</v>
      </c>
      <c r="B116" s="196" t="s">
        <v>496</v>
      </c>
      <c r="C116" s="195" t="s">
        <v>1319</v>
      </c>
      <c r="D116" s="198">
        <v>806312369.42999995</v>
      </c>
    </row>
    <row r="117" spans="1:4">
      <c r="A117" s="197">
        <v>825000134</v>
      </c>
      <c r="B117" s="196" t="s">
        <v>498</v>
      </c>
      <c r="C117" s="195" t="s">
        <v>1319</v>
      </c>
      <c r="D117" s="198">
        <v>143273357.06999999</v>
      </c>
    </row>
    <row r="118" spans="1:4">
      <c r="A118" s="197">
        <v>890102006</v>
      </c>
      <c r="B118" s="196" t="s">
        <v>526</v>
      </c>
      <c r="C118" s="195" t="s">
        <v>1319</v>
      </c>
      <c r="D118" s="198">
        <v>219606690.78</v>
      </c>
    </row>
    <row r="119" spans="1:4">
      <c r="A119" s="197">
        <v>890102018</v>
      </c>
      <c r="B119" s="196" t="s">
        <v>527</v>
      </c>
      <c r="C119" s="195" t="s">
        <v>1319</v>
      </c>
      <c r="D119" s="198">
        <v>158629702.53999999</v>
      </c>
    </row>
    <row r="120" spans="1:4">
      <c r="A120" s="197">
        <v>890201190</v>
      </c>
      <c r="B120" s="196" t="s">
        <v>537</v>
      </c>
      <c r="C120" s="195" t="s">
        <v>1319</v>
      </c>
      <c r="D120" s="198">
        <v>518910614.55000001</v>
      </c>
    </row>
    <row r="121" spans="1:4">
      <c r="A121" s="197">
        <v>890201235</v>
      </c>
      <c r="B121" s="196" t="s">
        <v>18</v>
      </c>
      <c r="C121" s="195" t="s">
        <v>1319</v>
      </c>
      <c r="D121" s="198">
        <v>6687192618.9700003</v>
      </c>
    </row>
    <row r="122" spans="1:4">
      <c r="A122" s="197">
        <v>890201900</v>
      </c>
      <c r="B122" s="196" t="s">
        <v>539</v>
      </c>
      <c r="C122" s="195" t="s">
        <v>1319</v>
      </c>
      <c r="D122" s="198">
        <v>3760811729.5</v>
      </c>
    </row>
    <row r="123" spans="1:4">
      <c r="A123" s="197">
        <v>890204643</v>
      </c>
      <c r="B123" s="196" t="s">
        <v>544</v>
      </c>
      <c r="C123" s="195" t="s">
        <v>1319</v>
      </c>
      <c r="D123" s="198">
        <v>1026524875.09</v>
      </c>
    </row>
    <row r="124" spans="1:4">
      <c r="A124" s="197">
        <v>890204646</v>
      </c>
      <c r="B124" s="196" t="s">
        <v>545</v>
      </c>
      <c r="C124" s="195" t="s">
        <v>1319</v>
      </c>
      <c r="D124" s="198">
        <v>254468573.69</v>
      </c>
    </row>
    <row r="125" spans="1:4">
      <c r="A125" s="197">
        <v>890208363</v>
      </c>
      <c r="B125" s="196" t="s">
        <v>585</v>
      </c>
      <c r="C125" s="195" t="s">
        <v>1319</v>
      </c>
      <c r="D125" s="198">
        <v>6073216.7599999998</v>
      </c>
    </row>
    <row r="126" spans="1:4">
      <c r="A126" s="197">
        <v>890208807</v>
      </c>
      <c r="B126" s="196" t="s">
        <v>587</v>
      </c>
      <c r="C126" s="195" t="s">
        <v>1319</v>
      </c>
      <c r="D126" s="198">
        <v>30710371.75</v>
      </c>
    </row>
    <row r="127" spans="1:4">
      <c r="A127" s="197">
        <v>890209666</v>
      </c>
      <c r="B127" s="196" t="s">
        <v>591</v>
      </c>
      <c r="C127" s="195" t="s">
        <v>1319</v>
      </c>
      <c r="D127" s="198">
        <v>15338463.329999994</v>
      </c>
    </row>
    <row r="128" spans="1:4">
      <c r="A128" s="197">
        <v>890210704</v>
      </c>
      <c r="B128" s="196" t="s">
        <v>596</v>
      </c>
      <c r="C128" s="195" t="s">
        <v>1319</v>
      </c>
      <c r="D128" s="198">
        <v>29210549.490000002</v>
      </c>
    </row>
    <row r="129" spans="1:4">
      <c r="A129" s="197">
        <v>890210950</v>
      </c>
      <c r="B129" s="196" t="s">
        <v>606</v>
      </c>
      <c r="C129" s="195" t="s">
        <v>1319</v>
      </c>
      <c r="D129" s="198">
        <v>2653046.8400000003</v>
      </c>
    </row>
    <row r="130" spans="1:4">
      <c r="A130" s="197">
        <v>890399045</v>
      </c>
      <c r="B130" s="196" t="s">
        <v>614</v>
      </c>
      <c r="C130" s="195" t="s">
        <v>1319</v>
      </c>
      <c r="D130" s="198">
        <v>94039081.469999999</v>
      </c>
    </row>
    <row r="131" spans="1:4">
      <c r="A131" s="197">
        <v>890399046</v>
      </c>
      <c r="B131" s="196" t="s">
        <v>615</v>
      </c>
      <c r="C131" s="195" t="s">
        <v>1319</v>
      </c>
      <c r="D131" s="198">
        <v>7510809.9000000004</v>
      </c>
    </row>
    <row r="132" spans="1:4">
      <c r="A132" s="197">
        <v>890480059</v>
      </c>
      <c r="B132" s="196" t="s">
        <v>12</v>
      </c>
      <c r="C132" s="195" t="s">
        <v>1319</v>
      </c>
      <c r="D132" s="198">
        <v>1691179308.01</v>
      </c>
    </row>
    <row r="133" spans="1:4">
      <c r="A133" s="197">
        <v>890480184</v>
      </c>
      <c r="B133" s="196" t="s">
        <v>619</v>
      </c>
      <c r="C133" s="195" t="s">
        <v>1319</v>
      </c>
      <c r="D133" s="198">
        <v>1654297514.98</v>
      </c>
    </row>
    <row r="134" spans="1:4">
      <c r="A134" s="197">
        <v>890480203</v>
      </c>
      <c r="B134" s="196" t="s">
        <v>620</v>
      </c>
      <c r="C134" s="195" t="s">
        <v>1319</v>
      </c>
      <c r="D134" s="198">
        <v>12534241.359999999</v>
      </c>
    </row>
    <row r="135" spans="1:4">
      <c r="A135" s="197">
        <v>890501362</v>
      </c>
      <c r="B135" s="196" t="s">
        <v>634</v>
      </c>
      <c r="C135" s="195" t="s">
        <v>1319</v>
      </c>
      <c r="D135" s="198">
        <v>10959433.939999999</v>
      </c>
    </row>
    <row r="136" spans="1:4">
      <c r="A136" s="197">
        <v>890501434</v>
      </c>
      <c r="B136" s="196" t="s">
        <v>637</v>
      </c>
      <c r="C136" s="195" t="s">
        <v>1319</v>
      </c>
      <c r="D136" s="198">
        <v>200008817.16999999</v>
      </c>
    </row>
    <row r="137" spans="1:4">
      <c r="A137" s="197">
        <v>890501549</v>
      </c>
      <c r="B137" s="196" t="s">
        <v>639</v>
      </c>
      <c r="C137" s="195" t="s">
        <v>1319</v>
      </c>
      <c r="D137" s="198">
        <v>58146985.620000005</v>
      </c>
    </row>
    <row r="138" spans="1:4">
      <c r="A138" s="197">
        <v>890501876</v>
      </c>
      <c r="B138" s="196" t="s">
        <v>641</v>
      </c>
      <c r="C138" s="195" t="s">
        <v>1319</v>
      </c>
      <c r="D138" s="198">
        <v>1074208.6600000004</v>
      </c>
    </row>
    <row r="139" spans="1:4">
      <c r="A139" s="197">
        <v>890505253</v>
      </c>
      <c r="B139" s="196" t="s">
        <v>650</v>
      </c>
      <c r="C139" s="195" t="s">
        <v>1319</v>
      </c>
      <c r="D139" s="198">
        <v>63766357.289999999</v>
      </c>
    </row>
    <row r="140" spans="1:4">
      <c r="A140" s="197">
        <v>890505662</v>
      </c>
      <c r="B140" s="196" t="s">
        <v>651</v>
      </c>
      <c r="C140" s="195" t="s">
        <v>1319</v>
      </c>
      <c r="D140" s="198">
        <v>16786428.979999997</v>
      </c>
    </row>
    <row r="141" spans="1:4">
      <c r="A141" s="197">
        <v>890700842</v>
      </c>
      <c r="B141" s="196" t="s">
        <v>669</v>
      </c>
      <c r="C141" s="195" t="s">
        <v>1319</v>
      </c>
      <c r="D141" s="198">
        <v>5441527.0200000005</v>
      </c>
    </row>
    <row r="142" spans="1:4">
      <c r="A142" s="197">
        <v>890700942</v>
      </c>
      <c r="B142" s="196" t="s">
        <v>672</v>
      </c>
      <c r="C142" s="195" t="s">
        <v>1319</v>
      </c>
      <c r="D142" s="198">
        <v>147856753.04999998</v>
      </c>
    </row>
    <row r="143" spans="1:4">
      <c r="A143" s="197">
        <v>890700961</v>
      </c>
      <c r="B143" s="196" t="s">
        <v>673</v>
      </c>
      <c r="C143" s="195" t="s">
        <v>1319</v>
      </c>
      <c r="D143" s="198">
        <v>35063219.25</v>
      </c>
    </row>
    <row r="144" spans="1:4">
      <c r="A144" s="197">
        <v>890701077</v>
      </c>
      <c r="B144" s="196" t="s">
        <v>676</v>
      </c>
      <c r="C144" s="195" t="s">
        <v>1319</v>
      </c>
      <c r="D144" s="198">
        <v>352179469.28999996</v>
      </c>
    </row>
    <row r="145" spans="1:4">
      <c r="A145" s="197">
        <v>890701933</v>
      </c>
      <c r="B145" s="196" t="s">
        <v>678</v>
      </c>
      <c r="C145" s="195" t="s">
        <v>1319</v>
      </c>
      <c r="D145" s="198">
        <v>393485419.83000004</v>
      </c>
    </row>
    <row r="146" spans="1:4">
      <c r="A146" s="197">
        <v>890702027</v>
      </c>
      <c r="B146" s="196" t="s">
        <v>685</v>
      </c>
      <c r="C146" s="195" t="s">
        <v>1319</v>
      </c>
      <c r="D146" s="198">
        <v>17960642.809999999</v>
      </c>
    </row>
    <row r="147" spans="1:4">
      <c r="A147" s="197">
        <v>890702038</v>
      </c>
      <c r="B147" s="196" t="s">
        <v>687</v>
      </c>
      <c r="C147" s="195" t="s">
        <v>1319</v>
      </c>
      <c r="D147" s="198">
        <v>16375264.010000002</v>
      </c>
    </row>
    <row r="148" spans="1:4">
      <c r="A148" s="197">
        <v>890801052</v>
      </c>
      <c r="B148" s="196" t="s">
        <v>26</v>
      </c>
      <c r="C148" s="195" t="s">
        <v>1319</v>
      </c>
      <c r="D148" s="198">
        <v>7884659.1200000001</v>
      </c>
    </row>
    <row r="149" spans="1:4">
      <c r="A149" s="197">
        <v>890801145</v>
      </c>
      <c r="B149" s="196" t="s">
        <v>703</v>
      </c>
      <c r="C149" s="195" t="s">
        <v>1319</v>
      </c>
      <c r="D149" s="198">
        <v>82207513.370000005</v>
      </c>
    </row>
    <row r="150" spans="1:4">
      <c r="A150" s="197">
        <v>890801150</v>
      </c>
      <c r="B150" s="196" t="s">
        <v>707</v>
      </c>
      <c r="C150" s="195" t="s">
        <v>1319</v>
      </c>
      <c r="D150" s="198">
        <v>5502627.75</v>
      </c>
    </row>
    <row r="151" spans="1:4">
      <c r="A151" s="197">
        <v>890900286</v>
      </c>
      <c r="B151" s="196" t="s">
        <v>9</v>
      </c>
      <c r="C151" s="195" t="s">
        <v>1319</v>
      </c>
      <c r="D151" s="198">
        <v>2457914542.6399999</v>
      </c>
    </row>
    <row r="152" spans="1:4">
      <c r="A152" s="197">
        <v>890906445</v>
      </c>
      <c r="B152" s="196" t="s">
        <v>714</v>
      </c>
      <c r="C152" s="195" t="s">
        <v>1319</v>
      </c>
      <c r="D152" s="198">
        <v>906491415.6500001</v>
      </c>
    </row>
    <row r="153" spans="1:4">
      <c r="A153" s="197">
        <v>890907569</v>
      </c>
      <c r="B153" s="196" t="s">
        <v>718</v>
      </c>
      <c r="C153" s="195" t="s">
        <v>1319</v>
      </c>
      <c r="D153" s="198">
        <v>9653917.1500000004</v>
      </c>
    </row>
    <row r="154" spans="1:4">
      <c r="A154" s="197">
        <v>890980049</v>
      </c>
      <c r="B154" s="196" t="s">
        <v>721</v>
      </c>
      <c r="C154" s="195" t="s">
        <v>1319</v>
      </c>
      <c r="D154" s="198">
        <v>50739609.030000001</v>
      </c>
    </row>
    <row r="155" spans="1:4">
      <c r="A155" s="197">
        <v>890980764</v>
      </c>
      <c r="B155" s="196" t="s">
        <v>735</v>
      </c>
      <c r="C155" s="195" t="s">
        <v>1319</v>
      </c>
      <c r="D155" s="198">
        <v>530788.64</v>
      </c>
    </row>
    <row r="156" spans="1:4">
      <c r="A156" s="197">
        <v>890980781</v>
      </c>
      <c r="B156" s="196" t="s">
        <v>737</v>
      </c>
      <c r="C156" s="195" t="s">
        <v>1319</v>
      </c>
      <c r="D156" s="198">
        <v>12454650.609999999</v>
      </c>
    </row>
    <row r="157" spans="1:4">
      <c r="A157" s="197">
        <v>890980850</v>
      </c>
      <c r="B157" s="196" t="s">
        <v>742</v>
      </c>
      <c r="C157" s="195" t="s">
        <v>1319</v>
      </c>
      <c r="D157" s="198">
        <v>233402.49000000002</v>
      </c>
    </row>
    <row r="158" spans="1:4">
      <c r="A158" s="197">
        <v>890980958</v>
      </c>
      <c r="B158" s="196" t="s">
        <v>745</v>
      </c>
      <c r="C158" s="195" t="s">
        <v>1319</v>
      </c>
      <c r="D158" s="198">
        <v>7767869.2699999996</v>
      </c>
    </row>
    <row r="159" spans="1:4">
      <c r="A159" s="197">
        <v>890980964</v>
      </c>
      <c r="B159" s="196" t="s">
        <v>746</v>
      </c>
      <c r="C159" s="195" t="s">
        <v>1319</v>
      </c>
      <c r="D159" s="198">
        <v>6132164.959999999</v>
      </c>
    </row>
    <row r="160" spans="1:4">
      <c r="A160" s="197">
        <v>890981000</v>
      </c>
      <c r="B160" s="196" t="s">
        <v>748</v>
      </c>
      <c r="C160" s="195" t="s">
        <v>1319</v>
      </c>
      <c r="D160" s="198">
        <v>328394341.89999998</v>
      </c>
    </row>
    <row r="161" spans="1:4">
      <c r="A161" s="197">
        <v>890981150</v>
      </c>
      <c r="B161" s="196" t="s">
        <v>756</v>
      </c>
      <c r="C161" s="195" t="s">
        <v>1319</v>
      </c>
      <c r="D161" s="198">
        <v>3748688.1100000003</v>
      </c>
    </row>
    <row r="162" spans="1:4">
      <c r="A162" s="197">
        <v>890981391</v>
      </c>
      <c r="B162" s="196" t="s">
        <v>763</v>
      </c>
      <c r="C162" s="195" t="s">
        <v>1319</v>
      </c>
      <c r="D162" s="198">
        <v>194552486.30000001</v>
      </c>
    </row>
    <row r="163" spans="1:4">
      <c r="A163" s="197">
        <v>890981518</v>
      </c>
      <c r="B163" s="196" t="s">
        <v>765</v>
      </c>
      <c r="C163" s="195" t="s">
        <v>1319</v>
      </c>
      <c r="D163" s="198">
        <v>27441561.790000003</v>
      </c>
    </row>
    <row r="164" spans="1:4">
      <c r="A164" s="197">
        <v>890981567</v>
      </c>
      <c r="B164" s="196" t="s">
        <v>767</v>
      </c>
      <c r="C164" s="195" t="s">
        <v>1319</v>
      </c>
      <c r="D164" s="198">
        <v>14771108.75</v>
      </c>
    </row>
    <row r="165" spans="1:4">
      <c r="A165" s="197">
        <v>890982238</v>
      </c>
      <c r="B165" s="196" t="s">
        <v>778</v>
      </c>
      <c r="C165" s="195" t="s">
        <v>1319</v>
      </c>
      <c r="D165" s="198">
        <v>69350344.030000001</v>
      </c>
    </row>
    <row r="166" spans="1:4">
      <c r="A166" s="197">
        <v>890982489</v>
      </c>
      <c r="B166" s="196" t="s">
        <v>784</v>
      </c>
      <c r="C166" s="195" t="s">
        <v>1319</v>
      </c>
      <c r="D166" s="198">
        <v>175876150.78</v>
      </c>
    </row>
    <row r="167" spans="1:4">
      <c r="A167" s="197">
        <v>890983706</v>
      </c>
      <c r="B167" s="196" t="s">
        <v>794</v>
      </c>
      <c r="C167" s="195" t="s">
        <v>1319</v>
      </c>
      <c r="D167" s="198">
        <v>4352804.8</v>
      </c>
    </row>
    <row r="168" spans="1:4">
      <c r="A168" s="197">
        <v>890983808</v>
      </c>
      <c r="B168" s="196" t="s">
        <v>803</v>
      </c>
      <c r="C168" s="195" t="s">
        <v>1319</v>
      </c>
      <c r="D168" s="198">
        <v>3244778550.7599998</v>
      </c>
    </row>
    <row r="169" spans="1:4">
      <c r="A169" s="197">
        <v>890983824</v>
      </c>
      <c r="B169" s="196" t="s">
        <v>806</v>
      </c>
      <c r="C169" s="195" t="s">
        <v>1319</v>
      </c>
      <c r="D169" s="198">
        <v>93495.900000000009</v>
      </c>
    </row>
    <row r="170" spans="1:4">
      <c r="A170" s="197">
        <v>890983906</v>
      </c>
      <c r="B170" s="196" t="s">
        <v>809</v>
      </c>
      <c r="C170" s="195" t="s">
        <v>1319</v>
      </c>
      <c r="D170" s="198">
        <v>87039250.409999996</v>
      </c>
    </row>
    <row r="171" spans="1:4">
      <c r="A171" s="197">
        <v>890984030</v>
      </c>
      <c r="B171" s="196" t="s">
        <v>812</v>
      </c>
      <c r="C171" s="195" t="s">
        <v>1319</v>
      </c>
      <c r="D171" s="198">
        <v>9491749.2899999991</v>
      </c>
    </row>
    <row r="172" spans="1:4">
      <c r="A172" s="197">
        <v>890984221</v>
      </c>
      <c r="B172" s="196" t="s">
        <v>818</v>
      </c>
      <c r="C172" s="195" t="s">
        <v>1319</v>
      </c>
      <c r="D172" s="198">
        <v>293340352.56</v>
      </c>
    </row>
    <row r="173" spans="1:4">
      <c r="A173" s="197">
        <v>890984265</v>
      </c>
      <c r="B173" s="196" t="s">
        <v>820</v>
      </c>
      <c r="C173" s="195" t="s">
        <v>1319</v>
      </c>
      <c r="D173" s="198">
        <v>1527373328.1900001</v>
      </c>
    </row>
    <row r="174" spans="1:4">
      <c r="A174" s="197">
        <v>890984295</v>
      </c>
      <c r="B174" s="196" t="s">
        <v>821</v>
      </c>
      <c r="C174" s="195" t="s">
        <v>1319</v>
      </c>
      <c r="D174" s="198">
        <v>18557271.52</v>
      </c>
    </row>
    <row r="175" spans="1:4">
      <c r="A175" s="197">
        <v>890984312</v>
      </c>
      <c r="B175" s="196" t="s">
        <v>822</v>
      </c>
      <c r="C175" s="195" t="s">
        <v>1319</v>
      </c>
      <c r="D175" s="198">
        <v>176044863.20999998</v>
      </c>
    </row>
    <row r="176" spans="1:4">
      <c r="A176" s="197">
        <v>890985285</v>
      </c>
      <c r="B176" s="196" t="s">
        <v>829</v>
      </c>
      <c r="C176" s="195" t="s">
        <v>1319</v>
      </c>
      <c r="D176" s="198">
        <v>914720434.46000004</v>
      </c>
    </row>
    <row r="177" spans="1:4">
      <c r="A177" s="197">
        <v>890985354</v>
      </c>
      <c r="B177" s="196" t="s">
        <v>831</v>
      </c>
      <c r="C177" s="195" t="s">
        <v>1319</v>
      </c>
      <c r="D177" s="198">
        <v>15761223.790000001</v>
      </c>
    </row>
    <row r="178" spans="1:4">
      <c r="A178" s="197">
        <v>891000627</v>
      </c>
      <c r="B178" s="196" t="s">
        <v>833</v>
      </c>
      <c r="C178" s="195" t="s">
        <v>1319</v>
      </c>
      <c r="D178" s="198">
        <v>6247569984.0299997</v>
      </c>
    </row>
    <row r="179" spans="1:4">
      <c r="A179" s="197">
        <v>891180009</v>
      </c>
      <c r="B179" s="196" t="s">
        <v>837</v>
      </c>
      <c r="C179" s="195" t="s">
        <v>1319</v>
      </c>
      <c r="D179" s="198">
        <v>1736658033.51</v>
      </c>
    </row>
    <row r="180" spans="1:4">
      <c r="A180" s="197">
        <v>891180021</v>
      </c>
      <c r="B180" s="196" t="s">
        <v>839</v>
      </c>
      <c r="C180" s="195" t="s">
        <v>1319</v>
      </c>
      <c r="D180" s="198">
        <v>622305822.57000005</v>
      </c>
    </row>
    <row r="181" spans="1:4">
      <c r="A181" s="197">
        <v>891180022</v>
      </c>
      <c r="B181" s="196" t="s">
        <v>840</v>
      </c>
      <c r="C181" s="195" t="s">
        <v>1319</v>
      </c>
      <c r="D181" s="198">
        <v>150686548.81999999</v>
      </c>
    </row>
    <row r="182" spans="1:4">
      <c r="A182" s="197">
        <v>891180070</v>
      </c>
      <c r="B182" s="196" t="s">
        <v>846</v>
      </c>
      <c r="C182" s="195" t="s">
        <v>1319</v>
      </c>
      <c r="D182" s="198">
        <v>917516139.96000004</v>
      </c>
    </row>
    <row r="183" spans="1:4">
      <c r="A183" s="197">
        <v>891180176</v>
      </c>
      <c r="B183" s="196" t="s">
        <v>855</v>
      </c>
      <c r="C183" s="195" t="s">
        <v>1319</v>
      </c>
      <c r="D183" s="198">
        <v>17129481.199999999</v>
      </c>
    </row>
    <row r="184" spans="1:4">
      <c r="A184" s="197">
        <v>891180187</v>
      </c>
      <c r="B184" s="196" t="s">
        <v>862</v>
      </c>
      <c r="C184" s="195" t="s">
        <v>1319</v>
      </c>
      <c r="D184" s="198">
        <v>21845997.490000002</v>
      </c>
    </row>
    <row r="185" spans="1:4">
      <c r="A185" s="197">
        <v>891180194</v>
      </c>
      <c r="B185" s="196" t="s">
        <v>864</v>
      </c>
      <c r="C185" s="195" t="s">
        <v>1319</v>
      </c>
      <c r="D185" s="198">
        <v>108341448.39</v>
      </c>
    </row>
    <row r="186" spans="1:4">
      <c r="A186" s="197">
        <v>891200461</v>
      </c>
      <c r="B186" s="196" t="s">
        <v>869</v>
      </c>
      <c r="C186" s="195" t="s">
        <v>1319</v>
      </c>
      <c r="D186" s="198">
        <v>918343922.32999992</v>
      </c>
    </row>
    <row r="187" spans="1:4">
      <c r="A187" s="197">
        <v>891222322</v>
      </c>
      <c r="B187" s="196" t="s">
        <v>873</v>
      </c>
      <c r="C187" s="195" t="s">
        <v>1319</v>
      </c>
      <c r="D187" s="198">
        <v>7928440.96</v>
      </c>
    </row>
    <row r="188" spans="1:4">
      <c r="A188" s="197">
        <v>891480032</v>
      </c>
      <c r="B188" s="196" t="s">
        <v>887</v>
      </c>
      <c r="C188" s="195" t="s">
        <v>1319</v>
      </c>
      <c r="D188" s="198">
        <v>13427145.02</v>
      </c>
    </row>
    <row r="189" spans="1:4">
      <c r="A189" s="197">
        <v>891480085</v>
      </c>
      <c r="B189" s="196" t="s">
        <v>25</v>
      </c>
      <c r="C189" s="195" t="s">
        <v>1319</v>
      </c>
      <c r="D189" s="198">
        <v>1207026.46</v>
      </c>
    </row>
    <row r="190" spans="1:4">
      <c r="A190" s="197">
        <v>891580016</v>
      </c>
      <c r="B190" s="196" t="s">
        <v>15</v>
      </c>
      <c r="C190" s="195" t="s">
        <v>1319</v>
      </c>
      <c r="D190" s="198">
        <v>67053803.799999997</v>
      </c>
    </row>
    <row r="191" spans="1:4">
      <c r="A191" s="197">
        <v>891680010</v>
      </c>
      <c r="B191" s="196" t="s">
        <v>916</v>
      </c>
      <c r="C191" s="195" t="s">
        <v>1319</v>
      </c>
      <c r="D191" s="198">
        <v>47247704.270000003</v>
      </c>
    </row>
    <row r="192" spans="1:4">
      <c r="A192" s="197">
        <v>891680011</v>
      </c>
      <c r="B192" s="196" t="s">
        <v>917</v>
      </c>
      <c r="C192" s="195" t="s">
        <v>1319</v>
      </c>
      <c r="D192" s="198">
        <v>1394042.52</v>
      </c>
    </row>
    <row r="193" spans="1:4">
      <c r="A193" s="197">
        <v>891680055</v>
      </c>
      <c r="B193" s="196" t="s">
        <v>919</v>
      </c>
      <c r="C193" s="195" t="s">
        <v>1319</v>
      </c>
      <c r="D193" s="198">
        <v>446134.98</v>
      </c>
    </row>
    <row r="194" spans="1:4">
      <c r="A194" s="197">
        <v>891680057</v>
      </c>
      <c r="B194" s="196" t="s">
        <v>920</v>
      </c>
      <c r="C194" s="195" t="s">
        <v>1319</v>
      </c>
      <c r="D194" s="198">
        <v>41330177.620000005</v>
      </c>
    </row>
    <row r="195" spans="1:4">
      <c r="A195" s="197">
        <v>891680067</v>
      </c>
      <c r="B195" s="196" t="s">
        <v>922</v>
      </c>
      <c r="C195" s="195" t="s">
        <v>1319</v>
      </c>
      <c r="D195" s="198">
        <v>8198813.6299999999</v>
      </c>
    </row>
    <row r="196" spans="1:4">
      <c r="A196" s="197">
        <v>891680075</v>
      </c>
      <c r="B196" s="196" t="s">
        <v>923</v>
      </c>
      <c r="C196" s="195" t="s">
        <v>1319</v>
      </c>
      <c r="D196" s="198">
        <v>25223682.349999998</v>
      </c>
    </row>
    <row r="197" spans="1:4">
      <c r="A197" s="197">
        <v>891680081</v>
      </c>
      <c r="B197" s="196" t="s">
        <v>927</v>
      </c>
      <c r="C197" s="195" t="s">
        <v>1319</v>
      </c>
      <c r="D197" s="198">
        <v>20787663.829999998</v>
      </c>
    </row>
    <row r="198" spans="1:4">
      <c r="A198" s="197">
        <v>891680281</v>
      </c>
      <c r="B198" s="196" t="s">
        <v>929</v>
      </c>
      <c r="C198" s="195" t="s">
        <v>1319</v>
      </c>
      <c r="D198" s="198">
        <v>27111428.449999999</v>
      </c>
    </row>
    <row r="199" spans="1:4">
      <c r="A199" s="197">
        <v>891702186</v>
      </c>
      <c r="B199" s="196" t="s">
        <v>932</v>
      </c>
      <c r="C199" s="195" t="s">
        <v>1319</v>
      </c>
      <c r="D199" s="198">
        <v>33229854.710000001</v>
      </c>
    </row>
    <row r="200" spans="1:4">
      <c r="A200" s="197">
        <v>891780009</v>
      </c>
      <c r="B200" s="196" t="s">
        <v>934</v>
      </c>
      <c r="C200" s="195" t="s">
        <v>1319</v>
      </c>
      <c r="D200" s="198">
        <v>284350851.01999998</v>
      </c>
    </row>
    <row r="201" spans="1:4">
      <c r="A201" s="197">
        <v>891780043</v>
      </c>
      <c r="B201" s="196" t="s">
        <v>937</v>
      </c>
      <c r="C201" s="195" t="s">
        <v>1319</v>
      </c>
      <c r="D201" s="198">
        <v>18973563714.23</v>
      </c>
    </row>
    <row r="202" spans="1:4">
      <c r="A202" s="197">
        <v>891780051</v>
      </c>
      <c r="B202" s="196" t="s">
        <v>944</v>
      </c>
      <c r="C202" s="195" t="s">
        <v>1319</v>
      </c>
      <c r="D202" s="198">
        <v>269619556.61000001</v>
      </c>
    </row>
    <row r="203" spans="1:4">
      <c r="A203" s="197">
        <v>891800466</v>
      </c>
      <c r="B203" s="196" t="s">
        <v>952</v>
      </c>
      <c r="C203" s="195" t="s">
        <v>1319</v>
      </c>
      <c r="D203" s="198">
        <v>3624826868.2600002</v>
      </c>
    </row>
    <row r="204" spans="1:4">
      <c r="A204" s="197">
        <v>891800498</v>
      </c>
      <c r="B204" s="196" t="s">
        <v>954</v>
      </c>
      <c r="C204" s="195" t="s">
        <v>1319</v>
      </c>
      <c r="D204" s="198">
        <v>4981420890.5699997</v>
      </c>
    </row>
    <row r="205" spans="1:4">
      <c r="A205" s="197">
        <v>891801240</v>
      </c>
      <c r="B205" s="196" t="s">
        <v>961</v>
      </c>
      <c r="C205" s="195" t="s">
        <v>1319</v>
      </c>
      <c r="D205" s="198">
        <v>61365718.160000011</v>
      </c>
    </row>
    <row r="206" spans="1:4">
      <c r="A206" s="197">
        <v>891801244</v>
      </c>
      <c r="B206" s="196" t="s">
        <v>962</v>
      </c>
      <c r="C206" s="195" t="s">
        <v>1319</v>
      </c>
      <c r="D206" s="198">
        <v>80968066</v>
      </c>
    </row>
    <row r="207" spans="1:4">
      <c r="A207" s="197">
        <v>891801962</v>
      </c>
      <c r="B207" s="196" t="s">
        <v>980</v>
      </c>
      <c r="C207" s="195" t="s">
        <v>1319</v>
      </c>
      <c r="D207" s="198">
        <v>6900483.3100000005</v>
      </c>
    </row>
    <row r="208" spans="1:4">
      <c r="A208" s="197">
        <v>891801994</v>
      </c>
      <c r="B208" s="196" t="s">
        <v>982</v>
      </c>
      <c r="C208" s="195" t="s">
        <v>1319</v>
      </c>
      <c r="D208" s="198">
        <v>293829.64999999944</v>
      </c>
    </row>
    <row r="209" spans="1:4">
      <c r="A209" s="197">
        <v>891855015</v>
      </c>
      <c r="B209" s="196" t="s">
        <v>987</v>
      </c>
      <c r="C209" s="195" t="s">
        <v>1319</v>
      </c>
      <c r="D209" s="198">
        <v>76039650.930000007</v>
      </c>
    </row>
    <row r="210" spans="1:4">
      <c r="A210" s="197">
        <v>891855017</v>
      </c>
      <c r="B210" s="196" t="s">
        <v>989</v>
      </c>
      <c r="C210" s="195" t="s">
        <v>1319</v>
      </c>
      <c r="D210" s="198">
        <v>4419669176.1199999</v>
      </c>
    </row>
    <row r="211" spans="1:4">
      <c r="A211" s="197">
        <v>891855130</v>
      </c>
      <c r="B211" s="196" t="s">
        <v>990</v>
      </c>
      <c r="C211" s="195" t="s">
        <v>1319</v>
      </c>
      <c r="D211" s="198">
        <v>36886955.99000001</v>
      </c>
    </row>
    <row r="212" spans="1:4">
      <c r="A212" s="197">
        <v>891855200</v>
      </c>
      <c r="B212" s="196" t="s">
        <v>992</v>
      </c>
      <c r="C212" s="195" t="s">
        <v>1319</v>
      </c>
      <c r="D212" s="198">
        <v>5277016861.3699999</v>
      </c>
    </row>
    <row r="213" spans="1:4">
      <c r="A213" s="197">
        <v>891855222</v>
      </c>
      <c r="B213" s="196" t="s">
        <v>993</v>
      </c>
      <c r="C213" s="195" t="s">
        <v>1319</v>
      </c>
      <c r="D213" s="198">
        <v>22206722.649999999</v>
      </c>
    </row>
    <row r="214" spans="1:4">
      <c r="A214" s="197">
        <v>891855361</v>
      </c>
      <c r="B214" s="196" t="s">
        <v>994</v>
      </c>
      <c r="C214" s="195" t="s">
        <v>1319</v>
      </c>
      <c r="D214" s="198">
        <v>1306277.8</v>
      </c>
    </row>
    <row r="215" spans="1:4">
      <c r="A215" s="197">
        <v>891855735</v>
      </c>
      <c r="B215" s="196" t="s">
        <v>995</v>
      </c>
      <c r="C215" s="195" t="s">
        <v>1319</v>
      </c>
      <c r="D215" s="198">
        <v>86578065.189999998</v>
      </c>
    </row>
    <row r="216" spans="1:4">
      <c r="A216" s="197">
        <v>891855748</v>
      </c>
      <c r="B216" s="196" t="s">
        <v>996</v>
      </c>
      <c r="C216" s="195" t="s">
        <v>1319</v>
      </c>
      <c r="D216" s="198">
        <v>49537756.040000007</v>
      </c>
    </row>
    <row r="217" spans="1:4">
      <c r="A217" s="197">
        <v>891855769</v>
      </c>
      <c r="B217" s="196" t="s">
        <v>997</v>
      </c>
      <c r="C217" s="195" t="s">
        <v>1319</v>
      </c>
      <c r="D217" s="198">
        <v>1306277.8</v>
      </c>
    </row>
    <row r="218" spans="1:4">
      <c r="A218" s="197">
        <v>891856077</v>
      </c>
      <c r="B218" s="196" t="s">
        <v>998</v>
      </c>
      <c r="C218" s="195" t="s">
        <v>1319</v>
      </c>
      <c r="D218" s="198">
        <v>7563833.8199999984</v>
      </c>
    </row>
    <row r="219" spans="1:4">
      <c r="A219" s="197">
        <v>891856131</v>
      </c>
      <c r="B219" s="196" t="s">
        <v>999</v>
      </c>
      <c r="C219" s="195" t="s">
        <v>1319</v>
      </c>
      <c r="D219" s="198">
        <v>77453092.959999993</v>
      </c>
    </row>
    <row r="220" spans="1:4">
      <c r="A220" s="197">
        <v>891856257</v>
      </c>
      <c r="B220" s="196" t="s">
        <v>1000</v>
      </c>
      <c r="C220" s="195" t="s">
        <v>1319</v>
      </c>
      <c r="D220" s="198">
        <v>34680785.540000007</v>
      </c>
    </row>
    <row r="221" spans="1:4">
      <c r="A221" s="197">
        <v>891856288</v>
      </c>
      <c r="B221" s="196" t="s">
        <v>1001</v>
      </c>
      <c r="C221" s="195" t="s">
        <v>1319</v>
      </c>
      <c r="D221" s="198">
        <v>1306277.8</v>
      </c>
    </row>
    <row r="222" spans="1:4">
      <c r="A222" s="197">
        <v>891856294</v>
      </c>
      <c r="B222" s="196" t="s">
        <v>1002</v>
      </c>
      <c r="C222" s="195" t="s">
        <v>1319</v>
      </c>
      <c r="D222" s="198">
        <v>7413097.0900000008</v>
      </c>
    </row>
    <row r="223" spans="1:4">
      <c r="A223" s="197">
        <v>891856464</v>
      </c>
      <c r="B223" s="196" t="s">
        <v>1003</v>
      </c>
      <c r="C223" s="195" t="s">
        <v>1319</v>
      </c>
      <c r="D223" s="198">
        <v>1306277.8</v>
      </c>
    </row>
    <row r="224" spans="1:4">
      <c r="A224" s="197">
        <v>891856555</v>
      </c>
      <c r="B224" s="196" t="s">
        <v>1005</v>
      </c>
      <c r="C224" s="195" t="s">
        <v>1319</v>
      </c>
      <c r="D224" s="198">
        <v>4431901.17</v>
      </c>
    </row>
    <row r="225" spans="1:4">
      <c r="A225" s="197">
        <v>891856593</v>
      </c>
      <c r="B225" s="196" t="s">
        <v>1006</v>
      </c>
      <c r="C225" s="195" t="s">
        <v>1319</v>
      </c>
      <c r="D225" s="198">
        <v>5455003.0700000003</v>
      </c>
    </row>
    <row r="226" spans="1:4">
      <c r="A226" s="197">
        <v>891856625</v>
      </c>
      <c r="B226" s="196" t="s">
        <v>1007</v>
      </c>
      <c r="C226" s="195" t="s">
        <v>1319</v>
      </c>
      <c r="D226" s="198">
        <v>24579889.110000003</v>
      </c>
    </row>
    <row r="227" spans="1:4">
      <c r="A227" s="197">
        <v>891857764</v>
      </c>
      <c r="B227" s="196" t="s">
        <v>1008</v>
      </c>
      <c r="C227" s="195" t="s">
        <v>1319</v>
      </c>
      <c r="D227" s="198">
        <v>2344347.2799999993</v>
      </c>
    </row>
    <row r="228" spans="1:4">
      <c r="A228" s="197">
        <v>891857821</v>
      </c>
      <c r="B228" s="196" t="s">
        <v>1010</v>
      </c>
      <c r="C228" s="195" t="s">
        <v>1319</v>
      </c>
      <c r="D228" s="198">
        <v>28234587.179999992</v>
      </c>
    </row>
    <row r="229" spans="1:4">
      <c r="A229" s="197">
        <v>891857824</v>
      </c>
      <c r="B229" s="196" t="s">
        <v>1012</v>
      </c>
      <c r="C229" s="195" t="s">
        <v>1319</v>
      </c>
      <c r="D229" s="198">
        <v>753395.7200000002</v>
      </c>
    </row>
    <row r="230" spans="1:4">
      <c r="A230" s="197">
        <v>891857861</v>
      </c>
      <c r="B230" s="196" t="s">
        <v>1014</v>
      </c>
      <c r="C230" s="195" t="s">
        <v>1319</v>
      </c>
      <c r="D230" s="198">
        <v>224013693.68000001</v>
      </c>
    </row>
    <row r="231" spans="1:4">
      <c r="A231" s="197">
        <v>891901223</v>
      </c>
      <c r="B231" s="196" t="s">
        <v>1032</v>
      </c>
      <c r="C231" s="195" t="s">
        <v>1319</v>
      </c>
      <c r="D231" s="198">
        <v>4828377.4000000004</v>
      </c>
    </row>
    <row r="232" spans="1:4">
      <c r="A232" s="197">
        <v>892000148</v>
      </c>
      <c r="B232" s="196" t="s">
        <v>13</v>
      </c>
      <c r="C232" s="195" t="s">
        <v>1319</v>
      </c>
      <c r="D232" s="198">
        <v>46235093085.379997</v>
      </c>
    </row>
    <row r="233" spans="1:4">
      <c r="A233" s="197">
        <v>892001457</v>
      </c>
      <c r="B233" s="196" t="s">
        <v>1035</v>
      </c>
      <c r="C233" s="195" t="s">
        <v>1319</v>
      </c>
      <c r="D233" s="198">
        <v>5693666484.2399988</v>
      </c>
    </row>
    <row r="234" spans="1:4">
      <c r="A234" s="197">
        <v>892099216</v>
      </c>
      <c r="B234" s="196" t="s">
        <v>23</v>
      </c>
      <c r="C234" s="195" t="s">
        <v>1319</v>
      </c>
      <c r="D234" s="198">
        <v>29376110538.73</v>
      </c>
    </row>
    <row r="235" spans="1:4">
      <c r="A235" s="197">
        <v>892099232</v>
      </c>
      <c r="B235" s="196" t="s">
        <v>1042</v>
      </c>
      <c r="C235" s="195" t="s">
        <v>1319</v>
      </c>
      <c r="D235" s="198">
        <v>3207023651.9499998</v>
      </c>
    </row>
    <row r="236" spans="1:4">
      <c r="A236" s="197">
        <v>892099324</v>
      </c>
      <c r="B236" s="196" t="s">
        <v>1052</v>
      </c>
      <c r="C236" s="195" t="s">
        <v>1319</v>
      </c>
      <c r="D236" s="198">
        <v>893191780.58000004</v>
      </c>
    </row>
    <row r="237" spans="1:4">
      <c r="A237" s="197">
        <v>892099325</v>
      </c>
      <c r="B237" s="196" t="s">
        <v>1053</v>
      </c>
      <c r="C237" s="195" t="s">
        <v>1319</v>
      </c>
      <c r="D237" s="198">
        <v>145581545.16</v>
      </c>
    </row>
    <row r="238" spans="1:4">
      <c r="A238" s="197">
        <v>892099392</v>
      </c>
      <c r="B238" s="196" t="s">
        <v>1054</v>
      </c>
      <c r="C238" s="195" t="s">
        <v>1319</v>
      </c>
      <c r="D238" s="198">
        <v>1196199622.8599999</v>
      </c>
    </row>
    <row r="239" spans="1:4">
      <c r="A239" s="197">
        <v>892099475</v>
      </c>
      <c r="B239" s="196" t="s">
        <v>1055</v>
      </c>
      <c r="C239" s="195" t="s">
        <v>1319</v>
      </c>
      <c r="D239" s="198">
        <v>3843137875.5600004</v>
      </c>
    </row>
    <row r="240" spans="1:4">
      <c r="A240" s="197">
        <v>892099494</v>
      </c>
      <c r="B240" s="196" t="s">
        <v>1056</v>
      </c>
      <c r="C240" s="195" t="s">
        <v>1319</v>
      </c>
      <c r="D240" s="198">
        <v>2112615591.4300001</v>
      </c>
    </row>
    <row r="241" spans="1:4">
      <c r="A241" s="197">
        <v>892099548</v>
      </c>
      <c r="B241" s="196" t="s">
        <v>1057</v>
      </c>
      <c r="C241" s="195" t="s">
        <v>1319</v>
      </c>
      <c r="D241" s="198">
        <v>12622973.800000001</v>
      </c>
    </row>
    <row r="242" spans="1:4">
      <c r="A242" s="197">
        <v>892115007</v>
      </c>
      <c r="B242" s="196" t="s">
        <v>1058</v>
      </c>
      <c r="C242" s="195" t="s">
        <v>1319</v>
      </c>
      <c r="D242" s="198">
        <v>391389811.24000001</v>
      </c>
    </row>
    <row r="243" spans="1:4">
      <c r="A243" s="197">
        <v>892115015</v>
      </c>
      <c r="B243" s="196" t="s">
        <v>11</v>
      </c>
      <c r="C243" s="195" t="s">
        <v>1319</v>
      </c>
      <c r="D243" s="198">
        <v>1847052735.9300001</v>
      </c>
    </row>
    <row r="244" spans="1:4">
      <c r="A244" s="197">
        <v>892115024</v>
      </c>
      <c r="B244" s="196" t="s">
        <v>1059</v>
      </c>
      <c r="C244" s="195" t="s">
        <v>1319</v>
      </c>
      <c r="D244" s="198">
        <v>910896462.17000008</v>
      </c>
    </row>
    <row r="245" spans="1:4">
      <c r="A245" s="197">
        <v>892115155</v>
      </c>
      <c r="B245" s="196" t="s">
        <v>1060</v>
      </c>
      <c r="C245" s="195" t="s">
        <v>1319</v>
      </c>
      <c r="D245" s="198">
        <v>443431221.25</v>
      </c>
    </row>
    <row r="246" spans="1:4">
      <c r="A246" s="197">
        <v>892200058</v>
      </c>
      <c r="B246" s="196" t="s">
        <v>1066</v>
      </c>
      <c r="C246" s="195" t="s">
        <v>1319</v>
      </c>
      <c r="D246" s="198">
        <v>118602562.52000001</v>
      </c>
    </row>
    <row r="247" spans="1:4">
      <c r="A247" s="197">
        <v>892200312</v>
      </c>
      <c r="B247" s="196" t="s">
        <v>1067</v>
      </c>
      <c r="C247" s="195" t="s">
        <v>1319</v>
      </c>
      <c r="D247" s="198">
        <v>70483524.599999994</v>
      </c>
    </row>
    <row r="248" spans="1:4">
      <c r="A248" s="197">
        <v>892200591</v>
      </c>
      <c r="B248" s="196" t="s">
        <v>1068</v>
      </c>
      <c r="C248" s="195" t="s">
        <v>1319</v>
      </c>
      <c r="D248" s="198">
        <v>272583515.30000001</v>
      </c>
    </row>
    <row r="249" spans="1:4">
      <c r="A249" s="197">
        <v>892200592</v>
      </c>
      <c r="B249" s="196" t="s">
        <v>1069</v>
      </c>
      <c r="C249" s="195" t="s">
        <v>1319</v>
      </c>
      <c r="D249" s="198">
        <v>302367138.53999996</v>
      </c>
    </row>
    <row r="250" spans="1:4">
      <c r="A250" s="197">
        <v>892200740</v>
      </c>
      <c r="B250" s="196" t="s">
        <v>1070</v>
      </c>
      <c r="C250" s="195" t="s">
        <v>1319</v>
      </c>
      <c r="D250" s="198">
        <v>55992670.079999998</v>
      </c>
    </row>
    <row r="251" spans="1:4">
      <c r="A251" s="197">
        <v>892200839</v>
      </c>
      <c r="B251" s="196" t="s">
        <v>1071</v>
      </c>
      <c r="C251" s="195" t="s">
        <v>1319</v>
      </c>
      <c r="D251" s="198">
        <v>655128800.16999996</v>
      </c>
    </row>
    <row r="252" spans="1:4">
      <c r="A252" s="197">
        <v>892201282</v>
      </c>
      <c r="B252" s="196" t="s">
        <v>1072</v>
      </c>
      <c r="C252" s="195" t="s">
        <v>1319</v>
      </c>
      <c r="D252" s="198">
        <v>79959349.430000007</v>
      </c>
    </row>
    <row r="253" spans="1:4">
      <c r="A253" s="197">
        <v>892201286</v>
      </c>
      <c r="B253" s="196" t="s">
        <v>1073</v>
      </c>
      <c r="C253" s="195" t="s">
        <v>1319</v>
      </c>
      <c r="D253" s="198">
        <v>67307953.180000007</v>
      </c>
    </row>
    <row r="254" spans="1:4">
      <c r="A254" s="197">
        <v>892201287</v>
      </c>
      <c r="B254" s="196" t="s">
        <v>1074</v>
      </c>
      <c r="C254" s="195" t="s">
        <v>1319</v>
      </c>
      <c r="D254" s="198">
        <v>117931274.2</v>
      </c>
    </row>
    <row r="255" spans="1:4">
      <c r="A255" s="197">
        <v>892201296</v>
      </c>
      <c r="B255" s="196" t="s">
        <v>1075</v>
      </c>
      <c r="C255" s="195" t="s">
        <v>1319</v>
      </c>
      <c r="D255" s="198">
        <v>77000851.579999998</v>
      </c>
    </row>
    <row r="256" spans="1:4">
      <c r="A256" s="197">
        <v>892280021</v>
      </c>
      <c r="B256" s="196" t="s">
        <v>20</v>
      </c>
      <c r="C256" s="195" t="s">
        <v>1319</v>
      </c>
      <c r="D256" s="198">
        <v>843866471.94000006</v>
      </c>
    </row>
    <row r="257" spans="1:4">
      <c r="A257" s="197">
        <v>892280032</v>
      </c>
      <c r="B257" s="196" t="s">
        <v>1076</v>
      </c>
      <c r="C257" s="195" t="s">
        <v>1319</v>
      </c>
      <c r="D257" s="198">
        <v>191509874.75999999</v>
      </c>
    </row>
    <row r="258" spans="1:4">
      <c r="A258" s="197">
        <v>892280053</v>
      </c>
      <c r="B258" s="196" t="s">
        <v>1077</v>
      </c>
      <c r="C258" s="195" t="s">
        <v>1319</v>
      </c>
      <c r="D258" s="198">
        <v>73048512.290000007</v>
      </c>
    </row>
    <row r="259" spans="1:4">
      <c r="A259" s="197">
        <v>892280054</v>
      </c>
      <c r="B259" s="196" t="s">
        <v>1078</v>
      </c>
      <c r="C259" s="195" t="s">
        <v>1319</v>
      </c>
      <c r="D259" s="198">
        <v>125726885.81</v>
      </c>
    </row>
    <row r="260" spans="1:4">
      <c r="A260" s="197">
        <v>892280055</v>
      </c>
      <c r="B260" s="196" t="s">
        <v>1079</v>
      </c>
      <c r="C260" s="195" t="s">
        <v>1319</v>
      </c>
      <c r="D260" s="198">
        <v>163873452.71000001</v>
      </c>
    </row>
    <row r="261" spans="1:4">
      <c r="A261" s="197">
        <v>892280057</v>
      </c>
      <c r="B261" s="196" t="s">
        <v>1080</v>
      </c>
      <c r="C261" s="195" t="s">
        <v>1319</v>
      </c>
      <c r="D261" s="198">
        <v>158801514.84</v>
      </c>
    </row>
    <row r="262" spans="1:4">
      <c r="A262" s="197">
        <v>892280061</v>
      </c>
      <c r="B262" s="196" t="s">
        <v>1081</v>
      </c>
      <c r="C262" s="195" t="s">
        <v>1319</v>
      </c>
      <c r="D262" s="198">
        <v>137148514.66</v>
      </c>
    </row>
    <row r="263" spans="1:4">
      <c r="A263" s="197">
        <v>892280063</v>
      </c>
      <c r="B263" s="196" t="s">
        <v>1082</v>
      </c>
      <c r="C263" s="195" t="s">
        <v>1319</v>
      </c>
      <c r="D263" s="198">
        <v>98976567.080000013</v>
      </c>
    </row>
    <row r="264" spans="1:4">
      <c r="A264" s="197">
        <v>892300123</v>
      </c>
      <c r="B264" s="196" t="s">
        <v>1083</v>
      </c>
      <c r="C264" s="195" t="s">
        <v>1319</v>
      </c>
      <c r="D264" s="198">
        <v>109421735.34</v>
      </c>
    </row>
    <row r="265" spans="1:4">
      <c r="A265" s="197">
        <v>892301093</v>
      </c>
      <c r="B265" s="196" t="s">
        <v>1085</v>
      </c>
      <c r="C265" s="195" t="s">
        <v>1319</v>
      </c>
      <c r="D265" s="198">
        <v>1972615020.9499998</v>
      </c>
    </row>
    <row r="266" spans="1:4">
      <c r="A266" s="197">
        <v>892301483</v>
      </c>
      <c r="B266" s="196" t="s">
        <v>1087</v>
      </c>
      <c r="C266" s="195" t="s">
        <v>1319</v>
      </c>
      <c r="D266" s="198">
        <v>13319585637.4</v>
      </c>
    </row>
    <row r="267" spans="1:4">
      <c r="A267" s="197">
        <v>892301541</v>
      </c>
      <c r="B267" s="196" t="s">
        <v>1088</v>
      </c>
      <c r="C267" s="195" t="s">
        <v>1319</v>
      </c>
      <c r="D267" s="198">
        <v>14958560.23</v>
      </c>
    </row>
    <row r="268" spans="1:4">
      <c r="A268" s="197">
        <v>892399999</v>
      </c>
      <c r="B268" s="196" t="s">
        <v>14</v>
      </c>
      <c r="C268" s="195" t="s">
        <v>1319</v>
      </c>
      <c r="D268" s="198">
        <v>121876397861.68001</v>
      </c>
    </row>
    <row r="269" spans="1:4">
      <c r="A269" s="197">
        <v>892400038</v>
      </c>
      <c r="B269" s="196" t="s">
        <v>1090</v>
      </c>
      <c r="C269" s="195" t="s">
        <v>1319</v>
      </c>
      <c r="D269" s="198">
        <v>31628065.390000001</v>
      </c>
    </row>
    <row r="270" spans="1:4">
      <c r="A270" s="197">
        <v>899999114</v>
      </c>
      <c r="B270" s="196" t="s">
        <v>8</v>
      </c>
      <c r="C270" s="195" t="s">
        <v>1319</v>
      </c>
      <c r="D270" s="198">
        <v>528525732.30000007</v>
      </c>
    </row>
    <row r="271" spans="1:4">
      <c r="A271" s="197">
        <v>899999318</v>
      </c>
      <c r="B271" s="196" t="s">
        <v>1101</v>
      </c>
      <c r="C271" s="195" t="s">
        <v>1319</v>
      </c>
      <c r="D271" s="198">
        <v>537600</v>
      </c>
    </row>
    <row r="272" spans="1:4">
      <c r="A272" s="197">
        <v>899999330</v>
      </c>
      <c r="B272" s="196" t="s">
        <v>1105</v>
      </c>
      <c r="C272" s="195" t="s">
        <v>1319</v>
      </c>
      <c r="D272" s="198">
        <v>234018662.02000004</v>
      </c>
    </row>
    <row r="273" spans="1:4">
      <c r="A273" s="197">
        <v>899999362</v>
      </c>
      <c r="B273" s="196" t="s">
        <v>1109</v>
      </c>
      <c r="C273" s="195" t="s">
        <v>1319</v>
      </c>
      <c r="D273" s="198">
        <v>60719038.130000003</v>
      </c>
    </row>
    <row r="274" spans="1:4">
      <c r="A274" s="197">
        <v>899999406</v>
      </c>
      <c r="B274" s="196" t="s">
        <v>1122</v>
      </c>
      <c r="C274" s="195" t="s">
        <v>1319</v>
      </c>
      <c r="D274" s="198">
        <v>103137546.18000002</v>
      </c>
    </row>
    <row r="275" spans="1:4">
      <c r="A275" s="197">
        <v>899999415</v>
      </c>
      <c r="B275" s="196" t="s">
        <v>1126</v>
      </c>
      <c r="C275" s="195" t="s">
        <v>1319</v>
      </c>
      <c r="D275" s="198">
        <v>144669530.57999998</v>
      </c>
    </row>
    <row r="276" spans="1:4">
      <c r="A276" s="197">
        <v>899999466</v>
      </c>
      <c r="B276" s="196" t="s">
        <v>1145</v>
      </c>
      <c r="C276" s="195" t="s">
        <v>1319</v>
      </c>
      <c r="D276" s="198">
        <v>13899891.550000001</v>
      </c>
    </row>
    <row r="277" spans="1:4">
      <c r="A277" s="197">
        <v>899999476</v>
      </c>
      <c r="B277" s="196" t="s">
        <v>1150</v>
      </c>
      <c r="C277" s="195" t="s">
        <v>1319</v>
      </c>
      <c r="D277" s="198">
        <v>308454925.22000003</v>
      </c>
    </row>
    <row r="278" spans="1:4">
      <c r="A278" s="197">
        <v>899999481</v>
      </c>
      <c r="B278" s="196" t="s">
        <v>1151</v>
      </c>
      <c r="C278" s="195" t="s">
        <v>1319</v>
      </c>
      <c r="D278" s="198">
        <v>19928446.660000004</v>
      </c>
    </row>
    <row r="279" spans="1:4">
      <c r="A279" s="197">
        <v>900220061</v>
      </c>
      <c r="B279" s="196" t="s">
        <v>1165</v>
      </c>
      <c r="C279" s="195" t="s">
        <v>1319</v>
      </c>
      <c r="D279" s="198">
        <v>1511682676.96</v>
      </c>
    </row>
    <row r="280" spans="1:4" ht="15.75" thickBot="1">
      <c r="A280" s="199">
        <v>900220147</v>
      </c>
      <c r="B280" s="200" t="s">
        <v>1166</v>
      </c>
      <c r="C280" s="201" t="s">
        <v>1319</v>
      </c>
      <c r="D280" s="202">
        <v>115487448.75</v>
      </c>
    </row>
  </sheetData>
  <autoFilter ref="A7:B7"/>
  <mergeCells count="4">
    <mergeCell ref="A6:B6"/>
    <mergeCell ref="A2:D2"/>
    <mergeCell ref="A3:D3"/>
    <mergeCell ref="A4:D4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2"/>
  <sheetViews>
    <sheetView zoomScaleNormal="100" workbookViewId="0">
      <selection activeCell="C11" sqref="C11"/>
    </sheetView>
  </sheetViews>
  <sheetFormatPr baseColWidth="10" defaultColWidth="11.42578125" defaultRowHeight="15.75"/>
  <cols>
    <col min="1" max="1" width="12.140625" style="54" customWidth="1"/>
    <col min="2" max="2" width="44.140625" style="54" customWidth="1"/>
    <col min="3" max="3" width="129.42578125" style="54" customWidth="1"/>
    <col min="4" max="4" width="26.5703125" style="62" customWidth="1"/>
    <col min="5" max="16384" width="11.42578125" style="53"/>
  </cols>
  <sheetData>
    <row r="1" spans="1:4" ht="16.5" thickBot="1">
      <c r="A1" s="51"/>
      <c r="B1" s="52"/>
      <c r="C1" s="52"/>
      <c r="D1" s="60"/>
    </row>
    <row r="2" spans="1:4">
      <c r="A2" s="238" t="s">
        <v>0</v>
      </c>
      <c r="B2" s="239"/>
      <c r="C2" s="239"/>
      <c r="D2" s="248"/>
    </row>
    <row r="3" spans="1:4">
      <c r="A3" s="242" t="s">
        <v>1</v>
      </c>
      <c r="B3" s="243"/>
      <c r="C3" s="243"/>
      <c r="D3" s="249"/>
    </row>
    <row r="4" spans="1:4" ht="16.5" thickBot="1">
      <c r="A4" s="242" t="s">
        <v>1314</v>
      </c>
      <c r="B4" s="243"/>
      <c r="C4" s="243"/>
      <c r="D4" s="249"/>
    </row>
    <row r="5" spans="1:4" ht="16.5" thickBot="1">
      <c r="A5" s="271" t="s">
        <v>30</v>
      </c>
      <c r="B5" s="272"/>
      <c r="C5" s="135"/>
      <c r="D5" s="134"/>
    </row>
    <row r="6" spans="1:4" ht="47.25">
      <c r="A6" s="35" t="s">
        <v>2</v>
      </c>
      <c r="B6" s="36" t="s">
        <v>3</v>
      </c>
      <c r="C6" s="37" t="s">
        <v>29</v>
      </c>
      <c r="D6" s="61" t="s">
        <v>1239</v>
      </c>
    </row>
    <row r="7" spans="1:4" s="69" customFormat="1" ht="31.5">
      <c r="A7" s="65">
        <v>890801052</v>
      </c>
      <c r="B7" s="66" t="s">
        <v>26</v>
      </c>
      <c r="C7" s="67" t="s">
        <v>1320</v>
      </c>
      <c r="D7" s="68">
        <v>873231574</v>
      </c>
    </row>
    <row r="8" spans="1:4" s="69" customFormat="1" ht="31.5">
      <c r="A8" s="65">
        <v>890001639</v>
      </c>
      <c r="B8" s="66" t="s">
        <v>523</v>
      </c>
      <c r="C8" s="67" t="s">
        <v>1320</v>
      </c>
      <c r="D8" s="68">
        <v>594187983</v>
      </c>
    </row>
    <row r="9" spans="1:4" s="69" customFormat="1" ht="31.5">
      <c r="A9" s="65">
        <v>800103935</v>
      </c>
      <c r="B9" s="66" t="s">
        <v>415</v>
      </c>
      <c r="C9" s="67" t="s">
        <v>1320</v>
      </c>
      <c r="D9" s="68">
        <v>2848668179</v>
      </c>
    </row>
    <row r="10" spans="1:4" s="69" customFormat="1" ht="31.5">
      <c r="A10" s="65">
        <v>800091594</v>
      </c>
      <c r="B10" s="66" t="s">
        <v>34</v>
      </c>
      <c r="C10" s="67" t="s">
        <v>1320</v>
      </c>
      <c r="D10" s="68">
        <v>992203469</v>
      </c>
    </row>
    <row r="11" spans="1:4" s="69" customFormat="1" ht="32.25" thickBot="1">
      <c r="A11" s="161">
        <v>891580016</v>
      </c>
      <c r="B11" s="162" t="s">
        <v>15</v>
      </c>
      <c r="C11" s="70" t="s">
        <v>1320</v>
      </c>
      <c r="D11" s="163">
        <v>797723025</v>
      </c>
    </row>
    <row r="12" spans="1:4">
      <c r="D12" s="62">
        <f>SUM(D7:D11)</f>
        <v>6106014230</v>
      </c>
    </row>
  </sheetData>
  <autoFilter ref="A6:B6"/>
  <mergeCells count="4">
    <mergeCell ref="A2:D2"/>
    <mergeCell ref="A3:D3"/>
    <mergeCell ref="A4:D4"/>
    <mergeCell ref="A5:B5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46"/>
  <sheetViews>
    <sheetView topLeftCell="A32" zoomScaleNormal="100" workbookViewId="0">
      <selection activeCell="C40" sqref="C40"/>
    </sheetView>
  </sheetViews>
  <sheetFormatPr baseColWidth="10" defaultColWidth="11.42578125" defaultRowHeight="15"/>
  <cols>
    <col min="1" max="1" width="18.7109375" style="1" customWidth="1"/>
    <col min="2" max="2" width="48" style="1" customWidth="1"/>
    <col min="3" max="3" width="103.5703125" style="1" customWidth="1"/>
    <col min="4" max="4" width="30.7109375" style="18" customWidth="1"/>
    <col min="5" max="16384" width="11.42578125" style="1"/>
  </cols>
  <sheetData>
    <row r="1" spans="1:4" ht="18.75">
      <c r="A1" s="276"/>
      <c r="B1" s="277"/>
      <c r="C1" s="277"/>
      <c r="D1" s="278"/>
    </row>
    <row r="2" spans="1:4" ht="18.75">
      <c r="A2" s="273" t="s">
        <v>0</v>
      </c>
      <c r="B2" s="274"/>
      <c r="C2" s="274"/>
      <c r="D2" s="275"/>
    </row>
    <row r="3" spans="1:4" ht="18.75">
      <c r="A3" s="273" t="s">
        <v>1</v>
      </c>
      <c r="B3" s="274"/>
      <c r="C3" s="274"/>
      <c r="D3" s="275"/>
    </row>
    <row r="4" spans="1:4" ht="19.5" thickBot="1">
      <c r="A4" s="273" t="s">
        <v>1314</v>
      </c>
      <c r="B4" s="274"/>
      <c r="C4" s="274"/>
      <c r="D4" s="275"/>
    </row>
    <row r="5" spans="1:4" ht="19.5" thickBot="1">
      <c r="A5" s="246" t="s">
        <v>30</v>
      </c>
      <c r="B5" s="247"/>
      <c r="C5" s="140"/>
      <c r="D5" s="83"/>
    </row>
    <row r="6" spans="1:4" ht="30">
      <c r="A6" s="167" t="s">
        <v>2</v>
      </c>
      <c r="B6" s="168" t="s">
        <v>3</v>
      </c>
      <c r="C6" s="169" t="s">
        <v>29</v>
      </c>
      <c r="D6" s="109" t="s">
        <v>1239</v>
      </c>
    </row>
    <row r="7" spans="1:4" s="166" customFormat="1">
      <c r="A7" s="164">
        <v>890900286</v>
      </c>
      <c r="B7" s="28" t="str">
        <f>VLOOKUP(A7,[2]teceros!$A:$B,2,FALSE)</f>
        <v>DEPARTAMENTO DE ANTIOQUIA</v>
      </c>
      <c r="C7" s="130" t="s">
        <v>1319</v>
      </c>
      <c r="D7" s="165">
        <v>22474036735.23</v>
      </c>
    </row>
    <row r="8" spans="1:4" s="166" customFormat="1">
      <c r="A8" s="164">
        <v>890102006</v>
      </c>
      <c r="B8" s="28" t="str">
        <f>VLOOKUP(A8,[2]teceros!$A:$B,2,FALSE)</f>
        <v>DEPARTAMENTO DEL ATLÁNTICO</v>
      </c>
      <c r="C8" s="130" t="s">
        <v>1319</v>
      </c>
      <c r="D8" s="165">
        <v>15537445145.469999</v>
      </c>
    </row>
    <row r="9" spans="1:4" s="166" customFormat="1">
      <c r="A9" s="164">
        <v>899999061</v>
      </c>
      <c r="B9" s="28" t="str">
        <f>VLOOKUP(A9,[2]teceros!$A:$B,2,FALSE)</f>
        <v>BOGOTÁ D.C. - DISTRITO CAPITAL</v>
      </c>
      <c r="C9" s="130" t="s">
        <v>1319</v>
      </c>
      <c r="D9" s="165">
        <v>13678587725.860001</v>
      </c>
    </row>
    <row r="10" spans="1:4" s="166" customFormat="1">
      <c r="A10" s="164">
        <v>890480059</v>
      </c>
      <c r="B10" s="28" t="str">
        <f>VLOOKUP(A10,[2]teceros!$A:$B,2,FALSE)</f>
        <v>DEPARTAMENTO DE BOLIVAR</v>
      </c>
      <c r="C10" s="130" t="s">
        <v>1319</v>
      </c>
      <c r="D10" s="165">
        <v>21830255788.639999</v>
      </c>
    </row>
    <row r="11" spans="1:4" s="166" customFormat="1">
      <c r="A11" s="164">
        <v>891800498</v>
      </c>
      <c r="B11" s="28" t="str">
        <f>VLOOKUP(A11,[2]teceros!$A:$B,2,FALSE)</f>
        <v>DEPARTAMENTO DE BOYACÁ</v>
      </c>
      <c r="C11" s="130" t="s">
        <v>1319</v>
      </c>
      <c r="D11" s="165">
        <v>10781441792.84</v>
      </c>
    </row>
    <row r="12" spans="1:4" s="166" customFormat="1">
      <c r="A12" s="164">
        <v>890801052</v>
      </c>
      <c r="B12" s="28" t="str">
        <f>VLOOKUP(A12,[2]teceros!$A:$B,2,FALSE)</f>
        <v>DEPARTAMENTO DE CALDAS</v>
      </c>
      <c r="C12" s="130" t="s">
        <v>1319</v>
      </c>
      <c r="D12" s="165">
        <v>9511586617.2199993</v>
      </c>
    </row>
    <row r="13" spans="1:4" s="166" customFormat="1">
      <c r="A13" s="164">
        <v>800091594</v>
      </c>
      <c r="B13" s="28" t="str">
        <f>VLOOKUP(A13,[2]teceros!$A:$B,2,FALSE)</f>
        <v>DEPARTAMENTO DEL CAQUETA</v>
      </c>
      <c r="C13" s="130" t="s">
        <v>1319</v>
      </c>
      <c r="D13" s="165">
        <v>11084624909.08</v>
      </c>
    </row>
    <row r="14" spans="1:4" s="166" customFormat="1">
      <c r="A14" s="164">
        <v>891580016</v>
      </c>
      <c r="B14" s="28" t="str">
        <f>VLOOKUP(A14,[2]teceros!$A:$B,2,FALSE)</f>
        <v>DEPARTAMENTO DEL CAUCA</v>
      </c>
      <c r="C14" s="130" t="s">
        <v>1319</v>
      </c>
      <c r="D14" s="165">
        <v>15836057048.76</v>
      </c>
    </row>
    <row r="15" spans="1:4" s="166" customFormat="1">
      <c r="A15" s="164">
        <v>892399999</v>
      </c>
      <c r="B15" s="28" t="str">
        <f>VLOOKUP(A15,[2]teceros!$A:$B,2,FALSE)</f>
        <v>DEPARTAMENTO DEL CESAR</v>
      </c>
      <c r="C15" s="130" t="s">
        <v>1319</v>
      </c>
      <c r="D15" s="165">
        <v>17240991734.169998</v>
      </c>
    </row>
    <row r="16" spans="1:4" s="166" customFormat="1">
      <c r="A16" s="164">
        <v>800103935</v>
      </c>
      <c r="B16" s="28" t="str">
        <f>VLOOKUP(A16,[2]teceros!$A:$B,2,FALSE)</f>
        <v>DEPARTAMENTO DE CÓRDOBA</v>
      </c>
      <c r="C16" s="130" t="s">
        <v>1319</v>
      </c>
      <c r="D16" s="165">
        <v>23927305914.049999</v>
      </c>
    </row>
    <row r="17" spans="1:4" s="166" customFormat="1">
      <c r="A17" s="164">
        <v>899999114</v>
      </c>
      <c r="B17" s="28" t="str">
        <f>VLOOKUP(A17,[2]teceros!$A:$B,2,FALSE)</f>
        <v>DEPARTAMENTO DE CUNDINAMARCA</v>
      </c>
      <c r="C17" s="130" t="s">
        <v>1319</v>
      </c>
      <c r="D17" s="165">
        <v>13298518211.379999</v>
      </c>
    </row>
    <row r="18" spans="1:4" s="166" customFormat="1">
      <c r="A18" s="164">
        <v>891680010</v>
      </c>
      <c r="B18" s="28" t="str">
        <f>VLOOKUP(A18,[2]teceros!$A:$B,2,FALSE)</f>
        <v>DEPARTAMENTO DEL CHOCÓ</v>
      </c>
      <c r="C18" s="130" t="s">
        <v>1319</v>
      </c>
      <c r="D18" s="165">
        <v>19937673721.860001</v>
      </c>
    </row>
    <row r="19" spans="1:4" s="166" customFormat="1">
      <c r="A19" s="164">
        <v>800103913</v>
      </c>
      <c r="B19" s="28" t="str">
        <f>VLOOKUP(A19,[2]teceros!$A:$B,2,FALSE)</f>
        <v>DEPARTAMENTO DEL HUILA</v>
      </c>
      <c r="C19" s="130" t="s">
        <v>1319</v>
      </c>
      <c r="D19" s="165">
        <v>11444584502.870001</v>
      </c>
    </row>
    <row r="20" spans="1:4" s="166" customFormat="1">
      <c r="A20" s="164">
        <v>892115015</v>
      </c>
      <c r="B20" s="28" t="str">
        <f>VLOOKUP(A20,[2]teceros!$A:$B,2,FALSE)</f>
        <v>DEPARTAMENTO DE LA GUAJIRA</v>
      </c>
      <c r="C20" s="130" t="s">
        <v>1319</v>
      </c>
      <c r="D20" s="165">
        <v>23016159674.82</v>
      </c>
    </row>
    <row r="21" spans="1:4" s="166" customFormat="1">
      <c r="A21" s="164">
        <v>800103920</v>
      </c>
      <c r="B21" s="28" t="str">
        <f>VLOOKUP(A21,[2]teceros!$A:$B,2,FALSE)</f>
        <v>DEPARTAMENTO DEL MAGDALENA</v>
      </c>
      <c r="C21" s="130" t="s">
        <v>1319</v>
      </c>
      <c r="D21" s="165">
        <v>18654809955.439999</v>
      </c>
    </row>
    <row r="22" spans="1:4" s="166" customFormat="1">
      <c r="A22" s="164">
        <v>892000148</v>
      </c>
      <c r="B22" s="28" t="str">
        <f>VLOOKUP(A22,[2]teceros!$A:$B,2,FALSE)</f>
        <v>DEPARTAMENTO DEL META</v>
      </c>
      <c r="C22" s="130" t="s">
        <v>1319</v>
      </c>
      <c r="D22" s="165">
        <v>12318916866.209999</v>
      </c>
    </row>
    <row r="23" spans="1:4" s="166" customFormat="1">
      <c r="A23" s="164">
        <v>800103923</v>
      </c>
      <c r="B23" s="28" t="str">
        <f>VLOOKUP(A23,[2]teceros!$A:$B,2,FALSE)</f>
        <v>DEPARTAMENTO DE NARIÑO</v>
      </c>
      <c r="C23" s="130" t="s">
        <v>1319</v>
      </c>
      <c r="D23" s="165">
        <v>16888023462.360001</v>
      </c>
    </row>
    <row r="24" spans="1:4" s="166" customFormat="1">
      <c r="A24" s="164">
        <v>800103927</v>
      </c>
      <c r="B24" s="28" t="str">
        <f>VLOOKUP(A24,[2]teceros!$A:$B,2,FALSE)</f>
        <v>DEPARTAMENTO DEL NORTE DE SANTANDER</v>
      </c>
      <c r="C24" s="130" t="s">
        <v>1319</v>
      </c>
      <c r="D24" s="165">
        <v>17069176722.18</v>
      </c>
    </row>
    <row r="25" spans="1:4" s="166" customFormat="1">
      <c r="A25" s="164">
        <v>890001639</v>
      </c>
      <c r="B25" s="28" t="str">
        <f>VLOOKUP(A25,[2]teceros!$A:$B,2,FALSE)</f>
        <v>DEPARTAMENTO DEL QUINDÍO</v>
      </c>
      <c r="C25" s="130" t="s">
        <v>1319</v>
      </c>
      <c r="D25" s="165">
        <v>6753431265.4700003</v>
      </c>
    </row>
    <row r="26" spans="1:4" s="166" customFormat="1">
      <c r="A26" s="164">
        <v>891480085</v>
      </c>
      <c r="B26" s="28" t="str">
        <f>VLOOKUP(A26,[2]teceros!$A:$B,2,FALSE)</f>
        <v>DEPARTAMENTO DE RISARALDA</v>
      </c>
      <c r="C26" s="130" t="s">
        <v>1319</v>
      </c>
      <c r="D26" s="165">
        <v>8908627396.8099995</v>
      </c>
    </row>
    <row r="27" spans="1:4" s="166" customFormat="1">
      <c r="A27" s="164">
        <v>890201235</v>
      </c>
      <c r="B27" s="28" t="str">
        <f>VLOOKUP(A27,[2]teceros!$A:$B,2,FALSE)</f>
        <v>DEPARTAMENTO DE SANTANDER</v>
      </c>
      <c r="C27" s="130" t="s">
        <v>1319</v>
      </c>
      <c r="D27" s="165">
        <v>13512589753.24</v>
      </c>
    </row>
    <row r="28" spans="1:4" s="166" customFormat="1">
      <c r="A28" s="164">
        <v>892280021</v>
      </c>
      <c r="B28" s="28" t="str">
        <f>VLOOKUP(A28,[2]teceros!$A:$B,2,FALSE)</f>
        <v>DEPARTAMENTO DE SUCRE</v>
      </c>
      <c r="C28" s="130" t="s">
        <v>1319</v>
      </c>
      <c r="D28" s="165">
        <v>16945427234.950001</v>
      </c>
    </row>
    <row r="29" spans="1:4" s="166" customFormat="1">
      <c r="A29" s="164">
        <v>800113672</v>
      </c>
      <c r="B29" s="28" t="str">
        <f>VLOOKUP(A29,[2]teceros!$A:$B,2,FALSE)</f>
        <v>DEPARTAMENTO DEL TOLIMA</v>
      </c>
      <c r="C29" s="130" t="s">
        <v>1319</v>
      </c>
      <c r="D29" s="165">
        <v>12709572517.200001</v>
      </c>
    </row>
    <row r="30" spans="1:4" s="166" customFormat="1">
      <c r="A30" s="164">
        <v>890399029</v>
      </c>
      <c r="B30" s="28" t="str">
        <f>VLOOKUP(A30,[2]teceros!$A:$B,2,FALSE)</f>
        <v>DEPARTAMENTO DEL VALLE DEL CAUCA</v>
      </c>
      <c r="C30" s="130" t="s">
        <v>1319</v>
      </c>
      <c r="D30" s="165">
        <v>14871154134.33</v>
      </c>
    </row>
    <row r="31" spans="1:4" s="166" customFormat="1">
      <c r="A31" s="164">
        <v>800102838</v>
      </c>
      <c r="B31" s="28" t="str">
        <f>VLOOKUP(A31,[2]teceros!$A:$B,2,FALSE)</f>
        <v>DEPARTAMENTO DEL ARAUCA</v>
      </c>
      <c r="C31" s="130" t="s">
        <v>1319</v>
      </c>
      <c r="D31" s="165">
        <v>12290203458.139999</v>
      </c>
    </row>
    <row r="32" spans="1:4" s="166" customFormat="1">
      <c r="A32" s="164">
        <v>892099216</v>
      </c>
      <c r="B32" s="28" t="str">
        <f>VLOOKUP(A32,[2]teceros!$A:$B,2,FALSE)</f>
        <v>DEPARTAMENTO DEL CASANARE</v>
      </c>
      <c r="C32" s="130" t="s">
        <v>1319</v>
      </c>
      <c r="D32" s="165">
        <v>8891556545.2900009</v>
      </c>
    </row>
    <row r="33" spans="1:4" s="166" customFormat="1">
      <c r="A33" s="164">
        <v>800094164</v>
      </c>
      <c r="B33" s="28" t="str">
        <f>VLOOKUP(A33,[2]teceros!$A:$B,2,FALSE)</f>
        <v>DEPARTAMENTO DEL PUTUMAYO</v>
      </c>
      <c r="C33" s="130" t="s">
        <v>1319</v>
      </c>
      <c r="D33" s="165">
        <v>9870001164.7999992</v>
      </c>
    </row>
    <row r="34" spans="1:4" s="166" customFormat="1">
      <c r="A34" s="164">
        <v>892400038</v>
      </c>
      <c r="B34" s="28" t="str">
        <f>VLOOKUP(A34,[2]teceros!$A:$B,2,FALSE)</f>
        <v>DEPARTAMENTO DEL ARCHIPIÉLAGO DE SAN ANDRÉS, PROVIDENCIA Y SANTA CATALINA</v>
      </c>
      <c r="C34" s="130" t="s">
        <v>1319</v>
      </c>
      <c r="D34" s="165">
        <v>4106049596.79</v>
      </c>
    </row>
    <row r="35" spans="1:4" s="166" customFormat="1">
      <c r="A35" s="164">
        <v>899999336</v>
      </c>
      <c r="B35" s="28" t="str">
        <f>VLOOKUP(A35,[2]teceros!$A:$B,2,FALSE)</f>
        <v>DEPARTAMENTO DEL AMAZONAS</v>
      </c>
      <c r="C35" s="130" t="s">
        <v>1319</v>
      </c>
      <c r="D35" s="165">
        <v>6619267073.6000004</v>
      </c>
    </row>
    <row r="36" spans="1:4" s="166" customFormat="1">
      <c r="A36" s="164">
        <v>892099149</v>
      </c>
      <c r="B36" s="28" t="str">
        <f>VLOOKUP(A36,[2]teceros!$A:$B,2,FALSE)</f>
        <v>DEPARTAMENTO DEL GUAINÍA</v>
      </c>
      <c r="C36" s="130" t="s">
        <v>1319</v>
      </c>
      <c r="D36" s="165">
        <v>7651683352.3199997</v>
      </c>
    </row>
    <row r="37" spans="1:4" s="166" customFormat="1">
      <c r="A37" s="164">
        <v>800103196</v>
      </c>
      <c r="B37" s="28" t="str">
        <f>VLOOKUP(A37,[2]teceros!$A:$B,2,FALSE)</f>
        <v>DEPARTAMENTO DEL GUAVIARE</v>
      </c>
      <c r="C37" s="130" t="s">
        <v>1319</v>
      </c>
      <c r="D37" s="165">
        <v>6426341268.0699997</v>
      </c>
    </row>
    <row r="38" spans="1:4" s="166" customFormat="1">
      <c r="A38" s="164">
        <v>845000021</v>
      </c>
      <c r="B38" s="28" t="str">
        <f>VLOOKUP(A38,[2]teceros!$A:$B,2,FALSE)</f>
        <v>DEPARTAMENTO DEL VAUPÉS</v>
      </c>
      <c r="C38" s="130" t="s">
        <v>1319</v>
      </c>
      <c r="D38" s="165">
        <v>8055028585.0699997</v>
      </c>
    </row>
    <row r="39" spans="1:4" s="166" customFormat="1">
      <c r="A39" s="164">
        <v>800094067</v>
      </c>
      <c r="B39" s="28" t="str">
        <f>VLOOKUP(A39,[2]teceros!$A:$B,2,FALSE)</f>
        <v>DEPARTAMENTO DEL VICHADA</v>
      </c>
      <c r="C39" s="130" t="s">
        <v>1319</v>
      </c>
      <c r="D39" s="165">
        <v>11615666008.42</v>
      </c>
    </row>
    <row r="40" spans="1:4" s="166" customFormat="1" ht="30">
      <c r="A40" s="164">
        <v>890102006</v>
      </c>
      <c r="B40" s="28" t="str">
        <f>VLOOKUP(A40,[2]teceros!$A:$B,2,FALSE)</f>
        <v>DEPARTAMENTO DEL ATLÁNTICO</v>
      </c>
      <c r="C40" s="130" t="s">
        <v>1386</v>
      </c>
      <c r="D40" s="165">
        <v>85528167389</v>
      </c>
    </row>
    <row r="41" spans="1:4" s="166" customFormat="1" ht="30">
      <c r="A41" s="164">
        <v>892099216</v>
      </c>
      <c r="B41" s="28" t="str">
        <f>VLOOKUP(A41,[2]teceros!$A:$B,2,FALSE)</f>
        <v>DEPARTAMENTO DEL CASANARE</v>
      </c>
      <c r="C41" s="130" t="s">
        <v>1386</v>
      </c>
      <c r="D41" s="165">
        <v>34956782208.839996</v>
      </c>
    </row>
    <row r="42" spans="1:4" s="166" customFormat="1" ht="30">
      <c r="A42" s="164">
        <v>892399999</v>
      </c>
      <c r="B42" s="28" t="str">
        <f>VLOOKUP(A42,[2]teceros!$A:$B,2,FALSE)</f>
        <v>DEPARTAMENTO DEL CESAR</v>
      </c>
      <c r="C42" s="130" t="s">
        <v>1386</v>
      </c>
      <c r="D42" s="165">
        <v>30522476442.48</v>
      </c>
    </row>
    <row r="43" spans="1:4" s="166" customFormat="1" ht="30">
      <c r="A43" s="164">
        <v>892115015</v>
      </c>
      <c r="B43" s="28" t="str">
        <f>VLOOKUP(A43,[2]teceros!$A:$B,2,FALSE)</f>
        <v>DEPARTAMENTO DE LA GUAJIRA</v>
      </c>
      <c r="C43" s="130" t="s">
        <v>1386</v>
      </c>
      <c r="D43" s="165">
        <v>42248015130.669998</v>
      </c>
    </row>
    <row r="44" spans="1:4" s="166" customFormat="1" ht="30">
      <c r="A44" s="164">
        <v>800103935</v>
      </c>
      <c r="B44" s="28" t="str">
        <f>VLOOKUP(A44,[2]teceros!$A:$B,2,FALSE)</f>
        <v>DEPARTAMENTO DE CÓRDOBA</v>
      </c>
      <c r="C44" s="130" t="s">
        <v>1386</v>
      </c>
      <c r="D44" s="165">
        <v>8178464027</v>
      </c>
    </row>
    <row r="45" spans="1:4" s="166" customFormat="1" ht="30.75" thickBot="1">
      <c r="A45" s="170">
        <v>800103923</v>
      </c>
      <c r="B45" s="171" t="str">
        <f>VLOOKUP(A45,[2]teceros!$A:$B,2,FALSE)</f>
        <v>DEPARTAMENTO DE NARIÑO</v>
      </c>
      <c r="C45" s="172" t="s">
        <v>1385</v>
      </c>
      <c r="D45" s="173">
        <v>11467253687</v>
      </c>
    </row>
    <row r="46" spans="1:4">
      <c r="D46" s="18">
        <f>SUM(D7:D45)</f>
        <v>656657954767.92993</v>
      </c>
    </row>
  </sheetData>
  <autoFilter ref="A6:B6"/>
  <mergeCells count="5">
    <mergeCell ref="A2:D2"/>
    <mergeCell ref="A3:D3"/>
    <mergeCell ref="A4:D4"/>
    <mergeCell ref="A5:B5"/>
    <mergeCell ref="A1:D1"/>
  </mergeCells>
  <phoneticPr fontId="28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093"/>
  <sheetViews>
    <sheetView topLeftCell="A2" zoomScale="110" zoomScaleNormal="110" workbookViewId="0">
      <pane ySplit="7" topLeftCell="A15" activePane="bottomLeft" state="frozen"/>
      <selection activeCell="A7" sqref="A7:F215"/>
      <selection pane="bottomLeft" activeCell="C8" sqref="C8"/>
    </sheetView>
  </sheetViews>
  <sheetFormatPr baseColWidth="10" defaultColWidth="11.42578125" defaultRowHeight="15"/>
  <cols>
    <col min="1" max="1" width="19.85546875" style="4" customWidth="1"/>
    <col min="2" max="2" width="47.7109375" style="4" customWidth="1"/>
    <col min="3" max="3" width="78.42578125" style="5" customWidth="1"/>
    <col min="4" max="4" width="23.7109375" style="19" customWidth="1"/>
    <col min="5" max="16384" width="11.42578125" style="1"/>
  </cols>
  <sheetData>
    <row r="1" spans="1:4" ht="9.75" customHeight="1"/>
    <row r="2" spans="1:4" ht="18.75" customHeight="1" thickBot="1">
      <c r="A2"/>
      <c r="B2"/>
      <c r="C2"/>
      <c r="D2"/>
    </row>
    <row r="3" spans="1:4" ht="18" customHeight="1">
      <c r="A3" s="276" t="s">
        <v>0</v>
      </c>
      <c r="B3" s="277"/>
      <c r="C3" s="277"/>
      <c r="D3" s="279"/>
    </row>
    <row r="4" spans="1:4" ht="18" customHeight="1">
      <c r="A4" s="273" t="s">
        <v>1</v>
      </c>
      <c r="B4" s="274"/>
      <c r="C4" s="274"/>
      <c r="D4" s="275"/>
    </row>
    <row r="5" spans="1:4" ht="18" customHeight="1">
      <c r="A5" s="273" t="s">
        <v>1314</v>
      </c>
      <c r="B5" s="274"/>
      <c r="C5" s="274"/>
      <c r="D5" s="275"/>
    </row>
    <row r="6" spans="1:4" ht="19.5" thickBot="1">
      <c r="A6" s="136"/>
      <c r="B6" s="137"/>
      <c r="C6" s="137"/>
      <c r="D6" s="83"/>
    </row>
    <row r="7" spans="1:4" ht="18.75">
      <c r="A7" s="246" t="s">
        <v>30</v>
      </c>
      <c r="B7" s="247"/>
      <c r="C7" s="137"/>
      <c r="D7" s="83"/>
    </row>
    <row r="8" spans="1:4" ht="30">
      <c r="A8" s="88" t="s">
        <v>2</v>
      </c>
      <c r="B8" s="12" t="s">
        <v>3</v>
      </c>
      <c r="C8" s="12" t="s">
        <v>29</v>
      </c>
      <c r="D8" s="89" t="s">
        <v>1239</v>
      </c>
    </row>
    <row r="9" spans="1:4" s="166" customFormat="1">
      <c r="A9" s="164">
        <v>817003440</v>
      </c>
      <c r="B9" s="28" t="s">
        <v>475</v>
      </c>
      <c r="C9" s="130" t="s">
        <v>1319</v>
      </c>
      <c r="D9" s="165">
        <v>247168586.52000001</v>
      </c>
    </row>
    <row r="10" spans="1:4" s="166" customFormat="1">
      <c r="A10" s="164">
        <v>891500742</v>
      </c>
      <c r="B10" s="28" t="s">
        <v>894</v>
      </c>
      <c r="C10" s="130" t="s">
        <v>1319</v>
      </c>
      <c r="D10" s="165">
        <v>274059499.70999998</v>
      </c>
    </row>
    <row r="11" spans="1:4" s="166" customFormat="1">
      <c r="A11" s="164">
        <v>800051167</v>
      </c>
      <c r="B11" s="28" t="s">
        <v>132</v>
      </c>
      <c r="C11" s="130" t="s">
        <v>1319</v>
      </c>
      <c r="D11" s="165">
        <v>528529596.64999998</v>
      </c>
    </row>
    <row r="12" spans="1:4" s="166" customFormat="1">
      <c r="A12" s="164">
        <v>891500887</v>
      </c>
      <c r="B12" s="28" t="s">
        <v>899</v>
      </c>
      <c r="C12" s="130" t="s">
        <v>1319</v>
      </c>
      <c r="D12" s="165">
        <v>320648807.75</v>
      </c>
    </row>
    <row r="13" spans="1:4" s="166" customFormat="1">
      <c r="A13" s="164">
        <v>800031874</v>
      </c>
      <c r="B13" s="28" t="s">
        <v>110</v>
      </c>
      <c r="C13" s="130" t="s">
        <v>1319</v>
      </c>
      <c r="D13" s="165">
        <v>300931448.14999998</v>
      </c>
    </row>
    <row r="14" spans="1:4" s="166" customFormat="1">
      <c r="A14" s="164">
        <v>817002675</v>
      </c>
      <c r="B14" s="28" t="s">
        <v>474</v>
      </c>
      <c r="C14" s="130" t="s">
        <v>1319</v>
      </c>
      <c r="D14" s="165">
        <v>169518611</v>
      </c>
    </row>
    <row r="15" spans="1:4" s="166" customFormat="1">
      <c r="A15" s="164">
        <v>800096561</v>
      </c>
      <c r="B15" s="28" t="s">
        <v>225</v>
      </c>
      <c r="C15" s="130" t="s">
        <v>1319</v>
      </c>
      <c r="D15" s="165">
        <v>465022630.05000001</v>
      </c>
    </row>
    <row r="16" spans="1:4" s="166" customFormat="1">
      <c r="A16" s="164">
        <v>800096558</v>
      </c>
      <c r="B16" s="28" t="s">
        <v>224</v>
      </c>
      <c r="C16" s="130" t="s">
        <v>1319</v>
      </c>
      <c r="D16" s="165">
        <v>469904466.73000002</v>
      </c>
    </row>
    <row r="17" spans="1:4" s="166" customFormat="1">
      <c r="A17" s="164">
        <v>892301541</v>
      </c>
      <c r="B17" s="28" t="s">
        <v>1088</v>
      </c>
      <c r="C17" s="130" t="s">
        <v>1319</v>
      </c>
      <c r="D17" s="165">
        <v>353915528.36000001</v>
      </c>
    </row>
    <row r="18" spans="1:4" s="166" customFormat="1">
      <c r="A18" s="164">
        <v>800096576</v>
      </c>
      <c r="B18" s="28" t="s">
        <v>226</v>
      </c>
      <c r="C18" s="130" t="s">
        <v>1319</v>
      </c>
      <c r="D18" s="165">
        <v>355308770.30000001</v>
      </c>
    </row>
    <row r="19" spans="1:4" s="166" customFormat="1">
      <c r="A19" s="164">
        <v>892301130</v>
      </c>
      <c r="B19" s="28" t="s">
        <v>1086</v>
      </c>
      <c r="C19" s="130" t="s">
        <v>1319</v>
      </c>
      <c r="D19" s="165">
        <v>425808957.47000003</v>
      </c>
    </row>
    <row r="20" spans="1:4" s="166" customFormat="1">
      <c r="A20" s="164">
        <v>892300815</v>
      </c>
      <c r="B20" s="28" t="s">
        <v>1084</v>
      </c>
      <c r="C20" s="130" t="s">
        <v>1319</v>
      </c>
      <c r="D20" s="165">
        <v>385816754.99000001</v>
      </c>
    </row>
    <row r="21" spans="1:4" s="166" customFormat="1">
      <c r="A21" s="164">
        <v>800096585</v>
      </c>
      <c r="B21" s="28" t="s">
        <v>228</v>
      </c>
      <c r="C21" s="130" t="s">
        <v>1319</v>
      </c>
      <c r="D21" s="165">
        <v>320296618.44</v>
      </c>
    </row>
    <row r="22" spans="1:4" s="166" customFormat="1">
      <c r="A22" s="164">
        <v>800096580</v>
      </c>
      <c r="B22" s="28" t="s">
        <v>227</v>
      </c>
      <c r="C22" s="130" t="s">
        <v>1319</v>
      </c>
      <c r="D22" s="165">
        <v>386472513.64999998</v>
      </c>
    </row>
    <row r="23" spans="1:4" s="166" customFormat="1">
      <c r="A23" s="164">
        <v>800096587</v>
      </c>
      <c r="B23" s="28" t="s">
        <v>229</v>
      </c>
      <c r="C23" s="130" t="s">
        <v>1319</v>
      </c>
      <c r="D23" s="165">
        <v>340536681.25999999</v>
      </c>
    </row>
    <row r="24" spans="1:4" s="166" customFormat="1">
      <c r="A24" s="164">
        <v>800096592</v>
      </c>
      <c r="B24" s="28" t="s">
        <v>230</v>
      </c>
      <c r="C24" s="130" t="s">
        <v>1319</v>
      </c>
      <c r="D24" s="165">
        <v>340843885.62</v>
      </c>
    </row>
    <row r="25" spans="1:4" s="166" customFormat="1">
      <c r="A25" s="164">
        <v>800096595</v>
      </c>
      <c r="B25" s="28" t="s">
        <v>231</v>
      </c>
      <c r="C25" s="130" t="s">
        <v>1319</v>
      </c>
      <c r="D25" s="165">
        <v>236909995.69999999</v>
      </c>
    </row>
    <row r="26" spans="1:4" s="166" customFormat="1">
      <c r="A26" s="164">
        <v>800096597</v>
      </c>
      <c r="B26" s="28" t="s">
        <v>232</v>
      </c>
      <c r="C26" s="130" t="s">
        <v>1319</v>
      </c>
      <c r="D26" s="165">
        <v>135942196.44999999</v>
      </c>
    </row>
    <row r="27" spans="1:4" s="166" customFormat="1">
      <c r="A27" s="164">
        <v>800096599</v>
      </c>
      <c r="B27" s="28" t="s">
        <v>233</v>
      </c>
      <c r="C27" s="130" t="s">
        <v>1319</v>
      </c>
      <c r="D27" s="165">
        <v>259324787.65000001</v>
      </c>
    </row>
    <row r="28" spans="1:4" s="166" customFormat="1">
      <c r="A28" s="164">
        <v>800108683</v>
      </c>
      <c r="B28" s="28" t="s">
        <v>418</v>
      </c>
      <c r="C28" s="130" t="s">
        <v>1319</v>
      </c>
      <c r="D28" s="165">
        <v>357268148.31</v>
      </c>
    </row>
    <row r="29" spans="1:4" s="166" customFormat="1">
      <c r="A29" s="164">
        <v>892301761</v>
      </c>
      <c r="B29" s="28" t="s">
        <v>1089</v>
      </c>
      <c r="C29" s="130" t="s">
        <v>1319</v>
      </c>
      <c r="D29" s="165">
        <v>224679634.34999999</v>
      </c>
    </row>
    <row r="30" spans="1:4" s="166" customFormat="1">
      <c r="A30" s="164">
        <v>800096610</v>
      </c>
      <c r="B30" s="28" t="s">
        <v>235</v>
      </c>
      <c r="C30" s="130" t="s">
        <v>1319</v>
      </c>
      <c r="D30" s="165">
        <v>272798790.51999998</v>
      </c>
    </row>
    <row r="31" spans="1:4" s="166" customFormat="1">
      <c r="A31" s="164">
        <v>800096613</v>
      </c>
      <c r="B31" s="28" t="s">
        <v>236</v>
      </c>
      <c r="C31" s="130" t="s">
        <v>1319</v>
      </c>
      <c r="D31" s="165">
        <v>294508667.69999999</v>
      </c>
    </row>
    <row r="32" spans="1:4" s="166" customFormat="1">
      <c r="A32" s="164">
        <v>824001624</v>
      </c>
      <c r="B32" s="28" t="s">
        <v>497</v>
      </c>
      <c r="C32" s="130" t="s">
        <v>1319</v>
      </c>
      <c r="D32" s="165">
        <v>558465517.91999996</v>
      </c>
    </row>
    <row r="33" spans="1:4" s="166" customFormat="1">
      <c r="A33" s="164">
        <v>892300123</v>
      </c>
      <c r="B33" s="28" t="s">
        <v>1083</v>
      </c>
      <c r="C33" s="130" t="s">
        <v>1319</v>
      </c>
      <c r="D33" s="165">
        <v>237170672.62</v>
      </c>
    </row>
    <row r="34" spans="1:4" s="166" customFormat="1">
      <c r="A34" s="164">
        <v>800096605</v>
      </c>
      <c r="B34" s="28" t="s">
        <v>234</v>
      </c>
      <c r="C34" s="130" t="s">
        <v>1319</v>
      </c>
      <c r="D34" s="165">
        <v>342829870.00999999</v>
      </c>
    </row>
    <row r="35" spans="1:4" s="166" customFormat="1">
      <c r="A35" s="164">
        <v>800096619</v>
      </c>
      <c r="B35" s="28" t="s">
        <v>237</v>
      </c>
      <c r="C35" s="130" t="s">
        <v>1319</v>
      </c>
      <c r="D35" s="165">
        <v>217603749.90000001</v>
      </c>
    </row>
    <row r="36" spans="1:4" s="166" customFormat="1">
      <c r="A36" s="164">
        <v>800096623</v>
      </c>
      <c r="B36" s="28" t="s">
        <v>238</v>
      </c>
      <c r="C36" s="130" t="s">
        <v>1319</v>
      </c>
      <c r="D36" s="165">
        <v>256636941.99000001</v>
      </c>
    </row>
    <row r="37" spans="1:4" s="166" customFormat="1">
      <c r="A37" s="164">
        <v>892301093</v>
      </c>
      <c r="B37" s="28" t="s">
        <v>1085</v>
      </c>
      <c r="C37" s="130" t="s">
        <v>1319</v>
      </c>
      <c r="D37" s="165">
        <v>306237447.55000001</v>
      </c>
    </row>
    <row r="38" spans="1:4" s="166" customFormat="1">
      <c r="A38" s="164">
        <v>800096626</v>
      </c>
      <c r="B38" s="28" t="s">
        <v>239</v>
      </c>
      <c r="C38" s="130" t="s">
        <v>1319</v>
      </c>
      <c r="D38" s="165">
        <v>254126681.91999999</v>
      </c>
    </row>
    <row r="39" spans="1:4" s="166" customFormat="1">
      <c r="A39" s="164">
        <v>800096734</v>
      </c>
      <c r="B39" s="28" t="s">
        <v>240</v>
      </c>
      <c r="C39" s="130" t="s">
        <v>1319</v>
      </c>
      <c r="D39" s="165">
        <v>1625592253.4100001</v>
      </c>
    </row>
    <row r="40" spans="1:4" s="166" customFormat="1">
      <c r="A40" s="164">
        <v>800096737</v>
      </c>
      <c r="B40" s="28" t="s">
        <v>241</v>
      </c>
      <c r="C40" s="130" t="s">
        <v>1319</v>
      </c>
      <c r="D40" s="165">
        <v>555164361.69000006</v>
      </c>
    </row>
    <row r="41" spans="1:4" s="166" customFormat="1">
      <c r="A41" s="164">
        <v>800096739</v>
      </c>
      <c r="B41" s="28" t="s">
        <v>242</v>
      </c>
      <c r="C41" s="130" t="s">
        <v>1319</v>
      </c>
      <c r="D41" s="165">
        <v>369812688.38</v>
      </c>
    </row>
    <row r="42" spans="1:4" s="166" customFormat="1">
      <c r="A42" s="164">
        <v>800096740</v>
      </c>
      <c r="B42" s="28" t="s">
        <v>243</v>
      </c>
      <c r="C42" s="130" t="s">
        <v>1319</v>
      </c>
      <c r="D42" s="165">
        <v>467805345.88</v>
      </c>
    </row>
    <row r="43" spans="1:4" s="166" customFormat="1">
      <c r="A43" s="164">
        <v>800096744</v>
      </c>
      <c r="B43" s="28" t="s">
        <v>244</v>
      </c>
      <c r="C43" s="130" t="s">
        <v>1319</v>
      </c>
      <c r="D43" s="165">
        <v>528158492.07999998</v>
      </c>
    </row>
    <row r="44" spans="1:4" s="166" customFormat="1">
      <c r="A44" s="164">
        <v>800096750</v>
      </c>
      <c r="B44" s="28" t="s">
        <v>246</v>
      </c>
      <c r="C44" s="130" t="s">
        <v>1319</v>
      </c>
      <c r="D44" s="165">
        <v>328472005.85000002</v>
      </c>
    </row>
    <row r="45" spans="1:4" s="166" customFormat="1">
      <c r="A45" s="164">
        <v>800096753</v>
      </c>
      <c r="B45" s="28" t="s">
        <v>247</v>
      </c>
      <c r="C45" s="130" t="s">
        <v>1319</v>
      </c>
      <c r="D45" s="165">
        <v>381943889.24000001</v>
      </c>
    </row>
    <row r="46" spans="1:4" s="166" customFormat="1">
      <c r="A46" s="164">
        <v>800096746</v>
      </c>
      <c r="B46" s="28" t="s">
        <v>245</v>
      </c>
      <c r="C46" s="130" t="s">
        <v>1319</v>
      </c>
      <c r="D46" s="165">
        <v>525760876.83999997</v>
      </c>
    </row>
    <row r="47" spans="1:4" s="166" customFormat="1">
      <c r="A47" s="164">
        <v>812001675</v>
      </c>
      <c r="B47" s="28" t="s">
        <v>469</v>
      </c>
      <c r="C47" s="130" t="s">
        <v>1319</v>
      </c>
      <c r="D47" s="165">
        <v>259978518.93000001</v>
      </c>
    </row>
    <row r="48" spans="1:4" s="166" customFormat="1">
      <c r="A48" s="164">
        <v>812001681</v>
      </c>
      <c r="B48" s="28" t="s">
        <v>470</v>
      </c>
      <c r="C48" s="130" t="s">
        <v>1319</v>
      </c>
      <c r="D48" s="165">
        <v>270270055.81999999</v>
      </c>
    </row>
    <row r="49" spans="1:4" s="166" customFormat="1">
      <c r="A49" s="164">
        <v>800096758</v>
      </c>
      <c r="B49" s="28" t="s">
        <v>248</v>
      </c>
      <c r="C49" s="130" t="s">
        <v>1319</v>
      </c>
      <c r="D49" s="165">
        <v>641691498.62</v>
      </c>
    </row>
    <row r="50" spans="1:4" s="166" customFormat="1">
      <c r="A50" s="164">
        <v>800096761</v>
      </c>
      <c r="B50" s="28" t="s">
        <v>249</v>
      </c>
      <c r="C50" s="130" t="s">
        <v>1319</v>
      </c>
      <c r="D50" s="165">
        <v>492693067.10000002</v>
      </c>
    </row>
    <row r="51" spans="1:4" s="166" customFormat="1">
      <c r="A51" s="164">
        <v>800096762</v>
      </c>
      <c r="B51" s="28" t="s">
        <v>250</v>
      </c>
      <c r="C51" s="130" t="s">
        <v>1319</v>
      </c>
      <c r="D51" s="165">
        <v>278643377.04000002</v>
      </c>
    </row>
    <row r="52" spans="1:4" s="166" customFormat="1">
      <c r="A52" s="164">
        <v>800096763</v>
      </c>
      <c r="B52" s="28" t="s">
        <v>251</v>
      </c>
      <c r="C52" s="130" t="s">
        <v>1319</v>
      </c>
      <c r="D52" s="165">
        <v>501551745.35000002</v>
      </c>
    </row>
    <row r="53" spans="1:4" s="166" customFormat="1">
      <c r="A53" s="164">
        <v>800065474</v>
      </c>
      <c r="B53" s="28" t="s">
        <v>142</v>
      </c>
      <c r="C53" s="130" t="s">
        <v>1319</v>
      </c>
      <c r="D53" s="165">
        <v>579859171.82000005</v>
      </c>
    </row>
    <row r="54" spans="1:4" s="166" customFormat="1">
      <c r="A54" s="164">
        <v>800096765</v>
      </c>
      <c r="B54" s="28" t="s">
        <v>252</v>
      </c>
      <c r="C54" s="130" t="s">
        <v>1319</v>
      </c>
      <c r="D54" s="165">
        <v>506381577.88999999</v>
      </c>
    </row>
    <row r="55" spans="1:4" s="166" customFormat="1">
      <c r="A55" s="164">
        <v>800096766</v>
      </c>
      <c r="B55" s="28" t="s">
        <v>253</v>
      </c>
      <c r="C55" s="130" t="s">
        <v>1319</v>
      </c>
      <c r="D55" s="165">
        <v>470142156.45999998</v>
      </c>
    </row>
    <row r="56" spans="1:4" s="166" customFormat="1">
      <c r="A56" s="164">
        <v>800096770</v>
      </c>
      <c r="B56" s="28" t="s">
        <v>254</v>
      </c>
      <c r="C56" s="130" t="s">
        <v>1319</v>
      </c>
      <c r="D56" s="165">
        <v>554257201.22000003</v>
      </c>
    </row>
    <row r="57" spans="1:4" s="166" customFormat="1">
      <c r="A57" s="164">
        <v>800096772</v>
      </c>
      <c r="B57" s="28" t="s">
        <v>255</v>
      </c>
      <c r="C57" s="130" t="s">
        <v>1319</v>
      </c>
      <c r="D57" s="165">
        <v>589754080.90999997</v>
      </c>
    </row>
    <row r="58" spans="1:4" s="166" customFormat="1">
      <c r="A58" s="164">
        <v>800079162</v>
      </c>
      <c r="B58" s="28" t="s">
        <v>160</v>
      </c>
      <c r="C58" s="130" t="s">
        <v>1319</v>
      </c>
      <c r="D58" s="165">
        <v>316594093.16000003</v>
      </c>
    </row>
    <row r="59" spans="1:4" s="166" customFormat="1">
      <c r="A59" s="164">
        <v>800096777</v>
      </c>
      <c r="B59" s="28" t="s">
        <v>256</v>
      </c>
      <c r="C59" s="130" t="s">
        <v>1319</v>
      </c>
      <c r="D59" s="165">
        <v>533043040.85000002</v>
      </c>
    </row>
    <row r="60" spans="1:4" s="166" customFormat="1">
      <c r="A60" s="164">
        <v>800075231</v>
      </c>
      <c r="B60" s="28" t="s">
        <v>154</v>
      </c>
      <c r="C60" s="130" t="s">
        <v>1319</v>
      </c>
      <c r="D60" s="165">
        <v>719970453.24000001</v>
      </c>
    </row>
    <row r="61" spans="1:4" s="166" customFormat="1">
      <c r="A61" s="164">
        <v>800096781</v>
      </c>
      <c r="B61" s="28" t="s">
        <v>257</v>
      </c>
      <c r="C61" s="130" t="s">
        <v>1319</v>
      </c>
      <c r="D61" s="165">
        <v>370168730.25999999</v>
      </c>
    </row>
    <row r="62" spans="1:4" s="166" customFormat="1">
      <c r="A62" s="164">
        <v>800096804</v>
      </c>
      <c r="B62" s="28" t="s">
        <v>258</v>
      </c>
      <c r="C62" s="130" t="s">
        <v>1319</v>
      </c>
      <c r="D62" s="165">
        <v>467250933.82999998</v>
      </c>
    </row>
    <row r="63" spans="1:4" s="166" customFormat="1">
      <c r="A63" s="164">
        <v>800075537</v>
      </c>
      <c r="B63" s="28" t="s">
        <v>155</v>
      </c>
      <c r="C63" s="130" t="s">
        <v>1319</v>
      </c>
      <c r="D63" s="165">
        <v>393641483.35000002</v>
      </c>
    </row>
    <row r="64" spans="1:4" s="166" customFormat="1">
      <c r="A64" s="164">
        <v>900220061</v>
      </c>
      <c r="B64" s="28" t="s">
        <v>1165</v>
      </c>
      <c r="C64" s="130" t="s">
        <v>1319</v>
      </c>
      <c r="D64" s="165">
        <v>361343013.88</v>
      </c>
    </row>
    <row r="65" spans="1:4" s="166" customFormat="1">
      <c r="A65" s="164">
        <v>800096805</v>
      </c>
      <c r="B65" s="28" t="s">
        <v>259</v>
      </c>
      <c r="C65" s="130" t="s">
        <v>1319</v>
      </c>
      <c r="D65" s="165">
        <v>501227204.49000001</v>
      </c>
    </row>
    <row r="66" spans="1:4" s="166" customFormat="1">
      <c r="A66" s="164">
        <v>800096807</v>
      </c>
      <c r="B66" s="28" t="s">
        <v>260</v>
      </c>
      <c r="C66" s="130" t="s">
        <v>1319</v>
      </c>
      <c r="D66" s="165">
        <v>809988904.97000003</v>
      </c>
    </row>
    <row r="67" spans="1:4" s="166" customFormat="1">
      <c r="A67" s="164">
        <v>900220147</v>
      </c>
      <c r="B67" s="28" t="s">
        <v>1166</v>
      </c>
      <c r="C67" s="130" t="s">
        <v>1319</v>
      </c>
      <c r="D67" s="165">
        <v>793343114.21000004</v>
      </c>
    </row>
    <row r="68" spans="1:4" s="166" customFormat="1">
      <c r="A68" s="164">
        <v>800096808</v>
      </c>
      <c r="B68" s="28" t="s">
        <v>261</v>
      </c>
      <c r="C68" s="130" t="s">
        <v>1319</v>
      </c>
      <c r="D68" s="165">
        <v>550581668.52999997</v>
      </c>
    </row>
    <row r="69" spans="1:4" s="166" customFormat="1">
      <c r="A69" s="164">
        <v>890680149</v>
      </c>
      <c r="B69" s="28" t="s">
        <v>661</v>
      </c>
      <c r="C69" s="130" t="s">
        <v>1319</v>
      </c>
      <c r="D69" s="165">
        <v>115843067.51000001</v>
      </c>
    </row>
    <row r="70" spans="1:4" s="166" customFormat="1">
      <c r="A70" s="164">
        <v>899999450</v>
      </c>
      <c r="B70" s="28" t="s">
        <v>1141</v>
      </c>
      <c r="C70" s="130" t="s">
        <v>1319</v>
      </c>
      <c r="D70" s="165">
        <v>103719718.72</v>
      </c>
    </row>
    <row r="71" spans="1:4" s="166" customFormat="1">
      <c r="A71" s="164">
        <v>890680097</v>
      </c>
      <c r="B71" s="28" t="s">
        <v>658</v>
      </c>
      <c r="C71" s="130" t="s">
        <v>1319</v>
      </c>
      <c r="D71" s="165">
        <v>149126324.72</v>
      </c>
    </row>
    <row r="72" spans="1:4" s="166" customFormat="1">
      <c r="A72" s="164">
        <v>899999426</v>
      </c>
      <c r="B72" s="28" t="s">
        <v>1130</v>
      </c>
      <c r="C72" s="130" t="s">
        <v>1319</v>
      </c>
      <c r="D72" s="165">
        <v>138803478.13</v>
      </c>
    </row>
    <row r="73" spans="1:4" s="166" customFormat="1">
      <c r="A73" s="164">
        <v>800093386</v>
      </c>
      <c r="B73" s="28" t="s">
        <v>169</v>
      </c>
      <c r="C73" s="130" t="s">
        <v>1319</v>
      </c>
      <c r="D73" s="165">
        <v>126465898.76000001</v>
      </c>
    </row>
    <row r="74" spans="1:4" s="166" customFormat="1">
      <c r="A74" s="164">
        <v>800094624</v>
      </c>
      <c r="B74" s="28" t="s">
        <v>179</v>
      </c>
      <c r="C74" s="130" t="s">
        <v>1319</v>
      </c>
      <c r="D74" s="165">
        <v>60421317.759999998</v>
      </c>
    </row>
    <row r="75" spans="1:4" s="166" customFormat="1">
      <c r="A75" s="164">
        <v>899999708</v>
      </c>
      <c r="B75" s="28" t="s">
        <v>1157</v>
      </c>
      <c r="C75" s="130" t="s">
        <v>1319</v>
      </c>
      <c r="D75" s="165">
        <v>68671314</v>
      </c>
    </row>
    <row r="76" spans="1:4" s="166" customFormat="1">
      <c r="A76" s="164">
        <v>800094622</v>
      </c>
      <c r="B76" s="28" t="s">
        <v>178</v>
      </c>
      <c r="C76" s="130" t="s">
        <v>1319</v>
      </c>
      <c r="D76" s="165">
        <v>86587777.209999993</v>
      </c>
    </row>
    <row r="77" spans="1:4" s="166" customFormat="1">
      <c r="A77" s="164">
        <v>890680107</v>
      </c>
      <c r="B77" s="28" t="s">
        <v>659</v>
      </c>
      <c r="C77" s="130" t="s">
        <v>1319</v>
      </c>
      <c r="D77" s="165">
        <v>93642435.359999999</v>
      </c>
    </row>
    <row r="78" spans="1:4" s="166" customFormat="1">
      <c r="A78" s="164">
        <v>800081091</v>
      </c>
      <c r="B78" s="28" t="s">
        <v>161</v>
      </c>
      <c r="C78" s="130" t="s">
        <v>1319</v>
      </c>
      <c r="D78" s="165">
        <v>119563075.94</v>
      </c>
    </row>
    <row r="79" spans="1:4" s="166" customFormat="1">
      <c r="A79" s="164">
        <v>899999710</v>
      </c>
      <c r="B79" s="28" t="s">
        <v>1159</v>
      </c>
      <c r="C79" s="130" t="s">
        <v>1319</v>
      </c>
      <c r="D79" s="165">
        <v>255048039.21000001</v>
      </c>
    </row>
    <row r="80" spans="1:4" s="166" customFormat="1">
      <c r="A80" s="164">
        <v>899999462</v>
      </c>
      <c r="B80" s="28" t="s">
        <v>1143</v>
      </c>
      <c r="C80" s="130" t="s">
        <v>1319</v>
      </c>
      <c r="D80" s="165">
        <v>128810449.11</v>
      </c>
    </row>
    <row r="81" spans="1:4" s="166" customFormat="1">
      <c r="A81" s="164">
        <v>899999367</v>
      </c>
      <c r="B81" s="28" t="s">
        <v>1112</v>
      </c>
      <c r="C81" s="130" t="s">
        <v>1319</v>
      </c>
      <c r="D81" s="165">
        <v>129076011.73</v>
      </c>
    </row>
    <row r="82" spans="1:4" s="166" customFormat="1">
      <c r="A82" s="164">
        <v>899999400</v>
      </c>
      <c r="B82" s="28" t="s">
        <v>1120</v>
      </c>
      <c r="C82" s="130" t="s">
        <v>1319</v>
      </c>
      <c r="D82" s="165">
        <v>109548549.02</v>
      </c>
    </row>
    <row r="83" spans="1:4" s="166" customFormat="1">
      <c r="A83" s="164">
        <v>899999467</v>
      </c>
      <c r="B83" s="28" t="s">
        <v>1146</v>
      </c>
      <c r="C83" s="130" t="s">
        <v>1319</v>
      </c>
      <c r="D83" s="165">
        <v>117604356.27</v>
      </c>
    </row>
    <row r="84" spans="1:4" s="166" customFormat="1">
      <c r="A84" s="164">
        <v>899999414</v>
      </c>
      <c r="B84" s="28" t="s">
        <v>1125</v>
      </c>
      <c r="C84" s="130" t="s">
        <v>1319</v>
      </c>
      <c r="D84" s="165">
        <v>113740280.33</v>
      </c>
    </row>
    <row r="85" spans="1:4" s="166" customFormat="1">
      <c r="A85" s="164">
        <v>899999357</v>
      </c>
      <c r="B85" s="28" t="s">
        <v>1108</v>
      </c>
      <c r="C85" s="130" t="s">
        <v>1319</v>
      </c>
      <c r="D85" s="165">
        <v>143181692.88</v>
      </c>
    </row>
    <row r="86" spans="1:4" s="166" customFormat="1">
      <c r="A86" s="164">
        <v>899999466</v>
      </c>
      <c r="B86" s="28" t="s">
        <v>1145</v>
      </c>
      <c r="C86" s="130" t="s">
        <v>1319</v>
      </c>
      <c r="D86" s="165">
        <v>93556520.890000001</v>
      </c>
    </row>
    <row r="87" spans="1:4" s="166" customFormat="1">
      <c r="A87" s="164">
        <v>899999406</v>
      </c>
      <c r="B87" s="28" t="s">
        <v>1122</v>
      </c>
      <c r="C87" s="130" t="s">
        <v>1319</v>
      </c>
      <c r="D87" s="165">
        <v>121613966.19</v>
      </c>
    </row>
    <row r="88" spans="1:4" s="166" customFormat="1">
      <c r="A88" s="164">
        <v>890680162</v>
      </c>
      <c r="B88" s="28" t="s">
        <v>663</v>
      </c>
      <c r="C88" s="130" t="s">
        <v>1319</v>
      </c>
      <c r="D88" s="165">
        <v>140392779.06</v>
      </c>
    </row>
    <row r="89" spans="1:4" s="166" customFormat="1">
      <c r="A89" s="164">
        <v>899999460</v>
      </c>
      <c r="B89" s="28" t="s">
        <v>1142</v>
      </c>
      <c r="C89" s="130" t="s">
        <v>1319</v>
      </c>
      <c r="D89" s="165">
        <v>158651983.03</v>
      </c>
    </row>
    <row r="90" spans="1:4" s="166" customFormat="1">
      <c r="A90" s="164">
        <v>832002318</v>
      </c>
      <c r="B90" s="28" t="s">
        <v>507</v>
      </c>
      <c r="C90" s="130" t="s">
        <v>1319</v>
      </c>
      <c r="D90" s="165">
        <v>147879270.03</v>
      </c>
    </row>
    <row r="91" spans="1:4" s="166" customFormat="1">
      <c r="A91" s="164">
        <v>899999364</v>
      </c>
      <c r="B91" s="28" t="s">
        <v>1110</v>
      </c>
      <c r="C91" s="130" t="s">
        <v>1319</v>
      </c>
      <c r="D91" s="165">
        <v>103282250.73999999</v>
      </c>
    </row>
    <row r="92" spans="1:4" s="166" customFormat="1">
      <c r="A92" s="164">
        <v>899999420</v>
      </c>
      <c r="B92" s="28" t="s">
        <v>1128</v>
      </c>
      <c r="C92" s="130" t="s">
        <v>1319</v>
      </c>
      <c r="D92" s="165">
        <v>117347817.38</v>
      </c>
    </row>
    <row r="93" spans="1:4" s="166" customFormat="1">
      <c r="A93" s="164">
        <v>899999323</v>
      </c>
      <c r="B93" s="28" t="s">
        <v>1102</v>
      </c>
      <c r="C93" s="130" t="s">
        <v>1319</v>
      </c>
      <c r="D93" s="165">
        <v>87254233.209999993</v>
      </c>
    </row>
    <row r="94" spans="1:4" s="166" customFormat="1">
      <c r="A94" s="164">
        <v>800094671</v>
      </c>
      <c r="B94" s="28" t="s">
        <v>180</v>
      </c>
      <c r="C94" s="130" t="s">
        <v>1319</v>
      </c>
      <c r="D94" s="165">
        <v>121898588.40000001</v>
      </c>
    </row>
    <row r="95" spans="1:4" s="166" customFormat="1">
      <c r="A95" s="164">
        <v>899999419</v>
      </c>
      <c r="B95" s="28" t="s">
        <v>1127</v>
      </c>
      <c r="C95" s="130" t="s">
        <v>1319</v>
      </c>
      <c r="D95" s="165">
        <v>101111670.77</v>
      </c>
    </row>
    <row r="96" spans="1:4" s="166" customFormat="1">
      <c r="A96" s="164">
        <v>899999331</v>
      </c>
      <c r="B96" s="28" t="s">
        <v>1106</v>
      </c>
      <c r="C96" s="130" t="s">
        <v>1319</v>
      </c>
      <c r="D96" s="165">
        <v>150418475.56</v>
      </c>
    </row>
    <row r="97" spans="1:4" s="166" customFormat="1">
      <c r="A97" s="164">
        <v>800094684</v>
      </c>
      <c r="B97" s="28" t="s">
        <v>181</v>
      </c>
      <c r="C97" s="130" t="s">
        <v>1319</v>
      </c>
      <c r="D97" s="165">
        <v>70741410.200000003</v>
      </c>
    </row>
    <row r="98" spans="1:4" s="166" customFormat="1">
      <c r="A98" s="164">
        <v>832000992</v>
      </c>
      <c r="B98" s="28" t="s">
        <v>506</v>
      </c>
      <c r="C98" s="130" t="s">
        <v>1319</v>
      </c>
      <c r="D98" s="165">
        <v>72408866.859999999</v>
      </c>
    </row>
    <row r="99" spans="1:4" s="166" customFormat="1">
      <c r="A99" s="164">
        <v>899999362</v>
      </c>
      <c r="B99" s="28" t="s">
        <v>1109</v>
      </c>
      <c r="C99" s="130" t="s">
        <v>1319</v>
      </c>
      <c r="D99" s="165">
        <v>154525996.78999999</v>
      </c>
    </row>
    <row r="100" spans="1:4" s="166" customFormat="1">
      <c r="A100" s="164">
        <v>899999701</v>
      </c>
      <c r="B100" s="28" t="s">
        <v>1153</v>
      </c>
      <c r="C100" s="130" t="s">
        <v>1319</v>
      </c>
      <c r="D100" s="165">
        <v>188558319.03999999</v>
      </c>
    </row>
    <row r="101" spans="1:4" s="166" customFormat="1">
      <c r="A101" s="164">
        <v>899999442</v>
      </c>
      <c r="B101" s="28" t="s">
        <v>1136</v>
      </c>
      <c r="C101" s="130" t="s">
        <v>1319</v>
      </c>
      <c r="D101" s="165">
        <v>95494323.760000005</v>
      </c>
    </row>
    <row r="102" spans="1:4" s="166" customFormat="1">
      <c r="A102" s="164">
        <v>800011271</v>
      </c>
      <c r="B102" s="28" t="s">
        <v>52</v>
      </c>
      <c r="C102" s="130" t="s">
        <v>1319</v>
      </c>
      <c r="D102" s="165">
        <v>82705297.150000006</v>
      </c>
    </row>
    <row r="103" spans="1:4" s="166" customFormat="1">
      <c r="A103" s="164">
        <v>899999395</v>
      </c>
      <c r="B103" s="28" t="s">
        <v>1118</v>
      </c>
      <c r="C103" s="130" t="s">
        <v>1319</v>
      </c>
      <c r="D103" s="165">
        <v>89255602.599999994</v>
      </c>
    </row>
    <row r="104" spans="1:4" s="166" customFormat="1">
      <c r="A104" s="164">
        <v>800094685</v>
      </c>
      <c r="B104" s="28" t="s">
        <v>182</v>
      </c>
      <c r="C104" s="130" t="s">
        <v>1319</v>
      </c>
      <c r="D104" s="165">
        <v>91315829.950000003</v>
      </c>
    </row>
    <row r="105" spans="1:4" s="166" customFormat="1">
      <c r="A105" s="164">
        <v>800094701</v>
      </c>
      <c r="B105" s="28" t="s">
        <v>183</v>
      </c>
      <c r="C105" s="130" t="s">
        <v>1319</v>
      </c>
      <c r="D105" s="165">
        <v>102368136.92</v>
      </c>
    </row>
    <row r="106" spans="1:4" s="166" customFormat="1">
      <c r="A106" s="164">
        <v>800094704</v>
      </c>
      <c r="B106" s="28" t="s">
        <v>184</v>
      </c>
      <c r="C106" s="130" t="s">
        <v>1319</v>
      </c>
      <c r="D106" s="165">
        <v>86044004.219999999</v>
      </c>
    </row>
    <row r="107" spans="1:4" s="166" customFormat="1">
      <c r="A107" s="164">
        <v>800004018</v>
      </c>
      <c r="B107" s="28" t="s">
        <v>44</v>
      </c>
      <c r="C107" s="130" t="s">
        <v>1319</v>
      </c>
      <c r="D107" s="165">
        <v>84191554.650000006</v>
      </c>
    </row>
    <row r="108" spans="1:4" s="166" customFormat="1">
      <c r="A108" s="164">
        <v>800094705</v>
      </c>
      <c r="B108" s="28" t="s">
        <v>185</v>
      </c>
      <c r="C108" s="130" t="s">
        <v>1319</v>
      </c>
      <c r="D108" s="165">
        <v>132132438.3</v>
      </c>
    </row>
    <row r="109" spans="1:4" s="166" customFormat="1">
      <c r="A109" s="164">
        <v>899999712</v>
      </c>
      <c r="B109" s="28" t="s">
        <v>1160</v>
      </c>
      <c r="C109" s="130" t="s">
        <v>1319</v>
      </c>
      <c r="D109" s="165">
        <v>97223910.829999998</v>
      </c>
    </row>
    <row r="110" spans="1:4" s="166" customFormat="1">
      <c r="A110" s="164">
        <v>890680026</v>
      </c>
      <c r="B110" s="28" t="s">
        <v>655</v>
      </c>
      <c r="C110" s="130" t="s">
        <v>1319</v>
      </c>
      <c r="D110" s="165">
        <v>188755396.19</v>
      </c>
    </row>
    <row r="111" spans="1:4" s="166" customFormat="1">
      <c r="A111" s="164">
        <v>899999369</v>
      </c>
      <c r="B111" s="28" t="s">
        <v>1113</v>
      </c>
      <c r="C111" s="130" t="s">
        <v>1319</v>
      </c>
      <c r="D111" s="165">
        <v>183237379.40000001</v>
      </c>
    </row>
    <row r="112" spans="1:4" s="166" customFormat="1">
      <c r="A112" s="164">
        <v>899999721</v>
      </c>
      <c r="B112" s="28" t="s">
        <v>1162</v>
      </c>
      <c r="C112" s="130" t="s">
        <v>1319</v>
      </c>
      <c r="D112" s="165">
        <v>191757495.49000001</v>
      </c>
    </row>
    <row r="113" spans="1:4" s="166" customFormat="1">
      <c r="A113" s="164">
        <v>800073475</v>
      </c>
      <c r="B113" s="28" t="s">
        <v>151</v>
      </c>
      <c r="C113" s="130" t="s">
        <v>1319</v>
      </c>
      <c r="D113" s="165">
        <v>130818209.84999999</v>
      </c>
    </row>
    <row r="114" spans="1:4" s="166" customFormat="1">
      <c r="A114" s="164">
        <v>899999330</v>
      </c>
      <c r="B114" s="28" t="s">
        <v>1105</v>
      </c>
      <c r="C114" s="130" t="s">
        <v>1319</v>
      </c>
      <c r="D114" s="165">
        <v>126645142.56999999</v>
      </c>
    </row>
    <row r="115" spans="1:4" s="166" customFormat="1">
      <c r="A115" s="164">
        <v>899999401</v>
      </c>
      <c r="B115" s="28" t="s">
        <v>1121</v>
      </c>
      <c r="C115" s="130" t="s">
        <v>1319</v>
      </c>
      <c r="D115" s="165">
        <v>116262085.73999999</v>
      </c>
    </row>
    <row r="116" spans="1:4" s="166" customFormat="1">
      <c r="A116" s="164">
        <v>800094711</v>
      </c>
      <c r="B116" s="28" t="s">
        <v>186</v>
      </c>
      <c r="C116" s="130" t="s">
        <v>1319</v>
      </c>
      <c r="D116" s="165">
        <v>70262515.310000002</v>
      </c>
    </row>
    <row r="117" spans="1:4" s="166" customFormat="1">
      <c r="A117" s="164">
        <v>899999470</v>
      </c>
      <c r="B117" s="28" t="s">
        <v>1148</v>
      </c>
      <c r="C117" s="130" t="s">
        <v>1319</v>
      </c>
      <c r="D117" s="165">
        <v>175725655.49000001</v>
      </c>
    </row>
    <row r="118" spans="1:4" s="166" customFormat="1">
      <c r="A118" s="164">
        <v>890680390</v>
      </c>
      <c r="B118" s="28" t="s">
        <v>667</v>
      </c>
      <c r="C118" s="130" t="s">
        <v>1319</v>
      </c>
      <c r="D118" s="165">
        <v>68495085.340000004</v>
      </c>
    </row>
    <row r="119" spans="1:4" s="166" customFormat="1">
      <c r="A119" s="164">
        <v>899999366</v>
      </c>
      <c r="B119" s="28" t="s">
        <v>1111</v>
      </c>
      <c r="C119" s="130" t="s">
        <v>1319</v>
      </c>
      <c r="D119" s="165">
        <v>86991526.989999995</v>
      </c>
    </row>
    <row r="120" spans="1:4" s="166" customFormat="1">
      <c r="A120" s="164">
        <v>899999707</v>
      </c>
      <c r="B120" s="28" t="s">
        <v>1156</v>
      </c>
      <c r="C120" s="130" t="s">
        <v>1319</v>
      </c>
      <c r="D120" s="165">
        <v>113161433.43000001</v>
      </c>
    </row>
    <row r="121" spans="1:4" s="166" customFormat="1">
      <c r="A121" s="164">
        <v>800094713</v>
      </c>
      <c r="B121" s="28" t="s">
        <v>187</v>
      </c>
      <c r="C121" s="130" t="s">
        <v>1319</v>
      </c>
      <c r="D121" s="165">
        <v>95246111.239999995</v>
      </c>
    </row>
    <row r="122" spans="1:4" s="166" customFormat="1">
      <c r="A122" s="164">
        <v>899999718</v>
      </c>
      <c r="B122" s="28" t="s">
        <v>1161</v>
      </c>
      <c r="C122" s="130" t="s">
        <v>1319</v>
      </c>
      <c r="D122" s="165">
        <v>107603050.36</v>
      </c>
    </row>
    <row r="123" spans="1:4" s="166" customFormat="1">
      <c r="A123" s="164">
        <v>890680088</v>
      </c>
      <c r="B123" s="28" t="s">
        <v>657</v>
      </c>
      <c r="C123" s="130" t="s">
        <v>1319</v>
      </c>
      <c r="D123" s="165">
        <v>104256341</v>
      </c>
    </row>
    <row r="124" spans="1:4" s="166" customFormat="1">
      <c r="A124" s="164">
        <v>899999475</v>
      </c>
      <c r="B124" s="28" t="s">
        <v>1149</v>
      </c>
      <c r="C124" s="130" t="s">
        <v>1319</v>
      </c>
      <c r="D124" s="165">
        <v>156370488.05000001</v>
      </c>
    </row>
    <row r="125" spans="1:4" s="166" customFormat="1">
      <c r="A125" s="164">
        <v>899999704</v>
      </c>
      <c r="B125" s="28" t="s">
        <v>1154</v>
      </c>
      <c r="C125" s="130" t="s">
        <v>1319</v>
      </c>
      <c r="D125" s="165">
        <v>183780213.68000001</v>
      </c>
    </row>
    <row r="126" spans="1:4" s="166" customFormat="1">
      <c r="A126" s="164">
        <v>890680173</v>
      </c>
      <c r="B126" s="28" t="s">
        <v>664</v>
      </c>
      <c r="C126" s="130" t="s">
        <v>1319</v>
      </c>
      <c r="D126" s="165">
        <v>109216768.54000001</v>
      </c>
    </row>
    <row r="127" spans="1:4" s="166" customFormat="1">
      <c r="A127" s="164">
        <v>800074120</v>
      </c>
      <c r="B127" s="28" t="s">
        <v>152</v>
      </c>
      <c r="C127" s="130" t="s">
        <v>1319</v>
      </c>
      <c r="D127" s="165">
        <v>152721626.06999999</v>
      </c>
    </row>
    <row r="128" spans="1:4" s="166" customFormat="1">
      <c r="A128" s="164">
        <v>890680154</v>
      </c>
      <c r="B128" s="28" t="s">
        <v>662</v>
      </c>
      <c r="C128" s="130" t="s">
        <v>1319</v>
      </c>
      <c r="D128" s="165">
        <v>105435811.69</v>
      </c>
    </row>
    <row r="129" spans="1:4" s="166" customFormat="1">
      <c r="A129" s="164">
        <v>899999413</v>
      </c>
      <c r="B129" s="28" t="s">
        <v>1124</v>
      </c>
      <c r="C129" s="130" t="s">
        <v>1319</v>
      </c>
      <c r="D129" s="165">
        <v>179855494.56999999</v>
      </c>
    </row>
    <row r="130" spans="1:4" s="166" customFormat="1">
      <c r="A130" s="164">
        <v>800085612</v>
      </c>
      <c r="B130" s="28" t="s">
        <v>165</v>
      </c>
      <c r="C130" s="130" t="s">
        <v>1319</v>
      </c>
      <c r="D130" s="165">
        <v>80576546.109999999</v>
      </c>
    </row>
    <row r="131" spans="1:4" s="166" customFormat="1">
      <c r="A131" s="164">
        <v>899999432</v>
      </c>
      <c r="B131" s="28" t="s">
        <v>1134</v>
      </c>
      <c r="C131" s="130" t="s">
        <v>1319</v>
      </c>
      <c r="D131" s="165">
        <v>97457163.730000004</v>
      </c>
    </row>
    <row r="132" spans="1:4" s="166" customFormat="1">
      <c r="A132" s="164">
        <v>800094716</v>
      </c>
      <c r="B132" s="28" t="s">
        <v>188</v>
      </c>
      <c r="C132" s="130" t="s">
        <v>1319</v>
      </c>
      <c r="D132" s="165">
        <v>92241499.680000007</v>
      </c>
    </row>
    <row r="133" spans="1:4" s="166" customFormat="1">
      <c r="A133" s="164">
        <v>899999431</v>
      </c>
      <c r="B133" s="28" t="s">
        <v>1133</v>
      </c>
      <c r="C133" s="130" t="s">
        <v>1319</v>
      </c>
      <c r="D133" s="165">
        <v>147677818.16999999</v>
      </c>
    </row>
    <row r="134" spans="1:4" s="166" customFormat="1">
      <c r="A134" s="164">
        <v>890680236</v>
      </c>
      <c r="B134" s="28" t="s">
        <v>665</v>
      </c>
      <c r="C134" s="130" t="s">
        <v>1319</v>
      </c>
      <c r="D134" s="165">
        <v>165220242.34999999</v>
      </c>
    </row>
    <row r="135" spans="1:4" s="166" customFormat="1">
      <c r="A135" s="164">
        <v>890680059</v>
      </c>
      <c r="B135" s="28" t="s">
        <v>656</v>
      </c>
      <c r="C135" s="130" t="s">
        <v>1319</v>
      </c>
      <c r="D135" s="165">
        <v>134024394.34</v>
      </c>
    </row>
    <row r="136" spans="1:4" s="166" customFormat="1">
      <c r="A136" s="164">
        <v>860527046</v>
      </c>
      <c r="B136" s="28" t="s">
        <v>511</v>
      </c>
      <c r="C136" s="130" t="s">
        <v>1319</v>
      </c>
      <c r="D136" s="165">
        <v>110962633.41</v>
      </c>
    </row>
    <row r="137" spans="1:4" s="166" customFormat="1">
      <c r="A137" s="164">
        <v>800093437</v>
      </c>
      <c r="B137" s="28" t="s">
        <v>170</v>
      </c>
      <c r="C137" s="130" t="s">
        <v>1319</v>
      </c>
      <c r="D137" s="165">
        <v>106335471.25</v>
      </c>
    </row>
    <row r="138" spans="1:4" s="166" customFormat="1">
      <c r="A138" s="164">
        <v>800094751</v>
      </c>
      <c r="B138" s="28" t="s">
        <v>189</v>
      </c>
      <c r="C138" s="130" t="s">
        <v>1319</v>
      </c>
      <c r="D138" s="165">
        <v>80113018.760000005</v>
      </c>
    </row>
    <row r="139" spans="1:4" s="166" customFormat="1">
      <c r="A139" s="164">
        <v>899999173</v>
      </c>
      <c r="B139" s="28" t="s">
        <v>1095</v>
      </c>
      <c r="C139" s="130" t="s">
        <v>1319</v>
      </c>
      <c r="D139" s="165">
        <v>108929558.34999999</v>
      </c>
    </row>
    <row r="140" spans="1:4" s="166" customFormat="1">
      <c r="A140" s="164">
        <v>899999422</v>
      </c>
      <c r="B140" s="28" t="s">
        <v>1129</v>
      </c>
      <c r="C140" s="130" t="s">
        <v>1319</v>
      </c>
      <c r="D140" s="165">
        <v>132607464.13</v>
      </c>
    </row>
    <row r="141" spans="1:4" s="166" customFormat="1">
      <c r="A141" s="164">
        <v>800094752</v>
      </c>
      <c r="B141" s="28" t="s">
        <v>190</v>
      </c>
      <c r="C141" s="130" t="s">
        <v>1319</v>
      </c>
      <c r="D141" s="165">
        <v>116100910.84</v>
      </c>
    </row>
    <row r="142" spans="1:4" s="166" customFormat="1">
      <c r="A142" s="164">
        <v>899999415</v>
      </c>
      <c r="B142" s="28" t="s">
        <v>1126</v>
      </c>
      <c r="C142" s="130" t="s">
        <v>1319</v>
      </c>
      <c r="D142" s="165">
        <v>95302052.739999995</v>
      </c>
    </row>
    <row r="143" spans="1:4" s="166" customFormat="1">
      <c r="A143" s="164">
        <v>899999372</v>
      </c>
      <c r="B143" s="28" t="s">
        <v>1114</v>
      </c>
      <c r="C143" s="130" t="s">
        <v>1319</v>
      </c>
      <c r="D143" s="165">
        <v>149064081.88999999</v>
      </c>
    </row>
    <row r="144" spans="1:4" s="166" customFormat="1">
      <c r="A144" s="164">
        <v>890680437</v>
      </c>
      <c r="B144" s="28" t="s">
        <v>668</v>
      </c>
      <c r="C144" s="130" t="s">
        <v>1319</v>
      </c>
      <c r="D144" s="165">
        <v>148868626.94</v>
      </c>
    </row>
    <row r="145" spans="1:4" s="166" customFormat="1">
      <c r="A145" s="164">
        <v>899999384</v>
      </c>
      <c r="B145" s="28" t="s">
        <v>1115</v>
      </c>
      <c r="C145" s="130" t="s">
        <v>1319</v>
      </c>
      <c r="D145" s="165">
        <v>94146886.319999993</v>
      </c>
    </row>
    <row r="146" spans="1:4" s="166" customFormat="1">
      <c r="A146" s="164">
        <v>899999314</v>
      </c>
      <c r="B146" s="28" t="s">
        <v>1100</v>
      </c>
      <c r="C146" s="130" t="s">
        <v>1319</v>
      </c>
      <c r="D146" s="165">
        <v>82522430.709999993</v>
      </c>
    </row>
    <row r="147" spans="1:4" s="166" customFormat="1">
      <c r="A147" s="164">
        <v>899999430</v>
      </c>
      <c r="B147" s="28" t="s">
        <v>1132</v>
      </c>
      <c r="C147" s="130" t="s">
        <v>1319</v>
      </c>
      <c r="D147" s="165">
        <v>102406509.65000001</v>
      </c>
    </row>
    <row r="148" spans="1:4" s="166" customFormat="1">
      <c r="A148" s="164">
        <v>899999398</v>
      </c>
      <c r="B148" s="28" t="s">
        <v>1119</v>
      </c>
      <c r="C148" s="130" t="s">
        <v>1319</v>
      </c>
      <c r="D148" s="165">
        <v>97763064.480000004</v>
      </c>
    </row>
    <row r="149" spans="1:4" s="166" customFormat="1">
      <c r="A149" s="164">
        <v>899999700</v>
      </c>
      <c r="B149" s="28" t="s">
        <v>1152</v>
      </c>
      <c r="C149" s="130" t="s">
        <v>1319</v>
      </c>
      <c r="D149" s="165">
        <v>123524156.90000001</v>
      </c>
    </row>
    <row r="150" spans="1:4" s="166" customFormat="1">
      <c r="A150" s="164">
        <v>899999476</v>
      </c>
      <c r="B150" s="28" t="s">
        <v>1150</v>
      </c>
      <c r="C150" s="130" t="s">
        <v>1319</v>
      </c>
      <c r="D150" s="165">
        <v>85879940.349999994</v>
      </c>
    </row>
    <row r="151" spans="1:4" s="166" customFormat="1">
      <c r="A151" s="164">
        <v>899999443</v>
      </c>
      <c r="B151" s="28" t="s">
        <v>1137</v>
      </c>
      <c r="C151" s="130" t="s">
        <v>1319</v>
      </c>
      <c r="D151" s="165">
        <v>98343457.019999996</v>
      </c>
    </row>
    <row r="152" spans="1:4" s="166" customFormat="1">
      <c r="A152" s="164">
        <v>899999481</v>
      </c>
      <c r="B152" s="28" t="s">
        <v>1151</v>
      </c>
      <c r="C152" s="130" t="s">
        <v>1319</v>
      </c>
      <c r="D152" s="165">
        <v>100444684.53</v>
      </c>
    </row>
    <row r="153" spans="1:4" s="166" customFormat="1">
      <c r="A153" s="164">
        <v>800004574</v>
      </c>
      <c r="B153" s="28" t="s">
        <v>45</v>
      </c>
      <c r="C153" s="130" t="s">
        <v>1319</v>
      </c>
      <c r="D153" s="165">
        <v>101025613.78</v>
      </c>
    </row>
    <row r="154" spans="1:4" s="166" customFormat="1">
      <c r="A154" s="164">
        <v>800018689</v>
      </c>
      <c r="B154" s="28" t="s">
        <v>70</v>
      </c>
      <c r="C154" s="130" t="s">
        <v>1319</v>
      </c>
      <c r="D154" s="165">
        <v>94663212.209999993</v>
      </c>
    </row>
    <row r="155" spans="1:4" s="166" customFormat="1">
      <c r="A155" s="164">
        <v>800094782</v>
      </c>
      <c r="B155" s="28" t="s">
        <v>194</v>
      </c>
      <c r="C155" s="130" t="s">
        <v>1319</v>
      </c>
      <c r="D155" s="165">
        <v>84615267.950000003</v>
      </c>
    </row>
    <row r="156" spans="1:4" s="166" customFormat="1">
      <c r="A156" s="164">
        <v>800093439</v>
      </c>
      <c r="B156" s="28" t="s">
        <v>171</v>
      </c>
      <c r="C156" s="130" t="s">
        <v>1319</v>
      </c>
      <c r="D156" s="165">
        <v>158412296.44</v>
      </c>
    </row>
    <row r="157" spans="1:4" s="166" customFormat="1">
      <c r="A157" s="164">
        <v>800072715</v>
      </c>
      <c r="B157" s="28" t="s">
        <v>150</v>
      </c>
      <c r="C157" s="130" t="s">
        <v>1319</v>
      </c>
      <c r="D157" s="165">
        <v>157552658.47</v>
      </c>
    </row>
    <row r="158" spans="1:4" s="166" customFormat="1">
      <c r="A158" s="164">
        <v>899999385</v>
      </c>
      <c r="B158" s="28" t="s">
        <v>1116</v>
      </c>
      <c r="C158" s="130" t="s">
        <v>1319</v>
      </c>
      <c r="D158" s="165">
        <v>171167942.81</v>
      </c>
    </row>
    <row r="159" spans="1:4" s="166" customFormat="1">
      <c r="A159" s="164">
        <v>800095568</v>
      </c>
      <c r="B159" s="28" t="s">
        <v>202</v>
      </c>
      <c r="C159" s="130" t="s">
        <v>1319</v>
      </c>
      <c r="D159" s="165">
        <v>135801031.52000001</v>
      </c>
    </row>
    <row r="160" spans="1:4" s="166" customFormat="1">
      <c r="A160" s="164">
        <v>899999281</v>
      </c>
      <c r="B160" s="28" t="s">
        <v>1096</v>
      </c>
      <c r="C160" s="130" t="s">
        <v>1319</v>
      </c>
      <c r="D160" s="165">
        <v>152679382.49000001</v>
      </c>
    </row>
    <row r="161" spans="1:4" s="166" customFormat="1">
      <c r="A161" s="164">
        <v>899999388</v>
      </c>
      <c r="B161" s="28" t="s">
        <v>1117</v>
      </c>
      <c r="C161" s="130" t="s">
        <v>1319</v>
      </c>
      <c r="D161" s="165">
        <v>118999356.2</v>
      </c>
    </row>
    <row r="162" spans="1:4" s="166" customFormat="1">
      <c r="A162" s="164">
        <v>899999407</v>
      </c>
      <c r="B162" s="28" t="s">
        <v>1123</v>
      </c>
      <c r="C162" s="130" t="s">
        <v>1319</v>
      </c>
      <c r="D162" s="165">
        <v>119773207.79000001</v>
      </c>
    </row>
    <row r="163" spans="1:4" s="166" customFormat="1">
      <c r="A163" s="164">
        <v>899999448</v>
      </c>
      <c r="B163" s="28" t="s">
        <v>1140</v>
      </c>
      <c r="C163" s="130" t="s">
        <v>1319</v>
      </c>
      <c r="D163" s="165">
        <v>171546067.66</v>
      </c>
    </row>
    <row r="164" spans="1:4" s="166" customFormat="1">
      <c r="A164" s="164">
        <v>899999709</v>
      </c>
      <c r="B164" s="28" t="s">
        <v>1158</v>
      </c>
      <c r="C164" s="130" t="s">
        <v>1319</v>
      </c>
      <c r="D164" s="165">
        <v>98127403.439999998</v>
      </c>
    </row>
    <row r="165" spans="1:4" s="166" customFormat="1">
      <c r="A165" s="164">
        <v>899999447</v>
      </c>
      <c r="B165" s="28" t="s">
        <v>1139</v>
      </c>
      <c r="C165" s="130" t="s">
        <v>1319</v>
      </c>
      <c r="D165" s="165">
        <v>62173290.990000002</v>
      </c>
    </row>
    <row r="166" spans="1:4" s="166" customFormat="1">
      <c r="A166" s="164">
        <v>899999445</v>
      </c>
      <c r="B166" s="28" t="s">
        <v>1138</v>
      </c>
      <c r="C166" s="130" t="s">
        <v>1319</v>
      </c>
      <c r="D166" s="165">
        <v>142583724.56</v>
      </c>
    </row>
    <row r="167" spans="1:4" s="166" customFormat="1">
      <c r="A167" s="164">
        <v>899999312</v>
      </c>
      <c r="B167" s="28" t="s">
        <v>1099</v>
      </c>
      <c r="C167" s="130" t="s">
        <v>1319</v>
      </c>
      <c r="D167" s="165">
        <v>167364444.49000001</v>
      </c>
    </row>
    <row r="168" spans="1:4" s="166" customFormat="1">
      <c r="A168" s="164">
        <v>890680142</v>
      </c>
      <c r="B168" s="28" t="s">
        <v>660</v>
      </c>
      <c r="C168" s="130" t="s">
        <v>1319</v>
      </c>
      <c r="D168" s="165">
        <v>172804772.43000001</v>
      </c>
    </row>
    <row r="169" spans="1:4" s="166" customFormat="1">
      <c r="A169" s="164">
        <v>800094776</v>
      </c>
      <c r="B169" s="28" t="s">
        <v>192</v>
      </c>
      <c r="C169" s="130" t="s">
        <v>1319</v>
      </c>
      <c r="D169" s="165">
        <v>306905451.67000002</v>
      </c>
    </row>
    <row r="170" spans="1:4" s="166" customFormat="1">
      <c r="A170" s="164">
        <v>800094778</v>
      </c>
      <c r="B170" s="28" t="s">
        <v>193</v>
      </c>
      <c r="C170" s="130" t="s">
        <v>1319</v>
      </c>
      <c r="D170" s="165">
        <v>78543626.909999996</v>
      </c>
    </row>
    <row r="171" spans="1:4" s="166" customFormat="1">
      <c r="A171" s="164">
        <v>891680011</v>
      </c>
      <c r="B171" s="28" t="s">
        <v>917</v>
      </c>
      <c r="C171" s="130" t="s">
        <v>1319</v>
      </c>
      <c r="D171" s="165">
        <v>1076722955.1600001</v>
      </c>
    </row>
    <row r="172" spans="1:4" s="166" customFormat="1">
      <c r="A172" s="164">
        <v>891680050</v>
      </c>
      <c r="B172" s="28" t="s">
        <v>918</v>
      </c>
      <c r="C172" s="130" t="s">
        <v>1319</v>
      </c>
      <c r="D172" s="165">
        <v>292357711.77999997</v>
      </c>
    </row>
    <row r="173" spans="1:4" s="166" customFormat="1">
      <c r="A173" s="164">
        <v>891600062</v>
      </c>
      <c r="B173" s="28" t="s">
        <v>915</v>
      </c>
      <c r="C173" s="130" t="s">
        <v>1319</v>
      </c>
      <c r="D173" s="165">
        <v>608742889.84000003</v>
      </c>
    </row>
    <row r="174" spans="1:4" s="166" customFormat="1">
      <c r="A174" s="164">
        <v>818000395</v>
      </c>
      <c r="B174" s="28" t="s">
        <v>477</v>
      </c>
      <c r="C174" s="130" t="s">
        <v>1319</v>
      </c>
      <c r="D174" s="165">
        <v>230522744.36000001</v>
      </c>
    </row>
    <row r="175" spans="1:4" s="166" customFormat="1">
      <c r="A175" s="164">
        <v>891680055</v>
      </c>
      <c r="B175" s="28" t="s">
        <v>919</v>
      </c>
      <c r="C175" s="130" t="s">
        <v>1319</v>
      </c>
      <c r="D175" s="165">
        <v>396451742.76999998</v>
      </c>
    </row>
    <row r="176" spans="1:4" s="166" customFormat="1">
      <c r="A176" s="164">
        <v>891680395</v>
      </c>
      <c r="B176" s="28" t="s">
        <v>930</v>
      </c>
      <c r="C176" s="130" t="s">
        <v>1319</v>
      </c>
      <c r="D176" s="165">
        <v>203205033.18000001</v>
      </c>
    </row>
    <row r="177" spans="1:4" s="166" customFormat="1">
      <c r="A177" s="164">
        <v>800095589</v>
      </c>
      <c r="B177" s="28" t="s">
        <v>203</v>
      </c>
      <c r="C177" s="130" t="s">
        <v>1319</v>
      </c>
      <c r="D177" s="165">
        <v>566734497.45000005</v>
      </c>
    </row>
    <row r="178" spans="1:4" s="166" customFormat="1">
      <c r="A178" s="164">
        <v>800070375</v>
      </c>
      <c r="B178" s="28" t="s">
        <v>147</v>
      </c>
      <c r="C178" s="130" t="s">
        <v>1319</v>
      </c>
      <c r="D178" s="165">
        <v>400930138.63</v>
      </c>
    </row>
    <row r="179" spans="1:4" s="166" customFormat="1">
      <c r="A179" s="164">
        <v>800239414</v>
      </c>
      <c r="B179" s="28" t="s">
        <v>442</v>
      </c>
      <c r="C179" s="130" t="s">
        <v>1319</v>
      </c>
      <c r="D179" s="165">
        <v>234985339.34</v>
      </c>
    </row>
    <row r="180" spans="1:4" s="166" customFormat="1">
      <c r="A180" s="164">
        <v>818001341</v>
      </c>
      <c r="B180" s="28" t="s">
        <v>485</v>
      </c>
      <c r="C180" s="130" t="s">
        <v>1319</v>
      </c>
      <c r="D180" s="165">
        <v>515596439.17000002</v>
      </c>
    </row>
    <row r="181" spans="1:4" s="166" customFormat="1">
      <c r="A181" s="164">
        <v>818001202</v>
      </c>
      <c r="B181" s="28" t="s">
        <v>482</v>
      </c>
      <c r="C181" s="130" t="s">
        <v>1319</v>
      </c>
      <c r="D181" s="165">
        <v>251715767.88999999</v>
      </c>
    </row>
    <row r="182" spans="1:4" s="166" customFormat="1">
      <c r="A182" s="164">
        <v>891680057</v>
      </c>
      <c r="B182" s="28" t="s">
        <v>920</v>
      </c>
      <c r="C182" s="130" t="s">
        <v>1319</v>
      </c>
      <c r="D182" s="165">
        <v>397028496.19</v>
      </c>
    </row>
    <row r="183" spans="1:4" s="166" customFormat="1">
      <c r="A183" s="164">
        <v>891680061</v>
      </c>
      <c r="B183" s="28" t="s">
        <v>921</v>
      </c>
      <c r="C183" s="130" t="s">
        <v>1319</v>
      </c>
      <c r="D183" s="165">
        <v>235362306.66999999</v>
      </c>
    </row>
    <row r="184" spans="1:4" s="166" customFormat="1">
      <c r="A184" s="164">
        <v>818000002</v>
      </c>
      <c r="B184" s="28" t="s">
        <v>476</v>
      </c>
      <c r="C184" s="130" t="s">
        <v>1319</v>
      </c>
      <c r="D184" s="165">
        <v>525521938.47000003</v>
      </c>
    </row>
    <row r="185" spans="1:4" s="166" customFormat="1">
      <c r="A185" s="164">
        <v>891680067</v>
      </c>
      <c r="B185" s="28" t="s">
        <v>922</v>
      </c>
      <c r="C185" s="130" t="s">
        <v>1319</v>
      </c>
      <c r="D185" s="165">
        <v>658312398.50999999</v>
      </c>
    </row>
    <row r="186" spans="1:4" s="166" customFormat="1">
      <c r="A186" s="164">
        <v>891680402</v>
      </c>
      <c r="B186" s="28" t="s">
        <v>931</v>
      </c>
      <c r="C186" s="130" t="s">
        <v>1319</v>
      </c>
      <c r="D186" s="165">
        <v>283083381.33999997</v>
      </c>
    </row>
    <row r="187" spans="1:4" s="166" customFormat="1">
      <c r="A187" s="164">
        <v>891680281</v>
      </c>
      <c r="B187" s="28" t="s">
        <v>929</v>
      </c>
      <c r="C187" s="130" t="s">
        <v>1319</v>
      </c>
      <c r="D187" s="165">
        <v>396047353.89999998</v>
      </c>
    </row>
    <row r="188" spans="1:4" s="166" customFormat="1">
      <c r="A188" s="164">
        <v>818000941</v>
      </c>
      <c r="B188" s="28" t="s">
        <v>480</v>
      </c>
      <c r="C188" s="130" t="s">
        <v>1319</v>
      </c>
      <c r="D188" s="165">
        <v>325141961.05000001</v>
      </c>
    </row>
    <row r="189" spans="1:4" s="166" customFormat="1">
      <c r="A189" s="164">
        <v>818000907</v>
      </c>
      <c r="B189" s="28" t="s">
        <v>479</v>
      </c>
      <c r="C189" s="130" t="s">
        <v>1319</v>
      </c>
      <c r="D189" s="165">
        <v>424131637.04000002</v>
      </c>
    </row>
    <row r="190" spans="1:4" s="166" customFormat="1">
      <c r="A190" s="164">
        <v>818001206</v>
      </c>
      <c r="B190" s="28" t="s">
        <v>484</v>
      </c>
      <c r="C190" s="130" t="s">
        <v>1319</v>
      </c>
      <c r="D190" s="165">
        <v>368795018.35000002</v>
      </c>
    </row>
    <row r="191" spans="1:4" s="166" customFormat="1">
      <c r="A191" s="164">
        <v>891680075</v>
      </c>
      <c r="B191" s="28" t="s">
        <v>923</v>
      </c>
      <c r="C191" s="130" t="s">
        <v>1319</v>
      </c>
      <c r="D191" s="165">
        <v>296376259.55000001</v>
      </c>
    </row>
    <row r="192" spans="1:4" s="166" customFormat="1">
      <c r="A192" s="164">
        <v>891680076</v>
      </c>
      <c r="B192" s="28" t="s">
        <v>924</v>
      </c>
      <c r="C192" s="130" t="s">
        <v>1319</v>
      </c>
      <c r="D192" s="165">
        <v>381375781.32999998</v>
      </c>
    </row>
    <row r="193" spans="1:4" s="166" customFormat="1">
      <c r="A193" s="164">
        <v>818001203</v>
      </c>
      <c r="B193" s="28" t="s">
        <v>483</v>
      </c>
      <c r="C193" s="130" t="s">
        <v>1319</v>
      </c>
      <c r="D193" s="165">
        <v>223000210.81999999</v>
      </c>
    </row>
    <row r="194" spans="1:4" s="166" customFormat="1">
      <c r="A194" s="164">
        <v>818000899</v>
      </c>
      <c r="B194" s="28" t="s">
        <v>478</v>
      </c>
      <c r="C194" s="130" t="s">
        <v>1319</v>
      </c>
      <c r="D194" s="165">
        <v>315560835</v>
      </c>
    </row>
    <row r="195" spans="1:4" s="166" customFormat="1">
      <c r="A195" s="164">
        <v>891680079</v>
      </c>
      <c r="B195" s="28" t="s">
        <v>925</v>
      </c>
      <c r="C195" s="130" t="s">
        <v>1319</v>
      </c>
      <c r="D195" s="165">
        <v>778468563.11000001</v>
      </c>
    </row>
    <row r="196" spans="1:4" s="166" customFormat="1">
      <c r="A196" s="164">
        <v>891680080</v>
      </c>
      <c r="B196" s="28" t="s">
        <v>926</v>
      </c>
      <c r="C196" s="130" t="s">
        <v>1319</v>
      </c>
      <c r="D196" s="165">
        <v>169133396.05000001</v>
      </c>
    </row>
    <row r="197" spans="1:4" s="166" customFormat="1">
      <c r="A197" s="164">
        <v>800095613</v>
      </c>
      <c r="B197" s="28" t="s">
        <v>204</v>
      </c>
      <c r="C197" s="130" t="s">
        <v>1319</v>
      </c>
      <c r="D197" s="165">
        <v>193223966.77000001</v>
      </c>
    </row>
    <row r="198" spans="1:4" s="166" customFormat="1">
      <c r="A198" s="164">
        <v>891680081</v>
      </c>
      <c r="B198" s="28" t="s">
        <v>927</v>
      </c>
      <c r="C198" s="130" t="s">
        <v>1319</v>
      </c>
      <c r="D198" s="165">
        <v>409993458.43000001</v>
      </c>
    </row>
    <row r="199" spans="1:4" s="166" customFormat="1">
      <c r="A199" s="164">
        <v>891680196</v>
      </c>
      <c r="B199" s="28" t="s">
        <v>928</v>
      </c>
      <c r="C199" s="130" t="s">
        <v>1319</v>
      </c>
      <c r="D199" s="165">
        <v>333956275.30000001</v>
      </c>
    </row>
    <row r="200" spans="1:4" s="166" customFormat="1">
      <c r="A200" s="164">
        <v>818000961</v>
      </c>
      <c r="B200" s="28" t="s">
        <v>481</v>
      </c>
      <c r="C200" s="130" t="s">
        <v>1319</v>
      </c>
      <c r="D200" s="165">
        <v>273258160.88</v>
      </c>
    </row>
    <row r="201" spans="1:4" s="166" customFormat="1">
      <c r="A201" s="164">
        <v>891180069</v>
      </c>
      <c r="B201" s="28" t="s">
        <v>845</v>
      </c>
      <c r="C201" s="130" t="s">
        <v>1319</v>
      </c>
      <c r="D201" s="165">
        <v>252230928.28999999</v>
      </c>
    </row>
    <row r="202" spans="1:4" s="166" customFormat="1">
      <c r="A202" s="164">
        <v>891180139</v>
      </c>
      <c r="B202" s="28" t="s">
        <v>853</v>
      </c>
      <c r="C202" s="130" t="s">
        <v>1319</v>
      </c>
      <c r="D202" s="165">
        <v>161032362.78999999</v>
      </c>
    </row>
    <row r="203" spans="1:4" s="166" customFormat="1">
      <c r="A203" s="164">
        <v>891180070</v>
      </c>
      <c r="B203" s="28" t="s">
        <v>846</v>
      </c>
      <c r="C203" s="130" t="s">
        <v>1319</v>
      </c>
      <c r="D203" s="165">
        <v>184423681.80000001</v>
      </c>
    </row>
    <row r="204" spans="1:4" s="166" customFormat="1">
      <c r="A204" s="164">
        <v>891180024</v>
      </c>
      <c r="B204" s="28" t="s">
        <v>841</v>
      </c>
      <c r="C204" s="130" t="s">
        <v>1319</v>
      </c>
      <c r="D204" s="165">
        <v>247452500.5</v>
      </c>
    </row>
    <row r="205" spans="1:4" s="166" customFormat="1">
      <c r="A205" s="164">
        <v>891180118</v>
      </c>
      <c r="B205" s="28" t="s">
        <v>849</v>
      </c>
      <c r="C205" s="130" t="s">
        <v>1319</v>
      </c>
      <c r="D205" s="165">
        <v>78374539.069999993</v>
      </c>
    </row>
    <row r="206" spans="1:4" s="166" customFormat="1">
      <c r="A206" s="164">
        <v>891180183</v>
      </c>
      <c r="B206" s="28" t="s">
        <v>861</v>
      </c>
      <c r="C206" s="130" t="s">
        <v>1319</v>
      </c>
      <c r="D206" s="165">
        <v>168396792.93000001</v>
      </c>
    </row>
    <row r="207" spans="1:4" s="166" customFormat="1">
      <c r="A207" s="164">
        <v>891118119</v>
      </c>
      <c r="B207" s="28" t="s">
        <v>836</v>
      </c>
      <c r="C207" s="130" t="s">
        <v>1319</v>
      </c>
      <c r="D207" s="165">
        <v>225660355.53</v>
      </c>
    </row>
    <row r="208" spans="1:4" s="166" customFormat="1">
      <c r="A208" s="164">
        <v>891180028</v>
      </c>
      <c r="B208" s="28" t="s">
        <v>842</v>
      </c>
      <c r="C208" s="130" t="s">
        <v>1319</v>
      </c>
      <c r="D208" s="165">
        <v>182320945.47</v>
      </c>
    </row>
    <row r="209" spans="1:4" s="166" customFormat="1">
      <c r="A209" s="164">
        <v>891180132</v>
      </c>
      <c r="B209" s="28" t="s">
        <v>852</v>
      </c>
      <c r="C209" s="130" t="s">
        <v>1319</v>
      </c>
      <c r="D209" s="165">
        <v>81906518.409999996</v>
      </c>
    </row>
    <row r="210" spans="1:4" s="166" customFormat="1">
      <c r="A210" s="164">
        <v>891180022</v>
      </c>
      <c r="B210" s="28" t="s">
        <v>840</v>
      </c>
      <c r="C210" s="130" t="s">
        <v>1319</v>
      </c>
      <c r="D210" s="165">
        <v>296537258.93000001</v>
      </c>
    </row>
    <row r="211" spans="1:4" s="166" customFormat="1">
      <c r="A211" s="164">
        <v>891102844</v>
      </c>
      <c r="B211" s="28" t="s">
        <v>835</v>
      </c>
      <c r="C211" s="130" t="s">
        <v>1319</v>
      </c>
      <c r="D211" s="165">
        <v>145204693.75</v>
      </c>
    </row>
    <row r="212" spans="1:4" s="166" customFormat="1">
      <c r="A212" s="164">
        <v>891180179</v>
      </c>
      <c r="B212" s="28" t="s">
        <v>857</v>
      </c>
      <c r="C212" s="130" t="s">
        <v>1319</v>
      </c>
      <c r="D212" s="165">
        <v>181255487.27000001</v>
      </c>
    </row>
    <row r="213" spans="1:4" s="166" customFormat="1">
      <c r="A213" s="164">
        <v>891180194</v>
      </c>
      <c r="B213" s="28" t="s">
        <v>864</v>
      </c>
      <c r="C213" s="130" t="s">
        <v>1319</v>
      </c>
      <c r="D213" s="165">
        <v>107910361.91</v>
      </c>
    </row>
    <row r="214" spans="1:4" s="166" customFormat="1">
      <c r="A214" s="164">
        <v>891180021</v>
      </c>
      <c r="B214" s="28" t="s">
        <v>839</v>
      </c>
      <c r="C214" s="130" t="s">
        <v>1319</v>
      </c>
      <c r="D214" s="165">
        <v>199754942.56999999</v>
      </c>
    </row>
    <row r="215" spans="1:4" s="166" customFormat="1">
      <c r="A215" s="164">
        <v>891102764</v>
      </c>
      <c r="B215" s="28" t="s">
        <v>834</v>
      </c>
      <c r="C215" s="130" t="s">
        <v>1319</v>
      </c>
      <c r="D215" s="165">
        <v>187141708.66</v>
      </c>
    </row>
    <row r="216" spans="1:4" s="166" customFormat="1">
      <c r="A216" s="164">
        <v>891180199</v>
      </c>
      <c r="B216" s="28" t="s">
        <v>865</v>
      </c>
      <c r="C216" s="130" t="s">
        <v>1319</v>
      </c>
      <c r="D216" s="165">
        <v>175583872.22999999</v>
      </c>
    </row>
    <row r="217" spans="1:4" s="166" customFormat="1">
      <c r="A217" s="164">
        <v>891180077</v>
      </c>
      <c r="B217" s="28" t="s">
        <v>848</v>
      </c>
      <c r="C217" s="130" t="s">
        <v>1319</v>
      </c>
      <c r="D217" s="165">
        <v>474963591.31</v>
      </c>
    </row>
    <row r="218" spans="1:4" s="166" customFormat="1">
      <c r="A218" s="164">
        <v>891180040</v>
      </c>
      <c r="B218" s="28" t="s">
        <v>843</v>
      </c>
      <c r="C218" s="130" t="s">
        <v>1319</v>
      </c>
      <c r="D218" s="165">
        <v>194460351.75</v>
      </c>
    </row>
    <row r="219" spans="1:4" s="166" customFormat="1">
      <c r="A219" s="164">
        <v>891180180</v>
      </c>
      <c r="B219" s="28" t="s">
        <v>858</v>
      </c>
      <c r="C219" s="130" t="s">
        <v>1319</v>
      </c>
      <c r="D219" s="165">
        <v>184853855.31</v>
      </c>
    </row>
    <row r="220" spans="1:4" s="166" customFormat="1">
      <c r="A220" s="164">
        <v>891180056</v>
      </c>
      <c r="B220" s="28" t="s">
        <v>844</v>
      </c>
      <c r="C220" s="130" t="s">
        <v>1319</v>
      </c>
      <c r="D220" s="165">
        <v>245250044.56999999</v>
      </c>
    </row>
    <row r="221" spans="1:4" s="166" customFormat="1">
      <c r="A221" s="164">
        <v>891180076</v>
      </c>
      <c r="B221" s="28" t="s">
        <v>847</v>
      </c>
      <c r="C221" s="130" t="s">
        <v>1319</v>
      </c>
      <c r="D221" s="165">
        <v>185966875.03999999</v>
      </c>
    </row>
    <row r="222" spans="1:4" s="166" customFormat="1">
      <c r="A222" s="164">
        <v>891180191</v>
      </c>
      <c r="B222" s="28" t="s">
        <v>863</v>
      </c>
      <c r="C222" s="130" t="s">
        <v>1319</v>
      </c>
      <c r="D222" s="165">
        <v>209845503.28</v>
      </c>
    </row>
    <row r="223" spans="1:4" s="166" customFormat="1">
      <c r="A223" s="164">
        <v>891180211</v>
      </c>
      <c r="B223" s="28" t="s">
        <v>867</v>
      </c>
      <c r="C223" s="130" t="s">
        <v>1319</v>
      </c>
      <c r="D223" s="165">
        <v>177157813.72999999</v>
      </c>
    </row>
    <row r="224" spans="1:4" s="166" customFormat="1">
      <c r="A224" s="164">
        <v>800097176</v>
      </c>
      <c r="B224" s="28" t="s">
        <v>263</v>
      </c>
      <c r="C224" s="130" t="s">
        <v>1319</v>
      </c>
      <c r="D224" s="165">
        <v>126594316.16</v>
      </c>
    </row>
    <row r="225" spans="1:4" s="166" customFormat="1">
      <c r="A225" s="164">
        <v>891180127</v>
      </c>
      <c r="B225" s="28" t="s">
        <v>850</v>
      </c>
      <c r="C225" s="130" t="s">
        <v>1319</v>
      </c>
      <c r="D225" s="165">
        <v>171137279.47999999</v>
      </c>
    </row>
    <row r="226" spans="1:4" s="166" customFormat="1">
      <c r="A226" s="164">
        <v>891180181</v>
      </c>
      <c r="B226" s="28" t="s">
        <v>859</v>
      </c>
      <c r="C226" s="130" t="s">
        <v>1319</v>
      </c>
      <c r="D226" s="165">
        <v>114402284.66</v>
      </c>
    </row>
    <row r="227" spans="1:4" s="166" customFormat="1">
      <c r="A227" s="164">
        <v>891180182</v>
      </c>
      <c r="B227" s="28" t="s">
        <v>860</v>
      </c>
      <c r="C227" s="130" t="s">
        <v>1319</v>
      </c>
      <c r="D227" s="165">
        <v>171317887.24000001</v>
      </c>
    </row>
    <row r="228" spans="1:4" s="166" customFormat="1">
      <c r="A228" s="164">
        <v>891180187</v>
      </c>
      <c r="B228" s="28" t="s">
        <v>862</v>
      </c>
      <c r="C228" s="130" t="s">
        <v>1319</v>
      </c>
      <c r="D228" s="165">
        <v>128749070.36</v>
      </c>
    </row>
    <row r="229" spans="1:4" s="166" customFormat="1">
      <c r="A229" s="164">
        <v>800097180</v>
      </c>
      <c r="B229" s="28" t="s">
        <v>264</v>
      </c>
      <c r="C229" s="130" t="s">
        <v>1319</v>
      </c>
      <c r="D229" s="165">
        <v>101202086.39</v>
      </c>
    </row>
    <row r="230" spans="1:4" s="166" customFormat="1">
      <c r="A230" s="164">
        <v>892115007</v>
      </c>
      <c r="B230" s="28" t="s">
        <v>1058</v>
      </c>
      <c r="C230" s="130" t="s">
        <v>1319</v>
      </c>
      <c r="D230" s="165">
        <v>1041870972.27</v>
      </c>
    </row>
    <row r="231" spans="1:4" s="166" customFormat="1">
      <c r="A231" s="164">
        <v>839000360</v>
      </c>
      <c r="B231" s="28" t="s">
        <v>508</v>
      </c>
      <c r="C231" s="130" t="s">
        <v>1319</v>
      </c>
      <c r="D231" s="165">
        <v>422806107.48000002</v>
      </c>
    </row>
    <row r="232" spans="1:4" s="166" customFormat="1">
      <c r="A232" s="164">
        <v>800099223</v>
      </c>
      <c r="B232" s="28" t="s">
        <v>319</v>
      </c>
      <c r="C232" s="130" t="s">
        <v>1319</v>
      </c>
      <c r="D232" s="165">
        <v>470309030.14999998</v>
      </c>
    </row>
    <row r="233" spans="1:4" s="166" customFormat="1">
      <c r="A233" s="164">
        <v>825000134</v>
      </c>
      <c r="B233" s="28" t="s">
        <v>498</v>
      </c>
      <c r="C233" s="130" t="s">
        <v>1319</v>
      </c>
      <c r="D233" s="165">
        <v>587900799.27999997</v>
      </c>
    </row>
    <row r="234" spans="1:4" s="166" customFormat="1">
      <c r="A234" s="164">
        <v>825000166</v>
      </c>
      <c r="B234" s="28" t="s">
        <v>499</v>
      </c>
      <c r="C234" s="130" t="s">
        <v>1319</v>
      </c>
      <c r="D234" s="165">
        <v>236748856.94999999</v>
      </c>
    </row>
    <row r="235" spans="1:4" s="166" customFormat="1">
      <c r="A235" s="164">
        <v>800092788</v>
      </c>
      <c r="B235" s="28" t="s">
        <v>168</v>
      </c>
      <c r="C235" s="130" t="s">
        <v>1319</v>
      </c>
      <c r="D235" s="165">
        <v>193984250.59999999</v>
      </c>
    </row>
    <row r="236" spans="1:4" s="166" customFormat="1">
      <c r="A236" s="164">
        <v>892170008</v>
      </c>
      <c r="B236" s="28" t="s">
        <v>1065</v>
      </c>
      <c r="C236" s="130" t="s">
        <v>1319</v>
      </c>
      <c r="D236" s="165">
        <v>320932445.32999998</v>
      </c>
    </row>
    <row r="237" spans="1:4" s="166" customFormat="1">
      <c r="A237" s="164">
        <v>800255101</v>
      </c>
      <c r="B237" s="28" t="s">
        <v>453</v>
      </c>
      <c r="C237" s="130" t="s">
        <v>1319</v>
      </c>
      <c r="D237" s="165">
        <v>314624075.12</v>
      </c>
    </row>
    <row r="238" spans="1:4" s="166" customFormat="1">
      <c r="A238" s="164">
        <v>825000676</v>
      </c>
      <c r="B238" s="28" t="s">
        <v>500</v>
      </c>
      <c r="C238" s="130" t="s">
        <v>1319</v>
      </c>
      <c r="D238" s="165">
        <v>149039076.13</v>
      </c>
    </row>
    <row r="239" spans="1:4" s="166" customFormat="1">
      <c r="A239" s="164">
        <v>892120020</v>
      </c>
      <c r="B239" s="28" t="s">
        <v>1064</v>
      </c>
      <c r="C239" s="130" t="s">
        <v>1319</v>
      </c>
      <c r="D239" s="165">
        <v>1107168337.0699999</v>
      </c>
    </row>
    <row r="240" spans="1:4" s="166" customFormat="1">
      <c r="A240" s="164">
        <v>892115024</v>
      </c>
      <c r="B240" s="28" t="s">
        <v>1059</v>
      </c>
      <c r="C240" s="130" t="s">
        <v>1319</v>
      </c>
      <c r="D240" s="165">
        <v>1016705684.46</v>
      </c>
    </row>
    <row r="241" spans="1:4" s="166" customFormat="1">
      <c r="A241" s="164">
        <v>892115179</v>
      </c>
      <c r="B241" s="28" t="s">
        <v>1061</v>
      </c>
      <c r="C241" s="130" t="s">
        <v>1319</v>
      </c>
      <c r="D241" s="165">
        <v>382554399.33999997</v>
      </c>
    </row>
    <row r="242" spans="1:4" s="166" customFormat="1">
      <c r="A242" s="164">
        <v>892115155</v>
      </c>
      <c r="B242" s="28" t="s">
        <v>1060</v>
      </c>
      <c r="C242" s="130" t="s">
        <v>1319</v>
      </c>
      <c r="D242" s="165">
        <v>1425264634.3</v>
      </c>
    </row>
    <row r="243" spans="1:4" s="166" customFormat="1">
      <c r="A243" s="164">
        <v>800059405</v>
      </c>
      <c r="B243" s="28" t="s">
        <v>136</v>
      </c>
      <c r="C243" s="130" t="s">
        <v>1319</v>
      </c>
      <c r="D243" s="165">
        <v>215183408.88</v>
      </c>
    </row>
    <row r="244" spans="1:4" s="166" customFormat="1">
      <c r="A244" s="164">
        <v>892115198</v>
      </c>
      <c r="B244" s="28" t="s">
        <v>1062</v>
      </c>
      <c r="C244" s="130" t="s">
        <v>1319</v>
      </c>
      <c r="D244" s="165">
        <v>264203646.69999999</v>
      </c>
    </row>
    <row r="245" spans="1:4" s="166" customFormat="1">
      <c r="A245" s="164">
        <v>819003219</v>
      </c>
      <c r="B245" s="28" t="s">
        <v>488</v>
      </c>
      <c r="C245" s="130" t="s">
        <v>1319</v>
      </c>
      <c r="D245" s="165">
        <v>276816226.81</v>
      </c>
    </row>
    <row r="246" spans="1:4" s="166" customFormat="1">
      <c r="A246" s="164">
        <v>891780041</v>
      </c>
      <c r="B246" s="28" t="s">
        <v>935</v>
      </c>
      <c r="C246" s="130" t="s">
        <v>1319</v>
      </c>
      <c r="D246" s="165">
        <v>396985651.04000002</v>
      </c>
    </row>
    <row r="247" spans="1:4" s="166" customFormat="1">
      <c r="A247" s="164">
        <v>891702186</v>
      </c>
      <c r="B247" s="28" t="s">
        <v>932</v>
      </c>
      <c r="C247" s="130" t="s">
        <v>1319</v>
      </c>
      <c r="D247" s="165">
        <v>456366121.63</v>
      </c>
    </row>
    <row r="248" spans="1:4" s="166" customFormat="1">
      <c r="A248" s="164">
        <v>891780042</v>
      </c>
      <c r="B248" s="28" t="s">
        <v>936</v>
      </c>
      <c r="C248" s="130" t="s">
        <v>1319</v>
      </c>
      <c r="D248" s="165">
        <v>262084942.22</v>
      </c>
    </row>
    <row r="249" spans="1:4" s="166" customFormat="1">
      <c r="A249" s="164">
        <v>800071934</v>
      </c>
      <c r="B249" s="28" t="s">
        <v>149</v>
      </c>
      <c r="C249" s="130" t="s">
        <v>1319</v>
      </c>
      <c r="D249" s="165">
        <v>406951542.32999998</v>
      </c>
    </row>
    <row r="250" spans="1:4" s="166" customFormat="1">
      <c r="A250" s="164">
        <v>891780043</v>
      </c>
      <c r="B250" s="28" t="s">
        <v>937</v>
      </c>
      <c r="C250" s="130" t="s">
        <v>1319</v>
      </c>
      <c r="D250" s="165">
        <v>604259364.32000005</v>
      </c>
    </row>
    <row r="251" spans="1:4" s="166" customFormat="1">
      <c r="A251" s="164">
        <v>819003225</v>
      </c>
      <c r="B251" s="28" t="s">
        <v>490</v>
      </c>
      <c r="C251" s="130" t="s">
        <v>1319</v>
      </c>
      <c r="D251" s="165">
        <v>246380428.43000001</v>
      </c>
    </row>
    <row r="252" spans="1:4" s="166" customFormat="1">
      <c r="A252" s="164">
        <v>891780044</v>
      </c>
      <c r="B252" s="28" t="s">
        <v>938</v>
      </c>
      <c r="C252" s="130" t="s">
        <v>1319</v>
      </c>
      <c r="D252" s="165">
        <v>515643459.47000003</v>
      </c>
    </row>
    <row r="253" spans="1:4" s="166" customFormat="1">
      <c r="A253" s="164">
        <v>891780049</v>
      </c>
      <c r="B253" s="28" t="s">
        <v>942</v>
      </c>
      <c r="C253" s="130" t="s">
        <v>1319</v>
      </c>
      <c r="D253" s="165">
        <v>294865164.92000002</v>
      </c>
    </row>
    <row r="254" spans="1:4" s="166" customFormat="1">
      <c r="A254" s="164">
        <v>819000925</v>
      </c>
      <c r="B254" s="28" t="s">
        <v>486</v>
      </c>
      <c r="C254" s="130" t="s">
        <v>1319</v>
      </c>
      <c r="D254" s="165">
        <v>338579399.06999999</v>
      </c>
    </row>
    <row r="255" spans="1:4" s="166" customFormat="1">
      <c r="A255" s="164">
        <v>891780045</v>
      </c>
      <c r="B255" s="28" t="s">
        <v>939</v>
      </c>
      <c r="C255" s="130" t="s">
        <v>1319</v>
      </c>
      <c r="D255" s="165">
        <v>447423520.82999998</v>
      </c>
    </row>
    <row r="256" spans="1:4" s="166" customFormat="1">
      <c r="A256" s="164">
        <v>891780047</v>
      </c>
      <c r="B256" s="28" t="s">
        <v>940</v>
      </c>
      <c r="C256" s="130" t="s">
        <v>1319</v>
      </c>
      <c r="D256" s="165">
        <v>364738311.16000003</v>
      </c>
    </row>
    <row r="257" spans="1:4" s="166" customFormat="1">
      <c r="A257" s="164">
        <v>819003849</v>
      </c>
      <c r="B257" s="28" t="s">
        <v>494</v>
      </c>
      <c r="C257" s="130" t="s">
        <v>1319</v>
      </c>
      <c r="D257" s="165">
        <v>504143175.60000002</v>
      </c>
    </row>
    <row r="258" spans="1:4" s="166" customFormat="1">
      <c r="A258" s="164">
        <v>891780048</v>
      </c>
      <c r="B258" s="28" t="s">
        <v>941</v>
      </c>
      <c r="C258" s="130" t="s">
        <v>1319</v>
      </c>
      <c r="D258" s="165">
        <v>242321736.47</v>
      </c>
    </row>
    <row r="259" spans="1:4" s="166" customFormat="1">
      <c r="A259" s="164">
        <v>819000985</v>
      </c>
      <c r="B259" s="28" t="s">
        <v>487</v>
      </c>
      <c r="C259" s="130" t="s">
        <v>1319</v>
      </c>
      <c r="D259" s="165">
        <v>337996549.38</v>
      </c>
    </row>
    <row r="260" spans="1:4" s="166" customFormat="1">
      <c r="A260" s="164">
        <v>891780050</v>
      </c>
      <c r="B260" s="28" t="s">
        <v>943</v>
      </c>
      <c r="C260" s="130" t="s">
        <v>1319</v>
      </c>
      <c r="D260" s="165">
        <v>351593893.18000001</v>
      </c>
    </row>
    <row r="261" spans="1:4" s="166" customFormat="1">
      <c r="A261" s="164">
        <v>891780051</v>
      </c>
      <c r="B261" s="28" t="s">
        <v>944</v>
      </c>
      <c r="C261" s="130" t="s">
        <v>1319</v>
      </c>
      <c r="D261" s="165">
        <v>545387874.55999994</v>
      </c>
    </row>
    <row r="262" spans="1:4" s="166" customFormat="1">
      <c r="A262" s="164">
        <v>891703045</v>
      </c>
      <c r="B262" s="28" t="s">
        <v>933</v>
      </c>
      <c r="C262" s="130" t="s">
        <v>1319</v>
      </c>
      <c r="D262" s="165">
        <v>465428935.79000002</v>
      </c>
    </row>
    <row r="263" spans="1:4" s="166" customFormat="1">
      <c r="A263" s="164">
        <v>891780052</v>
      </c>
      <c r="B263" s="28" t="s">
        <v>945</v>
      </c>
      <c r="C263" s="130" t="s">
        <v>1319</v>
      </c>
      <c r="D263" s="165">
        <v>197867387.47999999</v>
      </c>
    </row>
    <row r="264" spans="1:4" s="166" customFormat="1">
      <c r="A264" s="164">
        <v>819003224</v>
      </c>
      <c r="B264" s="28" t="s">
        <v>489</v>
      </c>
      <c r="C264" s="130" t="s">
        <v>1319</v>
      </c>
      <c r="D264" s="165">
        <v>418962422.76999998</v>
      </c>
    </row>
    <row r="265" spans="1:4" s="166" customFormat="1">
      <c r="A265" s="164">
        <v>891780053</v>
      </c>
      <c r="B265" s="28" t="s">
        <v>946</v>
      </c>
      <c r="C265" s="130" t="s">
        <v>1319</v>
      </c>
      <c r="D265" s="165">
        <v>222494047.49000001</v>
      </c>
    </row>
    <row r="266" spans="1:4" s="166" customFormat="1">
      <c r="A266" s="164">
        <v>891780054</v>
      </c>
      <c r="B266" s="28" t="s">
        <v>947</v>
      </c>
      <c r="C266" s="130" t="s">
        <v>1319</v>
      </c>
      <c r="D266" s="165">
        <v>376057169.77999997</v>
      </c>
    </row>
    <row r="267" spans="1:4" s="166" customFormat="1">
      <c r="A267" s="164">
        <v>891780055</v>
      </c>
      <c r="B267" s="28" t="s">
        <v>948</v>
      </c>
      <c r="C267" s="130" t="s">
        <v>1319</v>
      </c>
      <c r="D267" s="165">
        <v>234508071.87</v>
      </c>
    </row>
    <row r="268" spans="1:4" s="166" customFormat="1">
      <c r="A268" s="164">
        <v>891780056</v>
      </c>
      <c r="B268" s="28" t="s">
        <v>949</v>
      </c>
      <c r="C268" s="130" t="s">
        <v>1319</v>
      </c>
      <c r="D268" s="165">
        <v>337947839.41000003</v>
      </c>
    </row>
    <row r="269" spans="1:4" s="166" customFormat="1">
      <c r="A269" s="164">
        <v>819003762</v>
      </c>
      <c r="B269" s="28" t="s">
        <v>493</v>
      </c>
      <c r="C269" s="130" t="s">
        <v>1319</v>
      </c>
      <c r="D269" s="165">
        <v>277053000.37</v>
      </c>
    </row>
    <row r="270" spans="1:4" s="166" customFormat="1">
      <c r="A270" s="164">
        <v>891780103</v>
      </c>
      <c r="B270" s="28" t="s">
        <v>951</v>
      </c>
      <c r="C270" s="130" t="s">
        <v>1319</v>
      </c>
      <c r="D270" s="165">
        <v>465868739.00999999</v>
      </c>
    </row>
    <row r="271" spans="1:4" s="166" customFormat="1">
      <c r="A271" s="164">
        <v>891780057</v>
      </c>
      <c r="B271" s="28" t="s">
        <v>950</v>
      </c>
      <c r="C271" s="130" t="s">
        <v>1319</v>
      </c>
      <c r="D271" s="165">
        <v>301899342.91000003</v>
      </c>
    </row>
    <row r="272" spans="1:4" s="166" customFormat="1">
      <c r="A272" s="164">
        <v>819003760</v>
      </c>
      <c r="B272" s="28" t="s">
        <v>492</v>
      </c>
      <c r="C272" s="130" t="s">
        <v>1319</v>
      </c>
      <c r="D272" s="165">
        <v>317193443.30000001</v>
      </c>
    </row>
    <row r="273" spans="1:4" s="166" customFormat="1">
      <c r="A273" s="164">
        <v>819003297</v>
      </c>
      <c r="B273" s="28" t="s">
        <v>491</v>
      </c>
      <c r="C273" s="130" t="s">
        <v>1319</v>
      </c>
      <c r="D273" s="165">
        <v>494199052.26999998</v>
      </c>
    </row>
    <row r="274" spans="1:4" s="166" customFormat="1">
      <c r="A274" s="164">
        <v>800152577</v>
      </c>
      <c r="B274" s="28" t="s">
        <v>430</v>
      </c>
      <c r="C274" s="130" t="s">
        <v>1319</v>
      </c>
      <c r="D274" s="165">
        <v>132370702.53</v>
      </c>
    </row>
    <row r="275" spans="1:4" s="166" customFormat="1">
      <c r="A275" s="164">
        <v>892099232</v>
      </c>
      <c r="B275" s="28" t="s">
        <v>1042</v>
      </c>
      <c r="C275" s="130" t="s">
        <v>1319</v>
      </c>
      <c r="D275" s="165">
        <v>135844299.03</v>
      </c>
    </row>
    <row r="276" spans="1:4" s="166" customFormat="1">
      <c r="A276" s="164">
        <v>800098190</v>
      </c>
      <c r="B276" s="28" t="s">
        <v>265</v>
      </c>
      <c r="C276" s="130" t="s">
        <v>1319</v>
      </c>
      <c r="D276" s="165">
        <v>139780481.00999999</v>
      </c>
    </row>
    <row r="277" spans="1:4" s="166" customFormat="1">
      <c r="A277" s="164">
        <v>892000812</v>
      </c>
      <c r="B277" s="28" t="s">
        <v>1034</v>
      </c>
      <c r="C277" s="130" t="s">
        <v>1319</v>
      </c>
      <c r="D277" s="165">
        <v>85986373.730000004</v>
      </c>
    </row>
    <row r="278" spans="1:4" s="166" customFormat="1">
      <c r="A278" s="164">
        <v>892099184</v>
      </c>
      <c r="B278" s="28" t="s">
        <v>1041</v>
      </c>
      <c r="C278" s="130" t="s">
        <v>1319</v>
      </c>
      <c r="D278" s="165">
        <v>147413263.53</v>
      </c>
    </row>
    <row r="279" spans="1:4" s="166" customFormat="1">
      <c r="A279" s="164">
        <v>892099001</v>
      </c>
      <c r="B279" s="28" t="s">
        <v>1036</v>
      </c>
      <c r="C279" s="130" t="s">
        <v>1319</v>
      </c>
      <c r="D279" s="165">
        <v>34747833.609999999</v>
      </c>
    </row>
    <row r="280" spans="1:4" s="166" customFormat="1">
      <c r="A280" s="164">
        <v>892099278</v>
      </c>
      <c r="B280" s="28" t="s">
        <v>1048</v>
      </c>
      <c r="C280" s="130" t="s">
        <v>1319</v>
      </c>
      <c r="D280" s="165">
        <v>186470178.25</v>
      </c>
    </row>
    <row r="281" spans="1:4" s="166" customFormat="1">
      <c r="A281" s="164">
        <v>800255443</v>
      </c>
      <c r="B281" s="28" t="s">
        <v>456</v>
      </c>
      <c r="C281" s="130" t="s">
        <v>1319</v>
      </c>
      <c r="D281" s="165">
        <v>105259725.83</v>
      </c>
    </row>
    <row r="282" spans="1:4" s="166" customFormat="1">
      <c r="A282" s="164">
        <v>892099183</v>
      </c>
      <c r="B282" s="28" t="s">
        <v>1040</v>
      </c>
      <c r="C282" s="130" t="s">
        <v>1319</v>
      </c>
      <c r="D282" s="165">
        <v>179565029.68000001</v>
      </c>
    </row>
    <row r="283" spans="1:4" s="166" customFormat="1">
      <c r="A283" s="164">
        <v>892099243</v>
      </c>
      <c r="B283" s="28" t="s">
        <v>1046</v>
      </c>
      <c r="C283" s="130" t="s">
        <v>1319</v>
      </c>
      <c r="D283" s="165">
        <v>273386777.97000003</v>
      </c>
    </row>
    <row r="284" spans="1:4" s="166" customFormat="1">
      <c r="A284" s="164">
        <v>800098193</v>
      </c>
      <c r="B284" s="28" t="s">
        <v>266</v>
      </c>
      <c r="C284" s="130" t="s">
        <v>1319</v>
      </c>
      <c r="D284" s="165">
        <v>124960548.83</v>
      </c>
    </row>
    <row r="285" spans="1:4" s="166" customFormat="1">
      <c r="A285" s="164">
        <v>800136458</v>
      </c>
      <c r="B285" s="28" t="s">
        <v>426</v>
      </c>
      <c r="C285" s="130" t="s">
        <v>1319</v>
      </c>
      <c r="D285" s="165">
        <v>277143698.56</v>
      </c>
    </row>
    <row r="286" spans="1:4" s="166" customFormat="1">
      <c r="A286" s="164">
        <v>892099317</v>
      </c>
      <c r="B286" s="28" t="s">
        <v>1051</v>
      </c>
      <c r="C286" s="130" t="s">
        <v>1319</v>
      </c>
      <c r="D286" s="165">
        <v>230184785.97</v>
      </c>
    </row>
    <row r="287" spans="1:4" s="166" customFormat="1">
      <c r="A287" s="164">
        <v>892099234</v>
      </c>
      <c r="B287" s="28" t="s">
        <v>1044</v>
      </c>
      <c r="C287" s="130" t="s">
        <v>1319</v>
      </c>
      <c r="D287" s="165">
        <v>417791975.95999998</v>
      </c>
    </row>
    <row r="288" spans="1:4" s="166" customFormat="1">
      <c r="A288" s="164">
        <v>800128428</v>
      </c>
      <c r="B288" s="28" t="s">
        <v>423</v>
      </c>
      <c r="C288" s="130" t="s">
        <v>1319</v>
      </c>
      <c r="D288" s="165">
        <v>312344263.37</v>
      </c>
    </row>
    <row r="289" spans="1:4" s="166" customFormat="1">
      <c r="A289" s="164">
        <v>892099242</v>
      </c>
      <c r="B289" s="28" t="s">
        <v>1045</v>
      </c>
      <c r="C289" s="130" t="s">
        <v>1319</v>
      </c>
      <c r="D289" s="165">
        <v>188015770.5</v>
      </c>
    </row>
    <row r="290" spans="1:4" s="166" customFormat="1">
      <c r="A290" s="164">
        <v>800172206</v>
      </c>
      <c r="B290" s="28" t="s">
        <v>431</v>
      </c>
      <c r="C290" s="130" t="s">
        <v>1319</v>
      </c>
      <c r="D290" s="165">
        <v>275922694.85000002</v>
      </c>
    </row>
    <row r="291" spans="1:4" s="166" customFormat="1">
      <c r="A291" s="164">
        <v>800079035</v>
      </c>
      <c r="B291" s="28" t="s">
        <v>159</v>
      </c>
      <c r="C291" s="130" t="s">
        <v>1319</v>
      </c>
      <c r="D291" s="165">
        <v>519346382.36000001</v>
      </c>
    </row>
    <row r="292" spans="1:4" s="166" customFormat="1">
      <c r="A292" s="164">
        <v>892099325</v>
      </c>
      <c r="B292" s="28" t="s">
        <v>1053</v>
      </c>
      <c r="C292" s="130" t="s">
        <v>1319</v>
      </c>
      <c r="D292" s="165">
        <v>269784272.31999999</v>
      </c>
    </row>
    <row r="293" spans="1:4" s="166" customFormat="1">
      <c r="A293" s="164">
        <v>892099309</v>
      </c>
      <c r="B293" s="28" t="s">
        <v>1050</v>
      </c>
      <c r="C293" s="130" t="s">
        <v>1319</v>
      </c>
      <c r="D293" s="165">
        <v>243060131.80000001</v>
      </c>
    </row>
    <row r="294" spans="1:4" s="166" customFormat="1">
      <c r="A294" s="164">
        <v>800098195</v>
      </c>
      <c r="B294" s="28" t="s">
        <v>267</v>
      </c>
      <c r="C294" s="130" t="s">
        <v>1319</v>
      </c>
      <c r="D294" s="165">
        <v>284690073.19999999</v>
      </c>
    </row>
    <row r="295" spans="1:4" s="166" customFormat="1">
      <c r="A295" s="164">
        <v>800098199</v>
      </c>
      <c r="B295" s="28" t="s">
        <v>268</v>
      </c>
      <c r="C295" s="130" t="s">
        <v>1319</v>
      </c>
      <c r="D295" s="165">
        <v>111212017.59999999</v>
      </c>
    </row>
    <row r="296" spans="1:4" s="166" customFormat="1">
      <c r="A296" s="164">
        <v>800098203</v>
      </c>
      <c r="B296" s="28" t="s">
        <v>269</v>
      </c>
      <c r="C296" s="130" t="s">
        <v>1319</v>
      </c>
      <c r="D296" s="165">
        <v>173672677.80000001</v>
      </c>
    </row>
    <row r="297" spans="1:4" s="166" customFormat="1">
      <c r="A297" s="164">
        <v>800098205</v>
      </c>
      <c r="B297" s="28" t="s">
        <v>270</v>
      </c>
      <c r="C297" s="130" t="s">
        <v>1319</v>
      </c>
      <c r="D297" s="165">
        <v>183123482.63999999</v>
      </c>
    </row>
    <row r="298" spans="1:4" s="166" customFormat="1">
      <c r="A298" s="164">
        <v>892099246</v>
      </c>
      <c r="B298" s="28" t="s">
        <v>1047</v>
      </c>
      <c r="C298" s="130" t="s">
        <v>1319</v>
      </c>
      <c r="D298" s="165">
        <v>51069629.700000003</v>
      </c>
    </row>
    <row r="299" spans="1:4" s="166" customFormat="1">
      <c r="A299" s="164">
        <v>892099548</v>
      </c>
      <c r="B299" s="28" t="s">
        <v>1057</v>
      </c>
      <c r="C299" s="130" t="s">
        <v>1319</v>
      </c>
      <c r="D299" s="165">
        <v>233246859.38</v>
      </c>
    </row>
    <row r="300" spans="1:4" s="166" customFormat="1">
      <c r="A300" s="164">
        <v>892099173</v>
      </c>
      <c r="B300" s="28" t="s">
        <v>1039</v>
      </c>
      <c r="C300" s="130" t="s">
        <v>1319</v>
      </c>
      <c r="D300" s="165">
        <v>308602527.25</v>
      </c>
    </row>
    <row r="301" spans="1:4" s="166" customFormat="1">
      <c r="A301" s="164">
        <v>800099054</v>
      </c>
      <c r="B301" s="28" t="s">
        <v>273</v>
      </c>
      <c r="C301" s="130" t="s">
        <v>1319</v>
      </c>
      <c r="D301" s="165">
        <v>148879593.66</v>
      </c>
    </row>
    <row r="302" spans="1:4" s="166" customFormat="1">
      <c r="A302" s="164">
        <v>800099052</v>
      </c>
      <c r="B302" s="28" t="s">
        <v>272</v>
      </c>
      <c r="C302" s="130" t="s">
        <v>1319</v>
      </c>
      <c r="D302" s="165">
        <v>112576873.04000001</v>
      </c>
    </row>
    <row r="303" spans="1:4" s="166" customFormat="1">
      <c r="A303" s="164">
        <v>800099055</v>
      </c>
      <c r="B303" s="28" t="s">
        <v>274</v>
      </c>
      <c r="C303" s="130" t="s">
        <v>1319</v>
      </c>
      <c r="D303" s="165">
        <v>114336710.84</v>
      </c>
    </row>
    <row r="304" spans="1:4" s="166" customFormat="1">
      <c r="A304" s="164">
        <v>800099058</v>
      </c>
      <c r="B304" s="28" t="s">
        <v>275</v>
      </c>
      <c r="C304" s="130" t="s">
        <v>1319</v>
      </c>
      <c r="D304" s="165">
        <v>188948349.59999999</v>
      </c>
    </row>
    <row r="305" spans="1:4" s="166" customFormat="1">
      <c r="A305" s="164">
        <v>800099061</v>
      </c>
      <c r="B305" s="28" t="s">
        <v>276</v>
      </c>
      <c r="C305" s="130" t="s">
        <v>1319</v>
      </c>
      <c r="D305" s="165">
        <v>759351922.83000004</v>
      </c>
    </row>
    <row r="306" spans="1:4" s="166" customFormat="1">
      <c r="A306" s="164">
        <v>800035482</v>
      </c>
      <c r="B306" s="28" t="s">
        <v>114</v>
      </c>
      <c r="C306" s="130" t="s">
        <v>1319</v>
      </c>
      <c r="D306" s="165">
        <v>114778971.61</v>
      </c>
    </row>
    <row r="307" spans="1:4" s="166" customFormat="1">
      <c r="A307" s="164">
        <v>800099062</v>
      </c>
      <c r="B307" s="28" t="s">
        <v>277</v>
      </c>
      <c r="C307" s="130" t="s">
        <v>1319</v>
      </c>
      <c r="D307" s="165">
        <v>224195145.12</v>
      </c>
    </row>
    <row r="308" spans="1:4" s="166" customFormat="1">
      <c r="A308" s="164">
        <v>800019816</v>
      </c>
      <c r="B308" s="28" t="s">
        <v>80</v>
      </c>
      <c r="C308" s="130" t="s">
        <v>1319</v>
      </c>
      <c r="D308" s="165">
        <v>125967275.92</v>
      </c>
    </row>
    <row r="309" spans="1:4" s="166" customFormat="1">
      <c r="A309" s="164">
        <v>800019000</v>
      </c>
      <c r="B309" s="28" t="s">
        <v>71</v>
      </c>
      <c r="C309" s="130" t="s">
        <v>1319</v>
      </c>
      <c r="D309" s="165">
        <v>157156120.28</v>
      </c>
    </row>
    <row r="310" spans="1:4" s="166" customFormat="1">
      <c r="A310" s="164">
        <v>800099064</v>
      </c>
      <c r="B310" s="28" t="s">
        <v>278</v>
      </c>
      <c r="C310" s="130" t="s">
        <v>1319</v>
      </c>
      <c r="D310" s="165">
        <v>147554178.18000001</v>
      </c>
    </row>
    <row r="311" spans="1:4" s="166" customFormat="1">
      <c r="A311" s="164">
        <v>800035024</v>
      </c>
      <c r="B311" s="28" t="s">
        <v>113</v>
      </c>
      <c r="C311" s="130" t="s">
        <v>1319</v>
      </c>
      <c r="D311" s="165">
        <v>207275330.25999999</v>
      </c>
    </row>
    <row r="312" spans="1:4" s="166" customFormat="1">
      <c r="A312" s="164">
        <v>800099070</v>
      </c>
      <c r="B312" s="28" t="s">
        <v>280</v>
      </c>
      <c r="C312" s="130" t="s">
        <v>1319</v>
      </c>
      <c r="D312" s="165">
        <v>203062271.34999999</v>
      </c>
    </row>
    <row r="313" spans="1:4" s="166" customFormat="1">
      <c r="A313" s="164">
        <v>800099066</v>
      </c>
      <c r="B313" s="28" t="s">
        <v>279</v>
      </c>
      <c r="C313" s="130" t="s">
        <v>1319</v>
      </c>
      <c r="D313" s="165">
        <v>253609643.27000001</v>
      </c>
    </row>
    <row r="314" spans="1:4" s="166" customFormat="1">
      <c r="A314" s="164">
        <v>800099072</v>
      </c>
      <c r="B314" s="28" t="s">
        <v>281</v>
      </c>
      <c r="C314" s="130" t="s">
        <v>1319</v>
      </c>
      <c r="D314" s="165">
        <v>142911922.13</v>
      </c>
    </row>
    <row r="315" spans="1:4" s="166" customFormat="1">
      <c r="A315" s="164">
        <v>800199959</v>
      </c>
      <c r="B315" s="28" t="s">
        <v>436</v>
      </c>
      <c r="C315" s="130" t="s">
        <v>1319</v>
      </c>
      <c r="D315" s="165">
        <v>195917047.91999999</v>
      </c>
    </row>
    <row r="316" spans="1:4" s="166" customFormat="1">
      <c r="A316" s="164">
        <v>800099076</v>
      </c>
      <c r="B316" s="28" t="s">
        <v>282</v>
      </c>
      <c r="C316" s="130" t="s">
        <v>1319</v>
      </c>
      <c r="D316" s="165">
        <v>461796209.08999997</v>
      </c>
    </row>
    <row r="317" spans="1:4" s="166" customFormat="1">
      <c r="A317" s="164">
        <v>814002243</v>
      </c>
      <c r="B317" s="28" t="s">
        <v>471</v>
      </c>
      <c r="C317" s="130" t="s">
        <v>1319</v>
      </c>
      <c r="D317" s="165">
        <v>138203030.40000001</v>
      </c>
    </row>
    <row r="318" spans="1:4" s="166" customFormat="1">
      <c r="A318" s="164">
        <v>800099079</v>
      </c>
      <c r="B318" s="28" t="s">
        <v>283</v>
      </c>
      <c r="C318" s="130" t="s">
        <v>1319</v>
      </c>
      <c r="D318" s="165">
        <v>190698612.53999999</v>
      </c>
    </row>
    <row r="319" spans="1:4" s="166" customFormat="1">
      <c r="A319" s="164">
        <v>800099080</v>
      </c>
      <c r="B319" s="28" t="s">
        <v>284</v>
      </c>
      <c r="C319" s="130" t="s">
        <v>1319</v>
      </c>
      <c r="D319" s="165">
        <v>236056125.25</v>
      </c>
    </row>
    <row r="320" spans="1:4" s="166" customFormat="1">
      <c r="A320" s="164">
        <v>800099084</v>
      </c>
      <c r="B320" s="28" t="s">
        <v>285</v>
      </c>
      <c r="C320" s="130" t="s">
        <v>1319</v>
      </c>
      <c r="D320" s="165">
        <v>179114808.25999999</v>
      </c>
    </row>
    <row r="321" spans="1:4" s="166" customFormat="1">
      <c r="A321" s="164">
        <v>800099089</v>
      </c>
      <c r="B321" s="28" t="s">
        <v>287</v>
      </c>
      <c r="C321" s="130" t="s">
        <v>1319</v>
      </c>
      <c r="D321" s="165">
        <v>168585288.34999999</v>
      </c>
    </row>
    <row r="322" spans="1:4" s="166" customFormat="1">
      <c r="A322" s="164">
        <v>800015689</v>
      </c>
      <c r="B322" s="28" t="s">
        <v>63</v>
      </c>
      <c r="C322" s="130" t="s">
        <v>1319</v>
      </c>
      <c r="D322" s="165">
        <v>184822188.40000001</v>
      </c>
    </row>
    <row r="323" spans="1:4" s="166" customFormat="1">
      <c r="A323" s="164">
        <v>800099090</v>
      </c>
      <c r="B323" s="28" t="s">
        <v>288</v>
      </c>
      <c r="C323" s="130" t="s">
        <v>1319</v>
      </c>
      <c r="D323" s="165">
        <v>149790132.94999999</v>
      </c>
    </row>
    <row r="324" spans="1:4" s="166" customFormat="1">
      <c r="A324" s="164">
        <v>800083672</v>
      </c>
      <c r="B324" s="28" t="s">
        <v>163</v>
      </c>
      <c r="C324" s="130" t="s">
        <v>1319</v>
      </c>
      <c r="D324" s="165">
        <v>131816960.77</v>
      </c>
    </row>
    <row r="325" spans="1:4" s="166" customFormat="1">
      <c r="A325" s="164">
        <v>800099092</v>
      </c>
      <c r="B325" s="28" t="s">
        <v>289</v>
      </c>
      <c r="C325" s="130" t="s">
        <v>1319</v>
      </c>
      <c r="D325" s="165">
        <v>189531285.19</v>
      </c>
    </row>
    <row r="326" spans="1:4" s="166" customFormat="1">
      <c r="A326" s="164">
        <v>800019005</v>
      </c>
      <c r="B326" s="28" t="s">
        <v>72</v>
      </c>
      <c r="C326" s="130" t="s">
        <v>1319</v>
      </c>
      <c r="D326" s="165">
        <v>129489672.28</v>
      </c>
    </row>
    <row r="327" spans="1:4" s="166" customFormat="1">
      <c r="A327" s="164">
        <v>800099095</v>
      </c>
      <c r="B327" s="28" t="s">
        <v>290</v>
      </c>
      <c r="C327" s="130" t="s">
        <v>1319</v>
      </c>
      <c r="D327" s="165">
        <v>318990024.48000002</v>
      </c>
    </row>
    <row r="328" spans="1:4" s="166" customFormat="1">
      <c r="A328" s="164">
        <v>800099098</v>
      </c>
      <c r="B328" s="28" t="s">
        <v>291</v>
      </c>
      <c r="C328" s="130" t="s">
        <v>1319</v>
      </c>
      <c r="D328" s="165">
        <v>162656998.62</v>
      </c>
    </row>
    <row r="329" spans="1:4" s="166" customFormat="1">
      <c r="A329" s="164">
        <v>800099100</v>
      </c>
      <c r="B329" s="28" t="s">
        <v>292</v>
      </c>
      <c r="C329" s="130" t="s">
        <v>1319</v>
      </c>
      <c r="D329" s="165">
        <v>234409994.40000001</v>
      </c>
    </row>
    <row r="330" spans="1:4" s="166" customFormat="1">
      <c r="A330" s="164">
        <v>800149894</v>
      </c>
      <c r="B330" s="28" t="s">
        <v>429</v>
      </c>
      <c r="C330" s="130" t="s">
        <v>1319</v>
      </c>
      <c r="D330" s="165">
        <v>142875881.88</v>
      </c>
    </row>
    <row r="331" spans="1:4" s="166" customFormat="1">
      <c r="A331" s="164">
        <v>800222502</v>
      </c>
      <c r="B331" s="28" t="s">
        <v>440</v>
      </c>
      <c r="C331" s="130" t="s">
        <v>1319</v>
      </c>
      <c r="D331" s="165">
        <v>365387200.18000001</v>
      </c>
    </row>
    <row r="332" spans="1:4" s="166" customFormat="1">
      <c r="A332" s="164">
        <v>800099102</v>
      </c>
      <c r="B332" s="28" t="s">
        <v>293</v>
      </c>
      <c r="C332" s="130" t="s">
        <v>1319</v>
      </c>
      <c r="D332" s="165">
        <v>271882959.25999999</v>
      </c>
    </row>
    <row r="333" spans="1:4" s="166" customFormat="1">
      <c r="A333" s="164">
        <v>800019111</v>
      </c>
      <c r="B333" s="28" t="s">
        <v>73</v>
      </c>
      <c r="C333" s="130" t="s">
        <v>1319</v>
      </c>
      <c r="D333" s="165">
        <v>206954892.40000001</v>
      </c>
    </row>
    <row r="334" spans="1:4" s="166" customFormat="1">
      <c r="A334" s="164">
        <v>800099105</v>
      </c>
      <c r="B334" s="28" t="s">
        <v>294</v>
      </c>
      <c r="C334" s="130" t="s">
        <v>1319</v>
      </c>
      <c r="D334" s="165">
        <v>144785977.88999999</v>
      </c>
    </row>
    <row r="335" spans="1:4" s="166" customFormat="1">
      <c r="A335" s="164">
        <v>800019112</v>
      </c>
      <c r="B335" s="28" t="s">
        <v>74</v>
      </c>
      <c r="C335" s="130" t="s">
        <v>1319</v>
      </c>
      <c r="D335" s="165">
        <v>188799885.53</v>
      </c>
    </row>
    <row r="336" spans="1:4" s="166" customFormat="1">
      <c r="A336" s="164">
        <v>800099106</v>
      </c>
      <c r="B336" s="28" t="s">
        <v>295</v>
      </c>
      <c r="C336" s="130" t="s">
        <v>1319</v>
      </c>
      <c r="D336" s="165">
        <v>598793010.25999999</v>
      </c>
    </row>
    <row r="337" spans="1:4" s="166" customFormat="1">
      <c r="A337" s="164">
        <v>800099108</v>
      </c>
      <c r="B337" s="28" t="s">
        <v>296</v>
      </c>
      <c r="C337" s="130" t="s">
        <v>1319</v>
      </c>
      <c r="D337" s="165">
        <v>122493704.84</v>
      </c>
    </row>
    <row r="338" spans="1:4" s="166" customFormat="1">
      <c r="A338" s="164">
        <v>800099111</v>
      </c>
      <c r="B338" s="28" t="s">
        <v>297</v>
      </c>
      <c r="C338" s="130" t="s">
        <v>1319</v>
      </c>
      <c r="D338" s="165">
        <v>439938077.16000003</v>
      </c>
    </row>
    <row r="339" spans="1:4" s="166" customFormat="1">
      <c r="A339" s="164">
        <v>814003734</v>
      </c>
      <c r="B339" s="28" t="s">
        <v>472</v>
      </c>
      <c r="C339" s="130" t="s">
        <v>1319</v>
      </c>
      <c r="D339" s="165">
        <v>144755909.81</v>
      </c>
    </row>
    <row r="340" spans="1:4" s="166" customFormat="1">
      <c r="A340" s="164">
        <v>800099113</v>
      </c>
      <c r="B340" s="28" t="s">
        <v>298</v>
      </c>
      <c r="C340" s="130" t="s">
        <v>1319</v>
      </c>
      <c r="D340" s="165">
        <v>573461465.59000003</v>
      </c>
    </row>
    <row r="341" spans="1:4" s="166" customFormat="1">
      <c r="A341" s="164">
        <v>800099115</v>
      </c>
      <c r="B341" s="28" t="s">
        <v>299</v>
      </c>
      <c r="C341" s="130" t="s">
        <v>1319</v>
      </c>
      <c r="D341" s="165">
        <v>132446463.37</v>
      </c>
    </row>
    <row r="342" spans="1:4" s="166" customFormat="1">
      <c r="A342" s="164">
        <v>800099085</v>
      </c>
      <c r="B342" s="28" t="s">
        <v>286</v>
      </c>
      <c r="C342" s="130" t="s">
        <v>1319</v>
      </c>
      <c r="D342" s="165">
        <v>349892548.17000002</v>
      </c>
    </row>
    <row r="343" spans="1:4" s="166" customFormat="1">
      <c r="A343" s="164">
        <v>800020324</v>
      </c>
      <c r="B343" s="28" t="s">
        <v>83</v>
      </c>
      <c r="C343" s="130" t="s">
        <v>1319</v>
      </c>
      <c r="D343" s="165">
        <v>156190464.41</v>
      </c>
    </row>
    <row r="344" spans="1:4" s="166" customFormat="1">
      <c r="A344" s="164">
        <v>800037232</v>
      </c>
      <c r="B344" s="28" t="s">
        <v>118</v>
      </c>
      <c r="C344" s="130" t="s">
        <v>1319</v>
      </c>
      <c r="D344" s="165">
        <v>131336203.15000001</v>
      </c>
    </row>
    <row r="345" spans="1:4" s="166" customFormat="1">
      <c r="A345" s="164">
        <v>800222498</v>
      </c>
      <c r="B345" s="28" t="s">
        <v>439</v>
      </c>
      <c r="C345" s="130" t="s">
        <v>1319</v>
      </c>
      <c r="D345" s="165">
        <v>150070357.63</v>
      </c>
    </row>
    <row r="346" spans="1:4" s="166" customFormat="1">
      <c r="A346" s="164">
        <v>800099118</v>
      </c>
      <c r="B346" s="28" t="s">
        <v>300</v>
      </c>
      <c r="C346" s="130" t="s">
        <v>1319</v>
      </c>
      <c r="D346" s="165">
        <v>132033420.06</v>
      </c>
    </row>
    <row r="347" spans="1:4" s="166" customFormat="1">
      <c r="A347" s="164">
        <v>800099122</v>
      </c>
      <c r="B347" s="28" t="s">
        <v>301</v>
      </c>
      <c r="C347" s="130" t="s">
        <v>1319</v>
      </c>
      <c r="D347" s="165">
        <v>181659313.61000001</v>
      </c>
    </row>
    <row r="348" spans="1:4" s="166" customFormat="1">
      <c r="A348" s="164">
        <v>800099127</v>
      </c>
      <c r="B348" s="28" t="s">
        <v>302</v>
      </c>
      <c r="C348" s="130" t="s">
        <v>1319</v>
      </c>
      <c r="D348" s="165">
        <v>459346381.22000003</v>
      </c>
    </row>
    <row r="349" spans="1:4" s="166" customFormat="1">
      <c r="A349" s="164">
        <v>800099132</v>
      </c>
      <c r="B349" s="28" t="s">
        <v>303</v>
      </c>
      <c r="C349" s="130" t="s">
        <v>1319</v>
      </c>
      <c r="D349" s="165">
        <v>312176693.13999999</v>
      </c>
    </row>
    <row r="350" spans="1:4" s="166" customFormat="1">
      <c r="A350" s="164">
        <v>800099136</v>
      </c>
      <c r="B350" s="28" t="s">
        <v>304</v>
      </c>
      <c r="C350" s="130" t="s">
        <v>1319</v>
      </c>
      <c r="D350" s="165">
        <v>314006379.95999998</v>
      </c>
    </row>
    <row r="351" spans="1:4" s="166" customFormat="1">
      <c r="A351" s="164">
        <v>800099138</v>
      </c>
      <c r="B351" s="28" t="s">
        <v>305</v>
      </c>
      <c r="C351" s="130" t="s">
        <v>1319</v>
      </c>
      <c r="D351" s="165">
        <v>191550500.15000001</v>
      </c>
    </row>
    <row r="352" spans="1:4" s="166" customFormat="1">
      <c r="A352" s="164">
        <v>800193031</v>
      </c>
      <c r="B352" s="28" t="s">
        <v>435</v>
      </c>
      <c r="C352" s="130" t="s">
        <v>1319</v>
      </c>
      <c r="D352" s="165">
        <v>176072268.46000001</v>
      </c>
    </row>
    <row r="353" spans="1:4" s="166" customFormat="1">
      <c r="A353" s="164">
        <v>800099142</v>
      </c>
      <c r="B353" s="28" t="s">
        <v>306</v>
      </c>
      <c r="C353" s="130" t="s">
        <v>1319</v>
      </c>
      <c r="D353" s="165">
        <v>235406614.03999999</v>
      </c>
    </row>
    <row r="354" spans="1:4" s="166" customFormat="1">
      <c r="A354" s="164">
        <v>800099143</v>
      </c>
      <c r="B354" s="28" t="s">
        <v>307</v>
      </c>
      <c r="C354" s="130" t="s">
        <v>1319</v>
      </c>
      <c r="D354" s="165">
        <v>147742078.75999999</v>
      </c>
    </row>
    <row r="355" spans="1:4" s="166" customFormat="1">
      <c r="A355" s="164">
        <v>800148720</v>
      </c>
      <c r="B355" s="28" t="s">
        <v>428</v>
      </c>
      <c r="C355" s="130" t="s">
        <v>1319</v>
      </c>
      <c r="D355" s="165">
        <v>161737881.74000001</v>
      </c>
    </row>
    <row r="356" spans="1:4" s="166" customFormat="1">
      <c r="A356" s="164">
        <v>800099147</v>
      </c>
      <c r="B356" s="28" t="s">
        <v>308</v>
      </c>
      <c r="C356" s="130" t="s">
        <v>1319</v>
      </c>
      <c r="D356" s="165">
        <v>432181201.36000001</v>
      </c>
    </row>
    <row r="357" spans="1:4" s="166" customFormat="1">
      <c r="A357" s="164">
        <v>800019685</v>
      </c>
      <c r="B357" s="28" t="s">
        <v>78</v>
      </c>
      <c r="C357" s="130" t="s">
        <v>1319</v>
      </c>
      <c r="D357" s="165">
        <v>282181461.18000001</v>
      </c>
    </row>
    <row r="358" spans="1:4" s="166" customFormat="1">
      <c r="A358" s="164">
        <v>800099149</v>
      </c>
      <c r="B358" s="28" t="s">
        <v>309</v>
      </c>
      <c r="C358" s="130" t="s">
        <v>1319</v>
      </c>
      <c r="D358" s="165">
        <v>180448941</v>
      </c>
    </row>
    <row r="359" spans="1:4" s="166" customFormat="1">
      <c r="A359" s="164">
        <v>800024977</v>
      </c>
      <c r="B359" s="28" t="s">
        <v>90</v>
      </c>
      <c r="C359" s="130" t="s">
        <v>1319</v>
      </c>
      <c r="D359" s="165">
        <v>195734612.08000001</v>
      </c>
    </row>
    <row r="360" spans="1:4" s="166" customFormat="1">
      <c r="A360" s="164">
        <v>800099151</v>
      </c>
      <c r="B360" s="28" t="s">
        <v>310</v>
      </c>
      <c r="C360" s="130" t="s">
        <v>1319</v>
      </c>
      <c r="D360" s="165">
        <v>210795302.19</v>
      </c>
    </row>
    <row r="361" spans="1:4" s="166" customFormat="1">
      <c r="A361" s="164">
        <v>891200916</v>
      </c>
      <c r="B361" s="28" t="s">
        <v>871</v>
      </c>
      <c r="C361" s="130" t="s">
        <v>1319</v>
      </c>
      <c r="D361" s="165">
        <v>781821344.41999996</v>
      </c>
    </row>
    <row r="362" spans="1:4" s="166" customFormat="1">
      <c r="A362" s="164">
        <v>800099152</v>
      </c>
      <c r="B362" s="28" t="s">
        <v>311</v>
      </c>
      <c r="C362" s="130" t="s">
        <v>1319</v>
      </c>
      <c r="D362" s="165">
        <v>270839610.56</v>
      </c>
    </row>
    <row r="363" spans="1:4" s="166" customFormat="1">
      <c r="A363" s="164">
        <v>800099153</v>
      </c>
      <c r="B363" s="28" t="s">
        <v>312</v>
      </c>
      <c r="C363" s="130" t="s">
        <v>1319</v>
      </c>
      <c r="D363" s="165">
        <v>172337482.66</v>
      </c>
    </row>
    <row r="364" spans="1:4" s="166" customFormat="1">
      <c r="A364" s="164">
        <v>890504612</v>
      </c>
      <c r="B364" s="28" t="s">
        <v>649</v>
      </c>
      <c r="C364" s="130" t="s">
        <v>1319</v>
      </c>
      <c r="D364" s="165">
        <v>353007307.81999999</v>
      </c>
    </row>
    <row r="365" spans="1:4" s="166" customFormat="1">
      <c r="A365" s="164">
        <v>890501436</v>
      </c>
      <c r="B365" s="28" t="s">
        <v>638</v>
      </c>
      <c r="C365" s="130" t="s">
        <v>1319</v>
      </c>
      <c r="D365" s="165">
        <v>226563866.00999999</v>
      </c>
    </row>
    <row r="366" spans="1:4" s="166" customFormat="1">
      <c r="A366" s="164">
        <v>890505662</v>
      </c>
      <c r="B366" s="28" t="s">
        <v>651</v>
      </c>
      <c r="C366" s="130" t="s">
        <v>1319</v>
      </c>
      <c r="D366" s="165">
        <v>148737529.19999999</v>
      </c>
    </row>
    <row r="367" spans="1:4" s="166" customFormat="1">
      <c r="A367" s="164">
        <v>890503483</v>
      </c>
      <c r="B367" s="28" t="s">
        <v>647</v>
      </c>
      <c r="C367" s="130" t="s">
        <v>1319</v>
      </c>
      <c r="D367" s="165">
        <v>216289333.02000001</v>
      </c>
    </row>
    <row r="368" spans="1:4" s="166" customFormat="1">
      <c r="A368" s="164">
        <v>800099234</v>
      </c>
      <c r="B368" s="28" t="s">
        <v>320</v>
      </c>
      <c r="C368" s="130" t="s">
        <v>1319</v>
      </c>
      <c r="D368" s="165">
        <v>120255557.64</v>
      </c>
    </row>
    <row r="369" spans="1:4" s="166" customFormat="1">
      <c r="A369" s="164">
        <v>890501776</v>
      </c>
      <c r="B369" s="28" t="s">
        <v>640</v>
      </c>
      <c r="C369" s="130" t="s">
        <v>1319</v>
      </c>
      <c r="D369" s="165">
        <v>212342871.22999999</v>
      </c>
    </row>
    <row r="370" spans="1:4" s="166" customFormat="1">
      <c r="A370" s="164">
        <v>890503106</v>
      </c>
      <c r="B370" s="28" t="s">
        <v>644</v>
      </c>
      <c r="C370" s="130" t="s">
        <v>1319</v>
      </c>
      <c r="D370" s="165">
        <v>193261871.93000001</v>
      </c>
    </row>
    <row r="371" spans="1:4" s="166" customFormat="1">
      <c r="A371" s="164">
        <v>890501422</v>
      </c>
      <c r="B371" s="28" t="s">
        <v>636</v>
      </c>
      <c r="C371" s="130" t="s">
        <v>1319</v>
      </c>
      <c r="D371" s="165">
        <v>255325456.41999999</v>
      </c>
    </row>
    <row r="372" spans="1:4" s="166" customFormat="1">
      <c r="A372" s="164">
        <v>800099236</v>
      </c>
      <c r="B372" s="28" t="s">
        <v>321</v>
      </c>
      <c r="C372" s="130" t="s">
        <v>1319</v>
      </c>
      <c r="D372" s="165">
        <v>303668234</v>
      </c>
    </row>
    <row r="373" spans="1:4" s="166" customFormat="1">
      <c r="A373" s="164">
        <v>800013237</v>
      </c>
      <c r="B373" s="28" t="s">
        <v>58</v>
      </c>
      <c r="C373" s="130" t="s">
        <v>1319</v>
      </c>
      <c r="D373" s="165">
        <v>236906313.41999999</v>
      </c>
    </row>
    <row r="374" spans="1:4" s="166" customFormat="1">
      <c r="A374" s="164">
        <v>800099237</v>
      </c>
      <c r="B374" s="28" t="s">
        <v>322</v>
      </c>
      <c r="C374" s="130" t="s">
        <v>1319</v>
      </c>
      <c r="D374" s="165">
        <v>147751115.27000001</v>
      </c>
    </row>
    <row r="375" spans="1:4" s="166" customFormat="1">
      <c r="A375" s="164">
        <v>800099238</v>
      </c>
      <c r="B375" s="28" t="s">
        <v>323</v>
      </c>
      <c r="C375" s="130" t="s">
        <v>1319</v>
      </c>
      <c r="D375" s="165">
        <v>346541226.06</v>
      </c>
    </row>
    <row r="376" spans="1:4" s="166" customFormat="1">
      <c r="A376" s="164">
        <v>800138959</v>
      </c>
      <c r="B376" s="28" t="s">
        <v>427</v>
      </c>
      <c r="C376" s="130" t="s">
        <v>1319</v>
      </c>
      <c r="D376" s="165">
        <v>423794715.89999998</v>
      </c>
    </row>
    <row r="377" spans="1:4" s="166" customFormat="1">
      <c r="A377" s="164">
        <v>800039803</v>
      </c>
      <c r="B377" s="28" t="s">
        <v>122</v>
      </c>
      <c r="C377" s="130" t="s">
        <v>1319</v>
      </c>
      <c r="D377" s="165">
        <v>293460012.87</v>
      </c>
    </row>
    <row r="378" spans="1:4" s="166" customFormat="1">
      <c r="A378" s="164">
        <v>890501404</v>
      </c>
      <c r="B378" s="28" t="s">
        <v>635</v>
      </c>
      <c r="C378" s="130" t="s">
        <v>1319</v>
      </c>
      <c r="D378" s="165">
        <v>130316384.67</v>
      </c>
    </row>
    <row r="379" spans="1:4" s="166" customFormat="1">
      <c r="A379" s="164">
        <v>800099241</v>
      </c>
      <c r="B379" s="28" t="s">
        <v>324</v>
      </c>
      <c r="C379" s="130" t="s">
        <v>1319</v>
      </c>
      <c r="D379" s="165">
        <v>284705517.69999999</v>
      </c>
    </row>
    <row r="380" spans="1:4" s="166" customFormat="1">
      <c r="A380" s="164">
        <v>800005292</v>
      </c>
      <c r="B380" s="28" t="s">
        <v>47</v>
      </c>
      <c r="C380" s="130" t="s">
        <v>1319</v>
      </c>
      <c r="D380" s="165">
        <v>197366946.31999999</v>
      </c>
    </row>
    <row r="381" spans="1:4" s="166" customFormat="1">
      <c r="A381" s="164">
        <v>890503680</v>
      </c>
      <c r="B381" s="28" t="s">
        <v>648</v>
      </c>
      <c r="C381" s="130" t="s">
        <v>1319</v>
      </c>
      <c r="D381" s="165">
        <v>131708530.8</v>
      </c>
    </row>
    <row r="382" spans="1:4" s="166" customFormat="1">
      <c r="A382" s="164">
        <v>800245021</v>
      </c>
      <c r="B382" s="28" t="s">
        <v>444</v>
      </c>
      <c r="C382" s="130" t="s">
        <v>1319</v>
      </c>
      <c r="D382" s="165">
        <v>249866949.61000001</v>
      </c>
    </row>
    <row r="383" spans="1:4" s="166" customFormat="1">
      <c r="A383" s="164">
        <v>800000681</v>
      </c>
      <c r="B383" s="28" t="s">
        <v>42</v>
      </c>
      <c r="C383" s="130" t="s">
        <v>1319</v>
      </c>
      <c r="D383" s="165">
        <v>182775651.27000001</v>
      </c>
    </row>
    <row r="384" spans="1:4" s="166" customFormat="1">
      <c r="A384" s="164">
        <v>800044113</v>
      </c>
      <c r="B384" s="28" t="s">
        <v>125</v>
      </c>
      <c r="C384" s="130" t="s">
        <v>1319</v>
      </c>
      <c r="D384" s="165">
        <v>288231251.10000002</v>
      </c>
    </row>
    <row r="385" spans="1:4" s="166" customFormat="1">
      <c r="A385" s="164">
        <v>890502611</v>
      </c>
      <c r="B385" s="28" t="s">
        <v>643</v>
      </c>
      <c r="C385" s="130" t="s">
        <v>1319</v>
      </c>
      <c r="D385" s="165">
        <v>132722736.94</v>
      </c>
    </row>
    <row r="386" spans="1:4" s="166" customFormat="1">
      <c r="A386" s="164">
        <v>890503233</v>
      </c>
      <c r="B386" s="28" t="s">
        <v>645</v>
      </c>
      <c r="C386" s="130" t="s">
        <v>1319</v>
      </c>
      <c r="D386" s="165">
        <v>108062191.88</v>
      </c>
    </row>
    <row r="387" spans="1:4" s="166" customFormat="1">
      <c r="A387" s="164">
        <v>890501102</v>
      </c>
      <c r="B387" s="28" t="s">
        <v>633</v>
      </c>
      <c r="C387" s="130" t="s">
        <v>1319</v>
      </c>
      <c r="D387" s="165">
        <v>373873284.97000003</v>
      </c>
    </row>
    <row r="388" spans="1:4" s="166" customFormat="1">
      <c r="A388" s="164">
        <v>800007652</v>
      </c>
      <c r="B388" s="28" t="s">
        <v>49</v>
      </c>
      <c r="C388" s="130" t="s">
        <v>1319</v>
      </c>
      <c r="D388" s="165">
        <v>210989421.09</v>
      </c>
    </row>
    <row r="389" spans="1:4" s="166" customFormat="1">
      <c r="A389" s="164">
        <v>890506116</v>
      </c>
      <c r="B389" s="28" t="s">
        <v>652</v>
      </c>
      <c r="C389" s="130" t="s">
        <v>1319</v>
      </c>
      <c r="D389" s="165">
        <v>124925717.78</v>
      </c>
    </row>
    <row r="390" spans="1:4" s="166" customFormat="1">
      <c r="A390" s="164">
        <v>800250853</v>
      </c>
      <c r="B390" s="28" t="s">
        <v>445</v>
      </c>
      <c r="C390" s="130" t="s">
        <v>1319</v>
      </c>
      <c r="D390" s="165">
        <v>168430124.78999999</v>
      </c>
    </row>
    <row r="391" spans="1:4" s="166" customFormat="1">
      <c r="A391" s="164">
        <v>800099251</v>
      </c>
      <c r="B391" s="28" t="s">
        <v>325</v>
      </c>
      <c r="C391" s="130" t="s">
        <v>1319</v>
      </c>
      <c r="D391" s="165">
        <v>146130703.78</v>
      </c>
    </row>
    <row r="392" spans="1:4" s="166" customFormat="1">
      <c r="A392" s="164">
        <v>890501549</v>
      </c>
      <c r="B392" s="28" t="s">
        <v>639</v>
      </c>
      <c r="C392" s="130" t="s">
        <v>1319</v>
      </c>
      <c r="D392" s="165">
        <v>176791261.56999999</v>
      </c>
    </row>
    <row r="393" spans="1:4" s="166" customFormat="1">
      <c r="A393" s="164">
        <v>800099260</v>
      </c>
      <c r="B393" s="28" t="s">
        <v>326</v>
      </c>
      <c r="C393" s="130" t="s">
        <v>1319</v>
      </c>
      <c r="D393" s="165">
        <v>284305986.63</v>
      </c>
    </row>
    <row r="394" spans="1:4" s="166" customFormat="1">
      <c r="A394" s="164">
        <v>890501876</v>
      </c>
      <c r="B394" s="28" t="s">
        <v>641</v>
      </c>
      <c r="C394" s="130" t="s">
        <v>1319</v>
      </c>
      <c r="D394" s="165">
        <v>174166914.38999999</v>
      </c>
    </row>
    <row r="395" spans="1:4" s="166" customFormat="1">
      <c r="A395" s="164">
        <v>800099262</v>
      </c>
      <c r="B395" s="28" t="s">
        <v>327</v>
      </c>
      <c r="C395" s="130" t="s">
        <v>1319</v>
      </c>
      <c r="D395" s="165">
        <v>118406003.37</v>
      </c>
    </row>
    <row r="396" spans="1:4" s="166" customFormat="1">
      <c r="A396" s="164">
        <v>800099263</v>
      </c>
      <c r="B396" s="28" t="s">
        <v>328</v>
      </c>
      <c r="C396" s="130" t="s">
        <v>1319</v>
      </c>
      <c r="D396" s="165">
        <v>381683745.04000002</v>
      </c>
    </row>
    <row r="397" spans="1:4" s="166" customFormat="1">
      <c r="A397" s="164">
        <v>890506128</v>
      </c>
      <c r="B397" s="28" t="s">
        <v>653</v>
      </c>
      <c r="C397" s="130" t="s">
        <v>1319</v>
      </c>
      <c r="D397" s="165">
        <v>124782041.29000001</v>
      </c>
    </row>
    <row r="398" spans="1:4" s="166" customFormat="1">
      <c r="A398" s="164">
        <v>800017022</v>
      </c>
      <c r="B398" s="28" t="s">
        <v>67</v>
      </c>
      <c r="C398" s="130" t="s">
        <v>1319</v>
      </c>
      <c r="D398" s="165">
        <v>328544841.29000002</v>
      </c>
    </row>
    <row r="399" spans="1:4" s="166" customFormat="1">
      <c r="A399" s="164">
        <v>800070682</v>
      </c>
      <c r="B399" s="28" t="s">
        <v>148</v>
      </c>
      <c r="C399" s="130" t="s">
        <v>1319</v>
      </c>
      <c r="D399" s="165">
        <v>594886999.02999997</v>
      </c>
    </row>
    <row r="400" spans="1:4" s="166" customFormat="1">
      <c r="A400" s="164">
        <v>890501362</v>
      </c>
      <c r="B400" s="28" t="s">
        <v>634</v>
      </c>
      <c r="C400" s="130" t="s">
        <v>1319</v>
      </c>
      <c r="D400" s="165">
        <v>291970961.76999998</v>
      </c>
    </row>
    <row r="401" spans="1:4" s="166" customFormat="1">
      <c r="A401" s="164">
        <v>890501981</v>
      </c>
      <c r="B401" s="28" t="s">
        <v>642</v>
      </c>
      <c r="C401" s="130" t="s">
        <v>1319</v>
      </c>
      <c r="D401" s="165">
        <v>180192345.75999999</v>
      </c>
    </row>
    <row r="402" spans="1:4" s="166" customFormat="1">
      <c r="A402" s="164">
        <v>890503373</v>
      </c>
      <c r="B402" s="28" t="s">
        <v>646</v>
      </c>
      <c r="C402" s="130" t="s">
        <v>1319</v>
      </c>
      <c r="D402" s="165">
        <v>384450705.48000002</v>
      </c>
    </row>
    <row r="403" spans="1:4" s="166" customFormat="1">
      <c r="A403" s="164">
        <v>890001879</v>
      </c>
      <c r="B403" s="28" t="s">
        <v>524</v>
      </c>
      <c r="C403" s="130" t="s">
        <v>1319</v>
      </c>
      <c r="D403" s="165">
        <v>81159668.209999993</v>
      </c>
    </row>
    <row r="404" spans="1:4" s="166" customFormat="1">
      <c r="A404" s="164">
        <v>890000441</v>
      </c>
      <c r="B404" s="28" t="s">
        <v>512</v>
      </c>
      <c r="C404" s="130" t="s">
        <v>1319</v>
      </c>
      <c r="D404" s="165">
        <v>217642507.72999999</v>
      </c>
    </row>
    <row r="405" spans="1:4" s="166" customFormat="1">
      <c r="A405" s="164">
        <v>890001044</v>
      </c>
      <c r="B405" s="28" t="s">
        <v>518</v>
      </c>
      <c r="C405" s="130" t="s">
        <v>1319</v>
      </c>
      <c r="D405" s="165">
        <v>139875598.72</v>
      </c>
    </row>
    <row r="406" spans="1:4" s="166" customFormat="1">
      <c r="A406" s="164">
        <v>890001061</v>
      </c>
      <c r="B406" s="28" t="s">
        <v>519</v>
      </c>
      <c r="C406" s="130" t="s">
        <v>1319</v>
      </c>
      <c r="D406" s="165">
        <v>94921673.599999994</v>
      </c>
    </row>
    <row r="407" spans="1:4" s="166" customFormat="1">
      <c r="A407" s="164">
        <v>890001339</v>
      </c>
      <c r="B407" s="28" t="s">
        <v>522</v>
      </c>
      <c r="C407" s="130" t="s">
        <v>1319</v>
      </c>
      <c r="D407" s="165">
        <v>96699335.950000003</v>
      </c>
    </row>
    <row r="408" spans="1:4" s="166" customFormat="1">
      <c r="A408" s="164">
        <v>890000864</v>
      </c>
      <c r="B408" s="28" t="s">
        <v>517</v>
      </c>
      <c r="C408" s="130" t="s">
        <v>1319</v>
      </c>
      <c r="D408" s="165">
        <v>113393969.87</v>
      </c>
    </row>
    <row r="409" spans="1:4" s="166" customFormat="1">
      <c r="A409" s="164">
        <v>890000564</v>
      </c>
      <c r="B409" s="28" t="s">
        <v>514</v>
      </c>
      <c r="C409" s="130" t="s">
        <v>1319</v>
      </c>
      <c r="D409" s="165">
        <v>196858507.40000001</v>
      </c>
    </row>
    <row r="410" spans="1:4" s="166" customFormat="1">
      <c r="A410" s="164">
        <v>890000858</v>
      </c>
      <c r="B410" s="28" t="s">
        <v>516</v>
      </c>
      <c r="C410" s="130" t="s">
        <v>1319</v>
      </c>
      <c r="D410" s="165">
        <v>213415604.25</v>
      </c>
    </row>
    <row r="411" spans="1:4" s="166" customFormat="1">
      <c r="A411" s="164">
        <v>890001181</v>
      </c>
      <c r="B411" s="28" t="s">
        <v>521</v>
      </c>
      <c r="C411" s="130" t="s">
        <v>1319</v>
      </c>
      <c r="D411" s="165">
        <v>82060373.269999996</v>
      </c>
    </row>
    <row r="412" spans="1:4" s="166" customFormat="1">
      <c r="A412" s="164">
        <v>890000613</v>
      </c>
      <c r="B412" s="28" t="s">
        <v>515</v>
      </c>
      <c r="C412" s="130" t="s">
        <v>1319</v>
      </c>
      <c r="D412" s="165">
        <v>157646843.63999999</v>
      </c>
    </row>
    <row r="413" spans="1:4" s="166" customFormat="1">
      <c r="A413" s="164">
        <v>890001127</v>
      </c>
      <c r="B413" s="28" t="s">
        <v>520</v>
      </c>
      <c r="C413" s="130" t="s">
        <v>1319</v>
      </c>
      <c r="D413" s="165">
        <v>83777595.859999999</v>
      </c>
    </row>
    <row r="414" spans="1:4" s="166" customFormat="1">
      <c r="A414" s="164">
        <v>891480022</v>
      </c>
      <c r="B414" s="28" t="s">
        <v>880</v>
      </c>
      <c r="C414" s="130" t="s">
        <v>1319</v>
      </c>
      <c r="D414" s="165">
        <v>123759754.25</v>
      </c>
    </row>
    <row r="415" spans="1:4" s="166" customFormat="1">
      <c r="A415" s="164">
        <v>890801143</v>
      </c>
      <c r="B415" s="28" t="s">
        <v>701</v>
      </c>
      <c r="C415" s="130" t="s">
        <v>1319</v>
      </c>
      <c r="D415" s="165">
        <v>97234141.700000003</v>
      </c>
    </row>
    <row r="416" spans="1:4" s="166" customFormat="1">
      <c r="A416" s="164">
        <v>891480024</v>
      </c>
      <c r="B416" s="28" t="s">
        <v>881</v>
      </c>
      <c r="C416" s="130" t="s">
        <v>1319</v>
      </c>
      <c r="D416" s="165">
        <v>197344533.21000001</v>
      </c>
    </row>
    <row r="417" spans="1:4" s="166" customFormat="1">
      <c r="A417" s="164">
        <v>891480025</v>
      </c>
      <c r="B417" s="28" t="s">
        <v>882</v>
      </c>
      <c r="C417" s="130" t="s">
        <v>1319</v>
      </c>
      <c r="D417" s="165">
        <v>133752361.73999999</v>
      </c>
    </row>
    <row r="418" spans="1:4" s="166" customFormat="1">
      <c r="A418" s="164">
        <v>891480026</v>
      </c>
      <c r="B418" s="28" t="s">
        <v>883</v>
      </c>
      <c r="C418" s="130" t="s">
        <v>1319</v>
      </c>
      <c r="D418" s="165">
        <v>116945803.59999999</v>
      </c>
    </row>
    <row r="419" spans="1:4" s="166" customFormat="1">
      <c r="A419" s="164">
        <v>891480027</v>
      </c>
      <c r="B419" s="28" t="s">
        <v>884</v>
      </c>
      <c r="C419" s="130" t="s">
        <v>1319</v>
      </c>
      <c r="D419" s="165">
        <v>137861298.74000001</v>
      </c>
    </row>
    <row r="420" spans="1:4" s="166" customFormat="1">
      <c r="A420" s="164">
        <v>800099317</v>
      </c>
      <c r="B420" s="28" t="s">
        <v>330</v>
      </c>
      <c r="C420" s="130" t="s">
        <v>1319</v>
      </c>
      <c r="D420" s="165">
        <v>200087373.97</v>
      </c>
    </row>
    <row r="421" spans="1:4" s="166" customFormat="1">
      <c r="A421" s="164">
        <v>800031075</v>
      </c>
      <c r="B421" s="28" t="s">
        <v>109</v>
      </c>
      <c r="C421" s="130" t="s">
        <v>1319</v>
      </c>
      <c r="D421" s="165">
        <v>340854471.22000003</v>
      </c>
    </row>
    <row r="422" spans="1:4" s="166" customFormat="1">
      <c r="A422" s="164">
        <v>891480031</v>
      </c>
      <c r="B422" s="28" t="s">
        <v>886</v>
      </c>
      <c r="C422" s="130" t="s">
        <v>1319</v>
      </c>
      <c r="D422" s="165">
        <v>399897490.85000002</v>
      </c>
    </row>
    <row r="423" spans="1:4" s="166" customFormat="1">
      <c r="A423" s="164">
        <v>891480032</v>
      </c>
      <c r="B423" s="28" t="s">
        <v>887</v>
      </c>
      <c r="C423" s="130" t="s">
        <v>1319</v>
      </c>
      <c r="D423" s="165">
        <v>235821305.53</v>
      </c>
    </row>
    <row r="424" spans="1:4" s="166" customFormat="1">
      <c r="A424" s="164">
        <v>891480033</v>
      </c>
      <c r="B424" s="28" t="s">
        <v>888</v>
      </c>
      <c r="C424" s="130" t="s">
        <v>1319</v>
      </c>
      <c r="D424" s="165">
        <v>229927113.06</v>
      </c>
    </row>
    <row r="425" spans="1:4" s="166" customFormat="1">
      <c r="A425" s="164">
        <v>891480034</v>
      </c>
      <c r="B425" s="28" t="s">
        <v>889</v>
      </c>
      <c r="C425" s="130" t="s">
        <v>1319</v>
      </c>
      <c r="D425" s="165">
        <v>130568704.84</v>
      </c>
    </row>
    <row r="426" spans="1:4" s="166" customFormat="1">
      <c r="A426" s="164">
        <v>890210928</v>
      </c>
      <c r="B426" s="28" t="s">
        <v>599</v>
      </c>
      <c r="C426" s="130" t="s">
        <v>1319</v>
      </c>
      <c r="D426" s="165">
        <v>80991967.680000007</v>
      </c>
    </row>
    <row r="427" spans="1:4" s="166" customFormat="1">
      <c r="A427" s="164">
        <v>800099455</v>
      </c>
      <c r="B427" s="28" t="s">
        <v>336</v>
      </c>
      <c r="C427" s="130" t="s">
        <v>1319</v>
      </c>
      <c r="D427" s="165">
        <v>108897246.43000001</v>
      </c>
    </row>
    <row r="428" spans="1:4" s="166" customFormat="1">
      <c r="A428" s="164">
        <v>890205334</v>
      </c>
      <c r="B428" s="28" t="s">
        <v>561</v>
      </c>
      <c r="C428" s="130" t="s">
        <v>1319</v>
      </c>
      <c r="D428" s="165">
        <v>166855034.97</v>
      </c>
    </row>
    <row r="429" spans="1:4" s="166" customFormat="1">
      <c r="A429" s="164">
        <v>890206033</v>
      </c>
      <c r="B429" s="28" t="s">
        <v>570</v>
      </c>
      <c r="C429" s="130" t="s">
        <v>1319</v>
      </c>
      <c r="D429" s="165">
        <v>165509760.15000001</v>
      </c>
    </row>
    <row r="430" spans="1:4" s="166" customFormat="1">
      <c r="A430" s="164">
        <v>890210932</v>
      </c>
      <c r="B430" s="28" t="s">
        <v>600</v>
      </c>
      <c r="C430" s="130" t="s">
        <v>1319</v>
      </c>
      <c r="D430" s="165">
        <v>127940949.3</v>
      </c>
    </row>
    <row r="431" spans="1:4" s="166" customFormat="1">
      <c r="A431" s="164">
        <v>890208119</v>
      </c>
      <c r="B431" s="28" t="s">
        <v>581</v>
      </c>
      <c r="C431" s="130" t="s">
        <v>1319</v>
      </c>
      <c r="D431" s="165">
        <v>152053686.55000001</v>
      </c>
    </row>
    <row r="432" spans="1:4" s="166" customFormat="1">
      <c r="A432" s="164">
        <v>890210890</v>
      </c>
      <c r="B432" s="28" t="s">
        <v>598</v>
      </c>
      <c r="C432" s="130" t="s">
        <v>1319</v>
      </c>
      <c r="D432" s="165">
        <v>213924752.63</v>
      </c>
    </row>
    <row r="433" spans="1:4" s="166" customFormat="1">
      <c r="A433" s="164">
        <v>890205575</v>
      </c>
      <c r="B433" s="28" t="s">
        <v>565</v>
      </c>
      <c r="C433" s="130" t="s">
        <v>1319</v>
      </c>
      <c r="D433" s="165">
        <v>71755952.659999996</v>
      </c>
    </row>
    <row r="434" spans="1:4" s="166" customFormat="1">
      <c r="A434" s="164">
        <v>890210967</v>
      </c>
      <c r="B434" s="28" t="s">
        <v>608</v>
      </c>
      <c r="C434" s="130" t="s">
        <v>1319</v>
      </c>
      <c r="D434" s="165">
        <v>51414575.119999997</v>
      </c>
    </row>
    <row r="435" spans="1:4" s="166" customFormat="1">
      <c r="A435" s="164">
        <v>890205119</v>
      </c>
      <c r="B435" s="28" t="s">
        <v>555</v>
      </c>
      <c r="C435" s="130" t="s">
        <v>1319</v>
      </c>
      <c r="D435" s="165">
        <v>123739058.31999999</v>
      </c>
    </row>
    <row r="436" spans="1:4" s="166" customFormat="1">
      <c r="A436" s="164">
        <v>890210933</v>
      </c>
      <c r="B436" s="28" t="s">
        <v>601</v>
      </c>
      <c r="C436" s="130" t="s">
        <v>1319</v>
      </c>
      <c r="D436" s="165">
        <v>154795449.91999999</v>
      </c>
    </row>
    <row r="437" spans="1:4" s="166" customFormat="1">
      <c r="A437" s="164">
        <v>890204699</v>
      </c>
      <c r="B437" s="28" t="s">
        <v>546</v>
      </c>
      <c r="C437" s="130" t="s">
        <v>1319</v>
      </c>
      <c r="D437" s="165">
        <v>71259723.329999998</v>
      </c>
    </row>
    <row r="438" spans="1:4" s="166" customFormat="1">
      <c r="A438" s="164">
        <v>890209889</v>
      </c>
      <c r="B438" s="28" t="s">
        <v>592</v>
      </c>
      <c r="C438" s="130" t="s">
        <v>1319</v>
      </c>
      <c r="D438" s="165">
        <v>134440090.91999999</v>
      </c>
    </row>
    <row r="439" spans="1:4" s="166" customFormat="1">
      <c r="A439" s="164">
        <v>890205063</v>
      </c>
      <c r="B439" s="28" t="s">
        <v>553</v>
      </c>
      <c r="C439" s="130" t="s">
        <v>1319</v>
      </c>
      <c r="D439" s="165">
        <v>114769949.12</v>
      </c>
    </row>
    <row r="440" spans="1:4" s="166" customFormat="1">
      <c r="A440" s="164">
        <v>890206724</v>
      </c>
      <c r="B440" s="28" t="s">
        <v>577</v>
      </c>
      <c r="C440" s="130" t="s">
        <v>1319</v>
      </c>
      <c r="D440" s="165">
        <v>71133623.159999996</v>
      </c>
    </row>
    <row r="441" spans="1:4" s="166" customFormat="1">
      <c r="A441" s="164">
        <v>890206290</v>
      </c>
      <c r="B441" s="28" t="s">
        <v>574</v>
      </c>
      <c r="C441" s="130" t="s">
        <v>1319</v>
      </c>
      <c r="D441" s="165">
        <v>105913000.68000001</v>
      </c>
    </row>
    <row r="442" spans="1:4" s="166" customFormat="1">
      <c r="A442" s="164">
        <v>890208098</v>
      </c>
      <c r="B442" s="28" t="s">
        <v>580</v>
      </c>
      <c r="C442" s="130" t="s">
        <v>1319</v>
      </c>
      <c r="D442" s="165">
        <v>115067162.44</v>
      </c>
    </row>
    <row r="443" spans="1:4" s="166" customFormat="1">
      <c r="A443" s="164">
        <v>890208363</v>
      </c>
      <c r="B443" s="28" t="s">
        <v>585</v>
      </c>
      <c r="C443" s="130" t="s">
        <v>1319</v>
      </c>
      <c r="D443" s="165">
        <v>272380145.02999997</v>
      </c>
    </row>
    <row r="444" spans="1:4" s="166" customFormat="1">
      <c r="A444" s="164">
        <v>800104060</v>
      </c>
      <c r="B444" s="28" t="s">
        <v>416</v>
      </c>
      <c r="C444" s="130" t="s">
        <v>1319</v>
      </c>
      <c r="D444" s="165">
        <v>127520709.65000001</v>
      </c>
    </row>
    <row r="445" spans="1:4" s="166" customFormat="1">
      <c r="A445" s="164">
        <v>890208947</v>
      </c>
      <c r="B445" s="28" t="s">
        <v>588</v>
      </c>
      <c r="C445" s="130" t="s">
        <v>1319</v>
      </c>
      <c r="D445" s="165">
        <v>78836127.980000004</v>
      </c>
    </row>
    <row r="446" spans="1:4" s="166" customFormat="1">
      <c r="A446" s="164">
        <v>890206058</v>
      </c>
      <c r="B446" s="28" t="s">
        <v>571</v>
      </c>
      <c r="C446" s="130" t="s">
        <v>1319</v>
      </c>
      <c r="D446" s="165">
        <v>72494464.950000003</v>
      </c>
    </row>
    <row r="447" spans="1:4" s="166" customFormat="1">
      <c r="A447" s="164">
        <v>890205058</v>
      </c>
      <c r="B447" s="28" t="s">
        <v>552</v>
      </c>
      <c r="C447" s="130" t="s">
        <v>1319</v>
      </c>
      <c r="D447" s="165">
        <v>140926912.72999999</v>
      </c>
    </row>
    <row r="448" spans="1:4" s="166" customFormat="1">
      <c r="A448" s="164">
        <v>800099489</v>
      </c>
      <c r="B448" s="28" t="s">
        <v>337</v>
      </c>
      <c r="C448" s="130" t="s">
        <v>1319</v>
      </c>
      <c r="D448" s="165">
        <v>160527466.09999999</v>
      </c>
    </row>
    <row r="449" spans="1:4" s="166" customFormat="1">
      <c r="A449" s="164">
        <v>890270859</v>
      </c>
      <c r="B449" s="28" t="s">
        <v>609</v>
      </c>
      <c r="C449" s="130" t="s">
        <v>1319</v>
      </c>
      <c r="D449" s="165">
        <v>384325076.60000002</v>
      </c>
    </row>
    <row r="450" spans="1:4" s="166" customFormat="1">
      <c r="A450" s="164">
        <v>890205439</v>
      </c>
      <c r="B450" s="28" t="s">
        <v>563</v>
      </c>
      <c r="C450" s="130" t="s">
        <v>1319</v>
      </c>
      <c r="D450" s="165">
        <v>61770480.479999997</v>
      </c>
    </row>
    <row r="451" spans="1:4" s="166" customFormat="1">
      <c r="A451" s="164">
        <v>800213967</v>
      </c>
      <c r="B451" s="28" t="s">
        <v>437</v>
      </c>
      <c r="C451" s="130" t="s">
        <v>1319</v>
      </c>
      <c r="D451" s="165">
        <v>185095554.30000001</v>
      </c>
    </row>
    <row r="452" spans="1:4" s="166" customFormat="1">
      <c r="A452" s="164">
        <v>890208199</v>
      </c>
      <c r="B452" s="28" t="s">
        <v>583</v>
      </c>
      <c r="C452" s="130" t="s">
        <v>1319</v>
      </c>
      <c r="D452" s="165">
        <v>245196583.16999999</v>
      </c>
    </row>
    <row r="453" spans="1:4" s="166" customFormat="1">
      <c r="A453" s="164">
        <v>890205114</v>
      </c>
      <c r="B453" s="28" t="s">
        <v>554</v>
      </c>
      <c r="C453" s="130" t="s">
        <v>1319</v>
      </c>
      <c r="D453" s="165">
        <v>67623999.890000001</v>
      </c>
    </row>
    <row r="454" spans="1:4" s="166" customFormat="1">
      <c r="A454" s="164">
        <v>890209666</v>
      </c>
      <c r="B454" s="28" t="s">
        <v>591</v>
      </c>
      <c r="C454" s="130" t="s">
        <v>1319</v>
      </c>
      <c r="D454" s="165">
        <v>114043136.51000001</v>
      </c>
    </row>
    <row r="455" spans="1:4" s="166" customFormat="1">
      <c r="A455" s="164">
        <v>890209640</v>
      </c>
      <c r="B455" s="28" t="s">
        <v>590</v>
      </c>
      <c r="C455" s="130" t="s">
        <v>1319</v>
      </c>
      <c r="D455" s="165">
        <v>183808386.47</v>
      </c>
    </row>
    <row r="456" spans="1:4" s="166" customFormat="1">
      <c r="A456" s="164">
        <v>890206722</v>
      </c>
      <c r="B456" s="28" t="s">
        <v>576</v>
      </c>
      <c r="C456" s="130" t="s">
        <v>1319</v>
      </c>
      <c r="D456" s="165">
        <v>100409147.31999999</v>
      </c>
    </row>
    <row r="457" spans="1:4" s="166" customFormat="1">
      <c r="A457" s="164">
        <v>800099691</v>
      </c>
      <c r="B457" s="28" t="s">
        <v>345</v>
      </c>
      <c r="C457" s="130" t="s">
        <v>1319</v>
      </c>
      <c r="D457" s="165">
        <v>136947818.52000001</v>
      </c>
    </row>
    <row r="458" spans="1:4" s="166" customFormat="1">
      <c r="A458" s="164">
        <v>890208360</v>
      </c>
      <c r="B458" s="28" t="s">
        <v>584</v>
      </c>
      <c r="C458" s="130" t="s">
        <v>1319</v>
      </c>
      <c r="D458" s="165">
        <v>137564584.59999999</v>
      </c>
    </row>
    <row r="459" spans="1:4" s="166" customFormat="1">
      <c r="A459" s="164">
        <v>800099694</v>
      </c>
      <c r="B459" s="28" t="s">
        <v>346</v>
      </c>
      <c r="C459" s="130" t="s">
        <v>1319</v>
      </c>
      <c r="D459" s="165">
        <v>103773527.56999999</v>
      </c>
    </row>
    <row r="460" spans="1:4" s="166" customFormat="1">
      <c r="A460" s="164">
        <v>890204979</v>
      </c>
      <c r="B460" s="28" t="s">
        <v>549</v>
      </c>
      <c r="C460" s="130" t="s">
        <v>1319</v>
      </c>
      <c r="D460" s="165">
        <v>76066530.340000004</v>
      </c>
    </row>
    <row r="461" spans="1:4" s="166" customFormat="1">
      <c r="A461" s="164">
        <v>890210945</v>
      </c>
      <c r="B461" s="28" t="s">
        <v>602</v>
      </c>
      <c r="C461" s="130" t="s">
        <v>1319</v>
      </c>
      <c r="D461" s="165">
        <v>98381047.170000002</v>
      </c>
    </row>
    <row r="462" spans="1:4" s="166" customFormat="1">
      <c r="A462" s="164">
        <v>890207790</v>
      </c>
      <c r="B462" s="28" t="s">
        <v>579</v>
      </c>
      <c r="C462" s="130" t="s">
        <v>1319</v>
      </c>
      <c r="D462" s="165">
        <v>94710331.189999998</v>
      </c>
    </row>
    <row r="463" spans="1:4" s="166" customFormat="1">
      <c r="A463" s="164">
        <v>890210438</v>
      </c>
      <c r="B463" s="28" t="s">
        <v>594</v>
      </c>
      <c r="C463" s="130" t="s">
        <v>1319</v>
      </c>
      <c r="D463" s="165">
        <v>99479879.140000001</v>
      </c>
    </row>
    <row r="464" spans="1:4" s="166" customFormat="1">
      <c r="A464" s="164">
        <v>890210946</v>
      </c>
      <c r="B464" s="28" t="s">
        <v>603</v>
      </c>
      <c r="C464" s="130" t="s">
        <v>1319</v>
      </c>
      <c r="D464" s="165">
        <v>86383628.659999996</v>
      </c>
    </row>
    <row r="465" spans="1:4" s="166" customFormat="1">
      <c r="A465" s="164">
        <v>800124166</v>
      </c>
      <c r="B465" s="28" t="s">
        <v>422</v>
      </c>
      <c r="C465" s="130" t="s">
        <v>1319</v>
      </c>
      <c r="D465" s="165">
        <v>89787351.129999995</v>
      </c>
    </row>
    <row r="466" spans="1:4" s="166" customFormat="1">
      <c r="A466" s="164">
        <v>890210617</v>
      </c>
      <c r="B466" s="28" t="s">
        <v>595</v>
      </c>
      <c r="C466" s="130" t="s">
        <v>1319</v>
      </c>
      <c r="D466" s="165">
        <v>104261382.42</v>
      </c>
    </row>
    <row r="467" spans="1:4" s="166" customFormat="1">
      <c r="A467" s="164">
        <v>890210704</v>
      </c>
      <c r="B467" s="28" t="s">
        <v>596</v>
      </c>
      <c r="C467" s="130" t="s">
        <v>1319</v>
      </c>
      <c r="D467" s="165">
        <v>167893170.86000001</v>
      </c>
    </row>
    <row r="468" spans="1:4" s="166" customFormat="1">
      <c r="A468" s="164">
        <v>890205308</v>
      </c>
      <c r="B468" s="28" t="s">
        <v>559</v>
      </c>
      <c r="C468" s="130" t="s">
        <v>1319</v>
      </c>
      <c r="D468" s="165">
        <v>78096584.340000004</v>
      </c>
    </row>
    <row r="469" spans="1:4" s="166" customFormat="1">
      <c r="A469" s="164">
        <v>890206110</v>
      </c>
      <c r="B469" s="28" t="s">
        <v>572</v>
      </c>
      <c r="C469" s="130" t="s">
        <v>1319</v>
      </c>
      <c r="D469" s="165">
        <v>215027615.16</v>
      </c>
    </row>
    <row r="470" spans="1:4" s="166" customFormat="1">
      <c r="A470" s="164">
        <v>890204537</v>
      </c>
      <c r="B470" s="28" t="s">
        <v>543</v>
      </c>
      <c r="C470" s="130" t="s">
        <v>1319</v>
      </c>
      <c r="D470" s="165">
        <v>214372293.69999999</v>
      </c>
    </row>
    <row r="471" spans="1:4" s="166" customFormat="1">
      <c r="A471" s="164">
        <v>890210947</v>
      </c>
      <c r="B471" s="28" t="s">
        <v>604</v>
      </c>
      <c r="C471" s="130" t="s">
        <v>1319</v>
      </c>
      <c r="D471" s="165">
        <v>106944605.3</v>
      </c>
    </row>
    <row r="472" spans="1:4" s="166" customFormat="1">
      <c r="A472" s="164">
        <v>890205229</v>
      </c>
      <c r="B472" s="28" t="s">
        <v>558</v>
      </c>
      <c r="C472" s="130" t="s">
        <v>1319</v>
      </c>
      <c r="D472" s="165">
        <v>135899845.66</v>
      </c>
    </row>
    <row r="473" spans="1:4" s="166" customFormat="1">
      <c r="A473" s="164">
        <v>890206696</v>
      </c>
      <c r="B473" s="28" t="s">
        <v>575</v>
      </c>
      <c r="C473" s="130" t="s">
        <v>1319</v>
      </c>
      <c r="D473" s="165">
        <v>108507384.65000001</v>
      </c>
    </row>
    <row r="474" spans="1:4" s="166" customFormat="1">
      <c r="A474" s="164">
        <v>890205632</v>
      </c>
      <c r="B474" s="28" t="s">
        <v>567</v>
      </c>
      <c r="C474" s="130" t="s">
        <v>1319</v>
      </c>
      <c r="D474" s="165">
        <v>187272291.97</v>
      </c>
    </row>
    <row r="475" spans="1:4" s="166" customFormat="1">
      <c r="A475" s="164">
        <v>890205326</v>
      </c>
      <c r="B475" s="28" t="s">
        <v>560</v>
      </c>
      <c r="C475" s="130" t="s">
        <v>1319</v>
      </c>
      <c r="D475" s="165">
        <v>148292506.84999999</v>
      </c>
    </row>
    <row r="476" spans="1:4" s="166" customFormat="1">
      <c r="A476" s="164">
        <v>890205124</v>
      </c>
      <c r="B476" s="28" t="s">
        <v>556</v>
      </c>
      <c r="C476" s="130" t="s">
        <v>1319</v>
      </c>
      <c r="D476" s="165">
        <v>106256281.43000001</v>
      </c>
    </row>
    <row r="477" spans="1:4" s="166" customFormat="1">
      <c r="A477" s="164">
        <v>890210948</v>
      </c>
      <c r="B477" s="28" t="s">
        <v>605</v>
      </c>
      <c r="C477" s="130" t="s">
        <v>1319</v>
      </c>
      <c r="D477" s="165">
        <v>140619936.38999999</v>
      </c>
    </row>
    <row r="478" spans="1:4" s="166" customFormat="1">
      <c r="A478" s="164">
        <v>890208148</v>
      </c>
      <c r="B478" s="28" t="s">
        <v>582</v>
      </c>
      <c r="C478" s="130" t="s">
        <v>1319</v>
      </c>
      <c r="D478" s="165">
        <v>145351406.97</v>
      </c>
    </row>
    <row r="479" spans="1:4" s="166" customFormat="1">
      <c r="A479" s="164">
        <v>800099818</v>
      </c>
      <c r="B479" s="28" t="s">
        <v>350</v>
      </c>
      <c r="C479" s="130" t="s">
        <v>1319</v>
      </c>
      <c r="D479" s="165">
        <v>66048676.969999999</v>
      </c>
    </row>
    <row r="480" spans="1:4" s="166" customFormat="1">
      <c r="A480" s="164">
        <v>800003253</v>
      </c>
      <c r="B480" s="28" t="s">
        <v>43</v>
      </c>
      <c r="C480" s="130" t="s">
        <v>1319</v>
      </c>
      <c r="D480" s="165">
        <v>76789327.370000005</v>
      </c>
    </row>
    <row r="481" spans="1:4" s="166" customFormat="1">
      <c r="A481" s="164">
        <v>800099819</v>
      </c>
      <c r="B481" s="28" t="s">
        <v>351</v>
      </c>
      <c r="C481" s="130" t="s">
        <v>1319</v>
      </c>
      <c r="D481" s="165">
        <v>90035509.780000001</v>
      </c>
    </row>
    <row r="482" spans="1:4" s="166" customFormat="1">
      <c r="A482" s="164">
        <v>890204265</v>
      </c>
      <c r="B482" s="28" t="s">
        <v>542</v>
      </c>
      <c r="C482" s="130" t="s">
        <v>1319</v>
      </c>
      <c r="D482" s="165">
        <v>74249952.510000005</v>
      </c>
    </row>
    <row r="483" spans="1:4" s="166" customFormat="1">
      <c r="A483" s="164">
        <v>890209299</v>
      </c>
      <c r="B483" s="28" t="s">
        <v>589</v>
      </c>
      <c r="C483" s="130" t="s">
        <v>1319</v>
      </c>
      <c r="D483" s="165">
        <v>112738135.2</v>
      </c>
    </row>
    <row r="484" spans="1:4" s="166" customFormat="1">
      <c r="A484" s="164">
        <v>800060525</v>
      </c>
      <c r="B484" s="28" t="s">
        <v>137</v>
      </c>
      <c r="C484" s="130" t="s">
        <v>1319</v>
      </c>
      <c r="D484" s="165">
        <v>154890433.88999999</v>
      </c>
    </row>
    <row r="485" spans="1:4" s="166" customFormat="1">
      <c r="A485" s="164">
        <v>890201190</v>
      </c>
      <c r="B485" s="28" t="s">
        <v>537</v>
      </c>
      <c r="C485" s="130" t="s">
        <v>1319</v>
      </c>
      <c r="D485" s="165">
        <v>385728152.75</v>
      </c>
    </row>
    <row r="486" spans="1:4" s="166" customFormat="1">
      <c r="A486" s="164">
        <v>890204646</v>
      </c>
      <c r="B486" s="28" t="s">
        <v>545</v>
      </c>
      <c r="C486" s="130" t="s">
        <v>1319</v>
      </c>
      <c r="D486" s="165">
        <v>233496291.66999999</v>
      </c>
    </row>
    <row r="487" spans="1:4" s="166" customFormat="1">
      <c r="A487" s="164">
        <v>890204643</v>
      </c>
      <c r="B487" s="28" t="s">
        <v>544</v>
      </c>
      <c r="C487" s="130" t="s">
        <v>1319</v>
      </c>
      <c r="D487" s="165">
        <v>300944509.86000001</v>
      </c>
    </row>
    <row r="488" spans="1:4" s="166" customFormat="1">
      <c r="A488" s="164">
        <v>890207022</v>
      </c>
      <c r="B488" s="28" t="s">
        <v>578</v>
      </c>
      <c r="C488" s="130" t="s">
        <v>1319</v>
      </c>
      <c r="D488" s="165">
        <v>131872385.77</v>
      </c>
    </row>
    <row r="489" spans="1:4" s="166" customFormat="1">
      <c r="A489" s="164">
        <v>890210227</v>
      </c>
      <c r="B489" s="28" t="s">
        <v>593</v>
      </c>
      <c r="C489" s="130" t="s">
        <v>1319</v>
      </c>
      <c r="D489" s="165">
        <v>80165772.760000005</v>
      </c>
    </row>
    <row r="490" spans="1:4" s="166" customFormat="1">
      <c r="A490" s="164">
        <v>800099824</v>
      </c>
      <c r="B490" s="28" t="s">
        <v>352</v>
      </c>
      <c r="C490" s="130" t="s">
        <v>1319</v>
      </c>
      <c r="D490" s="165">
        <v>158469066.56</v>
      </c>
    </row>
    <row r="491" spans="1:4" s="166" customFormat="1">
      <c r="A491" s="164">
        <v>890208676</v>
      </c>
      <c r="B491" s="28" t="s">
        <v>586</v>
      </c>
      <c r="C491" s="130" t="s">
        <v>1319</v>
      </c>
      <c r="D491" s="165">
        <v>74311317.379999995</v>
      </c>
    </row>
    <row r="492" spans="1:4" s="166" customFormat="1">
      <c r="A492" s="164">
        <v>890204890</v>
      </c>
      <c r="B492" s="28" t="s">
        <v>548</v>
      </c>
      <c r="C492" s="130" t="s">
        <v>1319</v>
      </c>
      <c r="D492" s="165">
        <v>148819819.25</v>
      </c>
    </row>
    <row r="493" spans="1:4" s="166" customFormat="1">
      <c r="A493" s="164">
        <v>890210950</v>
      </c>
      <c r="B493" s="28" t="s">
        <v>606</v>
      </c>
      <c r="C493" s="130" t="s">
        <v>1319</v>
      </c>
      <c r="D493" s="165">
        <v>94938450.450000003</v>
      </c>
    </row>
    <row r="494" spans="1:4" s="166" customFormat="1">
      <c r="A494" s="164">
        <v>800099829</v>
      </c>
      <c r="B494" s="28" t="s">
        <v>353</v>
      </c>
      <c r="C494" s="130" t="s">
        <v>1319</v>
      </c>
      <c r="D494" s="165">
        <v>306600518.63999999</v>
      </c>
    </row>
    <row r="495" spans="1:4" s="166" customFormat="1">
      <c r="A495" s="164">
        <v>890205973</v>
      </c>
      <c r="B495" s="28" t="s">
        <v>569</v>
      </c>
      <c r="C495" s="130" t="s">
        <v>1319</v>
      </c>
      <c r="D495" s="165">
        <v>90747358.920000002</v>
      </c>
    </row>
    <row r="496" spans="1:4" s="166" customFormat="1">
      <c r="A496" s="164">
        <v>800099832</v>
      </c>
      <c r="B496" s="28" t="s">
        <v>354</v>
      </c>
      <c r="C496" s="130" t="s">
        <v>1319</v>
      </c>
      <c r="D496" s="165">
        <v>124330971.05</v>
      </c>
    </row>
    <row r="497" spans="1:4" s="166" customFormat="1">
      <c r="A497" s="164">
        <v>890208807</v>
      </c>
      <c r="B497" s="28" t="s">
        <v>587</v>
      </c>
      <c r="C497" s="130" t="s">
        <v>1319</v>
      </c>
      <c r="D497" s="165">
        <v>203704966.78</v>
      </c>
    </row>
    <row r="498" spans="1:4" s="166" customFormat="1">
      <c r="A498" s="164">
        <v>890203688</v>
      </c>
      <c r="B498" s="28" t="s">
        <v>540</v>
      </c>
      <c r="C498" s="130" t="s">
        <v>1319</v>
      </c>
      <c r="D498" s="165">
        <v>112077775.48</v>
      </c>
    </row>
    <row r="499" spans="1:4" s="166" customFormat="1">
      <c r="A499" s="164">
        <v>890204985</v>
      </c>
      <c r="B499" s="28" t="s">
        <v>550</v>
      </c>
      <c r="C499" s="130" t="s">
        <v>1319</v>
      </c>
      <c r="D499" s="165">
        <v>145152151.53999999</v>
      </c>
    </row>
    <row r="500" spans="1:4" s="166" customFormat="1">
      <c r="A500" s="164">
        <v>890210883</v>
      </c>
      <c r="B500" s="28" t="s">
        <v>597</v>
      </c>
      <c r="C500" s="130" t="s">
        <v>1319</v>
      </c>
      <c r="D500" s="165">
        <v>131562901.01000001</v>
      </c>
    </row>
    <row r="501" spans="1:4" s="166" customFormat="1">
      <c r="A501" s="164">
        <v>890205051</v>
      </c>
      <c r="B501" s="28" t="s">
        <v>551</v>
      </c>
      <c r="C501" s="130" t="s">
        <v>1319</v>
      </c>
      <c r="D501" s="165">
        <v>114799390.47</v>
      </c>
    </row>
    <row r="502" spans="1:4" s="166" customFormat="1">
      <c r="A502" s="164">
        <v>890205581</v>
      </c>
      <c r="B502" s="28" t="s">
        <v>566</v>
      </c>
      <c r="C502" s="130" t="s">
        <v>1319</v>
      </c>
      <c r="D502" s="165">
        <v>126081599.84999999</v>
      </c>
    </row>
    <row r="503" spans="1:4" s="166" customFormat="1">
      <c r="A503" s="164">
        <v>890205460</v>
      </c>
      <c r="B503" s="28" t="s">
        <v>564</v>
      </c>
      <c r="C503" s="130" t="s">
        <v>1319</v>
      </c>
      <c r="D503" s="165">
        <v>91122923.269999996</v>
      </c>
    </row>
    <row r="504" spans="1:4" s="166" customFormat="1">
      <c r="A504" s="164">
        <v>890205677</v>
      </c>
      <c r="B504" s="28" t="s">
        <v>568</v>
      </c>
      <c r="C504" s="130" t="s">
        <v>1319</v>
      </c>
      <c r="D504" s="165">
        <v>195774799.41999999</v>
      </c>
    </row>
    <row r="505" spans="1:4" s="166" customFormat="1">
      <c r="A505" s="164">
        <v>890210951</v>
      </c>
      <c r="B505" s="28" t="s">
        <v>607</v>
      </c>
      <c r="C505" s="130" t="s">
        <v>1319</v>
      </c>
      <c r="D505" s="165">
        <v>58290465.68</v>
      </c>
    </row>
    <row r="506" spans="1:4" s="166" customFormat="1">
      <c r="A506" s="164">
        <v>890206250</v>
      </c>
      <c r="B506" s="28" t="s">
        <v>573</v>
      </c>
      <c r="C506" s="130" t="s">
        <v>1319</v>
      </c>
      <c r="D506" s="165">
        <v>102568296.02</v>
      </c>
    </row>
    <row r="507" spans="1:4" s="166" customFormat="1">
      <c r="A507" s="164">
        <v>890204138</v>
      </c>
      <c r="B507" s="28" t="s">
        <v>541</v>
      </c>
      <c r="C507" s="130" t="s">
        <v>1319</v>
      </c>
      <c r="D507" s="165">
        <v>89969429.079999998</v>
      </c>
    </row>
    <row r="508" spans="1:4" s="166" customFormat="1">
      <c r="A508" s="164">
        <v>800104062</v>
      </c>
      <c r="B508" s="28" t="s">
        <v>417</v>
      </c>
      <c r="C508" s="130" t="s">
        <v>1319</v>
      </c>
      <c r="D508" s="165">
        <v>1014750953.42</v>
      </c>
    </row>
    <row r="509" spans="1:4" s="166" customFormat="1">
      <c r="A509" s="164">
        <v>892201286</v>
      </c>
      <c r="B509" s="28" t="s">
        <v>1073</v>
      </c>
      <c r="C509" s="130" t="s">
        <v>1319</v>
      </c>
      <c r="D509" s="165">
        <v>265638867.37</v>
      </c>
    </row>
    <row r="510" spans="1:4" s="166" customFormat="1">
      <c r="A510" s="164">
        <v>892200058</v>
      </c>
      <c r="B510" s="28" t="s">
        <v>1066</v>
      </c>
      <c r="C510" s="130" t="s">
        <v>1319</v>
      </c>
      <c r="D510" s="165">
        <v>286585122.87</v>
      </c>
    </row>
    <row r="511" spans="1:4" s="166" customFormat="1">
      <c r="A511" s="164">
        <v>892280053</v>
      </c>
      <c r="B511" s="28" t="s">
        <v>1077</v>
      </c>
      <c r="C511" s="130" t="s">
        <v>1319</v>
      </c>
      <c r="D511" s="165">
        <v>329858954.29000002</v>
      </c>
    </row>
    <row r="512" spans="1:4" s="166" customFormat="1">
      <c r="A512" s="164">
        <v>892280032</v>
      </c>
      <c r="B512" s="28" t="s">
        <v>1076</v>
      </c>
      <c r="C512" s="130" t="s">
        <v>1319</v>
      </c>
      <c r="D512" s="165">
        <v>368510987.13999999</v>
      </c>
    </row>
    <row r="513" spans="1:4" s="166" customFormat="1">
      <c r="A513" s="164">
        <v>823003543</v>
      </c>
      <c r="B513" s="28" t="s">
        <v>496</v>
      </c>
      <c r="C513" s="130" t="s">
        <v>1319</v>
      </c>
      <c r="D513" s="165">
        <v>286335040.48000002</v>
      </c>
    </row>
    <row r="514" spans="1:4" s="166" customFormat="1">
      <c r="A514" s="164">
        <v>892200740</v>
      </c>
      <c r="B514" s="28" t="s">
        <v>1070</v>
      </c>
      <c r="C514" s="130" t="s">
        <v>1319</v>
      </c>
      <c r="D514" s="165">
        <v>253372864.08000001</v>
      </c>
    </row>
    <row r="515" spans="1:4" s="166" customFormat="1">
      <c r="A515" s="164">
        <v>800049826</v>
      </c>
      <c r="B515" s="28" t="s">
        <v>128</v>
      </c>
      <c r="C515" s="130" t="s">
        <v>1319</v>
      </c>
      <c r="D515" s="165">
        <v>299022759.51999998</v>
      </c>
    </row>
    <row r="516" spans="1:4" s="166" customFormat="1">
      <c r="A516" s="164">
        <v>800061313</v>
      </c>
      <c r="B516" s="28" t="s">
        <v>138</v>
      </c>
      <c r="C516" s="130" t="s">
        <v>1319</v>
      </c>
      <c r="D516" s="165">
        <v>433812571.32999998</v>
      </c>
    </row>
    <row r="517" spans="1:4" s="166" customFormat="1">
      <c r="A517" s="164">
        <v>800050331</v>
      </c>
      <c r="B517" s="28" t="s">
        <v>129</v>
      </c>
      <c r="C517" s="130" t="s">
        <v>1319</v>
      </c>
      <c r="D517" s="165">
        <v>269445913.97000003</v>
      </c>
    </row>
    <row r="518" spans="1:4" s="166" customFormat="1">
      <c r="A518" s="164">
        <v>892201287</v>
      </c>
      <c r="B518" s="28" t="s">
        <v>1074</v>
      </c>
      <c r="C518" s="130" t="s">
        <v>1319</v>
      </c>
      <c r="D518" s="165">
        <v>269112534.79000002</v>
      </c>
    </row>
    <row r="519" spans="1:4" s="166" customFormat="1">
      <c r="A519" s="164">
        <v>892280057</v>
      </c>
      <c r="B519" s="28" t="s">
        <v>1080</v>
      </c>
      <c r="C519" s="130" t="s">
        <v>1319</v>
      </c>
      <c r="D519" s="165">
        <v>539354579.73000002</v>
      </c>
    </row>
    <row r="520" spans="1:4" s="166" customFormat="1">
      <c r="A520" s="164">
        <v>892201296</v>
      </c>
      <c r="B520" s="28" t="s">
        <v>1075</v>
      </c>
      <c r="C520" s="130" t="s">
        <v>1319</v>
      </c>
      <c r="D520" s="165">
        <v>265240199.28</v>
      </c>
    </row>
    <row r="521" spans="1:4" s="166" customFormat="1">
      <c r="A521" s="164">
        <v>800100729</v>
      </c>
      <c r="B521" s="28" t="s">
        <v>391</v>
      </c>
      <c r="C521" s="130" t="s">
        <v>1319</v>
      </c>
      <c r="D521" s="165">
        <v>315024199.51999998</v>
      </c>
    </row>
    <row r="522" spans="1:4" s="166" customFormat="1">
      <c r="A522" s="164">
        <v>892200312</v>
      </c>
      <c r="B522" s="28" t="s">
        <v>1067</v>
      </c>
      <c r="C522" s="130" t="s">
        <v>1319</v>
      </c>
      <c r="D522" s="165">
        <v>342327702.47000003</v>
      </c>
    </row>
    <row r="523" spans="1:4" s="166" customFormat="1">
      <c r="A523" s="164">
        <v>892280055</v>
      </c>
      <c r="B523" s="28" t="s">
        <v>1079</v>
      </c>
      <c r="C523" s="130" t="s">
        <v>1319</v>
      </c>
      <c r="D523" s="165">
        <v>520970931.19999999</v>
      </c>
    </row>
    <row r="524" spans="1:4" s="166" customFormat="1">
      <c r="A524" s="164">
        <v>892280054</v>
      </c>
      <c r="B524" s="28" t="s">
        <v>1078</v>
      </c>
      <c r="C524" s="130" t="s">
        <v>1319</v>
      </c>
      <c r="D524" s="165">
        <v>394158521.31</v>
      </c>
    </row>
    <row r="525" spans="1:4" s="166" customFormat="1">
      <c r="A525" s="164">
        <v>892201282</v>
      </c>
      <c r="B525" s="28" t="s">
        <v>1072</v>
      </c>
      <c r="C525" s="130" t="s">
        <v>1319</v>
      </c>
      <c r="D525" s="165">
        <v>236643484.59999999</v>
      </c>
    </row>
    <row r="526" spans="1:4" s="166" customFormat="1">
      <c r="A526" s="164">
        <v>892200591</v>
      </c>
      <c r="B526" s="28" t="s">
        <v>1068</v>
      </c>
      <c r="C526" s="130" t="s">
        <v>1319</v>
      </c>
      <c r="D526" s="165">
        <v>468791647.25</v>
      </c>
    </row>
    <row r="527" spans="1:4" s="166" customFormat="1">
      <c r="A527" s="164">
        <v>892200592</v>
      </c>
      <c r="B527" s="28" t="s">
        <v>1069</v>
      </c>
      <c r="C527" s="130" t="s">
        <v>1319</v>
      </c>
      <c r="D527" s="165">
        <v>533739357.67000002</v>
      </c>
    </row>
    <row r="528" spans="1:4" s="166" customFormat="1">
      <c r="A528" s="164">
        <v>892280063</v>
      </c>
      <c r="B528" s="28" t="s">
        <v>1082</v>
      </c>
      <c r="C528" s="130" t="s">
        <v>1319</v>
      </c>
      <c r="D528" s="165">
        <v>295680568.22000003</v>
      </c>
    </row>
    <row r="529" spans="1:4" s="166" customFormat="1">
      <c r="A529" s="164">
        <v>800100747</v>
      </c>
      <c r="B529" s="28" t="s">
        <v>392</v>
      </c>
      <c r="C529" s="130" t="s">
        <v>1319</v>
      </c>
      <c r="D529" s="165">
        <v>366694065.02999997</v>
      </c>
    </row>
    <row r="530" spans="1:4" s="166" customFormat="1">
      <c r="A530" s="164">
        <v>892280061</v>
      </c>
      <c r="B530" s="28" t="s">
        <v>1081</v>
      </c>
      <c r="C530" s="130" t="s">
        <v>1319</v>
      </c>
      <c r="D530" s="165">
        <v>474663518.27999997</v>
      </c>
    </row>
    <row r="531" spans="1:4" s="166" customFormat="1">
      <c r="A531" s="164">
        <v>892200839</v>
      </c>
      <c r="B531" s="28" t="s">
        <v>1071</v>
      </c>
      <c r="C531" s="130" t="s">
        <v>1319</v>
      </c>
      <c r="D531" s="165">
        <v>322816755.60000002</v>
      </c>
    </row>
    <row r="532" spans="1:4" s="166" customFormat="1">
      <c r="A532" s="164">
        <v>800100751</v>
      </c>
      <c r="B532" s="28" t="s">
        <v>393</v>
      </c>
      <c r="C532" s="130" t="s">
        <v>1319</v>
      </c>
      <c r="D532" s="165">
        <v>317489558.61000001</v>
      </c>
    </row>
    <row r="533" spans="1:4" s="166" customFormat="1">
      <c r="A533" s="164">
        <v>890702017</v>
      </c>
      <c r="B533" s="28" t="s">
        <v>680</v>
      </c>
      <c r="C533" s="130" t="s">
        <v>1319</v>
      </c>
      <c r="D533" s="165">
        <v>96027943.950000003</v>
      </c>
    </row>
    <row r="534" spans="1:4" s="166" customFormat="1">
      <c r="A534" s="164">
        <v>890700961</v>
      </c>
      <c r="B534" s="28" t="s">
        <v>673</v>
      </c>
      <c r="C534" s="130" t="s">
        <v>1319</v>
      </c>
      <c r="D534" s="165">
        <v>134954578.96000001</v>
      </c>
    </row>
    <row r="535" spans="1:4" s="166" customFormat="1">
      <c r="A535" s="164">
        <v>800100048</v>
      </c>
      <c r="B535" s="28" t="s">
        <v>355</v>
      </c>
      <c r="C535" s="130" t="s">
        <v>1319</v>
      </c>
      <c r="D535" s="165">
        <v>132533976.13</v>
      </c>
    </row>
    <row r="536" spans="1:4" s="166" customFormat="1">
      <c r="A536" s="164">
        <v>890702018</v>
      </c>
      <c r="B536" s="28" t="s">
        <v>681</v>
      </c>
      <c r="C536" s="130" t="s">
        <v>1319</v>
      </c>
      <c r="D536" s="165">
        <v>180805442.47</v>
      </c>
    </row>
    <row r="537" spans="1:4" s="166" customFormat="1">
      <c r="A537" s="164">
        <v>890700982</v>
      </c>
      <c r="B537" s="28" t="s">
        <v>675</v>
      </c>
      <c r="C537" s="130" t="s">
        <v>1319</v>
      </c>
      <c r="D537" s="165">
        <v>159220813.31999999</v>
      </c>
    </row>
    <row r="538" spans="1:4" s="166" customFormat="1">
      <c r="A538" s="164">
        <v>800100049</v>
      </c>
      <c r="B538" s="28" t="s">
        <v>356</v>
      </c>
      <c r="C538" s="130" t="s">
        <v>1319</v>
      </c>
      <c r="D538" s="165">
        <v>317995747.5</v>
      </c>
    </row>
    <row r="539" spans="1:4" s="166" customFormat="1">
      <c r="A539" s="164">
        <v>890700859</v>
      </c>
      <c r="B539" s="28" t="s">
        <v>670</v>
      </c>
      <c r="C539" s="130" t="s">
        <v>1319</v>
      </c>
      <c r="D539" s="165">
        <v>159144307.28</v>
      </c>
    </row>
    <row r="540" spans="1:4" s="166" customFormat="1">
      <c r="A540" s="164">
        <v>800100050</v>
      </c>
      <c r="B540" s="28" t="s">
        <v>357</v>
      </c>
      <c r="C540" s="130" t="s">
        <v>1319</v>
      </c>
      <c r="D540" s="165">
        <v>107674514.97</v>
      </c>
    </row>
    <row r="541" spans="1:4" s="166" customFormat="1">
      <c r="A541" s="164">
        <v>890702021</v>
      </c>
      <c r="B541" s="28" t="s">
        <v>682</v>
      </c>
      <c r="C541" s="130" t="s">
        <v>1319</v>
      </c>
      <c r="D541" s="165">
        <v>122648053.53</v>
      </c>
    </row>
    <row r="542" spans="1:4" s="166" customFormat="1">
      <c r="A542" s="164">
        <v>800100053</v>
      </c>
      <c r="B542" s="28" t="s">
        <v>360</v>
      </c>
      <c r="C542" s="130" t="s">
        <v>1319</v>
      </c>
      <c r="D542" s="165">
        <v>348608918.04000002</v>
      </c>
    </row>
    <row r="543" spans="1:4" s="166" customFormat="1">
      <c r="A543" s="164">
        <v>800100051</v>
      </c>
      <c r="B543" s="28" t="s">
        <v>358</v>
      </c>
      <c r="C543" s="130" t="s">
        <v>1319</v>
      </c>
      <c r="D543" s="165">
        <v>141635088.66</v>
      </c>
    </row>
    <row r="544" spans="1:4" s="166" customFormat="1">
      <c r="A544" s="164">
        <v>890702023</v>
      </c>
      <c r="B544" s="28" t="s">
        <v>683</v>
      </c>
      <c r="C544" s="130" t="s">
        <v>1319</v>
      </c>
      <c r="D544" s="165">
        <v>355426862.41000003</v>
      </c>
    </row>
    <row r="545" spans="1:4" s="166" customFormat="1">
      <c r="A545" s="164">
        <v>800100052</v>
      </c>
      <c r="B545" s="28" t="s">
        <v>359</v>
      </c>
      <c r="C545" s="130" t="s">
        <v>1319</v>
      </c>
      <c r="D545" s="165">
        <v>159213109.15000001</v>
      </c>
    </row>
    <row r="546" spans="1:4" s="166" customFormat="1">
      <c r="A546" s="164">
        <v>890702026</v>
      </c>
      <c r="B546" s="28" t="s">
        <v>684</v>
      </c>
      <c r="C546" s="130" t="s">
        <v>1319</v>
      </c>
      <c r="D546" s="165">
        <v>152385217.31</v>
      </c>
    </row>
    <row r="547" spans="1:4" s="166" customFormat="1">
      <c r="A547" s="164">
        <v>890702027</v>
      </c>
      <c r="B547" s="28" t="s">
        <v>685</v>
      </c>
      <c r="C547" s="130" t="s">
        <v>1319</v>
      </c>
      <c r="D547" s="165">
        <v>237309973.59</v>
      </c>
    </row>
    <row r="548" spans="1:4" s="166" customFormat="1">
      <c r="A548" s="164">
        <v>800100054</v>
      </c>
      <c r="B548" s="28" t="s">
        <v>361</v>
      </c>
      <c r="C548" s="130" t="s">
        <v>1319</v>
      </c>
      <c r="D548" s="165">
        <v>150225992.75</v>
      </c>
    </row>
    <row r="549" spans="1:4" s="166" customFormat="1">
      <c r="A549" s="164">
        <v>800100055</v>
      </c>
      <c r="B549" s="28" t="s">
        <v>362</v>
      </c>
      <c r="C549" s="130" t="s">
        <v>1319</v>
      </c>
      <c r="D549" s="165">
        <v>143444214.91999999</v>
      </c>
    </row>
    <row r="550" spans="1:4" s="166" customFormat="1">
      <c r="A550" s="164">
        <v>800100056</v>
      </c>
      <c r="B550" s="28" t="s">
        <v>363</v>
      </c>
      <c r="C550" s="130" t="s">
        <v>1319</v>
      </c>
      <c r="D550" s="165">
        <v>202075586.38999999</v>
      </c>
    </row>
    <row r="551" spans="1:4" s="166" customFormat="1">
      <c r="A551" s="164">
        <v>890702015</v>
      </c>
      <c r="B551" s="28" t="s">
        <v>679</v>
      </c>
      <c r="C551" s="130" t="s">
        <v>1319</v>
      </c>
      <c r="D551" s="165">
        <v>232013192.94999999</v>
      </c>
    </row>
    <row r="552" spans="1:4" s="166" customFormat="1">
      <c r="A552" s="164">
        <v>800100057</v>
      </c>
      <c r="B552" s="28" t="s">
        <v>364</v>
      </c>
      <c r="C552" s="130" t="s">
        <v>1319</v>
      </c>
      <c r="D552" s="165">
        <v>133469504.40000001</v>
      </c>
    </row>
    <row r="553" spans="1:4" s="166" customFormat="1">
      <c r="A553" s="164">
        <v>800100058</v>
      </c>
      <c r="B553" s="28" t="s">
        <v>365</v>
      </c>
      <c r="C553" s="130" t="s">
        <v>1319</v>
      </c>
      <c r="D553" s="165">
        <v>169476310.11000001</v>
      </c>
    </row>
    <row r="554" spans="1:4" s="166" customFormat="1">
      <c r="A554" s="164">
        <v>800100059</v>
      </c>
      <c r="B554" s="28" t="s">
        <v>366</v>
      </c>
      <c r="C554" s="130" t="s">
        <v>1319</v>
      </c>
      <c r="D554" s="165">
        <v>148629550.72</v>
      </c>
    </row>
    <row r="555" spans="1:4" s="166" customFormat="1">
      <c r="A555" s="164">
        <v>890702034</v>
      </c>
      <c r="B555" s="28" t="s">
        <v>686</v>
      </c>
      <c r="C555" s="130" t="s">
        <v>1319</v>
      </c>
      <c r="D555" s="165">
        <v>180251344.05000001</v>
      </c>
    </row>
    <row r="556" spans="1:4" s="166" customFormat="1">
      <c r="A556" s="164">
        <v>800100061</v>
      </c>
      <c r="B556" s="28" t="s">
        <v>367</v>
      </c>
      <c r="C556" s="130" t="s">
        <v>1319</v>
      </c>
      <c r="D556" s="165">
        <v>210940440.22</v>
      </c>
    </row>
    <row r="557" spans="1:4" s="166" customFormat="1">
      <c r="A557" s="164">
        <v>890701342</v>
      </c>
      <c r="B557" s="28" t="s">
        <v>677</v>
      </c>
      <c r="C557" s="130" t="s">
        <v>1319</v>
      </c>
      <c r="D557" s="165">
        <v>222448629.88</v>
      </c>
    </row>
    <row r="558" spans="1:4" s="166" customFormat="1">
      <c r="A558" s="164">
        <v>890701933</v>
      </c>
      <c r="B558" s="28" t="s">
        <v>678</v>
      </c>
      <c r="C558" s="130" t="s">
        <v>1319</v>
      </c>
      <c r="D558" s="165">
        <v>191641244.78999999</v>
      </c>
    </row>
    <row r="559" spans="1:4" s="166" customFormat="1">
      <c r="A559" s="164">
        <v>800010350</v>
      </c>
      <c r="B559" s="28" t="s">
        <v>51</v>
      </c>
      <c r="C559" s="130" t="s">
        <v>1319</v>
      </c>
      <c r="D559" s="165">
        <v>101985994.3</v>
      </c>
    </row>
    <row r="560" spans="1:4" s="166" customFormat="1">
      <c r="A560" s="164">
        <v>800100134</v>
      </c>
      <c r="B560" s="28" t="s">
        <v>368</v>
      </c>
      <c r="C560" s="130" t="s">
        <v>1319</v>
      </c>
      <c r="D560" s="165">
        <v>209402336.91999999</v>
      </c>
    </row>
    <row r="561" spans="1:4" s="166" customFormat="1">
      <c r="A561" s="164">
        <v>890700942</v>
      </c>
      <c r="B561" s="28" t="s">
        <v>672</v>
      </c>
      <c r="C561" s="130" t="s">
        <v>1319</v>
      </c>
      <c r="D561" s="165">
        <v>355443858.19</v>
      </c>
    </row>
    <row r="562" spans="1:4" s="166" customFormat="1">
      <c r="A562" s="164">
        <v>809002637</v>
      </c>
      <c r="B562" s="28" t="s">
        <v>465</v>
      </c>
      <c r="C562" s="130" t="s">
        <v>1319</v>
      </c>
      <c r="D562" s="165">
        <v>160179929.13</v>
      </c>
    </row>
    <row r="563" spans="1:4" s="166" customFormat="1">
      <c r="A563" s="164">
        <v>800100136</v>
      </c>
      <c r="B563" s="28" t="s">
        <v>369</v>
      </c>
      <c r="C563" s="130" t="s">
        <v>1319</v>
      </c>
      <c r="D563" s="165">
        <v>112717750.16</v>
      </c>
    </row>
    <row r="564" spans="1:4" s="166" customFormat="1">
      <c r="A564" s="164">
        <v>800100137</v>
      </c>
      <c r="B564" s="28" t="s">
        <v>370</v>
      </c>
      <c r="C564" s="130" t="s">
        <v>1319</v>
      </c>
      <c r="D564" s="165">
        <v>331145227.11000001</v>
      </c>
    </row>
    <row r="565" spans="1:4" s="166" customFormat="1">
      <c r="A565" s="164">
        <v>890702038</v>
      </c>
      <c r="B565" s="28" t="s">
        <v>687</v>
      </c>
      <c r="C565" s="130" t="s">
        <v>1319</v>
      </c>
      <c r="D565" s="165">
        <v>152828997.06999999</v>
      </c>
    </row>
    <row r="566" spans="1:4" s="166" customFormat="1">
      <c r="A566" s="164">
        <v>890701077</v>
      </c>
      <c r="B566" s="28" t="s">
        <v>676</v>
      </c>
      <c r="C566" s="130" t="s">
        <v>1319</v>
      </c>
      <c r="D566" s="165">
        <v>209819778.56999999</v>
      </c>
    </row>
    <row r="567" spans="1:4" s="166" customFormat="1">
      <c r="A567" s="164">
        <v>890702040</v>
      </c>
      <c r="B567" s="28" t="s">
        <v>688</v>
      </c>
      <c r="C567" s="130" t="s">
        <v>1319</v>
      </c>
      <c r="D567" s="165">
        <v>335986608.30000001</v>
      </c>
    </row>
    <row r="568" spans="1:4" s="166" customFormat="1">
      <c r="A568" s="164">
        <v>890700911</v>
      </c>
      <c r="B568" s="28" t="s">
        <v>671</v>
      </c>
      <c r="C568" s="130" t="s">
        <v>1319</v>
      </c>
      <c r="D568" s="165">
        <v>124300109.67</v>
      </c>
    </row>
    <row r="569" spans="1:4" s="166" customFormat="1">
      <c r="A569" s="164">
        <v>800100138</v>
      </c>
      <c r="B569" s="28" t="s">
        <v>371</v>
      </c>
      <c r="C569" s="130" t="s">
        <v>1319</v>
      </c>
      <c r="D569" s="165">
        <v>245194785.05000001</v>
      </c>
    </row>
    <row r="570" spans="1:4" s="166" customFormat="1">
      <c r="A570" s="164">
        <v>800100140</v>
      </c>
      <c r="B570" s="28" t="s">
        <v>372</v>
      </c>
      <c r="C570" s="130" t="s">
        <v>1319</v>
      </c>
      <c r="D570" s="165">
        <v>203903832.16</v>
      </c>
    </row>
    <row r="571" spans="1:4" s="166" customFormat="1">
      <c r="A571" s="164">
        <v>800100141</v>
      </c>
      <c r="B571" s="28" t="s">
        <v>373</v>
      </c>
      <c r="C571" s="130" t="s">
        <v>1319</v>
      </c>
      <c r="D571" s="165">
        <v>227215324.31999999</v>
      </c>
    </row>
    <row r="572" spans="1:4" s="166" customFormat="1">
      <c r="A572" s="164">
        <v>890700842</v>
      </c>
      <c r="B572" s="28" t="s">
        <v>669</v>
      </c>
      <c r="C572" s="130" t="s">
        <v>1319</v>
      </c>
      <c r="D572" s="165">
        <v>174005338.86000001</v>
      </c>
    </row>
    <row r="573" spans="1:4" s="166" customFormat="1">
      <c r="A573" s="164">
        <v>890072044</v>
      </c>
      <c r="B573" s="28" t="s">
        <v>525</v>
      </c>
      <c r="C573" s="130" t="s">
        <v>1319</v>
      </c>
      <c r="D573" s="165">
        <v>104949208.22</v>
      </c>
    </row>
    <row r="574" spans="1:4" s="166" customFormat="1">
      <c r="A574" s="164">
        <v>890700978</v>
      </c>
      <c r="B574" s="28" t="s">
        <v>674</v>
      </c>
      <c r="C574" s="130" t="s">
        <v>1319</v>
      </c>
      <c r="D574" s="165">
        <v>115115948.28</v>
      </c>
    </row>
    <row r="575" spans="1:4" s="166" customFormat="1">
      <c r="A575" s="164">
        <v>800100143</v>
      </c>
      <c r="B575" s="28" t="s">
        <v>374</v>
      </c>
      <c r="C575" s="130" t="s">
        <v>1319</v>
      </c>
      <c r="D575" s="165">
        <v>122086696.09999999</v>
      </c>
    </row>
    <row r="576" spans="1:4" s="166" customFormat="1">
      <c r="A576" s="164">
        <v>800100144</v>
      </c>
      <c r="B576" s="28" t="s">
        <v>375</v>
      </c>
      <c r="C576" s="130" t="s">
        <v>1319</v>
      </c>
      <c r="D576" s="165">
        <v>182038938.47</v>
      </c>
    </row>
    <row r="577" spans="1:4" s="166" customFormat="1">
      <c r="A577" s="164">
        <v>800100145</v>
      </c>
      <c r="B577" s="28" t="s">
        <v>376</v>
      </c>
      <c r="C577" s="130" t="s">
        <v>1319</v>
      </c>
      <c r="D577" s="165">
        <v>136942595.13</v>
      </c>
    </row>
    <row r="578" spans="1:4" s="166" customFormat="1">
      <c r="A578" s="164">
        <v>800100147</v>
      </c>
      <c r="B578" s="28" t="s">
        <v>377</v>
      </c>
      <c r="C578" s="130" t="s">
        <v>1319</v>
      </c>
      <c r="D578" s="165">
        <v>124254851.62</v>
      </c>
    </row>
    <row r="579" spans="1:4" s="166" customFormat="1">
      <c r="A579" s="164">
        <v>891901079</v>
      </c>
      <c r="B579" s="28" t="s">
        <v>1029</v>
      </c>
      <c r="C579" s="130" t="s">
        <v>1319</v>
      </c>
      <c r="D579" s="165">
        <v>147663446.94</v>
      </c>
    </row>
    <row r="580" spans="1:4" s="166" customFormat="1">
      <c r="A580" s="164">
        <v>891900443</v>
      </c>
      <c r="B580" s="28" t="s">
        <v>1020</v>
      </c>
      <c r="C580" s="130" t="s">
        <v>1319</v>
      </c>
      <c r="D580" s="165">
        <v>117428065.90000001</v>
      </c>
    </row>
    <row r="581" spans="1:4" s="166" customFormat="1">
      <c r="A581" s="164">
        <v>800100532</v>
      </c>
      <c r="B581" s="28" t="s">
        <v>389</v>
      </c>
      <c r="C581" s="130" t="s">
        <v>1319</v>
      </c>
      <c r="D581" s="165">
        <v>168508468.66999999</v>
      </c>
    </row>
    <row r="582" spans="1:4" s="166" customFormat="1">
      <c r="A582" s="164">
        <v>891901019</v>
      </c>
      <c r="B582" s="28" t="s">
        <v>1028</v>
      </c>
      <c r="C582" s="130" t="s">
        <v>1319</v>
      </c>
      <c r="D582" s="165">
        <v>117943272.2</v>
      </c>
    </row>
    <row r="583" spans="1:4" s="166" customFormat="1">
      <c r="A583" s="164">
        <v>891900945</v>
      </c>
      <c r="B583" s="28" t="s">
        <v>1026</v>
      </c>
      <c r="C583" s="130" t="s">
        <v>1319</v>
      </c>
      <c r="D583" s="165">
        <v>183522413.91999999</v>
      </c>
    </row>
    <row r="584" spans="1:4" s="166" customFormat="1">
      <c r="A584" s="164">
        <v>890399045</v>
      </c>
      <c r="B584" s="28" t="s">
        <v>614</v>
      </c>
      <c r="C584" s="130" t="s">
        <v>1319</v>
      </c>
      <c r="D584" s="165">
        <v>1514606648.48</v>
      </c>
    </row>
    <row r="585" spans="1:4" s="166" customFormat="1">
      <c r="A585" s="164">
        <v>891900353</v>
      </c>
      <c r="B585" s="28" t="s">
        <v>1018</v>
      </c>
      <c r="C585" s="130" t="s">
        <v>1319</v>
      </c>
      <c r="D585" s="165">
        <v>171523455.27000001</v>
      </c>
    </row>
    <row r="586" spans="1:4" s="166" customFormat="1">
      <c r="A586" s="164">
        <v>891900660</v>
      </c>
      <c r="B586" s="28" t="s">
        <v>1023</v>
      </c>
      <c r="C586" s="130" t="s">
        <v>1319</v>
      </c>
      <c r="D586" s="165">
        <v>160852293.24000001</v>
      </c>
    </row>
    <row r="587" spans="1:4" s="166" customFormat="1">
      <c r="A587" s="164">
        <v>890309611</v>
      </c>
      <c r="B587" s="28" t="s">
        <v>610</v>
      </c>
      <c r="C587" s="130" t="s">
        <v>1319</v>
      </c>
      <c r="D587" s="165">
        <v>137147002.88999999</v>
      </c>
    </row>
    <row r="588" spans="1:4" s="166" customFormat="1">
      <c r="A588" s="164">
        <v>891900493</v>
      </c>
      <c r="B588" s="28" t="s">
        <v>1021</v>
      </c>
      <c r="C588" s="130" t="s">
        <v>1319</v>
      </c>
      <c r="D588" s="165">
        <v>230356113.66</v>
      </c>
    </row>
    <row r="589" spans="1:4" s="166" customFormat="1">
      <c r="A589" s="164">
        <v>800100514</v>
      </c>
      <c r="B589" s="28" t="s">
        <v>378</v>
      </c>
      <c r="C589" s="130" t="s">
        <v>1319</v>
      </c>
      <c r="D589" s="165">
        <v>233343541.69</v>
      </c>
    </row>
    <row r="590" spans="1:4" s="166" customFormat="1">
      <c r="A590" s="164">
        <v>800100518</v>
      </c>
      <c r="B590" s="28" t="s">
        <v>380</v>
      </c>
      <c r="C590" s="130" t="s">
        <v>1319</v>
      </c>
      <c r="D590" s="165">
        <v>133872837.47</v>
      </c>
    </row>
    <row r="591" spans="1:4" s="166" customFormat="1">
      <c r="A591" s="164">
        <v>800100515</v>
      </c>
      <c r="B591" s="28" t="s">
        <v>379</v>
      </c>
      <c r="C591" s="130" t="s">
        <v>1319</v>
      </c>
      <c r="D591" s="165">
        <v>111373692.09</v>
      </c>
    </row>
    <row r="592" spans="1:4" s="166" customFormat="1">
      <c r="A592" s="164">
        <v>800100533</v>
      </c>
      <c r="B592" s="28" t="s">
        <v>390</v>
      </c>
      <c r="C592" s="130" t="s">
        <v>1319</v>
      </c>
      <c r="D592" s="165">
        <v>186464230.13999999</v>
      </c>
    </row>
    <row r="593" spans="1:4" s="166" customFormat="1">
      <c r="A593" s="164">
        <v>891901223</v>
      </c>
      <c r="B593" s="28" t="s">
        <v>1032</v>
      </c>
      <c r="C593" s="130" t="s">
        <v>1319</v>
      </c>
      <c r="D593" s="165">
        <v>149772187.72999999</v>
      </c>
    </row>
    <row r="594" spans="1:4" s="166" customFormat="1">
      <c r="A594" s="164">
        <v>800100519</v>
      </c>
      <c r="B594" s="28" t="s">
        <v>381</v>
      </c>
      <c r="C594" s="130" t="s">
        <v>1319</v>
      </c>
      <c r="D594" s="165">
        <v>215674818.47999999</v>
      </c>
    </row>
    <row r="595" spans="1:4" s="166" customFormat="1">
      <c r="A595" s="164">
        <v>800100520</v>
      </c>
      <c r="B595" s="28" t="s">
        <v>382</v>
      </c>
      <c r="C595" s="130" t="s">
        <v>1319</v>
      </c>
      <c r="D595" s="165">
        <v>119907596.39</v>
      </c>
    </row>
    <row r="596" spans="1:4" s="166" customFormat="1">
      <c r="A596" s="164">
        <v>891380089</v>
      </c>
      <c r="B596" s="28" t="s">
        <v>878</v>
      </c>
      <c r="C596" s="130" t="s">
        <v>1319</v>
      </c>
      <c r="D596" s="165">
        <v>155564175.56</v>
      </c>
    </row>
    <row r="597" spans="1:4" s="166" customFormat="1">
      <c r="A597" s="164">
        <v>800100521</v>
      </c>
      <c r="B597" s="28" t="s">
        <v>383</v>
      </c>
      <c r="C597" s="130" t="s">
        <v>1319</v>
      </c>
      <c r="D597" s="165">
        <v>136121964.16999999</v>
      </c>
    </row>
    <row r="598" spans="1:4" s="166" customFormat="1">
      <c r="A598" s="164">
        <v>891901109</v>
      </c>
      <c r="B598" s="28" t="s">
        <v>1030</v>
      </c>
      <c r="C598" s="130" t="s">
        <v>1319</v>
      </c>
      <c r="D598" s="165">
        <v>180092917.53999999</v>
      </c>
    </row>
    <row r="599" spans="1:4" s="166" customFormat="1">
      <c r="A599" s="164">
        <v>800100524</v>
      </c>
      <c r="B599" s="28" t="s">
        <v>384</v>
      </c>
      <c r="C599" s="130" t="s">
        <v>1319</v>
      </c>
      <c r="D599" s="165">
        <v>112518984.84</v>
      </c>
    </row>
    <row r="600" spans="1:4" s="166" customFormat="1">
      <c r="A600" s="164">
        <v>891900902</v>
      </c>
      <c r="B600" s="28" t="s">
        <v>1025</v>
      </c>
      <c r="C600" s="130" t="s">
        <v>1319</v>
      </c>
      <c r="D600" s="165">
        <v>142874335.55000001</v>
      </c>
    </row>
    <row r="601" spans="1:4" s="166" customFormat="1">
      <c r="A601" s="164">
        <v>891380115</v>
      </c>
      <c r="B601" s="28" t="s">
        <v>879</v>
      </c>
      <c r="C601" s="130" t="s">
        <v>1319</v>
      </c>
      <c r="D601" s="165">
        <v>224158587.83000001</v>
      </c>
    </row>
    <row r="602" spans="1:4" s="166" customFormat="1">
      <c r="A602" s="164">
        <v>891902191</v>
      </c>
      <c r="B602" s="28" t="s">
        <v>1033</v>
      </c>
      <c r="C602" s="130" t="s">
        <v>1319</v>
      </c>
      <c r="D602" s="165">
        <v>132189674.34</v>
      </c>
    </row>
    <row r="603" spans="1:4" s="166" customFormat="1">
      <c r="A603" s="164">
        <v>891900357</v>
      </c>
      <c r="B603" s="28" t="s">
        <v>1019</v>
      </c>
      <c r="C603" s="130" t="s">
        <v>1319</v>
      </c>
      <c r="D603" s="165">
        <v>132168649.23999999</v>
      </c>
    </row>
    <row r="604" spans="1:4" s="166" customFormat="1">
      <c r="A604" s="164">
        <v>891900289</v>
      </c>
      <c r="B604" s="28" t="s">
        <v>1017</v>
      </c>
      <c r="C604" s="130" t="s">
        <v>1319</v>
      </c>
      <c r="D604" s="165">
        <v>142098042.75999999</v>
      </c>
    </row>
    <row r="605" spans="1:4" s="166" customFormat="1">
      <c r="A605" s="164">
        <v>800100526</v>
      </c>
      <c r="B605" s="28" t="s">
        <v>385</v>
      </c>
      <c r="C605" s="130" t="s">
        <v>1319</v>
      </c>
      <c r="D605" s="165">
        <v>122384230.75</v>
      </c>
    </row>
    <row r="606" spans="1:4" s="166" customFormat="1">
      <c r="A606" s="164">
        <v>800100527</v>
      </c>
      <c r="B606" s="28" t="s">
        <v>386</v>
      </c>
      <c r="C606" s="130" t="s">
        <v>1319</v>
      </c>
      <c r="D606" s="165">
        <v>208152022.28999999</v>
      </c>
    </row>
    <row r="607" spans="1:4" s="166" customFormat="1">
      <c r="A607" s="164">
        <v>891900985</v>
      </c>
      <c r="B607" s="28" t="s">
        <v>1027</v>
      </c>
      <c r="C607" s="130" t="s">
        <v>1319</v>
      </c>
      <c r="D607" s="165">
        <v>141999295</v>
      </c>
    </row>
    <row r="608" spans="1:4" s="166" customFormat="1">
      <c r="A608" s="164">
        <v>891900764</v>
      </c>
      <c r="B608" s="28" t="s">
        <v>1024</v>
      </c>
      <c r="C608" s="130" t="s">
        <v>1319</v>
      </c>
      <c r="D608" s="165">
        <v>192247851.06</v>
      </c>
    </row>
    <row r="609" spans="1:4" s="166" customFormat="1">
      <c r="A609" s="164">
        <v>800100529</v>
      </c>
      <c r="B609" s="28" t="s">
        <v>387</v>
      </c>
      <c r="C609" s="130" t="s">
        <v>1319</v>
      </c>
      <c r="D609" s="165">
        <v>79388139.370000005</v>
      </c>
    </row>
    <row r="610" spans="1:4" s="166" customFormat="1">
      <c r="A610" s="164">
        <v>891901155</v>
      </c>
      <c r="B610" s="28" t="s">
        <v>1031</v>
      </c>
      <c r="C610" s="130" t="s">
        <v>1319</v>
      </c>
      <c r="D610" s="165">
        <v>103812873.64</v>
      </c>
    </row>
    <row r="611" spans="1:4" s="166" customFormat="1">
      <c r="A611" s="164">
        <v>800243022</v>
      </c>
      <c r="B611" s="28" t="s">
        <v>443</v>
      </c>
      <c r="C611" s="130" t="s">
        <v>1319</v>
      </c>
      <c r="D611" s="165">
        <v>105640495.02</v>
      </c>
    </row>
    <row r="612" spans="1:4" s="166" customFormat="1">
      <c r="A612" s="164">
        <v>800100531</v>
      </c>
      <c r="B612" s="28" t="s">
        <v>388</v>
      </c>
      <c r="C612" s="130" t="s">
        <v>1319</v>
      </c>
      <c r="D612" s="165">
        <v>131190822.68000001</v>
      </c>
    </row>
    <row r="613" spans="1:4" s="166" customFormat="1">
      <c r="A613" s="164">
        <v>891900624</v>
      </c>
      <c r="B613" s="28" t="s">
        <v>1022</v>
      </c>
      <c r="C613" s="130" t="s">
        <v>1319</v>
      </c>
      <c r="D613" s="165">
        <v>154782494.03</v>
      </c>
    </row>
    <row r="614" spans="1:4" s="166" customFormat="1">
      <c r="A614" s="164">
        <v>800102504</v>
      </c>
      <c r="B614" s="28" t="s">
        <v>394</v>
      </c>
      <c r="C614" s="130" t="s">
        <v>1319</v>
      </c>
      <c r="D614" s="165">
        <v>584308306.78999996</v>
      </c>
    </row>
    <row r="615" spans="1:4" s="166" customFormat="1">
      <c r="A615" s="164">
        <v>892099494</v>
      </c>
      <c r="B615" s="28" t="s">
        <v>1056</v>
      </c>
      <c r="C615" s="130" t="s">
        <v>1319</v>
      </c>
      <c r="D615" s="165">
        <v>554751843.53999996</v>
      </c>
    </row>
    <row r="616" spans="1:4" s="166" customFormat="1">
      <c r="A616" s="164">
        <v>800014434</v>
      </c>
      <c r="B616" s="28" t="s">
        <v>61</v>
      </c>
      <c r="C616" s="130" t="s">
        <v>1319</v>
      </c>
      <c r="D616" s="165">
        <v>160110833.56</v>
      </c>
    </row>
    <row r="617" spans="1:4" s="166" customFormat="1">
      <c r="A617" s="164">
        <v>800136069</v>
      </c>
      <c r="B617" s="28" t="s">
        <v>425</v>
      </c>
      <c r="C617" s="130" t="s">
        <v>1319</v>
      </c>
      <c r="D617" s="165">
        <v>328773991.35000002</v>
      </c>
    </row>
    <row r="618" spans="1:4" s="166" customFormat="1">
      <c r="A618" s="164">
        <v>800102798</v>
      </c>
      <c r="B618" s="28" t="s">
        <v>395</v>
      </c>
      <c r="C618" s="130" t="s">
        <v>1319</v>
      </c>
      <c r="D618" s="165">
        <v>147001614.69</v>
      </c>
    </row>
    <row r="619" spans="1:4" s="166" customFormat="1">
      <c r="A619" s="164">
        <v>800102799</v>
      </c>
      <c r="B619" s="28" t="s">
        <v>396</v>
      </c>
      <c r="C619" s="130" t="s">
        <v>1319</v>
      </c>
      <c r="D619" s="165">
        <v>457512170.99000001</v>
      </c>
    </row>
    <row r="620" spans="1:4" s="166" customFormat="1">
      <c r="A620" s="164">
        <v>800102801</v>
      </c>
      <c r="B620" s="28" t="s">
        <v>397</v>
      </c>
      <c r="C620" s="130" t="s">
        <v>1319</v>
      </c>
      <c r="D620" s="165">
        <v>432605216.19999999</v>
      </c>
    </row>
    <row r="621" spans="1:4" s="166" customFormat="1">
      <c r="A621" s="164">
        <v>891855200</v>
      </c>
      <c r="B621" s="28" t="s">
        <v>992</v>
      </c>
      <c r="C621" s="130" t="s">
        <v>1319</v>
      </c>
      <c r="D621" s="165">
        <v>244512901.46000001</v>
      </c>
    </row>
    <row r="622" spans="1:4" s="166" customFormat="1">
      <c r="A622" s="164">
        <v>800086017</v>
      </c>
      <c r="B622" s="28" t="s">
        <v>166</v>
      </c>
      <c r="C622" s="130" t="s">
        <v>1319</v>
      </c>
      <c r="D622" s="165">
        <v>95648552.180000007</v>
      </c>
    </row>
    <row r="623" spans="1:4" s="166" customFormat="1">
      <c r="A623" s="164">
        <v>800012638</v>
      </c>
      <c r="B623" s="28" t="s">
        <v>56</v>
      </c>
      <c r="C623" s="130" t="s">
        <v>1319</v>
      </c>
      <c r="D623" s="165">
        <v>258448392.63</v>
      </c>
    </row>
    <row r="624" spans="1:4" s="166" customFormat="1">
      <c r="A624" s="164">
        <v>800103657</v>
      </c>
      <c r="B624" s="28" t="s">
        <v>409</v>
      </c>
      <c r="C624" s="130" t="s">
        <v>1319</v>
      </c>
      <c r="D624" s="165">
        <v>89589316.030000001</v>
      </c>
    </row>
    <row r="625" spans="1:4" s="166" customFormat="1">
      <c r="A625" s="164">
        <v>800008456</v>
      </c>
      <c r="B625" s="28" t="s">
        <v>50</v>
      </c>
      <c r="C625" s="130" t="s">
        <v>1319</v>
      </c>
      <c r="D625" s="165">
        <v>191841350.28999999</v>
      </c>
    </row>
    <row r="626" spans="1:4" s="166" customFormat="1">
      <c r="A626" s="164">
        <v>891857824</v>
      </c>
      <c r="B626" s="28" t="s">
        <v>1012</v>
      </c>
      <c r="C626" s="130" t="s">
        <v>1319</v>
      </c>
      <c r="D626" s="165">
        <v>132286039.58</v>
      </c>
    </row>
    <row r="627" spans="1:4" s="166" customFormat="1">
      <c r="A627" s="164">
        <v>800099425</v>
      </c>
      <c r="B627" s="28" t="s">
        <v>332</v>
      </c>
      <c r="C627" s="130" t="s">
        <v>1319</v>
      </c>
      <c r="D627" s="165">
        <v>230578280.28</v>
      </c>
    </row>
    <row r="628" spans="1:4" s="166" customFormat="1">
      <c r="A628" s="164">
        <v>892099392</v>
      </c>
      <c r="B628" s="28" t="s">
        <v>1054</v>
      </c>
      <c r="C628" s="130" t="s">
        <v>1319</v>
      </c>
      <c r="D628" s="165">
        <v>247824932.31999999</v>
      </c>
    </row>
    <row r="629" spans="1:4" s="166" customFormat="1">
      <c r="A629" s="164">
        <v>800103659</v>
      </c>
      <c r="B629" s="28" t="s">
        <v>410</v>
      </c>
      <c r="C629" s="130" t="s">
        <v>1319</v>
      </c>
      <c r="D629" s="165">
        <v>321955339.30000001</v>
      </c>
    </row>
    <row r="630" spans="1:4" s="166" customFormat="1">
      <c r="A630" s="164">
        <v>800099429</v>
      </c>
      <c r="B630" s="28" t="s">
        <v>333</v>
      </c>
      <c r="C630" s="130" t="s">
        <v>1319</v>
      </c>
      <c r="D630" s="165">
        <v>229017487.88999999</v>
      </c>
    </row>
    <row r="631" spans="1:4" s="166" customFormat="1">
      <c r="A631" s="164">
        <v>800103661</v>
      </c>
      <c r="B631" s="28" t="s">
        <v>411</v>
      </c>
      <c r="C631" s="130" t="s">
        <v>1319</v>
      </c>
      <c r="D631" s="165">
        <v>109238154.97</v>
      </c>
    </row>
    <row r="632" spans="1:4" s="166" customFormat="1">
      <c r="A632" s="164">
        <v>891857823</v>
      </c>
      <c r="B632" s="28" t="s">
        <v>1011</v>
      </c>
      <c r="C632" s="130" t="s">
        <v>1319</v>
      </c>
      <c r="D632" s="165">
        <v>85326399.25</v>
      </c>
    </row>
    <row r="633" spans="1:4" s="166" customFormat="1">
      <c r="A633" s="164">
        <v>800103663</v>
      </c>
      <c r="B633" s="28" t="s">
        <v>412</v>
      </c>
      <c r="C633" s="130" t="s">
        <v>1319</v>
      </c>
      <c r="D633" s="165">
        <v>121446407.5</v>
      </c>
    </row>
    <row r="634" spans="1:4" s="166" customFormat="1">
      <c r="A634" s="164">
        <v>800103720</v>
      </c>
      <c r="B634" s="28" t="s">
        <v>413</v>
      </c>
      <c r="C634" s="130" t="s">
        <v>1319</v>
      </c>
      <c r="D634" s="165">
        <v>156221064.11000001</v>
      </c>
    </row>
    <row r="635" spans="1:4" s="166" customFormat="1">
      <c r="A635" s="164">
        <v>800099431</v>
      </c>
      <c r="B635" s="28" t="s">
        <v>334</v>
      </c>
      <c r="C635" s="130" t="s">
        <v>1319</v>
      </c>
      <c r="D635" s="165">
        <v>218388933.66</v>
      </c>
    </row>
    <row r="636" spans="1:4" s="166" customFormat="1">
      <c r="A636" s="164">
        <v>800012873</v>
      </c>
      <c r="B636" s="28" t="s">
        <v>57</v>
      </c>
      <c r="C636" s="130" t="s">
        <v>1319</v>
      </c>
      <c r="D636" s="165">
        <v>212450775.49000001</v>
      </c>
    </row>
    <row r="637" spans="1:4" s="166" customFormat="1">
      <c r="A637" s="164">
        <v>891857861</v>
      </c>
      <c r="B637" s="28" t="s">
        <v>1014</v>
      </c>
      <c r="C637" s="130" t="s">
        <v>1319</v>
      </c>
      <c r="D637" s="165">
        <v>208719255.53999999</v>
      </c>
    </row>
    <row r="638" spans="1:4" s="166" customFormat="1">
      <c r="A638" s="164">
        <v>892099475</v>
      </c>
      <c r="B638" s="28" t="s">
        <v>1055</v>
      </c>
      <c r="C638" s="130" t="s">
        <v>1319</v>
      </c>
      <c r="D638" s="165">
        <v>225508511.41</v>
      </c>
    </row>
    <row r="639" spans="1:4" s="166" customFormat="1">
      <c r="A639" s="164">
        <v>800102891</v>
      </c>
      <c r="B639" s="28" t="s">
        <v>398</v>
      </c>
      <c r="C639" s="130" t="s">
        <v>1319</v>
      </c>
      <c r="D639" s="165">
        <v>249536220.68000001</v>
      </c>
    </row>
    <row r="640" spans="1:4" s="166" customFormat="1">
      <c r="A640" s="164">
        <v>800018650</v>
      </c>
      <c r="B640" s="28" t="s">
        <v>69</v>
      </c>
      <c r="C640" s="130" t="s">
        <v>1319</v>
      </c>
      <c r="D640" s="165">
        <v>92886230.879999995</v>
      </c>
    </row>
    <row r="641" spans="1:4" s="166" customFormat="1">
      <c r="A641" s="164">
        <v>800102896</v>
      </c>
      <c r="B641" s="28" t="s">
        <v>399</v>
      </c>
      <c r="C641" s="130" t="s">
        <v>1319</v>
      </c>
      <c r="D641" s="165">
        <v>332155446.54000002</v>
      </c>
    </row>
    <row r="642" spans="1:4" s="166" customFormat="1">
      <c r="A642" s="164">
        <v>891200461</v>
      </c>
      <c r="B642" s="28" t="s">
        <v>869</v>
      </c>
      <c r="C642" s="130" t="s">
        <v>1319</v>
      </c>
      <c r="D642" s="165">
        <v>375782361.44999999</v>
      </c>
    </row>
    <row r="643" spans="1:4" s="166" customFormat="1">
      <c r="A643" s="164">
        <v>800229887</v>
      </c>
      <c r="B643" s="28" t="s">
        <v>441</v>
      </c>
      <c r="C643" s="130" t="s">
        <v>1319</v>
      </c>
      <c r="D643" s="165">
        <v>213757421.94999999</v>
      </c>
    </row>
    <row r="644" spans="1:4" s="166" customFormat="1">
      <c r="A644" s="164">
        <v>800222489</v>
      </c>
      <c r="B644" s="28" t="s">
        <v>438</v>
      </c>
      <c r="C644" s="130" t="s">
        <v>1319</v>
      </c>
      <c r="D644" s="165">
        <v>429003942.69</v>
      </c>
    </row>
    <row r="645" spans="1:4" s="166" customFormat="1">
      <c r="A645" s="164">
        <v>891200513</v>
      </c>
      <c r="B645" s="28" t="s">
        <v>870</v>
      </c>
      <c r="C645" s="130" t="s">
        <v>1319</v>
      </c>
      <c r="D645" s="165">
        <v>379930687.13</v>
      </c>
    </row>
    <row r="646" spans="1:4" s="166" customFormat="1">
      <c r="A646" s="164">
        <v>891201645</v>
      </c>
      <c r="B646" s="28" t="s">
        <v>872</v>
      </c>
      <c r="C646" s="130" t="s">
        <v>1319</v>
      </c>
      <c r="D646" s="165">
        <v>124353006.59999999</v>
      </c>
    </row>
    <row r="647" spans="1:4" s="166" customFormat="1">
      <c r="A647" s="164">
        <v>800102903</v>
      </c>
      <c r="B647" s="28" t="s">
        <v>400</v>
      </c>
      <c r="C647" s="130" t="s">
        <v>1319</v>
      </c>
      <c r="D647" s="165">
        <v>79172574.260000005</v>
      </c>
    </row>
    <row r="648" spans="1:4" s="166" customFormat="1">
      <c r="A648" s="164">
        <v>800252922</v>
      </c>
      <c r="B648" s="28" t="s">
        <v>448</v>
      </c>
      <c r="C648" s="130" t="s">
        <v>1319</v>
      </c>
      <c r="D648" s="165">
        <v>253892774.38999999</v>
      </c>
    </row>
    <row r="649" spans="1:4" s="166" customFormat="1">
      <c r="A649" s="164">
        <v>800102906</v>
      </c>
      <c r="B649" s="28" t="s">
        <v>401</v>
      </c>
      <c r="C649" s="130" t="s">
        <v>1319</v>
      </c>
      <c r="D649" s="165">
        <v>174511497.52000001</v>
      </c>
    </row>
    <row r="650" spans="1:4" s="166" customFormat="1">
      <c r="A650" s="164">
        <v>800102912</v>
      </c>
      <c r="B650" s="28" t="s">
        <v>402</v>
      </c>
      <c r="C650" s="130" t="s">
        <v>1319</v>
      </c>
      <c r="D650" s="165">
        <v>265392677.81999999</v>
      </c>
    </row>
    <row r="651" spans="1:4" s="166" customFormat="1">
      <c r="A651" s="164">
        <v>800054249</v>
      </c>
      <c r="B651" s="28" t="s">
        <v>135</v>
      </c>
      <c r="C651" s="130" t="s">
        <v>1319</v>
      </c>
      <c r="D651" s="165">
        <v>211038711.61000001</v>
      </c>
    </row>
    <row r="652" spans="1:4" s="166" customFormat="1">
      <c r="A652" s="164">
        <v>800103021</v>
      </c>
      <c r="B652" s="28" t="s">
        <v>403</v>
      </c>
      <c r="C652" s="130" t="s">
        <v>1319</v>
      </c>
      <c r="D652" s="165">
        <v>88491563.090000004</v>
      </c>
    </row>
    <row r="653" spans="1:4" s="166" customFormat="1">
      <c r="A653" s="164">
        <v>899999302</v>
      </c>
      <c r="B653" s="28" t="s">
        <v>1098</v>
      </c>
      <c r="C653" s="130" t="s">
        <v>1319</v>
      </c>
      <c r="D653" s="165">
        <v>415732923.02999997</v>
      </c>
    </row>
    <row r="654" spans="1:4" s="166" customFormat="1">
      <c r="A654" s="164">
        <v>800103161</v>
      </c>
      <c r="B654" s="28" t="s">
        <v>404</v>
      </c>
      <c r="C654" s="130" t="s">
        <v>1319</v>
      </c>
      <c r="D654" s="165">
        <v>284613686.05000001</v>
      </c>
    </row>
    <row r="655" spans="1:4" s="166" customFormat="1">
      <c r="A655" s="164">
        <v>892099105</v>
      </c>
      <c r="B655" s="28" t="s">
        <v>1037</v>
      </c>
      <c r="C655" s="130" t="s">
        <v>1319</v>
      </c>
      <c r="D655" s="165">
        <v>511381807.81</v>
      </c>
    </row>
    <row r="656" spans="1:4" s="166" customFormat="1">
      <c r="A656" s="164">
        <v>800103180</v>
      </c>
      <c r="B656" s="28" t="s">
        <v>405</v>
      </c>
      <c r="C656" s="130" t="s">
        <v>1319</v>
      </c>
      <c r="D656" s="165">
        <v>398999823.47000003</v>
      </c>
    </row>
    <row r="657" spans="1:4" s="166" customFormat="1">
      <c r="A657" s="164">
        <v>800191431</v>
      </c>
      <c r="B657" s="28" t="s">
        <v>434</v>
      </c>
      <c r="C657" s="130" t="s">
        <v>1319</v>
      </c>
      <c r="D657" s="165">
        <v>275452517.75999999</v>
      </c>
    </row>
    <row r="658" spans="1:4" s="166" customFormat="1">
      <c r="A658" s="164">
        <v>800191427</v>
      </c>
      <c r="B658" s="28" t="s">
        <v>433</v>
      </c>
      <c r="C658" s="130" t="s">
        <v>1319</v>
      </c>
      <c r="D658" s="165">
        <v>271276507.75</v>
      </c>
    </row>
    <row r="659" spans="1:4" s="166" customFormat="1">
      <c r="A659" s="164">
        <v>800103198</v>
      </c>
      <c r="B659" s="28" t="s">
        <v>406</v>
      </c>
      <c r="C659" s="130" t="s">
        <v>1319</v>
      </c>
      <c r="D659" s="165">
        <v>238306296.36000001</v>
      </c>
    </row>
    <row r="660" spans="1:4" s="166" customFormat="1">
      <c r="A660" s="164">
        <v>892099233</v>
      </c>
      <c r="B660" s="28" t="s">
        <v>1043</v>
      </c>
      <c r="C660" s="130" t="s">
        <v>1319</v>
      </c>
      <c r="D660" s="165">
        <v>618386540.88999999</v>
      </c>
    </row>
    <row r="661" spans="1:4" s="166" customFormat="1">
      <c r="A661" s="164">
        <v>832000605</v>
      </c>
      <c r="B661" s="28" t="s">
        <v>505</v>
      </c>
      <c r="C661" s="130" t="s">
        <v>1319</v>
      </c>
      <c r="D661" s="165">
        <v>190764814.72999999</v>
      </c>
    </row>
    <row r="662" spans="1:4" s="166" customFormat="1">
      <c r="A662" s="164">
        <v>832000219</v>
      </c>
      <c r="B662" s="28" t="s">
        <v>504</v>
      </c>
      <c r="C662" s="130" t="s">
        <v>1319</v>
      </c>
      <c r="D662" s="165">
        <v>240939744.65000001</v>
      </c>
    </row>
    <row r="663" spans="1:4" s="166" customFormat="1">
      <c r="A663" s="164">
        <v>892099305</v>
      </c>
      <c r="B663" s="28" t="s">
        <v>1049</v>
      </c>
      <c r="C663" s="130" t="s">
        <v>1319</v>
      </c>
      <c r="D663" s="165">
        <v>368965259.44999999</v>
      </c>
    </row>
    <row r="664" spans="1:4" s="166" customFormat="1">
      <c r="A664" s="164">
        <v>800103308</v>
      </c>
      <c r="B664" s="28" t="s">
        <v>407</v>
      </c>
      <c r="C664" s="130" t="s">
        <v>1319</v>
      </c>
      <c r="D664" s="165">
        <v>291328957.38</v>
      </c>
    </row>
    <row r="665" spans="1:4" s="166" customFormat="1">
      <c r="A665" s="164">
        <v>800103318</v>
      </c>
      <c r="B665" s="28" t="s">
        <v>408</v>
      </c>
      <c r="C665" s="130" t="s">
        <v>1319</v>
      </c>
      <c r="D665" s="165">
        <v>181979582.69999999</v>
      </c>
    </row>
    <row r="666" spans="1:4" s="166" customFormat="1">
      <c r="A666" s="164">
        <v>842000017</v>
      </c>
      <c r="B666" s="28" t="s">
        <v>509</v>
      </c>
      <c r="C666" s="130" t="s">
        <v>1319</v>
      </c>
      <c r="D666" s="165">
        <v>988201404.75</v>
      </c>
    </row>
    <row r="667" spans="1:4" s="166" customFormat="1">
      <c r="A667" s="164">
        <v>890981195</v>
      </c>
      <c r="B667" s="28" t="s">
        <v>758</v>
      </c>
      <c r="C667" s="130" t="s">
        <v>1319</v>
      </c>
      <c r="D667" s="165">
        <v>29480155.809999999</v>
      </c>
    </row>
    <row r="668" spans="1:4" s="166" customFormat="1">
      <c r="A668" s="164">
        <v>890981251</v>
      </c>
      <c r="B668" s="28" t="s">
        <v>761</v>
      </c>
      <c r="C668" s="130" t="s">
        <v>1319</v>
      </c>
      <c r="D668" s="165">
        <v>11843688.720000001</v>
      </c>
    </row>
    <row r="669" spans="1:4" s="166" customFormat="1">
      <c r="A669" s="164">
        <v>890983701</v>
      </c>
      <c r="B669" s="28" t="s">
        <v>793</v>
      </c>
      <c r="C669" s="130" t="s">
        <v>1319</v>
      </c>
      <c r="D669" s="165">
        <v>15494554.699999999</v>
      </c>
    </row>
    <row r="670" spans="1:4" s="166" customFormat="1">
      <c r="A670" s="164">
        <v>890981732</v>
      </c>
      <c r="B670" s="28" t="s">
        <v>768</v>
      </c>
      <c r="C670" s="130" t="s">
        <v>1319</v>
      </c>
      <c r="D670" s="165">
        <v>28122891.440000001</v>
      </c>
    </row>
    <row r="671" spans="1:4" s="166" customFormat="1">
      <c r="A671" s="164">
        <v>890981518</v>
      </c>
      <c r="B671" s="28" t="s">
        <v>765</v>
      </c>
      <c r="C671" s="130" t="s">
        <v>1319</v>
      </c>
      <c r="D671" s="165">
        <v>43939494.119999997</v>
      </c>
    </row>
    <row r="672" spans="1:4" s="166" customFormat="1">
      <c r="A672" s="164">
        <v>890980342</v>
      </c>
      <c r="B672" s="28" t="s">
        <v>729</v>
      </c>
      <c r="C672" s="130" t="s">
        <v>1319</v>
      </c>
      <c r="D672" s="165">
        <v>37299463.549999997</v>
      </c>
    </row>
    <row r="673" spans="1:4" s="166" customFormat="1">
      <c r="A673" s="164">
        <v>890981493</v>
      </c>
      <c r="B673" s="28" t="s">
        <v>764</v>
      </c>
      <c r="C673" s="130" t="s">
        <v>1319</v>
      </c>
      <c r="D673" s="165">
        <v>17183295.539999999</v>
      </c>
    </row>
    <row r="674" spans="1:4" s="166" customFormat="1">
      <c r="A674" s="164">
        <v>890982141</v>
      </c>
      <c r="B674" s="28" t="s">
        <v>776</v>
      </c>
      <c r="C674" s="130" t="s">
        <v>1319</v>
      </c>
      <c r="D674" s="165">
        <v>29619018.350000001</v>
      </c>
    </row>
    <row r="675" spans="1:4" s="166" customFormat="1">
      <c r="A675" s="164">
        <v>890982489</v>
      </c>
      <c r="B675" s="28" t="s">
        <v>784</v>
      </c>
      <c r="C675" s="130" t="s">
        <v>1319</v>
      </c>
      <c r="D675" s="165">
        <v>43704374.369999997</v>
      </c>
    </row>
    <row r="676" spans="1:4" s="166" customFormat="1">
      <c r="A676" s="164">
        <v>890907569</v>
      </c>
      <c r="B676" s="28" t="s">
        <v>718</v>
      </c>
      <c r="C676" s="130" t="s">
        <v>1319</v>
      </c>
      <c r="D676" s="165">
        <v>33316225.539999999</v>
      </c>
    </row>
    <row r="677" spans="1:4" s="166" customFormat="1">
      <c r="A677" s="164">
        <v>890983824</v>
      </c>
      <c r="B677" s="28" t="s">
        <v>806</v>
      </c>
      <c r="C677" s="130" t="s">
        <v>1319</v>
      </c>
      <c r="D677" s="165">
        <v>21350891.210000001</v>
      </c>
    </row>
    <row r="678" spans="1:4" s="166" customFormat="1">
      <c r="A678" s="164">
        <v>890980095</v>
      </c>
      <c r="B678" s="28" t="s">
        <v>724</v>
      </c>
      <c r="C678" s="130" t="s">
        <v>1319</v>
      </c>
      <c r="D678" s="165">
        <v>63496159.859999999</v>
      </c>
    </row>
    <row r="679" spans="1:4" s="166" customFormat="1">
      <c r="A679" s="164">
        <v>890985623</v>
      </c>
      <c r="B679" s="28" t="s">
        <v>832</v>
      </c>
      <c r="C679" s="130" t="s">
        <v>1319</v>
      </c>
      <c r="D679" s="165">
        <v>85291625.099999994</v>
      </c>
    </row>
    <row r="680" spans="1:4" s="166" customFormat="1">
      <c r="A680" s="164">
        <v>890981786</v>
      </c>
      <c r="B680" s="28" t="s">
        <v>769</v>
      </c>
      <c r="C680" s="130" t="s">
        <v>1319</v>
      </c>
      <c r="D680" s="165">
        <v>22448868.870000001</v>
      </c>
    </row>
    <row r="681" spans="1:4" s="166" customFormat="1">
      <c r="A681" s="164">
        <v>890983763</v>
      </c>
      <c r="B681" s="28" t="s">
        <v>800</v>
      </c>
      <c r="C681" s="130" t="s">
        <v>1319</v>
      </c>
      <c r="D681" s="165">
        <v>12447414.93</v>
      </c>
    </row>
    <row r="682" spans="1:4" s="166" customFormat="1">
      <c r="A682" s="164">
        <v>890980445</v>
      </c>
      <c r="B682" s="28" t="s">
        <v>732</v>
      </c>
      <c r="C682" s="130" t="s">
        <v>1319</v>
      </c>
      <c r="D682" s="165">
        <v>28932960.440000001</v>
      </c>
    </row>
    <row r="683" spans="1:4" s="166" customFormat="1">
      <c r="A683" s="164">
        <v>890981880</v>
      </c>
      <c r="B683" s="28" t="s">
        <v>771</v>
      </c>
      <c r="C683" s="130" t="s">
        <v>1319</v>
      </c>
      <c r="D683" s="165">
        <v>17781739.27</v>
      </c>
    </row>
    <row r="684" spans="1:4" s="166" customFormat="1">
      <c r="A684" s="164">
        <v>890980802</v>
      </c>
      <c r="B684" s="28" t="s">
        <v>739</v>
      </c>
      <c r="C684" s="130" t="s">
        <v>1319</v>
      </c>
      <c r="D684" s="165">
        <v>24572305.530000001</v>
      </c>
    </row>
    <row r="685" spans="1:4" s="166" customFormat="1">
      <c r="A685" s="164">
        <v>890982321</v>
      </c>
      <c r="B685" s="28" t="s">
        <v>783</v>
      </c>
      <c r="C685" s="130" t="s">
        <v>1319</v>
      </c>
      <c r="D685" s="165">
        <v>30276466.280000001</v>
      </c>
    </row>
    <row r="686" spans="1:4" s="166" customFormat="1">
      <c r="A686" s="164">
        <v>890980330</v>
      </c>
      <c r="B686" s="28" t="s">
        <v>727</v>
      </c>
      <c r="C686" s="130" t="s">
        <v>1319</v>
      </c>
      <c r="D686" s="165">
        <v>29664273.23</v>
      </c>
    </row>
    <row r="687" spans="1:4" s="166" customFormat="1">
      <c r="A687" s="164">
        <v>890984415</v>
      </c>
      <c r="B687" s="28" t="s">
        <v>824</v>
      </c>
      <c r="C687" s="130" t="s">
        <v>1319</v>
      </c>
      <c r="D687" s="165">
        <v>29450037.98</v>
      </c>
    </row>
    <row r="688" spans="1:4" s="166" customFormat="1">
      <c r="A688" s="164">
        <v>890983808</v>
      </c>
      <c r="B688" s="28" t="s">
        <v>803</v>
      </c>
      <c r="C688" s="130" t="s">
        <v>1319</v>
      </c>
      <c r="D688" s="165">
        <v>34010624.939999998</v>
      </c>
    </row>
    <row r="689" spans="1:4" s="166" customFormat="1">
      <c r="A689" s="164">
        <v>890981567</v>
      </c>
      <c r="B689" s="28" t="s">
        <v>767</v>
      </c>
      <c r="C689" s="130" t="s">
        <v>1319</v>
      </c>
      <c r="D689" s="165">
        <v>74279402.659999996</v>
      </c>
    </row>
    <row r="690" spans="1:4" s="166" customFormat="1">
      <c r="A690" s="164">
        <v>890984224</v>
      </c>
      <c r="B690" s="28" t="s">
        <v>819</v>
      </c>
      <c r="C690" s="130" t="s">
        <v>1319</v>
      </c>
      <c r="D690" s="165">
        <v>24768969.940000001</v>
      </c>
    </row>
    <row r="691" spans="1:4" s="166" customFormat="1">
      <c r="A691" s="164">
        <v>890982147</v>
      </c>
      <c r="B691" s="28" t="s">
        <v>777</v>
      </c>
      <c r="C691" s="130" t="s">
        <v>1319</v>
      </c>
      <c r="D691" s="165">
        <v>30255912.460000001</v>
      </c>
    </row>
    <row r="692" spans="1:4" s="166" customFormat="1">
      <c r="A692" s="164">
        <v>890982238</v>
      </c>
      <c r="B692" s="28" t="s">
        <v>778</v>
      </c>
      <c r="C692" s="130" t="s">
        <v>1319</v>
      </c>
      <c r="D692" s="165">
        <v>35567704.25</v>
      </c>
    </row>
    <row r="693" spans="1:4" s="166" customFormat="1">
      <c r="A693" s="164">
        <v>890981107</v>
      </c>
      <c r="B693" s="28" t="s">
        <v>753</v>
      </c>
      <c r="C693" s="130" t="s">
        <v>1319</v>
      </c>
      <c r="D693" s="165">
        <v>14895323.720000001</v>
      </c>
    </row>
    <row r="694" spans="1:4" s="166" customFormat="1">
      <c r="A694" s="164">
        <v>890984132</v>
      </c>
      <c r="B694" s="28" t="s">
        <v>815</v>
      </c>
      <c r="C694" s="130" t="s">
        <v>1319</v>
      </c>
      <c r="D694" s="165">
        <v>12505982.49</v>
      </c>
    </row>
    <row r="695" spans="1:4" s="166" customFormat="1">
      <c r="A695" s="164">
        <v>890985316</v>
      </c>
      <c r="B695" s="28" t="s">
        <v>830</v>
      </c>
      <c r="C695" s="130" t="s">
        <v>1319</v>
      </c>
      <c r="D695" s="165">
        <v>54550618.670000002</v>
      </c>
    </row>
    <row r="696" spans="1:4" s="166" customFormat="1">
      <c r="A696" s="164">
        <v>890984068</v>
      </c>
      <c r="B696" s="28" t="s">
        <v>814</v>
      </c>
      <c r="C696" s="130" t="s">
        <v>1319</v>
      </c>
      <c r="D696" s="165">
        <v>9477129.75</v>
      </c>
    </row>
    <row r="697" spans="1:4" s="166" customFormat="1">
      <c r="A697" s="164">
        <v>890906445</v>
      </c>
      <c r="B697" s="28" t="s">
        <v>714</v>
      </c>
      <c r="C697" s="130" t="s">
        <v>1319</v>
      </c>
      <c r="D697" s="165">
        <v>72256485.359999999</v>
      </c>
    </row>
    <row r="698" spans="1:4" s="166" customFormat="1">
      <c r="A698" s="164">
        <v>890980998</v>
      </c>
      <c r="B698" s="28" t="s">
        <v>747</v>
      </c>
      <c r="C698" s="130" t="s">
        <v>1319</v>
      </c>
      <c r="D698" s="165">
        <v>58454285.469999999</v>
      </c>
    </row>
    <row r="699" spans="1:4" s="166" customFormat="1">
      <c r="A699" s="164">
        <v>890910913</v>
      </c>
      <c r="B699" s="28" t="s">
        <v>719</v>
      </c>
      <c r="C699" s="130" t="s">
        <v>1319</v>
      </c>
      <c r="D699" s="165">
        <v>21493128.300000001</v>
      </c>
    </row>
    <row r="700" spans="1:4" s="166" customFormat="1">
      <c r="A700" s="164">
        <v>890984634</v>
      </c>
      <c r="B700" s="28" t="s">
        <v>826</v>
      </c>
      <c r="C700" s="130" t="s">
        <v>1319</v>
      </c>
      <c r="D700" s="165">
        <v>26402682.289999999</v>
      </c>
    </row>
    <row r="701" spans="1:4" s="166" customFormat="1">
      <c r="A701" s="164">
        <v>890983718</v>
      </c>
      <c r="B701" s="28" t="s">
        <v>796</v>
      </c>
      <c r="C701" s="130" t="s">
        <v>1319</v>
      </c>
      <c r="D701" s="165">
        <v>15433925.83</v>
      </c>
    </row>
    <row r="702" spans="1:4" s="166" customFormat="1">
      <c r="A702" s="164">
        <v>890982261</v>
      </c>
      <c r="B702" s="28" t="s">
        <v>779</v>
      </c>
      <c r="C702" s="130" t="s">
        <v>1319</v>
      </c>
      <c r="D702" s="165">
        <v>35893601.359999999</v>
      </c>
    </row>
    <row r="703" spans="1:4" s="166" customFormat="1">
      <c r="A703" s="164">
        <v>890980094</v>
      </c>
      <c r="B703" s="28" t="s">
        <v>723</v>
      </c>
      <c r="C703" s="130" t="s">
        <v>1319</v>
      </c>
      <c r="D703" s="165">
        <v>65005568.789999999</v>
      </c>
    </row>
    <row r="704" spans="1:4" s="166" customFormat="1">
      <c r="A704" s="164">
        <v>890984043</v>
      </c>
      <c r="B704" s="28" t="s">
        <v>813</v>
      </c>
      <c r="C704" s="130" t="s">
        <v>1319</v>
      </c>
      <c r="D704" s="165">
        <v>17749272.449999999</v>
      </c>
    </row>
    <row r="705" spans="1:4" s="166" customFormat="1">
      <c r="A705" s="164">
        <v>890983664</v>
      </c>
      <c r="B705" s="28" t="s">
        <v>790</v>
      </c>
      <c r="C705" s="130" t="s">
        <v>1319</v>
      </c>
      <c r="D705" s="165">
        <v>23911048.050000001</v>
      </c>
    </row>
    <row r="706" spans="1:4" s="166" customFormat="1">
      <c r="A706" s="164">
        <v>890984221</v>
      </c>
      <c r="B706" s="28" t="s">
        <v>818</v>
      </c>
      <c r="C706" s="130" t="s">
        <v>1319</v>
      </c>
      <c r="D706" s="165">
        <v>76473345.709999993</v>
      </c>
    </row>
    <row r="707" spans="1:4" s="166" customFormat="1">
      <c r="A707" s="164">
        <v>890982068</v>
      </c>
      <c r="B707" s="28" t="s">
        <v>774</v>
      </c>
      <c r="C707" s="130" t="s">
        <v>1319</v>
      </c>
      <c r="D707" s="165">
        <v>15692923.92</v>
      </c>
    </row>
    <row r="708" spans="1:4" s="166" customFormat="1">
      <c r="A708" s="164">
        <v>890980848</v>
      </c>
      <c r="B708" s="28" t="s">
        <v>741</v>
      </c>
      <c r="C708" s="130" t="s">
        <v>1319</v>
      </c>
      <c r="D708" s="165">
        <v>27860122.420000002</v>
      </c>
    </row>
    <row r="709" spans="1:4" s="166" customFormat="1">
      <c r="A709" s="164">
        <v>890983706</v>
      </c>
      <c r="B709" s="28" t="s">
        <v>794</v>
      </c>
      <c r="C709" s="130" t="s">
        <v>1319</v>
      </c>
      <c r="D709" s="165">
        <v>50789032.840000004</v>
      </c>
    </row>
    <row r="710" spans="1:4" s="166" customFormat="1">
      <c r="A710" s="164">
        <v>890983786</v>
      </c>
      <c r="B710" s="28" t="s">
        <v>801</v>
      </c>
      <c r="C710" s="130" t="s">
        <v>1319</v>
      </c>
      <c r="D710" s="165">
        <v>18859033.219999999</v>
      </c>
    </row>
    <row r="711" spans="1:4" s="166" customFormat="1">
      <c r="A711" s="164">
        <v>890983938</v>
      </c>
      <c r="B711" s="28" t="s">
        <v>811</v>
      </c>
      <c r="C711" s="130" t="s">
        <v>1319</v>
      </c>
      <c r="D711" s="165">
        <v>18568926.620000001</v>
      </c>
    </row>
    <row r="712" spans="1:4" s="166" customFormat="1">
      <c r="A712" s="164">
        <v>890983728</v>
      </c>
      <c r="B712" s="28" t="s">
        <v>797</v>
      </c>
      <c r="C712" s="130" t="s">
        <v>1319</v>
      </c>
      <c r="D712" s="165">
        <v>19124064.640000001</v>
      </c>
    </row>
    <row r="713" spans="1:4" s="166" customFormat="1">
      <c r="A713" s="164">
        <v>890981162</v>
      </c>
      <c r="B713" s="28" t="s">
        <v>757</v>
      </c>
      <c r="C713" s="130" t="s">
        <v>1319</v>
      </c>
      <c r="D713" s="165">
        <v>19961817.82</v>
      </c>
    </row>
    <row r="714" spans="1:4" s="166" customFormat="1">
      <c r="A714" s="164">
        <v>890983830</v>
      </c>
      <c r="B714" s="28" t="s">
        <v>807</v>
      </c>
      <c r="C714" s="130" t="s">
        <v>1319</v>
      </c>
      <c r="D714" s="165">
        <v>10464738.16</v>
      </c>
    </row>
    <row r="715" spans="1:4" s="166" customFormat="1">
      <c r="A715" s="164">
        <v>890982494</v>
      </c>
      <c r="B715" s="28" t="s">
        <v>785</v>
      </c>
      <c r="C715" s="130" t="s">
        <v>1319</v>
      </c>
      <c r="D715" s="165">
        <v>16182820.310000001</v>
      </c>
    </row>
    <row r="716" spans="1:4" s="166" customFormat="1">
      <c r="A716" s="164">
        <v>890984986</v>
      </c>
      <c r="B716" s="28" t="s">
        <v>828</v>
      </c>
      <c r="C716" s="130" t="s">
        <v>1319</v>
      </c>
      <c r="D716" s="165">
        <v>16184570.460000001</v>
      </c>
    </row>
    <row r="717" spans="1:4" s="166" customFormat="1">
      <c r="A717" s="164">
        <v>890982278</v>
      </c>
      <c r="B717" s="28" t="s">
        <v>780</v>
      </c>
      <c r="C717" s="130" t="s">
        <v>1319</v>
      </c>
      <c r="D717" s="165">
        <v>58724207.539999999</v>
      </c>
    </row>
    <row r="718" spans="1:4" s="166" customFormat="1">
      <c r="A718" s="164">
        <v>890982294</v>
      </c>
      <c r="B718" s="28" t="s">
        <v>781</v>
      </c>
      <c r="C718" s="130" t="s">
        <v>1319</v>
      </c>
      <c r="D718" s="165">
        <v>21025334.41</v>
      </c>
    </row>
    <row r="719" spans="1:4" s="166" customFormat="1">
      <c r="A719" s="164">
        <v>890981069</v>
      </c>
      <c r="B719" s="28" t="s">
        <v>749</v>
      </c>
      <c r="C719" s="130" t="s">
        <v>1319</v>
      </c>
      <c r="D719" s="165">
        <v>19444939.84</v>
      </c>
    </row>
    <row r="720" spans="1:4" s="166" customFormat="1">
      <c r="A720" s="164">
        <v>811009017</v>
      </c>
      <c r="B720" s="28" t="s">
        <v>468</v>
      </c>
      <c r="C720" s="130" t="s">
        <v>1319</v>
      </c>
      <c r="D720" s="165">
        <v>19803670.719999999</v>
      </c>
    </row>
    <row r="721" spans="1:4" s="166" customFormat="1">
      <c r="A721" s="164">
        <v>890981995</v>
      </c>
      <c r="B721" s="28" t="s">
        <v>772</v>
      </c>
      <c r="C721" s="130" t="s">
        <v>1319</v>
      </c>
      <c r="D721" s="165">
        <v>19702580.440000001</v>
      </c>
    </row>
    <row r="722" spans="1:4" s="166" customFormat="1">
      <c r="A722" s="164">
        <v>890983672</v>
      </c>
      <c r="B722" s="28" t="s">
        <v>791</v>
      </c>
      <c r="C722" s="130" t="s">
        <v>1319</v>
      </c>
      <c r="D722" s="165">
        <v>22185856.98</v>
      </c>
    </row>
    <row r="723" spans="1:4" s="166" customFormat="1">
      <c r="A723" s="164">
        <v>890980958</v>
      </c>
      <c r="B723" s="28" t="s">
        <v>745</v>
      </c>
      <c r="C723" s="130" t="s">
        <v>1319</v>
      </c>
      <c r="D723" s="165">
        <v>19866841.82</v>
      </c>
    </row>
    <row r="724" spans="1:4" s="166" customFormat="1">
      <c r="A724" s="164">
        <v>890983716</v>
      </c>
      <c r="B724" s="28" t="s">
        <v>795</v>
      </c>
      <c r="C724" s="130" t="s">
        <v>1319</v>
      </c>
      <c r="D724" s="165">
        <v>26121246.219999999</v>
      </c>
    </row>
    <row r="725" spans="1:4" s="166" customFormat="1">
      <c r="A725" s="164">
        <v>890981115</v>
      </c>
      <c r="B725" s="28" t="s">
        <v>754</v>
      </c>
      <c r="C725" s="130" t="s">
        <v>1319</v>
      </c>
      <c r="D725" s="165">
        <v>20087485.190000001</v>
      </c>
    </row>
    <row r="726" spans="1:4" s="166" customFormat="1">
      <c r="A726" s="164">
        <v>890984882</v>
      </c>
      <c r="B726" s="28" t="s">
        <v>827</v>
      </c>
      <c r="C726" s="130" t="s">
        <v>1319</v>
      </c>
      <c r="D726" s="165">
        <v>49511345.18</v>
      </c>
    </row>
    <row r="727" spans="1:4" s="166" customFormat="1">
      <c r="A727" s="164">
        <v>890980950</v>
      </c>
      <c r="B727" s="28" t="s">
        <v>744</v>
      </c>
      <c r="C727" s="130" t="s">
        <v>1319</v>
      </c>
      <c r="D727" s="165">
        <v>50720875.020000003</v>
      </c>
    </row>
    <row r="728" spans="1:4" s="166" customFormat="1">
      <c r="A728" s="164">
        <v>890982566</v>
      </c>
      <c r="B728" s="28" t="s">
        <v>787</v>
      </c>
      <c r="C728" s="130" t="s">
        <v>1319</v>
      </c>
      <c r="D728" s="165">
        <v>23727937.100000001</v>
      </c>
    </row>
    <row r="729" spans="1:4" s="166" customFormat="1">
      <c r="A729" s="164">
        <v>890983873</v>
      </c>
      <c r="B729" s="28" t="s">
        <v>808</v>
      </c>
      <c r="C729" s="130" t="s">
        <v>1319</v>
      </c>
      <c r="D729" s="165">
        <v>94145912.010000005</v>
      </c>
    </row>
    <row r="730" spans="1:4" s="166" customFormat="1">
      <c r="A730" s="164">
        <v>890985354</v>
      </c>
      <c r="B730" s="28" t="s">
        <v>831</v>
      </c>
      <c r="C730" s="130" t="s">
        <v>1319</v>
      </c>
      <c r="D730" s="165">
        <v>75126148.790000007</v>
      </c>
    </row>
    <row r="731" spans="1:4" s="166" customFormat="1">
      <c r="A731" s="164">
        <v>890984161</v>
      </c>
      <c r="B731" s="28" t="s">
        <v>816</v>
      </c>
      <c r="C731" s="130" t="s">
        <v>1319</v>
      </c>
      <c r="D731" s="165">
        <v>12814466.130000001</v>
      </c>
    </row>
    <row r="732" spans="1:4" s="166" customFormat="1">
      <c r="A732" s="164">
        <v>890980917</v>
      </c>
      <c r="B732" s="28" t="s">
        <v>743</v>
      </c>
      <c r="C732" s="130" t="s">
        <v>1319</v>
      </c>
      <c r="D732" s="165">
        <v>19802128.780000001</v>
      </c>
    </row>
    <row r="733" spans="1:4" s="166" customFormat="1">
      <c r="A733" s="164">
        <v>890982301</v>
      </c>
      <c r="B733" s="28" t="s">
        <v>782</v>
      </c>
      <c r="C733" s="130" t="s">
        <v>1319</v>
      </c>
      <c r="D733" s="165">
        <v>30849884.719999999</v>
      </c>
    </row>
    <row r="734" spans="1:4" s="166" customFormat="1">
      <c r="A734" s="164">
        <v>890981105</v>
      </c>
      <c r="B734" s="28" t="s">
        <v>751</v>
      </c>
      <c r="C734" s="130" t="s">
        <v>1319</v>
      </c>
      <c r="D734" s="165">
        <v>22728328.559999999</v>
      </c>
    </row>
    <row r="735" spans="1:4" s="166" customFormat="1">
      <c r="A735" s="164">
        <v>890980049</v>
      </c>
      <c r="B735" s="28" t="s">
        <v>721</v>
      </c>
      <c r="C735" s="130" t="s">
        <v>1319</v>
      </c>
      <c r="D735" s="165">
        <v>38675372.710000001</v>
      </c>
    </row>
    <row r="736" spans="1:4" s="166" customFormat="1">
      <c r="A736" s="164">
        <v>890981000</v>
      </c>
      <c r="B736" s="28" t="s">
        <v>748</v>
      </c>
      <c r="C736" s="130" t="s">
        <v>1319</v>
      </c>
      <c r="D736" s="165">
        <v>25498290.82</v>
      </c>
    </row>
    <row r="737" spans="1:4" s="166" customFormat="1">
      <c r="A737" s="164">
        <v>890983906</v>
      </c>
      <c r="B737" s="28" t="s">
        <v>809</v>
      </c>
      <c r="C737" s="130" t="s">
        <v>1319</v>
      </c>
      <c r="D737" s="165">
        <v>27669891.550000001</v>
      </c>
    </row>
    <row r="738" spans="1:4" s="166" customFormat="1">
      <c r="A738" s="164">
        <v>890984312</v>
      </c>
      <c r="B738" s="28" t="s">
        <v>822</v>
      </c>
      <c r="C738" s="130" t="s">
        <v>1319</v>
      </c>
      <c r="D738" s="165">
        <v>45327416.460000001</v>
      </c>
    </row>
    <row r="739" spans="1:4" s="166" customFormat="1">
      <c r="A739" s="164">
        <v>890983736</v>
      </c>
      <c r="B739" s="28" t="s">
        <v>798</v>
      </c>
      <c r="C739" s="130" t="s">
        <v>1319</v>
      </c>
      <c r="D739" s="165">
        <v>32420718.440000001</v>
      </c>
    </row>
    <row r="740" spans="1:4" s="166" customFormat="1">
      <c r="A740" s="164">
        <v>890980577</v>
      </c>
      <c r="B740" s="28" t="s">
        <v>734</v>
      </c>
      <c r="C740" s="130" t="s">
        <v>1319</v>
      </c>
      <c r="D740" s="165">
        <v>31354048.440000001</v>
      </c>
    </row>
    <row r="741" spans="1:4" s="166" customFormat="1">
      <c r="A741" s="164">
        <v>890981868</v>
      </c>
      <c r="B741" s="28" t="s">
        <v>770</v>
      </c>
      <c r="C741" s="130" t="s">
        <v>1319</v>
      </c>
      <c r="D741" s="165">
        <v>27464052.760000002</v>
      </c>
    </row>
    <row r="742" spans="1:4" s="166" customFormat="1">
      <c r="A742" s="164">
        <v>890983740</v>
      </c>
      <c r="B742" s="28" t="s">
        <v>799</v>
      </c>
      <c r="C742" s="130" t="s">
        <v>1319</v>
      </c>
      <c r="D742" s="165">
        <v>24459058.16</v>
      </c>
    </row>
    <row r="743" spans="1:4" s="166" customFormat="1">
      <c r="A743" s="164">
        <v>800022791</v>
      </c>
      <c r="B743" s="28" t="s">
        <v>87</v>
      </c>
      <c r="C743" s="130" t="s">
        <v>1319</v>
      </c>
      <c r="D743" s="165">
        <v>22163712.989999998</v>
      </c>
    </row>
    <row r="744" spans="1:4" s="166" customFormat="1">
      <c r="A744" s="164">
        <v>890920814</v>
      </c>
      <c r="B744" s="28" t="s">
        <v>720</v>
      </c>
      <c r="C744" s="130" t="s">
        <v>1319</v>
      </c>
      <c r="D744" s="165">
        <v>26041788.390000001</v>
      </c>
    </row>
    <row r="745" spans="1:4" s="166" customFormat="1">
      <c r="A745" s="164">
        <v>800022618</v>
      </c>
      <c r="B745" s="28" t="s">
        <v>86</v>
      </c>
      <c r="C745" s="130" t="s">
        <v>1319</v>
      </c>
      <c r="D745" s="165">
        <v>12475569.439999999</v>
      </c>
    </row>
    <row r="746" spans="1:4" s="166" customFormat="1">
      <c r="A746" s="164">
        <v>800013676</v>
      </c>
      <c r="B746" s="28" t="s">
        <v>59</v>
      </c>
      <c r="C746" s="130" t="s">
        <v>1319</v>
      </c>
      <c r="D746" s="165">
        <v>71495143.379999995</v>
      </c>
    </row>
    <row r="747" spans="1:4" s="166" customFormat="1">
      <c r="A747" s="164">
        <v>890984376</v>
      </c>
      <c r="B747" s="28" t="s">
        <v>823</v>
      </c>
      <c r="C747" s="130" t="s">
        <v>1319</v>
      </c>
      <c r="D747" s="165">
        <v>23734744.350000001</v>
      </c>
    </row>
    <row r="748" spans="1:4" s="166" customFormat="1">
      <c r="A748" s="164">
        <v>890983922</v>
      </c>
      <c r="B748" s="28" t="s">
        <v>810</v>
      </c>
      <c r="C748" s="130" t="s">
        <v>1319</v>
      </c>
      <c r="D748" s="165">
        <v>19870369.890000001</v>
      </c>
    </row>
    <row r="749" spans="1:4" s="166" customFormat="1">
      <c r="A749" s="164">
        <v>890983814</v>
      </c>
      <c r="B749" s="28" t="s">
        <v>805</v>
      </c>
      <c r="C749" s="130" t="s">
        <v>1319</v>
      </c>
      <c r="D749" s="165">
        <v>90139694.780000001</v>
      </c>
    </row>
    <row r="750" spans="1:4" s="166" customFormat="1">
      <c r="A750" s="164">
        <v>890982123</v>
      </c>
      <c r="B750" s="28" t="s">
        <v>775</v>
      </c>
      <c r="C750" s="130" t="s">
        <v>1319</v>
      </c>
      <c r="D750" s="165">
        <v>23196183.34</v>
      </c>
    </row>
    <row r="751" spans="1:4" s="166" customFormat="1">
      <c r="A751" s="164">
        <v>890980850</v>
      </c>
      <c r="B751" s="28" t="s">
        <v>742</v>
      </c>
      <c r="C751" s="130" t="s">
        <v>1319</v>
      </c>
      <c r="D751" s="165">
        <v>31356054.370000001</v>
      </c>
    </row>
    <row r="752" spans="1:4" s="166" customFormat="1">
      <c r="A752" s="164">
        <v>890982506</v>
      </c>
      <c r="B752" s="28" t="s">
        <v>786</v>
      </c>
      <c r="C752" s="130" t="s">
        <v>1319</v>
      </c>
      <c r="D752" s="165">
        <v>26569858.629999999</v>
      </c>
    </row>
    <row r="753" spans="1:4" s="166" customFormat="1">
      <c r="A753" s="164">
        <v>890980344</v>
      </c>
      <c r="B753" s="28" t="s">
        <v>730</v>
      </c>
      <c r="C753" s="130" t="s">
        <v>1319</v>
      </c>
      <c r="D753" s="165">
        <v>26829970.940000001</v>
      </c>
    </row>
    <row r="754" spans="1:4" s="166" customFormat="1">
      <c r="A754" s="164">
        <v>890981554</v>
      </c>
      <c r="B754" s="28" t="s">
        <v>766</v>
      </c>
      <c r="C754" s="130" t="s">
        <v>1319</v>
      </c>
      <c r="D754" s="165">
        <v>29531539.399999999</v>
      </c>
    </row>
    <row r="755" spans="1:4" s="166" customFormat="1">
      <c r="A755" s="164">
        <v>890983803</v>
      </c>
      <c r="B755" s="28" t="s">
        <v>802</v>
      </c>
      <c r="C755" s="130" t="s">
        <v>1319</v>
      </c>
      <c r="D755" s="165">
        <v>21539354.609999999</v>
      </c>
    </row>
    <row r="756" spans="1:4" s="166" customFormat="1">
      <c r="A756" s="164">
        <v>890983813</v>
      </c>
      <c r="B756" s="28" t="s">
        <v>804</v>
      </c>
      <c r="C756" s="130" t="s">
        <v>1319</v>
      </c>
      <c r="D756" s="165">
        <v>24260233.329999998</v>
      </c>
    </row>
    <row r="757" spans="1:4" s="166" customFormat="1">
      <c r="A757" s="164">
        <v>890981391</v>
      </c>
      <c r="B757" s="28" t="s">
        <v>763</v>
      </c>
      <c r="C757" s="130" t="s">
        <v>1319</v>
      </c>
      <c r="D757" s="165">
        <v>52126965.640000001</v>
      </c>
    </row>
    <row r="758" spans="1:4" s="166" customFormat="1">
      <c r="A758" s="164">
        <v>890980357</v>
      </c>
      <c r="B758" s="28" t="s">
        <v>731</v>
      </c>
      <c r="C758" s="130" t="s">
        <v>1319</v>
      </c>
      <c r="D758" s="165">
        <v>36173043.18</v>
      </c>
    </row>
    <row r="759" spans="1:4" s="166" customFormat="1">
      <c r="A759" s="164">
        <v>890981080</v>
      </c>
      <c r="B759" s="28" t="s">
        <v>750</v>
      </c>
      <c r="C759" s="130" t="s">
        <v>1319</v>
      </c>
      <c r="D759" s="165">
        <v>23336958.899999999</v>
      </c>
    </row>
    <row r="760" spans="1:4" s="166" customFormat="1">
      <c r="A760" s="164">
        <v>890981238</v>
      </c>
      <c r="B760" s="28" t="s">
        <v>760</v>
      </c>
      <c r="C760" s="130" t="s">
        <v>1319</v>
      </c>
      <c r="D760" s="165">
        <v>25107634.23</v>
      </c>
    </row>
    <row r="761" spans="1:4" s="166" customFormat="1">
      <c r="A761" s="164">
        <v>890984295</v>
      </c>
      <c r="B761" s="28" t="s">
        <v>821</v>
      </c>
      <c r="C761" s="130" t="s">
        <v>1319</v>
      </c>
      <c r="D761" s="165">
        <v>55609637.270000003</v>
      </c>
    </row>
    <row r="762" spans="1:4" s="166" customFormat="1">
      <c r="A762" s="164">
        <v>890982583</v>
      </c>
      <c r="B762" s="28" t="s">
        <v>788</v>
      </c>
      <c r="C762" s="130" t="s">
        <v>1319</v>
      </c>
      <c r="D762" s="165">
        <v>20142222.989999998</v>
      </c>
    </row>
    <row r="763" spans="1:4" s="166" customFormat="1">
      <c r="A763" s="164">
        <v>890980781</v>
      </c>
      <c r="B763" s="28" t="s">
        <v>737</v>
      </c>
      <c r="C763" s="130" t="s">
        <v>1319</v>
      </c>
      <c r="D763" s="165">
        <v>20039467.079999998</v>
      </c>
    </row>
    <row r="764" spans="1:4" s="166" customFormat="1">
      <c r="A764" s="164">
        <v>890981367</v>
      </c>
      <c r="B764" s="28" t="s">
        <v>762</v>
      </c>
      <c r="C764" s="130" t="s">
        <v>1319</v>
      </c>
      <c r="D764" s="165">
        <v>23325650.780000001</v>
      </c>
    </row>
    <row r="765" spans="1:4" s="166" customFormat="1">
      <c r="A765" s="164">
        <v>890981138</v>
      </c>
      <c r="B765" s="28" t="s">
        <v>755</v>
      </c>
      <c r="C765" s="130" t="s">
        <v>1319</v>
      </c>
      <c r="D765" s="165">
        <v>115139940.01000001</v>
      </c>
    </row>
    <row r="766" spans="1:4" s="166" customFormat="1">
      <c r="A766" s="164">
        <v>890984575</v>
      </c>
      <c r="B766" s="28" t="s">
        <v>825</v>
      </c>
      <c r="C766" s="130" t="s">
        <v>1319</v>
      </c>
      <c r="D766" s="165">
        <v>28508244.52</v>
      </c>
    </row>
    <row r="767" spans="1:4" s="166" customFormat="1">
      <c r="A767" s="164">
        <v>890907515</v>
      </c>
      <c r="B767" s="28" t="s">
        <v>717</v>
      </c>
      <c r="C767" s="130" t="s">
        <v>1319</v>
      </c>
      <c r="D767" s="165">
        <v>48839211.689999998</v>
      </c>
    </row>
    <row r="768" spans="1:4" s="166" customFormat="1">
      <c r="A768" s="164">
        <v>890981106</v>
      </c>
      <c r="B768" s="28" t="s">
        <v>752</v>
      </c>
      <c r="C768" s="130" t="s">
        <v>1319</v>
      </c>
      <c r="D768" s="165">
        <v>37832558.039999999</v>
      </c>
    </row>
    <row r="769" spans="1:4" s="166" customFormat="1">
      <c r="A769" s="164">
        <v>890984186</v>
      </c>
      <c r="B769" s="28" t="s">
        <v>817</v>
      </c>
      <c r="C769" s="130" t="s">
        <v>1319</v>
      </c>
      <c r="D769" s="165">
        <v>14242472.189999999</v>
      </c>
    </row>
    <row r="770" spans="1:4" s="166" customFormat="1">
      <c r="A770" s="164">
        <v>890985285</v>
      </c>
      <c r="B770" s="28" t="s">
        <v>829</v>
      </c>
      <c r="C770" s="130" t="s">
        <v>1319</v>
      </c>
      <c r="D770" s="165">
        <v>31489776.25</v>
      </c>
    </row>
    <row r="771" spans="1:4" s="166" customFormat="1">
      <c r="A771" s="164">
        <v>890980764</v>
      </c>
      <c r="B771" s="28" t="s">
        <v>735</v>
      </c>
      <c r="C771" s="130" t="s">
        <v>1319</v>
      </c>
      <c r="D771" s="165">
        <v>18941868.210000001</v>
      </c>
    </row>
    <row r="772" spans="1:4" s="166" customFormat="1">
      <c r="A772" s="164">
        <v>800020665</v>
      </c>
      <c r="B772" s="28" t="s">
        <v>84</v>
      </c>
      <c r="C772" s="130" t="s">
        <v>1319</v>
      </c>
      <c r="D772" s="165">
        <v>61022746.399999999</v>
      </c>
    </row>
    <row r="773" spans="1:4" s="166" customFormat="1">
      <c r="A773" s="164">
        <v>890980964</v>
      </c>
      <c r="B773" s="28" t="s">
        <v>746</v>
      </c>
      <c r="C773" s="130" t="s">
        <v>1319</v>
      </c>
      <c r="D773" s="165">
        <v>26111830.09</v>
      </c>
    </row>
    <row r="774" spans="1:4" s="166" customFormat="1">
      <c r="A774" s="164">
        <v>890980096</v>
      </c>
      <c r="B774" s="28" t="s">
        <v>725</v>
      </c>
      <c r="C774" s="130" t="s">
        <v>1319</v>
      </c>
      <c r="D774" s="165">
        <v>35832976.600000001</v>
      </c>
    </row>
    <row r="775" spans="1:4" s="166" customFormat="1">
      <c r="A775" s="164">
        <v>890984030</v>
      </c>
      <c r="B775" s="28" t="s">
        <v>812</v>
      </c>
      <c r="C775" s="130" t="s">
        <v>1319</v>
      </c>
      <c r="D775" s="165">
        <v>34080490.719999999</v>
      </c>
    </row>
    <row r="776" spans="1:4" s="166" customFormat="1">
      <c r="A776" s="164">
        <v>890984265</v>
      </c>
      <c r="B776" s="28" t="s">
        <v>820</v>
      </c>
      <c r="C776" s="130" t="s">
        <v>1319</v>
      </c>
      <c r="D776" s="165">
        <v>42696149.740000002</v>
      </c>
    </row>
    <row r="777" spans="1:4" s="166" customFormat="1">
      <c r="A777" s="164">
        <v>890981150</v>
      </c>
      <c r="B777" s="28" t="s">
        <v>756</v>
      </c>
      <c r="C777" s="130" t="s">
        <v>1319</v>
      </c>
      <c r="D777" s="165">
        <v>66101189.079999998</v>
      </c>
    </row>
    <row r="778" spans="1:4" s="166" customFormat="1">
      <c r="A778" s="164">
        <v>890112371</v>
      </c>
      <c r="B778" s="28" t="s">
        <v>532</v>
      </c>
      <c r="C778" s="130" t="s">
        <v>1319</v>
      </c>
      <c r="D778" s="165">
        <v>48118656.020000003</v>
      </c>
    </row>
    <row r="779" spans="1:4" s="166" customFormat="1">
      <c r="A779" s="164">
        <v>800094462</v>
      </c>
      <c r="B779" s="28" t="s">
        <v>176</v>
      </c>
      <c r="C779" s="130" t="s">
        <v>1319</v>
      </c>
      <c r="D779" s="165">
        <v>54217989.219999999</v>
      </c>
    </row>
    <row r="780" spans="1:4" s="166" customFormat="1">
      <c r="A780" s="164">
        <v>800094466</v>
      </c>
      <c r="B780" s="28" t="s">
        <v>177</v>
      </c>
      <c r="C780" s="130" t="s">
        <v>1319</v>
      </c>
      <c r="D780" s="165">
        <v>46124986.689999998</v>
      </c>
    </row>
    <row r="781" spans="1:4" s="166" customFormat="1">
      <c r="A781" s="164">
        <v>890102472</v>
      </c>
      <c r="B781" s="28" t="s">
        <v>528</v>
      </c>
      <c r="C781" s="130" t="s">
        <v>1319</v>
      </c>
      <c r="D781" s="165">
        <v>46832265.689999998</v>
      </c>
    </row>
    <row r="782" spans="1:4" s="166" customFormat="1">
      <c r="A782" s="164">
        <v>800069901</v>
      </c>
      <c r="B782" s="28" t="s">
        <v>146</v>
      </c>
      <c r="C782" s="130" t="s">
        <v>1319</v>
      </c>
      <c r="D782" s="165">
        <v>35697321.770000003</v>
      </c>
    </row>
    <row r="783" spans="1:4" s="166" customFormat="1">
      <c r="A783" s="164">
        <v>890103003</v>
      </c>
      <c r="B783" s="28" t="s">
        <v>529</v>
      </c>
      <c r="C783" s="130" t="s">
        <v>1319</v>
      </c>
      <c r="D783" s="165">
        <v>48820291.619999997</v>
      </c>
    </row>
    <row r="784" spans="1:4" s="166" customFormat="1">
      <c r="A784" s="164">
        <v>800019218</v>
      </c>
      <c r="B784" s="28" t="s">
        <v>75</v>
      </c>
      <c r="C784" s="130" t="s">
        <v>1319</v>
      </c>
      <c r="D784" s="165">
        <v>41506039.579999998</v>
      </c>
    </row>
    <row r="785" spans="1:4" s="166" customFormat="1">
      <c r="A785" s="164">
        <v>800094449</v>
      </c>
      <c r="B785" s="28" t="s">
        <v>174</v>
      </c>
      <c r="C785" s="130" t="s">
        <v>1319</v>
      </c>
      <c r="D785" s="165">
        <v>40839821.630000003</v>
      </c>
    </row>
    <row r="786" spans="1:4" s="166" customFormat="1">
      <c r="A786" s="164">
        <v>800094457</v>
      </c>
      <c r="B786" s="28" t="s">
        <v>175</v>
      </c>
      <c r="C786" s="130" t="s">
        <v>1319</v>
      </c>
      <c r="D786" s="165">
        <v>24335523.309999999</v>
      </c>
    </row>
    <row r="787" spans="1:4" s="166" customFormat="1">
      <c r="A787" s="164">
        <v>800076751</v>
      </c>
      <c r="B787" s="28" t="s">
        <v>156</v>
      </c>
      <c r="C787" s="130" t="s">
        <v>1319</v>
      </c>
      <c r="D787" s="165">
        <v>28207141.789999999</v>
      </c>
    </row>
    <row r="788" spans="1:4" s="166" customFormat="1">
      <c r="A788" s="164">
        <v>890116278</v>
      </c>
      <c r="B788" s="28" t="s">
        <v>536</v>
      </c>
      <c r="C788" s="130" t="s">
        <v>1319</v>
      </c>
      <c r="D788" s="165">
        <v>43909594.270000003</v>
      </c>
    </row>
    <row r="789" spans="1:4" s="166" customFormat="1">
      <c r="A789" s="164">
        <v>890103962</v>
      </c>
      <c r="B789" s="28" t="s">
        <v>530</v>
      </c>
      <c r="C789" s="130" t="s">
        <v>1319</v>
      </c>
      <c r="D789" s="165">
        <v>52545291.159999996</v>
      </c>
    </row>
    <row r="790" spans="1:4" s="166" customFormat="1">
      <c r="A790" s="164">
        <v>890115982</v>
      </c>
      <c r="B790" s="28" t="s">
        <v>534</v>
      </c>
      <c r="C790" s="130" t="s">
        <v>1319</v>
      </c>
      <c r="D790" s="165">
        <v>40248069.149999999</v>
      </c>
    </row>
    <row r="791" spans="1:4" s="166" customFormat="1">
      <c r="A791" s="164">
        <v>800094844</v>
      </c>
      <c r="B791" s="28" t="s">
        <v>195</v>
      </c>
      <c r="C791" s="130" t="s">
        <v>1319</v>
      </c>
      <c r="D791" s="165">
        <v>65202416.969999999</v>
      </c>
    </row>
    <row r="792" spans="1:4" s="166" customFormat="1">
      <c r="A792" s="164">
        <v>800019254</v>
      </c>
      <c r="B792" s="28" t="s">
        <v>76</v>
      </c>
      <c r="C792" s="130" t="s">
        <v>1319</v>
      </c>
      <c r="D792" s="165">
        <v>46128100.530000001</v>
      </c>
    </row>
    <row r="793" spans="1:4" s="166" customFormat="1">
      <c r="A793" s="164">
        <v>800116284</v>
      </c>
      <c r="B793" s="28" t="s">
        <v>420</v>
      </c>
      <c r="C793" s="130" t="s">
        <v>1319</v>
      </c>
      <c r="D793" s="165">
        <v>36556936.649999999</v>
      </c>
    </row>
    <row r="794" spans="1:4" s="166" customFormat="1">
      <c r="A794" s="164">
        <v>890116159</v>
      </c>
      <c r="B794" s="28" t="s">
        <v>535</v>
      </c>
      <c r="C794" s="130" t="s">
        <v>1319</v>
      </c>
      <c r="D794" s="165">
        <v>28559293.719999999</v>
      </c>
    </row>
    <row r="795" spans="1:4" s="166" customFormat="1">
      <c r="A795" s="164">
        <v>800053552</v>
      </c>
      <c r="B795" s="28" t="s">
        <v>134</v>
      </c>
      <c r="C795" s="130" t="s">
        <v>1319</v>
      </c>
      <c r="D795" s="165">
        <v>31160119.48</v>
      </c>
    </row>
    <row r="796" spans="1:4" s="166" customFormat="1">
      <c r="A796" s="164">
        <v>800094378</v>
      </c>
      <c r="B796" s="28" t="s">
        <v>172</v>
      </c>
      <c r="C796" s="130" t="s">
        <v>1319</v>
      </c>
      <c r="D796" s="165">
        <v>24351196.649999999</v>
      </c>
    </row>
    <row r="797" spans="1:4" s="166" customFormat="1">
      <c r="A797" s="164">
        <v>800037371</v>
      </c>
      <c r="B797" s="28" t="s">
        <v>119</v>
      </c>
      <c r="C797" s="130" t="s">
        <v>1319</v>
      </c>
      <c r="D797" s="165">
        <v>73289160.909999996</v>
      </c>
    </row>
    <row r="798" spans="1:4" s="166" customFormat="1">
      <c r="A798" s="164">
        <v>800254879</v>
      </c>
      <c r="B798" s="28" t="s">
        <v>452</v>
      </c>
      <c r="C798" s="130" t="s">
        <v>1319</v>
      </c>
      <c r="D798" s="165">
        <v>55437195.350000001</v>
      </c>
    </row>
    <row r="799" spans="1:4" s="166" customFormat="1">
      <c r="A799" s="164">
        <v>806001937</v>
      </c>
      <c r="B799" s="28" t="s">
        <v>462</v>
      </c>
      <c r="C799" s="130" t="s">
        <v>1319</v>
      </c>
      <c r="D799" s="165">
        <v>35472345.340000004</v>
      </c>
    </row>
    <row r="800" spans="1:4" s="166" customFormat="1">
      <c r="A800" s="164">
        <v>890480254</v>
      </c>
      <c r="B800" s="28" t="s">
        <v>621</v>
      </c>
      <c r="C800" s="130" t="s">
        <v>1319</v>
      </c>
      <c r="D800" s="165">
        <v>73037486.280000001</v>
      </c>
    </row>
    <row r="801" spans="1:4" s="166" customFormat="1">
      <c r="A801" s="164">
        <v>806004900</v>
      </c>
      <c r="B801" s="28" t="s">
        <v>464</v>
      </c>
      <c r="C801" s="130" t="s">
        <v>1319</v>
      </c>
      <c r="D801" s="165">
        <v>40479044.270000003</v>
      </c>
    </row>
    <row r="802" spans="1:4" s="166" customFormat="1">
      <c r="A802" s="164">
        <v>800015991</v>
      </c>
      <c r="B802" s="28" t="s">
        <v>65</v>
      </c>
      <c r="C802" s="130" t="s">
        <v>1319</v>
      </c>
      <c r="D802" s="165">
        <v>54186814.210000001</v>
      </c>
    </row>
    <row r="803" spans="1:4" s="166" customFormat="1">
      <c r="A803" s="164">
        <v>890481362</v>
      </c>
      <c r="B803" s="28" t="s">
        <v>631</v>
      </c>
      <c r="C803" s="130" t="s">
        <v>1319</v>
      </c>
      <c r="D803" s="165">
        <v>58836769.210000001</v>
      </c>
    </row>
    <row r="804" spans="1:4" s="166" customFormat="1">
      <c r="A804" s="164">
        <v>800253526</v>
      </c>
      <c r="B804" s="28" t="s">
        <v>449</v>
      </c>
      <c r="C804" s="130" t="s">
        <v>1319</v>
      </c>
      <c r="D804" s="165">
        <v>38968432.880000003</v>
      </c>
    </row>
    <row r="805" spans="1:4" s="166" customFormat="1">
      <c r="A805" s="164">
        <v>800254481</v>
      </c>
      <c r="B805" s="28" t="s">
        <v>450</v>
      </c>
      <c r="C805" s="130" t="s">
        <v>1319</v>
      </c>
      <c r="D805" s="165">
        <v>43503895.729999997</v>
      </c>
    </row>
    <row r="806" spans="1:4" s="166" customFormat="1">
      <c r="A806" s="164">
        <v>800038613</v>
      </c>
      <c r="B806" s="28" t="s">
        <v>120</v>
      </c>
      <c r="C806" s="130" t="s">
        <v>1319</v>
      </c>
      <c r="D806" s="165">
        <v>42694741.670000002</v>
      </c>
    </row>
    <row r="807" spans="1:4" s="166" customFormat="1">
      <c r="A807" s="164">
        <v>806000701</v>
      </c>
      <c r="B807" s="28" t="s">
        <v>458</v>
      </c>
      <c r="C807" s="130" t="s">
        <v>1319</v>
      </c>
      <c r="D807" s="165">
        <v>77779831.090000004</v>
      </c>
    </row>
    <row r="808" spans="1:4" s="166" customFormat="1">
      <c r="A808" s="164">
        <v>890480022</v>
      </c>
      <c r="B808" s="28" t="s">
        <v>617</v>
      </c>
      <c r="C808" s="130" t="s">
        <v>1319</v>
      </c>
      <c r="D808" s="165">
        <v>94050974.5</v>
      </c>
    </row>
    <row r="809" spans="1:4" s="166" customFormat="1">
      <c r="A809" s="164">
        <v>890481295</v>
      </c>
      <c r="B809" s="28" t="s">
        <v>627</v>
      </c>
      <c r="C809" s="130" t="s">
        <v>1319</v>
      </c>
      <c r="D809" s="165">
        <v>33131515.350000001</v>
      </c>
    </row>
    <row r="810" spans="1:4" s="166" customFormat="1">
      <c r="A810" s="164">
        <v>806001439</v>
      </c>
      <c r="B810" s="28" t="s">
        <v>461</v>
      </c>
      <c r="C810" s="130" t="s">
        <v>1319</v>
      </c>
      <c r="D810" s="165">
        <v>42567323.049999997</v>
      </c>
    </row>
    <row r="811" spans="1:4" s="166" customFormat="1">
      <c r="A811" s="164">
        <v>800255214</v>
      </c>
      <c r="B811" s="28" t="s">
        <v>455</v>
      </c>
      <c r="C811" s="130" t="s">
        <v>1319</v>
      </c>
      <c r="D811" s="165">
        <v>53170997.960000001</v>
      </c>
    </row>
    <row r="812" spans="1:4" s="166" customFormat="1">
      <c r="A812" s="164">
        <v>800028432</v>
      </c>
      <c r="B812" s="28" t="s">
        <v>98</v>
      </c>
      <c r="C812" s="130" t="s">
        <v>1319</v>
      </c>
      <c r="D812" s="165">
        <v>93316740.290000007</v>
      </c>
    </row>
    <row r="813" spans="1:4" s="166" customFormat="1">
      <c r="A813" s="164">
        <v>800095514</v>
      </c>
      <c r="B813" s="28" t="s">
        <v>200</v>
      </c>
      <c r="C813" s="130" t="s">
        <v>1319</v>
      </c>
      <c r="D813" s="165">
        <v>52377590.909999996</v>
      </c>
    </row>
    <row r="814" spans="1:4" s="166" customFormat="1">
      <c r="A814" s="164">
        <v>800095511</v>
      </c>
      <c r="B814" s="28" t="s">
        <v>199</v>
      </c>
      <c r="C814" s="130" t="s">
        <v>1319</v>
      </c>
      <c r="D814" s="165">
        <v>41212231.049999997</v>
      </c>
    </row>
    <row r="815" spans="1:4" s="166" customFormat="1">
      <c r="A815" s="164">
        <v>800095466</v>
      </c>
      <c r="B815" s="28" t="s">
        <v>198</v>
      </c>
      <c r="C815" s="130" t="s">
        <v>1319</v>
      </c>
      <c r="D815" s="165">
        <v>85741110.939999998</v>
      </c>
    </row>
    <row r="816" spans="1:4" s="166" customFormat="1">
      <c r="A816" s="164">
        <v>800254722</v>
      </c>
      <c r="B816" s="28" t="s">
        <v>451</v>
      </c>
      <c r="C816" s="130" t="s">
        <v>1319</v>
      </c>
      <c r="D816" s="165">
        <v>68632620.620000005</v>
      </c>
    </row>
    <row r="817" spans="1:4" s="166" customFormat="1">
      <c r="A817" s="164">
        <v>890480643</v>
      </c>
      <c r="B817" s="28" t="s">
        <v>623</v>
      </c>
      <c r="C817" s="130" t="s">
        <v>1319</v>
      </c>
      <c r="D817" s="165">
        <v>63635216.049999997</v>
      </c>
    </row>
    <row r="818" spans="1:4" s="166" customFormat="1">
      <c r="A818" s="164">
        <v>890480431</v>
      </c>
      <c r="B818" s="28" t="s">
        <v>622</v>
      </c>
      <c r="C818" s="130" t="s">
        <v>1319</v>
      </c>
      <c r="D818" s="165">
        <v>73548275.409999996</v>
      </c>
    </row>
    <row r="819" spans="1:4" s="166" customFormat="1">
      <c r="A819" s="164">
        <v>800042974</v>
      </c>
      <c r="B819" s="28" t="s">
        <v>123</v>
      </c>
      <c r="C819" s="130" t="s">
        <v>1319</v>
      </c>
      <c r="D819" s="165">
        <v>78050908.340000004</v>
      </c>
    </row>
    <row r="820" spans="1:4" s="166" customFormat="1">
      <c r="A820" s="164">
        <v>806001274</v>
      </c>
      <c r="B820" s="28" t="s">
        <v>459</v>
      </c>
      <c r="C820" s="130" t="s">
        <v>1319</v>
      </c>
      <c r="D820" s="165">
        <v>28871461.699999999</v>
      </c>
    </row>
    <row r="821" spans="1:4" s="166" customFormat="1">
      <c r="A821" s="164">
        <v>890481447</v>
      </c>
      <c r="B821" s="28" t="s">
        <v>632</v>
      </c>
      <c r="C821" s="130" t="s">
        <v>1319</v>
      </c>
      <c r="D821" s="165">
        <v>45044464.149999999</v>
      </c>
    </row>
    <row r="822" spans="1:4" s="166" customFormat="1">
      <c r="A822" s="164">
        <v>806001278</v>
      </c>
      <c r="B822" s="28" t="s">
        <v>460</v>
      </c>
      <c r="C822" s="130" t="s">
        <v>1319</v>
      </c>
      <c r="D822" s="165">
        <v>29924673.760000002</v>
      </c>
    </row>
    <row r="823" spans="1:4" s="166" customFormat="1">
      <c r="A823" s="164">
        <v>890481310</v>
      </c>
      <c r="B823" s="28" t="s">
        <v>628</v>
      </c>
      <c r="C823" s="130" t="s">
        <v>1319</v>
      </c>
      <c r="D823" s="165">
        <v>47914288.670000002</v>
      </c>
    </row>
    <row r="824" spans="1:4" s="166" customFormat="1">
      <c r="A824" s="164">
        <v>800037166</v>
      </c>
      <c r="B824" s="28" t="s">
        <v>116</v>
      </c>
      <c r="C824" s="130" t="s">
        <v>1319</v>
      </c>
      <c r="D824" s="165">
        <v>46780771.469999999</v>
      </c>
    </row>
    <row r="825" spans="1:4" s="166" customFormat="1">
      <c r="A825" s="164">
        <v>800026685</v>
      </c>
      <c r="B825" s="28" t="s">
        <v>94</v>
      </c>
      <c r="C825" s="130" t="s">
        <v>1319</v>
      </c>
      <c r="D825" s="165">
        <v>99081067.159999996</v>
      </c>
    </row>
    <row r="826" spans="1:4" s="166" customFormat="1">
      <c r="A826" s="164">
        <v>806003884</v>
      </c>
      <c r="B826" s="28" t="s">
        <v>463</v>
      </c>
      <c r="C826" s="130" t="s">
        <v>1319</v>
      </c>
      <c r="D826" s="165">
        <v>57138243.359999999</v>
      </c>
    </row>
    <row r="827" spans="1:4" s="166" customFormat="1">
      <c r="A827" s="164">
        <v>800037175</v>
      </c>
      <c r="B827" s="28" t="s">
        <v>117</v>
      </c>
      <c r="C827" s="130" t="s">
        <v>1319</v>
      </c>
      <c r="D827" s="165">
        <v>69615137.989999995</v>
      </c>
    </row>
    <row r="828" spans="1:4" s="166" customFormat="1">
      <c r="A828" s="164">
        <v>800043486</v>
      </c>
      <c r="B828" s="28" t="s">
        <v>124</v>
      </c>
      <c r="C828" s="130" t="s">
        <v>1319</v>
      </c>
      <c r="D828" s="165">
        <v>52788271.219999999</v>
      </c>
    </row>
    <row r="829" spans="1:4" s="166" customFormat="1">
      <c r="A829" s="164">
        <v>890480203</v>
      </c>
      <c r="B829" s="28" t="s">
        <v>620</v>
      </c>
      <c r="C829" s="130" t="s">
        <v>1319</v>
      </c>
      <c r="D829" s="165">
        <v>62566069.240000002</v>
      </c>
    </row>
    <row r="830" spans="1:4" s="166" customFormat="1">
      <c r="A830" s="164">
        <v>890480069</v>
      </c>
      <c r="B830" s="28" t="s">
        <v>618</v>
      </c>
      <c r="C830" s="130" t="s">
        <v>1319</v>
      </c>
      <c r="D830" s="165">
        <v>60944674.780000001</v>
      </c>
    </row>
    <row r="831" spans="1:4" s="166" customFormat="1">
      <c r="A831" s="164">
        <v>890481343</v>
      </c>
      <c r="B831" s="28" t="s">
        <v>630</v>
      </c>
      <c r="C831" s="130" t="s">
        <v>1319</v>
      </c>
      <c r="D831" s="165">
        <v>80992077.769999996</v>
      </c>
    </row>
    <row r="832" spans="1:4" s="166" customFormat="1">
      <c r="A832" s="164">
        <v>800049017</v>
      </c>
      <c r="B832" s="28" t="s">
        <v>126</v>
      </c>
      <c r="C832" s="130" t="s">
        <v>1319</v>
      </c>
      <c r="D832" s="165">
        <v>55237962.740000002</v>
      </c>
    </row>
    <row r="833" spans="1:4" s="166" customFormat="1">
      <c r="A833" s="164">
        <v>890480006</v>
      </c>
      <c r="B833" s="28" t="s">
        <v>616</v>
      </c>
      <c r="C833" s="130" t="s">
        <v>1319</v>
      </c>
      <c r="D833" s="165">
        <v>49466352.119999997</v>
      </c>
    </row>
    <row r="834" spans="1:4" s="166" customFormat="1">
      <c r="A834" s="164">
        <v>800035677</v>
      </c>
      <c r="B834" s="28" t="s">
        <v>115</v>
      </c>
      <c r="C834" s="130" t="s">
        <v>1319</v>
      </c>
      <c r="D834" s="165">
        <v>34861430.619999997</v>
      </c>
    </row>
    <row r="835" spans="1:4" s="166" customFormat="1">
      <c r="A835" s="164">
        <v>800095530</v>
      </c>
      <c r="B835" s="28" t="s">
        <v>201</v>
      </c>
      <c r="C835" s="130" t="s">
        <v>1319</v>
      </c>
      <c r="D835" s="165">
        <v>36169591.109999999</v>
      </c>
    </row>
    <row r="836" spans="1:4" s="166" customFormat="1">
      <c r="A836" s="164">
        <v>800255213</v>
      </c>
      <c r="B836" s="28" t="s">
        <v>454</v>
      </c>
      <c r="C836" s="130" t="s">
        <v>1319</v>
      </c>
      <c r="D836" s="165">
        <v>68907565.420000002</v>
      </c>
    </row>
    <row r="837" spans="1:4" s="166" customFormat="1">
      <c r="A837" s="164">
        <v>890481149</v>
      </c>
      <c r="B837" s="28" t="s">
        <v>624</v>
      </c>
      <c r="C837" s="130" t="s">
        <v>1319</v>
      </c>
      <c r="D837" s="165">
        <v>66207165.609999999</v>
      </c>
    </row>
    <row r="838" spans="1:4" s="166" customFormat="1">
      <c r="A838" s="164">
        <v>890481324</v>
      </c>
      <c r="B838" s="28" t="s">
        <v>629</v>
      </c>
      <c r="C838" s="130" t="s">
        <v>1319</v>
      </c>
      <c r="D838" s="165">
        <v>58342625.259999998</v>
      </c>
    </row>
    <row r="839" spans="1:4" s="166" customFormat="1">
      <c r="A839" s="164">
        <v>890481192</v>
      </c>
      <c r="B839" s="28" t="s">
        <v>626</v>
      </c>
      <c r="C839" s="130" t="s">
        <v>1319</v>
      </c>
      <c r="D839" s="165">
        <v>60170054.630000003</v>
      </c>
    </row>
    <row r="840" spans="1:4" s="166" customFormat="1">
      <c r="A840" s="164">
        <v>890481177</v>
      </c>
      <c r="B840" s="28" t="s">
        <v>625</v>
      </c>
      <c r="C840" s="130" t="s">
        <v>1319</v>
      </c>
      <c r="D840" s="165">
        <v>46488955.810000002</v>
      </c>
    </row>
    <row r="841" spans="1:4" s="166" customFormat="1">
      <c r="A841" s="164">
        <v>891801281</v>
      </c>
      <c r="B841" s="28" t="s">
        <v>965</v>
      </c>
      <c r="C841" s="130" t="s">
        <v>1319</v>
      </c>
      <c r="D841" s="165">
        <v>7596052.5999999996</v>
      </c>
    </row>
    <row r="842" spans="1:4" s="166" customFormat="1">
      <c r="A842" s="164">
        <v>800077545</v>
      </c>
      <c r="B842" s="28" t="s">
        <v>157</v>
      </c>
      <c r="C842" s="130" t="s">
        <v>1319</v>
      </c>
      <c r="D842" s="165">
        <v>25106995.27</v>
      </c>
    </row>
    <row r="843" spans="1:4" s="166" customFormat="1">
      <c r="A843" s="164">
        <v>800063791</v>
      </c>
      <c r="B843" s="28" t="s">
        <v>140</v>
      </c>
      <c r="C843" s="130" t="s">
        <v>1319</v>
      </c>
      <c r="D843" s="165">
        <v>13680861.73</v>
      </c>
    </row>
    <row r="844" spans="1:4" s="166" customFormat="1">
      <c r="A844" s="164">
        <v>800099199</v>
      </c>
      <c r="B844" s="28" t="s">
        <v>315</v>
      </c>
      <c r="C844" s="130" t="s">
        <v>1319</v>
      </c>
      <c r="D844" s="165">
        <v>13656726.65</v>
      </c>
    </row>
    <row r="845" spans="1:4" s="166" customFormat="1">
      <c r="A845" s="164">
        <v>800099390</v>
      </c>
      <c r="B845" s="28" t="s">
        <v>331</v>
      </c>
      <c r="C845" s="130" t="s">
        <v>1319</v>
      </c>
      <c r="D845" s="165">
        <v>10996557.07</v>
      </c>
    </row>
    <row r="846" spans="1:4" s="166" customFormat="1">
      <c r="A846" s="164">
        <v>800017288</v>
      </c>
      <c r="B846" s="28" t="s">
        <v>68</v>
      </c>
      <c r="C846" s="130" t="s">
        <v>1319</v>
      </c>
      <c r="D846" s="165">
        <v>9928426.3499999996</v>
      </c>
    </row>
    <row r="847" spans="1:4" s="166" customFormat="1">
      <c r="A847" s="164">
        <v>891856294</v>
      </c>
      <c r="B847" s="28" t="s">
        <v>1002</v>
      </c>
      <c r="C847" s="130" t="s">
        <v>1319</v>
      </c>
      <c r="D847" s="165">
        <v>20161934.440000001</v>
      </c>
    </row>
    <row r="848" spans="1:4" s="166" customFormat="1">
      <c r="A848" s="164">
        <v>800023383</v>
      </c>
      <c r="B848" s="28" t="s">
        <v>88</v>
      </c>
      <c r="C848" s="130" t="s">
        <v>1319</v>
      </c>
      <c r="D848" s="165">
        <v>14732547.66</v>
      </c>
    </row>
    <row r="849" spans="1:4" s="166" customFormat="1">
      <c r="A849" s="164">
        <v>800099721</v>
      </c>
      <c r="B849" s="28" t="s">
        <v>348</v>
      </c>
      <c r="C849" s="130" t="s">
        <v>1319</v>
      </c>
      <c r="D849" s="165">
        <v>12717283.539999999</v>
      </c>
    </row>
    <row r="850" spans="1:4" s="166" customFormat="1">
      <c r="A850" s="164">
        <v>891808260</v>
      </c>
      <c r="B850" s="28" t="s">
        <v>986</v>
      </c>
      <c r="C850" s="130" t="s">
        <v>1319</v>
      </c>
      <c r="D850" s="165">
        <v>16234049.550000001</v>
      </c>
    </row>
    <row r="851" spans="1:4" s="166" customFormat="1">
      <c r="A851" s="164">
        <v>800099714</v>
      </c>
      <c r="B851" s="28" t="s">
        <v>347</v>
      </c>
      <c r="C851" s="130" t="s">
        <v>1319</v>
      </c>
      <c r="D851" s="165">
        <v>7750015.3600000003</v>
      </c>
    </row>
    <row r="852" spans="1:4" s="166" customFormat="1">
      <c r="A852" s="164">
        <v>891801796</v>
      </c>
      <c r="B852" s="28" t="s">
        <v>977</v>
      </c>
      <c r="C852" s="130" t="s">
        <v>1319</v>
      </c>
      <c r="D852" s="165">
        <v>14573604.92</v>
      </c>
    </row>
    <row r="853" spans="1:4" s="166" customFormat="1">
      <c r="A853" s="164">
        <v>800028393</v>
      </c>
      <c r="B853" s="28" t="s">
        <v>97</v>
      </c>
      <c r="C853" s="130" t="s">
        <v>1319</v>
      </c>
      <c r="D853" s="165">
        <v>17323674.859999999</v>
      </c>
    </row>
    <row r="854" spans="1:4" s="166" customFormat="1">
      <c r="A854" s="164">
        <v>891857805</v>
      </c>
      <c r="B854" s="28" t="s">
        <v>1009</v>
      </c>
      <c r="C854" s="130" t="s">
        <v>1319</v>
      </c>
      <c r="D854" s="165">
        <v>11047462.779999999</v>
      </c>
    </row>
    <row r="855" spans="1:4" s="166" customFormat="1">
      <c r="A855" s="164">
        <v>891801357</v>
      </c>
      <c r="B855" s="28" t="s">
        <v>969</v>
      </c>
      <c r="C855" s="130" t="s">
        <v>1319</v>
      </c>
      <c r="D855" s="165">
        <v>13546369.779999999</v>
      </c>
    </row>
    <row r="856" spans="1:4" s="166" customFormat="1">
      <c r="A856" s="164">
        <v>891800475</v>
      </c>
      <c r="B856" s="28" t="s">
        <v>953</v>
      </c>
      <c r="C856" s="130" t="s">
        <v>1319</v>
      </c>
      <c r="D856" s="165">
        <v>24770751.02</v>
      </c>
    </row>
    <row r="857" spans="1:4" s="166" customFormat="1">
      <c r="A857" s="164">
        <v>800074859</v>
      </c>
      <c r="B857" s="28" t="s">
        <v>153</v>
      </c>
      <c r="C857" s="130" t="s">
        <v>1319</v>
      </c>
      <c r="D857" s="165">
        <v>23252378.690000001</v>
      </c>
    </row>
    <row r="858" spans="1:4" s="166" customFormat="1">
      <c r="A858" s="164">
        <v>891801962</v>
      </c>
      <c r="B858" s="28" t="s">
        <v>980</v>
      </c>
      <c r="C858" s="130" t="s">
        <v>1319</v>
      </c>
      <c r="D858" s="165">
        <v>38874345.009999998</v>
      </c>
    </row>
    <row r="859" spans="1:4" s="166" customFormat="1">
      <c r="A859" s="164">
        <v>800034476</v>
      </c>
      <c r="B859" s="28" t="s">
        <v>112</v>
      </c>
      <c r="C859" s="130" t="s">
        <v>1319</v>
      </c>
      <c r="D859" s="165">
        <v>23883954.989999998</v>
      </c>
    </row>
    <row r="860" spans="1:4" s="166" customFormat="1">
      <c r="A860" s="164">
        <v>800014989</v>
      </c>
      <c r="B860" s="28" t="s">
        <v>62</v>
      </c>
      <c r="C860" s="130" t="s">
        <v>1319</v>
      </c>
      <c r="D860" s="165">
        <v>16706956.199999999</v>
      </c>
    </row>
    <row r="861" spans="1:4" s="166" customFormat="1">
      <c r="A861" s="164">
        <v>891801988</v>
      </c>
      <c r="B861" s="28" t="s">
        <v>981</v>
      </c>
      <c r="C861" s="130" t="s">
        <v>1319</v>
      </c>
      <c r="D861" s="165">
        <v>13234071.09</v>
      </c>
    </row>
    <row r="862" spans="1:4" s="166" customFormat="1">
      <c r="A862" s="164">
        <v>891801932</v>
      </c>
      <c r="B862" s="28" t="s">
        <v>979</v>
      </c>
      <c r="C862" s="130" t="s">
        <v>1319</v>
      </c>
      <c r="D862" s="165">
        <v>20752538.199999999</v>
      </c>
    </row>
    <row r="863" spans="1:4" s="166" customFormat="1">
      <c r="A863" s="164">
        <v>891801363</v>
      </c>
      <c r="B863" s="28" t="s">
        <v>971</v>
      </c>
      <c r="C863" s="130" t="s">
        <v>1319</v>
      </c>
      <c r="D863" s="165">
        <v>14462668.880000001</v>
      </c>
    </row>
    <row r="864" spans="1:4" s="166" customFormat="1">
      <c r="A864" s="164">
        <v>891855748</v>
      </c>
      <c r="B864" s="28" t="s">
        <v>996</v>
      </c>
      <c r="C864" s="130" t="s">
        <v>1319</v>
      </c>
      <c r="D864" s="165">
        <v>13058441.25</v>
      </c>
    </row>
    <row r="865" spans="1:4" s="166" customFormat="1">
      <c r="A865" s="164">
        <v>891857920</v>
      </c>
      <c r="B865" s="28" t="s">
        <v>1015</v>
      </c>
      <c r="C865" s="130" t="s">
        <v>1319</v>
      </c>
      <c r="D865" s="165">
        <v>19265178.710000001</v>
      </c>
    </row>
    <row r="866" spans="1:4" s="166" customFormat="1">
      <c r="A866" s="164">
        <v>800099196</v>
      </c>
      <c r="B866" s="28" t="s">
        <v>314</v>
      </c>
      <c r="C866" s="130" t="s">
        <v>1319</v>
      </c>
      <c r="D866" s="165">
        <v>54798284.869999997</v>
      </c>
    </row>
    <row r="867" spans="1:4" s="166" customFormat="1">
      <c r="A867" s="164">
        <v>891802089</v>
      </c>
      <c r="B867" s="28" t="s">
        <v>983</v>
      </c>
      <c r="C867" s="130" t="s">
        <v>1319</v>
      </c>
      <c r="D867" s="165">
        <v>12881582.16</v>
      </c>
    </row>
    <row r="868" spans="1:4" s="166" customFormat="1">
      <c r="A868" s="164">
        <v>891855769</v>
      </c>
      <c r="B868" s="28" t="s">
        <v>997</v>
      </c>
      <c r="C868" s="130" t="s">
        <v>1319</v>
      </c>
      <c r="D868" s="165">
        <v>8826582.25</v>
      </c>
    </row>
    <row r="869" spans="1:4" s="166" customFormat="1">
      <c r="A869" s="164">
        <v>800099723</v>
      </c>
      <c r="B869" s="28" t="s">
        <v>349</v>
      </c>
      <c r="C869" s="130" t="s">
        <v>1319</v>
      </c>
      <c r="D869" s="165">
        <v>18809889.07</v>
      </c>
    </row>
    <row r="870" spans="1:4" s="166" customFormat="1">
      <c r="A870" s="164">
        <v>800131177</v>
      </c>
      <c r="B870" s="28" t="s">
        <v>424</v>
      </c>
      <c r="C870" s="130" t="s">
        <v>1319</v>
      </c>
      <c r="D870" s="165">
        <v>14163585.83</v>
      </c>
    </row>
    <row r="871" spans="1:4" s="166" customFormat="1">
      <c r="A871" s="164">
        <v>891857844</v>
      </c>
      <c r="B871" s="28" t="s">
        <v>1013</v>
      </c>
      <c r="C871" s="130" t="s">
        <v>1319</v>
      </c>
      <c r="D871" s="165">
        <v>24796609.600000001</v>
      </c>
    </row>
    <row r="872" spans="1:4" s="166" customFormat="1">
      <c r="A872" s="164">
        <v>800031073</v>
      </c>
      <c r="B872" s="28" t="s">
        <v>108</v>
      </c>
      <c r="C872" s="130" t="s">
        <v>1319</v>
      </c>
      <c r="D872" s="165">
        <v>13170037.689999999</v>
      </c>
    </row>
    <row r="873" spans="1:4" s="166" customFormat="1">
      <c r="A873" s="164">
        <v>891856288</v>
      </c>
      <c r="B873" s="28" t="s">
        <v>1001</v>
      </c>
      <c r="C873" s="130" t="s">
        <v>1319</v>
      </c>
      <c r="D873" s="165">
        <v>11928449.380000001</v>
      </c>
    </row>
    <row r="874" spans="1:4" s="166" customFormat="1">
      <c r="A874" s="164">
        <v>800026368</v>
      </c>
      <c r="B874" s="28" t="s">
        <v>93</v>
      </c>
      <c r="C874" s="130" t="s">
        <v>1319</v>
      </c>
      <c r="D874" s="165">
        <v>14980955.210000001</v>
      </c>
    </row>
    <row r="875" spans="1:4" s="166" customFormat="1">
      <c r="A875" s="164">
        <v>800020045</v>
      </c>
      <c r="B875" s="28" t="s">
        <v>82</v>
      </c>
      <c r="C875" s="130" t="s">
        <v>1319</v>
      </c>
      <c r="D875" s="165">
        <v>11049566.289999999</v>
      </c>
    </row>
    <row r="876" spans="1:4" s="166" customFormat="1">
      <c r="A876" s="164">
        <v>891857764</v>
      </c>
      <c r="B876" s="28" t="s">
        <v>1008</v>
      </c>
      <c r="C876" s="130" t="s">
        <v>1319</v>
      </c>
      <c r="D876" s="165">
        <v>16902592.84</v>
      </c>
    </row>
    <row r="877" spans="1:4" s="166" customFormat="1">
      <c r="A877" s="164">
        <v>800025608</v>
      </c>
      <c r="B877" s="28" t="s">
        <v>91</v>
      </c>
      <c r="C877" s="130" t="s">
        <v>1319</v>
      </c>
      <c r="D877" s="165">
        <v>18993560.079999998</v>
      </c>
    </row>
    <row r="878" spans="1:4" s="166" customFormat="1">
      <c r="A878" s="164">
        <v>800012631</v>
      </c>
      <c r="B878" s="28" t="s">
        <v>54</v>
      </c>
      <c r="C878" s="130" t="s">
        <v>1319</v>
      </c>
      <c r="D878" s="165">
        <v>10001474</v>
      </c>
    </row>
    <row r="879" spans="1:4" s="166" customFormat="1">
      <c r="A879" s="164">
        <v>800013683</v>
      </c>
      <c r="B879" s="28" t="s">
        <v>60</v>
      </c>
      <c r="C879" s="130" t="s">
        <v>1319</v>
      </c>
      <c r="D879" s="165">
        <v>14744328.300000001</v>
      </c>
    </row>
    <row r="880" spans="1:4" s="166" customFormat="1">
      <c r="A880" s="164">
        <v>891800896</v>
      </c>
      <c r="B880" s="28" t="s">
        <v>957</v>
      </c>
      <c r="C880" s="130" t="s">
        <v>1319</v>
      </c>
      <c r="D880" s="165">
        <v>11621152.25</v>
      </c>
    </row>
    <row r="881" spans="1:4" s="166" customFormat="1">
      <c r="A881" s="164">
        <v>800099202</v>
      </c>
      <c r="B881" s="28" t="s">
        <v>316</v>
      </c>
      <c r="C881" s="130" t="s">
        <v>1319</v>
      </c>
      <c r="D881" s="165">
        <v>24649389.91</v>
      </c>
    </row>
    <row r="882" spans="1:4" s="166" customFormat="1">
      <c r="A882" s="164">
        <v>891856077</v>
      </c>
      <c r="B882" s="28" t="s">
        <v>998</v>
      </c>
      <c r="C882" s="130" t="s">
        <v>1319</v>
      </c>
      <c r="D882" s="165">
        <v>8576358.3000000007</v>
      </c>
    </row>
    <row r="883" spans="1:4" s="166" customFormat="1">
      <c r="A883" s="164">
        <v>891801376</v>
      </c>
      <c r="B883" s="28" t="s">
        <v>974</v>
      </c>
      <c r="C883" s="130" t="s">
        <v>1319</v>
      </c>
      <c r="D883" s="165">
        <v>17809584.260000002</v>
      </c>
    </row>
    <row r="884" spans="1:4" s="166" customFormat="1">
      <c r="A884" s="164">
        <v>891856593</v>
      </c>
      <c r="B884" s="28" t="s">
        <v>1006</v>
      </c>
      <c r="C884" s="130" t="s">
        <v>1319</v>
      </c>
      <c r="D884" s="165">
        <v>26601849.760000002</v>
      </c>
    </row>
    <row r="885" spans="1:4" s="166" customFormat="1">
      <c r="A885" s="164">
        <v>800099206</v>
      </c>
      <c r="B885" s="28" t="s">
        <v>317</v>
      </c>
      <c r="C885" s="130" t="s">
        <v>1319</v>
      </c>
      <c r="D885" s="165">
        <v>25860005.789999999</v>
      </c>
    </row>
    <row r="886" spans="1:4" s="166" customFormat="1">
      <c r="A886" s="164">
        <v>800099665</v>
      </c>
      <c r="B886" s="28" t="s">
        <v>344</v>
      </c>
      <c r="C886" s="130" t="s">
        <v>1319</v>
      </c>
      <c r="D886" s="165">
        <v>8693579.3200000003</v>
      </c>
    </row>
    <row r="887" spans="1:4" s="166" customFormat="1">
      <c r="A887" s="164">
        <v>800006541</v>
      </c>
      <c r="B887" s="28" t="s">
        <v>48</v>
      </c>
      <c r="C887" s="130" t="s">
        <v>1319</v>
      </c>
      <c r="D887" s="165">
        <v>10223390.34</v>
      </c>
    </row>
    <row r="888" spans="1:4" s="166" customFormat="1">
      <c r="A888" s="164">
        <v>891856257</v>
      </c>
      <c r="B888" s="28" t="s">
        <v>1000</v>
      </c>
      <c r="C888" s="130" t="s">
        <v>1319</v>
      </c>
      <c r="D888" s="165">
        <v>12594188.35</v>
      </c>
    </row>
    <row r="889" spans="1:4" s="166" customFormat="1">
      <c r="A889" s="164">
        <v>891801268</v>
      </c>
      <c r="B889" s="28" t="s">
        <v>963</v>
      </c>
      <c r="C889" s="130" t="s">
        <v>1319</v>
      </c>
      <c r="D889" s="165">
        <v>19829069.559999999</v>
      </c>
    </row>
    <row r="890" spans="1:4" s="166" customFormat="1">
      <c r="A890" s="164">
        <v>891801129</v>
      </c>
      <c r="B890" s="28" t="s">
        <v>960</v>
      </c>
      <c r="C890" s="130" t="s">
        <v>1319</v>
      </c>
      <c r="D890" s="165">
        <v>11868128.369999999</v>
      </c>
    </row>
    <row r="891" spans="1:4" s="166" customFormat="1">
      <c r="A891" s="164">
        <v>800024789</v>
      </c>
      <c r="B891" s="28" t="s">
        <v>89</v>
      </c>
      <c r="C891" s="130" t="s">
        <v>1319</v>
      </c>
      <c r="D891" s="165">
        <v>28816108.170000002</v>
      </c>
    </row>
    <row r="892" spans="1:4" s="166" customFormat="1">
      <c r="A892" s="164">
        <v>800029660</v>
      </c>
      <c r="B892" s="28" t="s">
        <v>105</v>
      </c>
      <c r="C892" s="130" t="s">
        <v>1319</v>
      </c>
      <c r="D892" s="165">
        <v>14732711.9</v>
      </c>
    </row>
    <row r="893" spans="1:4" s="166" customFormat="1">
      <c r="A893" s="164">
        <v>891855735</v>
      </c>
      <c r="B893" s="28" t="s">
        <v>995</v>
      </c>
      <c r="C893" s="130" t="s">
        <v>1319</v>
      </c>
      <c r="D893" s="165">
        <v>20481485.690000001</v>
      </c>
    </row>
    <row r="894" spans="1:4" s="166" customFormat="1">
      <c r="A894" s="164">
        <v>891856555</v>
      </c>
      <c r="B894" s="28" t="s">
        <v>1005</v>
      </c>
      <c r="C894" s="130" t="s">
        <v>1319</v>
      </c>
      <c r="D894" s="165">
        <v>14347151.02</v>
      </c>
    </row>
    <row r="895" spans="1:4" s="166" customFormat="1">
      <c r="A895" s="164">
        <v>800099662</v>
      </c>
      <c r="B895" s="28" t="s">
        <v>343</v>
      </c>
      <c r="C895" s="130" t="s">
        <v>1319</v>
      </c>
      <c r="D895" s="165">
        <v>24854437.050000001</v>
      </c>
    </row>
    <row r="896" spans="1:4" s="166" customFormat="1">
      <c r="A896" s="164">
        <v>891801994</v>
      </c>
      <c r="B896" s="28" t="s">
        <v>982</v>
      </c>
      <c r="C896" s="130" t="s">
        <v>1319</v>
      </c>
      <c r="D896" s="165">
        <v>18504178.960000001</v>
      </c>
    </row>
    <row r="897" spans="1:4" s="166" customFormat="1">
      <c r="A897" s="164">
        <v>800077808</v>
      </c>
      <c r="B897" s="28" t="s">
        <v>158</v>
      </c>
      <c r="C897" s="130" t="s">
        <v>1319</v>
      </c>
      <c r="D897" s="165">
        <v>27678205.550000001</v>
      </c>
    </row>
    <row r="898" spans="1:4" s="166" customFormat="1">
      <c r="A898" s="164">
        <v>891855222</v>
      </c>
      <c r="B898" s="28" t="s">
        <v>993</v>
      </c>
      <c r="C898" s="130" t="s">
        <v>1319</v>
      </c>
      <c r="D898" s="165">
        <v>12721186.41</v>
      </c>
    </row>
    <row r="899" spans="1:4" s="166" customFormat="1">
      <c r="A899" s="164">
        <v>800033062</v>
      </c>
      <c r="B899" s="28" t="s">
        <v>111</v>
      </c>
      <c r="C899" s="130" t="s">
        <v>1319</v>
      </c>
      <c r="D899" s="165">
        <v>17816685.629999999</v>
      </c>
    </row>
    <row r="900" spans="1:4" s="166" customFormat="1">
      <c r="A900" s="164">
        <v>800026156</v>
      </c>
      <c r="B900" s="28" t="s">
        <v>92</v>
      </c>
      <c r="C900" s="130" t="s">
        <v>1319</v>
      </c>
      <c r="D900" s="165">
        <v>8526505.7899999991</v>
      </c>
    </row>
    <row r="901" spans="1:4" s="166" customFormat="1">
      <c r="A901" s="164">
        <v>891801362</v>
      </c>
      <c r="B901" s="28" t="s">
        <v>970</v>
      </c>
      <c r="C901" s="130" t="s">
        <v>1319</v>
      </c>
      <c r="D901" s="165">
        <v>30226486.91</v>
      </c>
    </row>
    <row r="902" spans="1:4" s="166" customFormat="1">
      <c r="A902" s="164">
        <v>800028461</v>
      </c>
      <c r="B902" s="28" t="s">
        <v>100</v>
      </c>
      <c r="C902" s="130" t="s">
        <v>1319</v>
      </c>
      <c r="D902" s="165">
        <v>9352578.3900000006</v>
      </c>
    </row>
    <row r="903" spans="1:4" s="166" customFormat="1">
      <c r="A903" s="164">
        <v>800049508</v>
      </c>
      <c r="B903" s="28" t="s">
        <v>127</v>
      </c>
      <c r="C903" s="130" t="s">
        <v>1319</v>
      </c>
      <c r="D903" s="165">
        <v>13546458.84</v>
      </c>
    </row>
    <row r="904" spans="1:4" s="166" customFormat="1">
      <c r="A904" s="164">
        <v>891801240</v>
      </c>
      <c r="B904" s="28" t="s">
        <v>961</v>
      </c>
      <c r="C904" s="130" t="s">
        <v>1319</v>
      </c>
      <c r="D904" s="165">
        <v>19786382.739999998</v>
      </c>
    </row>
    <row r="905" spans="1:4" s="166" customFormat="1">
      <c r="A905" s="164">
        <v>800065593</v>
      </c>
      <c r="B905" s="28" t="s">
        <v>143</v>
      </c>
      <c r="C905" s="130" t="s">
        <v>1319</v>
      </c>
      <c r="D905" s="165">
        <v>10973975.460000001</v>
      </c>
    </row>
    <row r="906" spans="1:4" s="166" customFormat="1">
      <c r="A906" s="164">
        <v>800012628</v>
      </c>
      <c r="B906" s="28" t="s">
        <v>53</v>
      </c>
      <c r="C906" s="130" t="s">
        <v>1319</v>
      </c>
      <c r="D906" s="165">
        <v>11352377.390000001</v>
      </c>
    </row>
    <row r="907" spans="1:4" s="166" customFormat="1">
      <c r="A907" s="164">
        <v>891801368</v>
      </c>
      <c r="B907" s="28" t="s">
        <v>972</v>
      </c>
      <c r="C907" s="130" t="s">
        <v>1319</v>
      </c>
      <c r="D907" s="165">
        <v>27937577.890000001</v>
      </c>
    </row>
    <row r="908" spans="1:4" s="166" customFormat="1">
      <c r="A908" s="164">
        <v>800065411</v>
      </c>
      <c r="B908" s="28" t="s">
        <v>141</v>
      </c>
      <c r="C908" s="130" t="s">
        <v>1319</v>
      </c>
      <c r="D908" s="165">
        <v>30683774.510000002</v>
      </c>
    </row>
    <row r="909" spans="1:4" s="166" customFormat="1">
      <c r="A909" s="164">
        <v>891855015</v>
      </c>
      <c r="B909" s="28" t="s">
        <v>987</v>
      </c>
      <c r="C909" s="130" t="s">
        <v>1319</v>
      </c>
      <c r="D909" s="165">
        <v>10353702.609999999</v>
      </c>
    </row>
    <row r="910" spans="1:4" s="166" customFormat="1">
      <c r="A910" s="164">
        <v>891856464</v>
      </c>
      <c r="B910" s="28" t="s">
        <v>1003</v>
      </c>
      <c r="C910" s="130" t="s">
        <v>1319</v>
      </c>
      <c r="D910" s="165">
        <v>17837603.940000001</v>
      </c>
    </row>
    <row r="911" spans="1:4" s="166" customFormat="1">
      <c r="A911" s="164">
        <v>800066389</v>
      </c>
      <c r="B911" s="28" t="s">
        <v>144</v>
      </c>
      <c r="C911" s="130" t="s">
        <v>1319</v>
      </c>
      <c r="D911" s="165">
        <v>18820932.34</v>
      </c>
    </row>
    <row r="912" spans="1:4" s="166" customFormat="1">
      <c r="A912" s="164">
        <v>891800466</v>
      </c>
      <c r="B912" s="28" t="s">
        <v>952</v>
      </c>
      <c r="C912" s="130" t="s">
        <v>1319</v>
      </c>
      <c r="D912" s="165">
        <v>41689162.619999997</v>
      </c>
    </row>
    <row r="913" spans="1:4" s="166" customFormat="1">
      <c r="A913" s="164">
        <v>800029513</v>
      </c>
      <c r="B913" s="28" t="s">
        <v>104</v>
      </c>
      <c r="C913" s="130" t="s">
        <v>1319</v>
      </c>
      <c r="D913" s="165">
        <v>31465329.859999999</v>
      </c>
    </row>
    <row r="914" spans="1:4" s="166" customFormat="1">
      <c r="A914" s="164">
        <v>891801280</v>
      </c>
      <c r="B914" s="28" t="s">
        <v>964</v>
      </c>
      <c r="C914" s="130" t="s">
        <v>1319</v>
      </c>
      <c r="D914" s="165">
        <v>20336417.34</v>
      </c>
    </row>
    <row r="915" spans="1:4" s="166" customFormat="1">
      <c r="A915" s="164">
        <v>891801244</v>
      </c>
      <c r="B915" s="28" t="s">
        <v>962</v>
      </c>
      <c r="C915" s="130" t="s">
        <v>1319</v>
      </c>
      <c r="D915" s="165">
        <v>20182535.960000001</v>
      </c>
    </row>
    <row r="916" spans="1:4" s="166" customFormat="1">
      <c r="A916" s="164">
        <v>891801770</v>
      </c>
      <c r="B916" s="28" t="s">
        <v>975</v>
      </c>
      <c r="C916" s="130" t="s">
        <v>1319</v>
      </c>
      <c r="D916" s="165">
        <v>8782057.8599999994</v>
      </c>
    </row>
    <row r="917" spans="1:4" s="166" customFormat="1">
      <c r="A917" s="164">
        <v>800028517</v>
      </c>
      <c r="B917" s="28" t="s">
        <v>101</v>
      </c>
      <c r="C917" s="130" t="s">
        <v>1319</v>
      </c>
      <c r="D917" s="165">
        <v>27125950.190000001</v>
      </c>
    </row>
    <row r="918" spans="1:4" s="166" customFormat="1">
      <c r="A918" s="164">
        <v>800019846</v>
      </c>
      <c r="B918" s="28" t="s">
        <v>81</v>
      </c>
      <c r="C918" s="130" t="s">
        <v>1319</v>
      </c>
      <c r="D918" s="165">
        <v>13471630.390000001</v>
      </c>
    </row>
    <row r="919" spans="1:4" s="166" customFormat="1">
      <c r="A919" s="164">
        <v>800016757</v>
      </c>
      <c r="B919" s="28" t="s">
        <v>66</v>
      </c>
      <c r="C919" s="130" t="s">
        <v>1319</v>
      </c>
      <c r="D919" s="165">
        <v>22148370.190000001</v>
      </c>
    </row>
    <row r="920" spans="1:4" s="166" customFormat="1">
      <c r="A920" s="164">
        <v>891801282</v>
      </c>
      <c r="B920" s="28" t="s">
        <v>966</v>
      </c>
      <c r="C920" s="130" t="s">
        <v>1319</v>
      </c>
      <c r="D920" s="165">
        <v>9802088.9700000007</v>
      </c>
    </row>
    <row r="921" spans="1:4" s="166" customFormat="1">
      <c r="A921" s="164">
        <v>800083233</v>
      </c>
      <c r="B921" s="28" t="s">
        <v>162</v>
      </c>
      <c r="C921" s="130" t="s">
        <v>1319</v>
      </c>
      <c r="D921" s="165">
        <v>19185560.899999999</v>
      </c>
    </row>
    <row r="922" spans="1:4" s="166" customFormat="1">
      <c r="A922" s="164">
        <v>891802151</v>
      </c>
      <c r="B922" s="28" t="s">
        <v>985</v>
      </c>
      <c r="C922" s="130" t="s">
        <v>1319</v>
      </c>
      <c r="D922" s="165">
        <v>18222545.789999999</v>
      </c>
    </row>
    <row r="923" spans="1:4" s="166" customFormat="1">
      <c r="A923" s="164">
        <v>891857821</v>
      </c>
      <c r="B923" s="28" t="s">
        <v>1010</v>
      </c>
      <c r="C923" s="130" t="s">
        <v>1319</v>
      </c>
      <c r="D923" s="165">
        <v>17343748.329999998</v>
      </c>
    </row>
    <row r="924" spans="1:4" s="166" customFormat="1">
      <c r="A924" s="164">
        <v>891801286</v>
      </c>
      <c r="B924" s="28" t="s">
        <v>967</v>
      </c>
      <c r="C924" s="130" t="s">
        <v>1319</v>
      </c>
      <c r="D924" s="165">
        <v>10361146.76</v>
      </c>
    </row>
    <row r="925" spans="1:4" s="166" customFormat="1">
      <c r="A925" s="164">
        <v>891801369</v>
      </c>
      <c r="B925" s="28" t="s">
        <v>973</v>
      </c>
      <c r="C925" s="130" t="s">
        <v>1319</v>
      </c>
      <c r="D925" s="165">
        <v>24956559.219999999</v>
      </c>
    </row>
    <row r="926" spans="1:4" s="166" customFormat="1">
      <c r="A926" s="164">
        <v>800020733</v>
      </c>
      <c r="B926" s="28" t="s">
        <v>85</v>
      </c>
      <c r="C926" s="130" t="s">
        <v>1319</v>
      </c>
      <c r="D926" s="165">
        <v>20953484.550000001</v>
      </c>
    </row>
    <row r="927" spans="1:4" s="166" customFormat="1">
      <c r="A927" s="164">
        <v>800029386</v>
      </c>
      <c r="B927" s="28" t="s">
        <v>103</v>
      </c>
      <c r="C927" s="130" t="s">
        <v>1319</v>
      </c>
      <c r="D927" s="165">
        <v>12394832.18</v>
      </c>
    </row>
    <row r="928" spans="1:4" s="166" customFormat="1">
      <c r="A928" s="164">
        <v>800039213</v>
      </c>
      <c r="B928" s="28" t="s">
        <v>121</v>
      </c>
      <c r="C928" s="130" t="s">
        <v>1319</v>
      </c>
      <c r="D928" s="165">
        <v>15279958.68</v>
      </c>
    </row>
    <row r="929" spans="1:4" s="166" customFormat="1">
      <c r="A929" s="164">
        <v>800099651</v>
      </c>
      <c r="B929" s="28" t="s">
        <v>342</v>
      </c>
      <c r="C929" s="130" t="s">
        <v>1319</v>
      </c>
      <c r="D929" s="165">
        <v>11442768.4</v>
      </c>
    </row>
    <row r="930" spans="1:4" s="166" customFormat="1">
      <c r="A930" s="164">
        <v>800050791</v>
      </c>
      <c r="B930" s="28" t="s">
        <v>131</v>
      </c>
      <c r="C930" s="130" t="s">
        <v>1319</v>
      </c>
      <c r="D930" s="165">
        <v>15249329.57</v>
      </c>
    </row>
    <row r="931" spans="1:4" s="166" customFormat="1">
      <c r="A931" s="164">
        <v>800099441</v>
      </c>
      <c r="B931" s="28" t="s">
        <v>335</v>
      </c>
      <c r="C931" s="130" t="s">
        <v>1319</v>
      </c>
      <c r="D931" s="165">
        <v>6342794.5700000003</v>
      </c>
    </row>
    <row r="932" spans="1:4" s="166" customFormat="1">
      <c r="A932" s="164">
        <v>891801911</v>
      </c>
      <c r="B932" s="28" t="s">
        <v>978</v>
      </c>
      <c r="C932" s="130" t="s">
        <v>1319</v>
      </c>
      <c r="D932" s="165">
        <v>23145326.969999999</v>
      </c>
    </row>
    <row r="933" spans="1:4" s="166" customFormat="1">
      <c r="A933" s="164">
        <v>891855016</v>
      </c>
      <c r="B933" s="28" t="s">
        <v>988</v>
      </c>
      <c r="C933" s="130" t="s">
        <v>1319</v>
      </c>
      <c r="D933" s="165">
        <v>14507121.25</v>
      </c>
    </row>
    <row r="934" spans="1:4" s="166" customFormat="1">
      <c r="A934" s="164">
        <v>800026911</v>
      </c>
      <c r="B934" s="28" t="s">
        <v>95</v>
      </c>
      <c r="C934" s="130" t="s">
        <v>1319</v>
      </c>
      <c r="D934" s="165">
        <v>28800024.300000001</v>
      </c>
    </row>
    <row r="935" spans="1:4" s="166" customFormat="1">
      <c r="A935" s="164">
        <v>800099210</v>
      </c>
      <c r="B935" s="28" t="s">
        <v>318</v>
      </c>
      <c r="C935" s="130" t="s">
        <v>1319</v>
      </c>
      <c r="D935" s="165">
        <v>15525802.01</v>
      </c>
    </row>
    <row r="936" spans="1:4" s="166" customFormat="1">
      <c r="A936" s="164">
        <v>800029826</v>
      </c>
      <c r="B936" s="28" t="s">
        <v>106</v>
      </c>
      <c r="C936" s="130" t="s">
        <v>1319</v>
      </c>
      <c r="D936" s="165">
        <v>10200731.35</v>
      </c>
    </row>
    <row r="937" spans="1:4" s="166" customFormat="1">
      <c r="A937" s="164">
        <v>800019277</v>
      </c>
      <c r="B937" s="28" t="s">
        <v>77</v>
      </c>
      <c r="C937" s="130" t="s">
        <v>1319</v>
      </c>
      <c r="D937" s="165">
        <v>14181388.66</v>
      </c>
    </row>
    <row r="938" spans="1:4" s="166" customFormat="1">
      <c r="A938" s="164">
        <v>891801061</v>
      </c>
      <c r="B938" s="28" t="s">
        <v>959</v>
      </c>
      <c r="C938" s="130" t="s">
        <v>1319</v>
      </c>
      <c r="D938" s="165">
        <v>24016021.960000001</v>
      </c>
    </row>
    <row r="939" spans="1:4" s="166" customFormat="1">
      <c r="A939" s="164">
        <v>800015909</v>
      </c>
      <c r="B939" s="28" t="s">
        <v>64</v>
      </c>
      <c r="C939" s="130" t="s">
        <v>1319</v>
      </c>
      <c r="D939" s="165">
        <v>15847049.68</v>
      </c>
    </row>
    <row r="940" spans="1:4" s="166" customFormat="1">
      <c r="A940" s="164">
        <v>891856472</v>
      </c>
      <c r="B940" s="28" t="s">
        <v>1004</v>
      </c>
      <c r="C940" s="130" t="s">
        <v>1319</v>
      </c>
      <c r="D940" s="165">
        <v>13569994.279999999</v>
      </c>
    </row>
    <row r="941" spans="1:4" s="166" customFormat="1">
      <c r="A941" s="164">
        <v>800030988</v>
      </c>
      <c r="B941" s="28" t="s">
        <v>107</v>
      </c>
      <c r="C941" s="130" t="s">
        <v>1319</v>
      </c>
      <c r="D941" s="165">
        <v>15875963.26</v>
      </c>
    </row>
    <row r="942" spans="1:4" s="166" customFormat="1">
      <c r="A942" s="164">
        <v>800028576</v>
      </c>
      <c r="B942" s="28" t="s">
        <v>102</v>
      </c>
      <c r="C942" s="130" t="s">
        <v>1319</v>
      </c>
      <c r="D942" s="165">
        <v>14028902.84</v>
      </c>
    </row>
    <row r="943" spans="1:4" s="166" customFormat="1">
      <c r="A943" s="164">
        <v>891856131</v>
      </c>
      <c r="B943" s="28" t="s">
        <v>999</v>
      </c>
      <c r="C943" s="130" t="s">
        <v>1319</v>
      </c>
      <c r="D943" s="165">
        <v>15086674.73</v>
      </c>
    </row>
    <row r="944" spans="1:4" s="166" customFormat="1">
      <c r="A944" s="164">
        <v>800019709</v>
      </c>
      <c r="B944" s="28" t="s">
        <v>79</v>
      </c>
      <c r="C944" s="130" t="s">
        <v>1319</v>
      </c>
      <c r="D944" s="165">
        <v>11781080.289999999</v>
      </c>
    </row>
    <row r="945" spans="1:4" s="166" customFormat="1">
      <c r="A945" s="164">
        <v>891800860</v>
      </c>
      <c r="B945" s="28" t="s">
        <v>956</v>
      </c>
      <c r="C945" s="130" t="s">
        <v>1319</v>
      </c>
      <c r="D945" s="165">
        <v>21718177.16</v>
      </c>
    </row>
    <row r="946" spans="1:4" s="166" customFormat="1">
      <c r="A946" s="164">
        <v>891855361</v>
      </c>
      <c r="B946" s="28" t="s">
        <v>994</v>
      </c>
      <c r="C946" s="130" t="s">
        <v>1319</v>
      </c>
      <c r="D946" s="165">
        <v>16311180.939999999</v>
      </c>
    </row>
    <row r="947" spans="1:4" s="166" customFormat="1">
      <c r="A947" s="164">
        <v>800028436</v>
      </c>
      <c r="B947" s="28" t="s">
        <v>99</v>
      </c>
      <c r="C947" s="130" t="s">
        <v>1319</v>
      </c>
      <c r="D947" s="165">
        <v>12873942.17</v>
      </c>
    </row>
    <row r="948" spans="1:4" s="166" customFormat="1">
      <c r="A948" s="164">
        <v>800099187</v>
      </c>
      <c r="B948" s="28" t="s">
        <v>313</v>
      </c>
      <c r="C948" s="130" t="s">
        <v>1319</v>
      </c>
      <c r="D948" s="165">
        <v>19673301.949999999</v>
      </c>
    </row>
    <row r="949" spans="1:4" s="166" customFormat="1">
      <c r="A949" s="164">
        <v>800099642</v>
      </c>
      <c r="B949" s="28" t="s">
        <v>341</v>
      </c>
      <c r="C949" s="130" t="s">
        <v>1319</v>
      </c>
      <c r="D949" s="165">
        <v>17041284.68</v>
      </c>
    </row>
    <row r="950" spans="1:4" s="166" customFormat="1">
      <c r="A950" s="164">
        <v>800062255</v>
      </c>
      <c r="B950" s="28" t="s">
        <v>139</v>
      </c>
      <c r="C950" s="130" t="s">
        <v>1319</v>
      </c>
      <c r="D950" s="165">
        <v>22475313.489999998</v>
      </c>
    </row>
    <row r="951" spans="1:4" s="166" customFormat="1">
      <c r="A951" s="164">
        <v>891856625</v>
      </c>
      <c r="B951" s="28" t="s">
        <v>1007</v>
      </c>
      <c r="C951" s="130" t="s">
        <v>1319</v>
      </c>
      <c r="D951" s="165">
        <v>13562969.050000001</v>
      </c>
    </row>
    <row r="952" spans="1:4" s="166" customFormat="1">
      <c r="A952" s="164">
        <v>800012635</v>
      </c>
      <c r="B952" s="28" t="s">
        <v>55</v>
      </c>
      <c r="C952" s="130" t="s">
        <v>1319</v>
      </c>
      <c r="D952" s="165">
        <v>18866700.969999999</v>
      </c>
    </row>
    <row r="953" spans="1:4" s="166" customFormat="1">
      <c r="A953" s="164">
        <v>800099639</v>
      </c>
      <c r="B953" s="28" t="s">
        <v>340</v>
      </c>
      <c r="C953" s="130" t="s">
        <v>1319</v>
      </c>
      <c r="D953" s="165">
        <v>13355193.6</v>
      </c>
    </row>
    <row r="954" spans="1:4" s="166" customFormat="1">
      <c r="A954" s="164">
        <v>891801787</v>
      </c>
      <c r="B954" s="28" t="s">
        <v>976</v>
      </c>
      <c r="C954" s="130" t="s">
        <v>1319</v>
      </c>
      <c r="D954" s="165">
        <v>16622370.91</v>
      </c>
    </row>
    <row r="955" spans="1:4" s="166" customFormat="1">
      <c r="A955" s="164">
        <v>800027292</v>
      </c>
      <c r="B955" s="28" t="s">
        <v>96</v>
      </c>
      <c r="C955" s="130" t="s">
        <v>1319</v>
      </c>
      <c r="D955" s="165">
        <v>18507058.039999999</v>
      </c>
    </row>
    <row r="956" spans="1:4" s="166" customFormat="1">
      <c r="A956" s="164">
        <v>800099635</v>
      </c>
      <c r="B956" s="28" t="s">
        <v>339</v>
      </c>
      <c r="C956" s="130" t="s">
        <v>1319</v>
      </c>
      <c r="D956" s="165">
        <v>12593135.699999999</v>
      </c>
    </row>
    <row r="957" spans="1:4" s="166" customFormat="1">
      <c r="A957" s="164">
        <v>800099631</v>
      </c>
      <c r="B957" s="28" t="s">
        <v>338</v>
      </c>
      <c r="C957" s="130" t="s">
        <v>1319</v>
      </c>
      <c r="D957" s="165">
        <v>16245012.289999999</v>
      </c>
    </row>
    <row r="958" spans="1:4" s="166" customFormat="1">
      <c r="A958" s="164">
        <v>891800986</v>
      </c>
      <c r="B958" s="28" t="s">
        <v>958</v>
      </c>
      <c r="C958" s="130" t="s">
        <v>1319</v>
      </c>
      <c r="D958" s="165">
        <v>17104088.949999999</v>
      </c>
    </row>
    <row r="959" spans="1:4" s="166" customFormat="1">
      <c r="A959" s="164">
        <v>891801347</v>
      </c>
      <c r="B959" s="28" t="s">
        <v>968</v>
      </c>
      <c r="C959" s="130" t="s">
        <v>1319</v>
      </c>
      <c r="D959" s="165">
        <v>12791572.949999999</v>
      </c>
    </row>
    <row r="960" spans="1:4" s="166" customFormat="1">
      <c r="A960" s="164">
        <v>891802106</v>
      </c>
      <c r="B960" s="28" t="s">
        <v>984</v>
      </c>
      <c r="C960" s="130" t="s">
        <v>1319</v>
      </c>
      <c r="D960" s="165">
        <v>19644327.210000001</v>
      </c>
    </row>
    <row r="961" spans="1:4" s="166" customFormat="1">
      <c r="A961" s="164">
        <v>890801132</v>
      </c>
      <c r="B961" s="28" t="s">
        <v>692</v>
      </c>
      <c r="C961" s="130" t="s">
        <v>1319</v>
      </c>
      <c r="D961" s="165">
        <v>26677334.210000001</v>
      </c>
    </row>
    <row r="962" spans="1:4" s="166" customFormat="1">
      <c r="A962" s="164">
        <v>890801139</v>
      </c>
      <c r="B962" s="28" t="s">
        <v>698</v>
      </c>
      <c r="C962" s="130" t="s">
        <v>1319</v>
      </c>
      <c r="D962" s="165">
        <v>31533856.57</v>
      </c>
    </row>
    <row r="963" spans="1:4" s="166" customFormat="1">
      <c r="A963" s="164">
        <v>890801142</v>
      </c>
      <c r="B963" s="28" t="s">
        <v>700</v>
      </c>
      <c r="C963" s="130" t="s">
        <v>1319</v>
      </c>
      <c r="D963" s="165">
        <v>18248638.98</v>
      </c>
    </row>
    <row r="964" spans="1:4" s="166" customFormat="1">
      <c r="A964" s="164">
        <v>890802650</v>
      </c>
      <c r="B964" s="28" t="s">
        <v>711</v>
      </c>
      <c r="C964" s="130" t="s">
        <v>1319</v>
      </c>
      <c r="D964" s="165">
        <v>26157953.18</v>
      </c>
    </row>
    <row r="965" spans="1:4" s="166" customFormat="1">
      <c r="A965" s="164">
        <v>890801133</v>
      </c>
      <c r="B965" s="28" t="s">
        <v>693</v>
      </c>
      <c r="C965" s="130" t="s">
        <v>1319</v>
      </c>
      <c r="D965" s="165">
        <v>30580080.850000001</v>
      </c>
    </row>
    <row r="966" spans="1:4" s="166" customFormat="1">
      <c r="A966" s="164">
        <v>890801144</v>
      </c>
      <c r="B966" s="28" t="s">
        <v>702</v>
      </c>
      <c r="C966" s="130" t="s">
        <v>1319</v>
      </c>
      <c r="D966" s="165">
        <v>19949319.879999999</v>
      </c>
    </row>
    <row r="967" spans="1:4" s="166" customFormat="1">
      <c r="A967" s="164">
        <v>890801130</v>
      </c>
      <c r="B967" s="28" t="s">
        <v>690</v>
      </c>
      <c r="C967" s="130" t="s">
        <v>1319</v>
      </c>
      <c r="D967" s="165">
        <v>46179782.359999999</v>
      </c>
    </row>
    <row r="968" spans="1:4" s="166" customFormat="1">
      <c r="A968" s="164">
        <v>890802795</v>
      </c>
      <c r="B968" s="28" t="s">
        <v>712</v>
      </c>
      <c r="C968" s="130" t="s">
        <v>1319</v>
      </c>
      <c r="D968" s="165">
        <v>16464684.51</v>
      </c>
    </row>
    <row r="969" spans="1:4" s="166" customFormat="1">
      <c r="A969" s="164">
        <v>890802505</v>
      </c>
      <c r="B969" s="28" t="s">
        <v>710</v>
      </c>
      <c r="C969" s="130" t="s">
        <v>1319</v>
      </c>
      <c r="D969" s="165">
        <v>31381353.84</v>
      </c>
    </row>
    <row r="970" spans="1:4" s="166" customFormat="1">
      <c r="A970" s="164">
        <v>890801145</v>
      </c>
      <c r="B970" s="28" t="s">
        <v>703</v>
      </c>
      <c r="C970" s="130" t="s">
        <v>1319</v>
      </c>
      <c r="D970" s="165">
        <v>21891669.809999999</v>
      </c>
    </row>
    <row r="971" spans="1:4" s="166" customFormat="1">
      <c r="A971" s="164">
        <v>890801147</v>
      </c>
      <c r="B971" s="28" t="s">
        <v>705</v>
      </c>
      <c r="C971" s="130" t="s">
        <v>1319</v>
      </c>
      <c r="D971" s="165">
        <v>23483887.489999998</v>
      </c>
    </row>
    <row r="972" spans="1:4" s="166" customFormat="1">
      <c r="A972" s="164">
        <v>890801146</v>
      </c>
      <c r="B972" s="28" t="s">
        <v>704</v>
      </c>
      <c r="C972" s="130" t="s">
        <v>1319</v>
      </c>
      <c r="D972" s="165">
        <v>9031349.6899999995</v>
      </c>
    </row>
    <row r="973" spans="1:4" s="166" customFormat="1">
      <c r="A973" s="164">
        <v>890801135</v>
      </c>
      <c r="B973" s="28" t="s">
        <v>694</v>
      </c>
      <c r="C973" s="130" t="s">
        <v>1319</v>
      </c>
      <c r="D973" s="165">
        <v>26830367.600000001</v>
      </c>
    </row>
    <row r="974" spans="1:4" s="166" customFormat="1">
      <c r="A974" s="164">
        <v>810002963</v>
      </c>
      <c r="B974" s="28" t="s">
        <v>467</v>
      </c>
      <c r="C974" s="130" t="s">
        <v>1319</v>
      </c>
      <c r="D974" s="165">
        <v>21112818.440000001</v>
      </c>
    </row>
    <row r="975" spans="1:4" s="166" customFormat="1">
      <c r="A975" s="164">
        <v>890801136</v>
      </c>
      <c r="B975" s="28" t="s">
        <v>695</v>
      </c>
      <c r="C975" s="130" t="s">
        <v>1319</v>
      </c>
      <c r="D975" s="165">
        <v>25330471.27</v>
      </c>
    </row>
    <row r="976" spans="1:4" s="166" customFormat="1">
      <c r="A976" s="164">
        <v>890801141</v>
      </c>
      <c r="B976" s="28" t="s">
        <v>699</v>
      </c>
      <c r="C976" s="130" t="s">
        <v>1319</v>
      </c>
      <c r="D976" s="165">
        <v>20595252.710000001</v>
      </c>
    </row>
    <row r="977" spans="1:4" s="166" customFormat="1">
      <c r="A977" s="164">
        <v>890801137</v>
      </c>
      <c r="B977" s="28" t="s">
        <v>696</v>
      </c>
      <c r="C977" s="130" t="s">
        <v>1319</v>
      </c>
      <c r="D977" s="165">
        <v>24657640.960000001</v>
      </c>
    </row>
    <row r="978" spans="1:4" s="166" customFormat="1">
      <c r="A978" s="164">
        <v>890801138</v>
      </c>
      <c r="B978" s="28" t="s">
        <v>697</v>
      </c>
      <c r="C978" s="130" t="s">
        <v>1319</v>
      </c>
      <c r="D978" s="165">
        <v>37530386.310000002</v>
      </c>
    </row>
    <row r="979" spans="1:4" s="166" customFormat="1">
      <c r="A979" s="164">
        <v>800095461</v>
      </c>
      <c r="B979" s="28" t="s">
        <v>197</v>
      </c>
      <c r="C979" s="130" t="s">
        <v>1319</v>
      </c>
      <c r="D979" s="165">
        <v>20009785.620000001</v>
      </c>
    </row>
    <row r="980" spans="1:4" s="166" customFormat="1">
      <c r="A980" s="164">
        <v>890801131</v>
      </c>
      <c r="B980" s="28" t="s">
        <v>691</v>
      </c>
      <c r="C980" s="130" t="s">
        <v>1319</v>
      </c>
      <c r="D980" s="165">
        <v>23925013.010000002</v>
      </c>
    </row>
    <row r="981" spans="1:4" s="166" customFormat="1">
      <c r="A981" s="164">
        <v>890801149</v>
      </c>
      <c r="B981" s="28" t="s">
        <v>706</v>
      </c>
      <c r="C981" s="130" t="s">
        <v>1319</v>
      </c>
      <c r="D981" s="165">
        <v>28503952.969999999</v>
      </c>
    </row>
    <row r="982" spans="1:4" s="166" customFormat="1">
      <c r="A982" s="164">
        <v>810001998</v>
      </c>
      <c r="B982" s="28" t="s">
        <v>466</v>
      </c>
      <c r="C982" s="130" t="s">
        <v>1319</v>
      </c>
      <c r="D982" s="165">
        <v>16428879.560000001</v>
      </c>
    </row>
    <row r="983" spans="1:4" s="166" customFormat="1">
      <c r="A983" s="164">
        <v>890801150</v>
      </c>
      <c r="B983" s="28" t="s">
        <v>707</v>
      </c>
      <c r="C983" s="130" t="s">
        <v>1319</v>
      </c>
      <c r="D983" s="165">
        <v>29672746.239999998</v>
      </c>
    </row>
    <row r="984" spans="1:4" s="166" customFormat="1">
      <c r="A984" s="164">
        <v>890801151</v>
      </c>
      <c r="B984" s="28" t="s">
        <v>708</v>
      </c>
      <c r="C984" s="130" t="s">
        <v>1319</v>
      </c>
      <c r="D984" s="165">
        <v>21939345.969999999</v>
      </c>
    </row>
    <row r="985" spans="1:4" s="166" customFormat="1">
      <c r="A985" s="164">
        <v>890801152</v>
      </c>
      <c r="B985" s="28" t="s">
        <v>709</v>
      </c>
      <c r="C985" s="130" t="s">
        <v>1319</v>
      </c>
      <c r="D985" s="165">
        <v>30903718.309999999</v>
      </c>
    </row>
    <row r="986" spans="1:4" s="166" customFormat="1">
      <c r="A986" s="164">
        <v>800090833</v>
      </c>
      <c r="B986" s="28" t="s">
        <v>167</v>
      </c>
      <c r="C986" s="130" t="s">
        <v>1319</v>
      </c>
      <c r="D986" s="165">
        <v>18384075.969999999</v>
      </c>
    </row>
    <row r="987" spans="1:4" s="166" customFormat="1">
      <c r="A987" s="164">
        <v>891190431</v>
      </c>
      <c r="B987" s="28" t="s">
        <v>868</v>
      </c>
      <c r="C987" s="130" t="s">
        <v>1319</v>
      </c>
      <c r="D987" s="165">
        <v>19834790.07</v>
      </c>
    </row>
    <row r="988" spans="1:4" s="166" customFormat="1">
      <c r="A988" s="164">
        <v>800095734</v>
      </c>
      <c r="B988" s="28" t="s">
        <v>206</v>
      </c>
      <c r="C988" s="130" t="s">
        <v>1319</v>
      </c>
      <c r="D988" s="165">
        <v>35445611</v>
      </c>
    </row>
    <row r="989" spans="1:4" s="166" customFormat="1">
      <c r="A989" s="164">
        <v>800095754</v>
      </c>
      <c r="B989" s="28" t="s">
        <v>207</v>
      </c>
      <c r="C989" s="130" t="s">
        <v>1319</v>
      </c>
      <c r="D989" s="165">
        <v>63630488.950000003</v>
      </c>
    </row>
    <row r="990" spans="1:4" s="166" customFormat="1">
      <c r="A990" s="164">
        <v>800095757</v>
      </c>
      <c r="B990" s="28" t="s">
        <v>208</v>
      </c>
      <c r="C990" s="130" t="s">
        <v>1319</v>
      </c>
      <c r="D990" s="165">
        <v>26924080.66</v>
      </c>
    </row>
    <row r="991" spans="1:4" s="166" customFormat="1">
      <c r="A991" s="164">
        <v>800095760</v>
      </c>
      <c r="B991" s="28" t="s">
        <v>209</v>
      </c>
      <c r="C991" s="130" t="s">
        <v>1319</v>
      </c>
      <c r="D991" s="165">
        <v>36092499.579999998</v>
      </c>
    </row>
    <row r="992" spans="1:4" s="166" customFormat="1">
      <c r="A992" s="164">
        <v>800095763</v>
      </c>
      <c r="B992" s="28" t="s">
        <v>210</v>
      </c>
      <c r="C992" s="130" t="s">
        <v>1319</v>
      </c>
      <c r="D992" s="165">
        <v>39365064.109999999</v>
      </c>
    </row>
    <row r="993" spans="1:4" s="166" customFormat="1">
      <c r="A993" s="164">
        <v>800095770</v>
      </c>
      <c r="B993" s="28" t="s">
        <v>211</v>
      </c>
      <c r="C993" s="130" t="s">
        <v>1319</v>
      </c>
      <c r="D993" s="165">
        <v>43056004.600000001</v>
      </c>
    </row>
    <row r="994" spans="1:4" s="166" customFormat="1">
      <c r="A994" s="164">
        <v>800067452</v>
      </c>
      <c r="B994" s="28" t="s">
        <v>145</v>
      </c>
      <c r="C994" s="130" t="s">
        <v>1319</v>
      </c>
      <c r="D994" s="165">
        <v>45727215.950000003</v>
      </c>
    </row>
    <row r="995" spans="1:4" s="166" customFormat="1">
      <c r="A995" s="164">
        <v>800095773</v>
      </c>
      <c r="B995" s="28" t="s">
        <v>212</v>
      </c>
      <c r="C995" s="130" t="s">
        <v>1319</v>
      </c>
      <c r="D995" s="165">
        <v>19175843.359999999</v>
      </c>
    </row>
    <row r="996" spans="1:4" s="166" customFormat="1">
      <c r="A996" s="164">
        <v>800095775</v>
      </c>
      <c r="B996" s="28" t="s">
        <v>213</v>
      </c>
      <c r="C996" s="130" t="s">
        <v>1319</v>
      </c>
      <c r="D996" s="165">
        <v>53531786.18</v>
      </c>
    </row>
    <row r="997" spans="1:4" s="166" customFormat="1">
      <c r="A997" s="164">
        <v>800095782</v>
      </c>
      <c r="B997" s="28" t="s">
        <v>214</v>
      </c>
      <c r="C997" s="130" t="s">
        <v>1319</v>
      </c>
      <c r="D997" s="165">
        <v>36338567.079999998</v>
      </c>
    </row>
    <row r="998" spans="1:4" s="166" customFormat="1">
      <c r="A998" s="164">
        <v>800095785</v>
      </c>
      <c r="B998" s="28" t="s">
        <v>215</v>
      </c>
      <c r="C998" s="130" t="s">
        <v>1319</v>
      </c>
      <c r="D998" s="165">
        <v>68548757.439999998</v>
      </c>
    </row>
    <row r="999" spans="1:4" s="166" customFormat="1">
      <c r="A999" s="164">
        <v>800095786</v>
      </c>
      <c r="B999" s="28" t="s">
        <v>216</v>
      </c>
      <c r="C999" s="130" t="s">
        <v>1319</v>
      </c>
      <c r="D999" s="165">
        <v>46964835.969999999</v>
      </c>
    </row>
    <row r="1000" spans="1:4" s="166" customFormat="1">
      <c r="A1000" s="164">
        <v>800095788</v>
      </c>
      <c r="B1000" s="28" t="s">
        <v>217</v>
      </c>
      <c r="C1000" s="130" t="s">
        <v>1319</v>
      </c>
      <c r="D1000" s="165">
        <v>27530893.219999999</v>
      </c>
    </row>
    <row r="1001" spans="1:4" s="166" customFormat="1">
      <c r="A1001" s="164">
        <v>800050407</v>
      </c>
      <c r="B1001" s="28" t="s">
        <v>130</v>
      </c>
      <c r="C1001" s="130" t="s">
        <v>1319</v>
      </c>
      <c r="D1001" s="165">
        <v>28938026.190000001</v>
      </c>
    </row>
    <row r="1002" spans="1:4" s="166" customFormat="1">
      <c r="A1002" s="164">
        <v>891502664</v>
      </c>
      <c r="B1002" s="28" t="s">
        <v>913</v>
      </c>
      <c r="C1002" s="130" t="s">
        <v>1319</v>
      </c>
      <c r="D1002" s="165">
        <v>47448402.159999996</v>
      </c>
    </row>
    <row r="1003" spans="1:4" s="166" customFormat="1">
      <c r="A1003" s="164">
        <v>891500725</v>
      </c>
      <c r="B1003" s="28" t="s">
        <v>893</v>
      </c>
      <c r="C1003" s="130" t="s">
        <v>1319</v>
      </c>
      <c r="D1003" s="165">
        <v>44386314.869999997</v>
      </c>
    </row>
    <row r="1004" spans="1:4" s="166" customFormat="1">
      <c r="A1004" s="164">
        <v>891500869</v>
      </c>
      <c r="B1004" s="28" t="s">
        <v>898</v>
      </c>
      <c r="C1004" s="130" t="s">
        <v>1319</v>
      </c>
      <c r="D1004" s="165">
        <v>37464541.600000001</v>
      </c>
    </row>
    <row r="1005" spans="1:4" s="166" customFormat="1">
      <c r="A1005" s="164">
        <v>800095961</v>
      </c>
      <c r="B1005" s="28" t="s">
        <v>218</v>
      </c>
      <c r="C1005" s="130" t="s">
        <v>1319</v>
      </c>
      <c r="D1005" s="165">
        <v>55779239.140000001</v>
      </c>
    </row>
    <row r="1006" spans="1:4" s="166" customFormat="1">
      <c r="A1006" s="164">
        <v>891502307</v>
      </c>
      <c r="B1006" s="28" t="s">
        <v>910</v>
      </c>
      <c r="C1006" s="130" t="s">
        <v>1319</v>
      </c>
      <c r="D1006" s="165">
        <v>36908470.509999998</v>
      </c>
    </row>
    <row r="1007" spans="1:4" s="166" customFormat="1">
      <c r="A1007" s="164">
        <v>891500864</v>
      </c>
      <c r="B1007" s="28" t="s">
        <v>897</v>
      </c>
      <c r="C1007" s="130" t="s">
        <v>1319</v>
      </c>
      <c r="D1007" s="165">
        <v>53948339.969999999</v>
      </c>
    </row>
    <row r="1008" spans="1:4" s="166" customFormat="1">
      <c r="A1008" s="164">
        <v>891501723</v>
      </c>
      <c r="B1008" s="28" t="s">
        <v>907</v>
      </c>
      <c r="C1008" s="130" t="s">
        <v>1319</v>
      </c>
      <c r="D1008" s="165">
        <v>53691316.880000003</v>
      </c>
    </row>
    <row r="1009" spans="1:4" s="166" customFormat="1">
      <c r="A1009" s="164">
        <v>891501292</v>
      </c>
      <c r="B1009" s="28" t="s">
        <v>906</v>
      </c>
      <c r="C1009" s="130" t="s">
        <v>1319</v>
      </c>
      <c r="D1009" s="165">
        <v>46127637.350000001</v>
      </c>
    </row>
    <row r="1010" spans="1:4" s="166" customFormat="1">
      <c r="A1010" s="164">
        <v>891501283</v>
      </c>
      <c r="B1010" s="28" t="s">
        <v>905</v>
      </c>
      <c r="C1010" s="130" t="s">
        <v>1319</v>
      </c>
      <c r="D1010" s="165">
        <v>38273198.670000002</v>
      </c>
    </row>
    <row r="1011" spans="1:4" s="166" customFormat="1">
      <c r="A1011" s="164">
        <v>891500978</v>
      </c>
      <c r="B1011" s="28" t="s">
        <v>900</v>
      </c>
      <c r="C1011" s="130" t="s">
        <v>1319</v>
      </c>
      <c r="D1011" s="165">
        <v>58853982.289999999</v>
      </c>
    </row>
    <row r="1012" spans="1:4" s="166" customFormat="1">
      <c r="A1012" s="164">
        <v>800188492</v>
      </c>
      <c r="B1012" s="28" t="s">
        <v>432</v>
      </c>
      <c r="C1012" s="130" t="s">
        <v>1319</v>
      </c>
      <c r="D1012" s="165">
        <v>15803530.109999999</v>
      </c>
    </row>
    <row r="1013" spans="1:4" s="166" customFormat="1">
      <c r="A1013" s="164">
        <v>800084378</v>
      </c>
      <c r="B1013" s="28" t="s">
        <v>164</v>
      </c>
      <c r="C1013" s="130" t="s">
        <v>1319</v>
      </c>
      <c r="D1013" s="165">
        <v>87548173.680000007</v>
      </c>
    </row>
    <row r="1014" spans="1:4" s="166" customFormat="1">
      <c r="A1014" s="164">
        <v>800004741</v>
      </c>
      <c r="B1014" s="28" t="s">
        <v>46</v>
      </c>
      <c r="C1014" s="130" t="s">
        <v>1319</v>
      </c>
      <c r="D1014" s="165">
        <v>40823650.07</v>
      </c>
    </row>
    <row r="1015" spans="1:4" s="166" customFormat="1">
      <c r="A1015" s="164">
        <v>891501047</v>
      </c>
      <c r="B1015" s="28" t="s">
        <v>903</v>
      </c>
      <c r="C1015" s="130" t="s">
        <v>1319</v>
      </c>
      <c r="D1015" s="165">
        <v>30116360.66</v>
      </c>
    </row>
    <row r="1016" spans="1:4" s="166" customFormat="1">
      <c r="A1016" s="164">
        <v>891502169</v>
      </c>
      <c r="B1016" s="28" t="s">
        <v>908</v>
      </c>
      <c r="C1016" s="130" t="s">
        <v>1319</v>
      </c>
      <c r="D1016" s="165">
        <v>30492485.629999999</v>
      </c>
    </row>
    <row r="1017" spans="1:4" s="166" customFormat="1">
      <c r="A1017" s="164">
        <v>891500997</v>
      </c>
      <c r="B1017" s="28" t="s">
        <v>902</v>
      </c>
      <c r="C1017" s="130" t="s">
        <v>1319</v>
      </c>
      <c r="D1017" s="165">
        <v>35535379.140000001</v>
      </c>
    </row>
    <row r="1018" spans="1:4" s="166" customFormat="1">
      <c r="A1018" s="164">
        <v>800051168</v>
      </c>
      <c r="B1018" s="28" t="s">
        <v>133</v>
      </c>
      <c r="C1018" s="130" t="s">
        <v>1319</v>
      </c>
      <c r="D1018" s="165">
        <v>55652573.140000001</v>
      </c>
    </row>
    <row r="1019" spans="1:4" s="166" customFormat="1">
      <c r="A1019" s="164">
        <v>891502397</v>
      </c>
      <c r="B1019" s="28" t="s">
        <v>911</v>
      </c>
      <c r="C1019" s="130" t="s">
        <v>1319</v>
      </c>
      <c r="D1019" s="165">
        <v>44175676.280000001</v>
      </c>
    </row>
    <row r="1020" spans="1:4" s="166" customFormat="1">
      <c r="A1020" s="164">
        <v>891500841</v>
      </c>
      <c r="B1020" s="28" t="s">
        <v>895</v>
      </c>
      <c r="C1020" s="130" t="s">
        <v>1319</v>
      </c>
      <c r="D1020" s="165">
        <v>27566237.059999999</v>
      </c>
    </row>
    <row r="1021" spans="1:4" s="166" customFormat="1">
      <c r="A1021" s="164">
        <v>891500982</v>
      </c>
      <c r="B1021" s="28" t="s">
        <v>901</v>
      </c>
      <c r="C1021" s="130" t="s">
        <v>1319</v>
      </c>
      <c r="D1021" s="165">
        <v>57101983.759999998</v>
      </c>
    </row>
    <row r="1022" spans="1:4" s="166" customFormat="1">
      <c r="A1022" s="164">
        <v>800095978</v>
      </c>
      <c r="B1022" s="28" t="s">
        <v>219</v>
      </c>
      <c r="C1022" s="130" t="s">
        <v>1319</v>
      </c>
      <c r="D1022" s="165">
        <v>16127267.210000001</v>
      </c>
    </row>
    <row r="1023" spans="1:4" s="166" customFormat="1">
      <c r="A1023" s="164">
        <v>800095980</v>
      </c>
      <c r="B1023" s="28" t="s">
        <v>220</v>
      </c>
      <c r="C1023" s="130" t="s">
        <v>1319</v>
      </c>
      <c r="D1023" s="165">
        <v>53099374.049999997</v>
      </c>
    </row>
    <row r="1024" spans="1:4" s="166" customFormat="1">
      <c r="A1024" s="164">
        <v>891502194</v>
      </c>
      <c r="B1024" s="28" t="s">
        <v>909</v>
      </c>
      <c r="C1024" s="130" t="s">
        <v>1319</v>
      </c>
      <c r="D1024" s="165">
        <v>47268435.829999998</v>
      </c>
    </row>
    <row r="1025" spans="1:4" s="166" customFormat="1">
      <c r="A1025" s="164">
        <v>817000992</v>
      </c>
      <c r="B1025" s="28" t="s">
        <v>473</v>
      </c>
      <c r="C1025" s="130" t="s">
        <v>1319</v>
      </c>
      <c r="D1025" s="165">
        <v>27799576.690000001</v>
      </c>
    </row>
    <row r="1026" spans="1:4" s="166" customFormat="1">
      <c r="A1026" s="164">
        <v>891500856</v>
      </c>
      <c r="B1026" s="28" t="s">
        <v>896</v>
      </c>
      <c r="C1026" s="130" t="s">
        <v>1319</v>
      </c>
      <c r="D1026" s="165">
        <v>38270327.009999998</v>
      </c>
    </row>
    <row r="1027" spans="1:4" s="166" customFormat="1">
      <c r="A1027" s="164">
        <v>891500580</v>
      </c>
      <c r="B1027" s="28" t="s">
        <v>891</v>
      </c>
      <c r="C1027" s="130" t="s">
        <v>1319</v>
      </c>
      <c r="D1027" s="165">
        <v>27850618.879999999</v>
      </c>
    </row>
    <row r="1028" spans="1:4" s="166" customFormat="1">
      <c r="A1028" s="164">
        <v>891500721</v>
      </c>
      <c r="B1028" s="28" t="s">
        <v>892</v>
      </c>
      <c r="C1028" s="130" t="s">
        <v>1319</v>
      </c>
      <c r="D1028" s="165">
        <v>35002682.270000003</v>
      </c>
    </row>
    <row r="1029" spans="1:4" s="166" customFormat="1">
      <c r="A1029" s="164">
        <v>800095983</v>
      </c>
      <c r="B1029" s="28" t="s">
        <v>221</v>
      </c>
      <c r="C1029" s="130" t="s">
        <v>1319</v>
      </c>
      <c r="D1029" s="165">
        <v>27309943.91</v>
      </c>
    </row>
    <row r="1030" spans="1:4" s="166" customFormat="1">
      <c r="A1030" s="164">
        <v>891502482</v>
      </c>
      <c r="B1030" s="28" t="s">
        <v>912</v>
      </c>
      <c r="C1030" s="130" t="s">
        <v>1319</v>
      </c>
      <c r="D1030" s="165">
        <v>24728995.899999999</v>
      </c>
    </row>
    <row r="1031" spans="1:4" s="166" customFormat="1">
      <c r="A1031" s="164">
        <v>891500269</v>
      </c>
      <c r="B1031" s="28" t="s">
        <v>890</v>
      </c>
      <c r="C1031" s="130" t="s">
        <v>1319</v>
      </c>
      <c r="D1031" s="165">
        <v>53535720.25</v>
      </c>
    </row>
    <row r="1032" spans="1:4" s="166" customFormat="1">
      <c r="A1032" s="164">
        <v>800095984</v>
      </c>
      <c r="B1032" s="28" t="s">
        <v>222</v>
      </c>
      <c r="C1032" s="130" t="s">
        <v>1319</v>
      </c>
      <c r="D1032" s="165">
        <v>30140952.870000001</v>
      </c>
    </row>
    <row r="1033" spans="1:4" s="166" customFormat="1">
      <c r="A1033" s="164">
        <v>800095986</v>
      </c>
      <c r="B1033" s="28" t="s">
        <v>223</v>
      </c>
      <c r="C1033" s="130" t="s">
        <v>1319</v>
      </c>
      <c r="D1033" s="165">
        <v>37927666.939999998</v>
      </c>
    </row>
    <row r="1034" spans="1:4" s="166" customFormat="1">
      <c r="A1034" s="164">
        <v>891501277</v>
      </c>
      <c r="B1034" s="28" t="s">
        <v>904</v>
      </c>
      <c r="C1034" s="130" t="s">
        <v>1319</v>
      </c>
      <c r="D1034" s="165">
        <v>30074891.420000002</v>
      </c>
    </row>
    <row r="1035" spans="1:4" s="166" customFormat="1">
      <c r="A1035" s="164">
        <v>800117687</v>
      </c>
      <c r="B1035" s="28" t="s">
        <v>421</v>
      </c>
      <c r="C1035" s="130" t="s">
        <v>1319</v>
      </c>
      <c r="D1035" s="165">
        <v>54228680.240000002</v>
      </c>
    </row>
    <row r="1036" spans="1:4" s="166" customFormat="1">
      <c r="A1036" s="164">
        <v>817003440</v>
      </c>
      <c r="B1036" s="28" t="s">
        <v>475</v>
      </c>
      <c r="C1036" s="130" t="s">
        <v>1319</v>
      </c>
      <c r="D1036" s="165">
        <v>38025936.409999996</v>
      </c>
    </row>
    <row r="1037" spans="1:4" s="166" customFormat="1">
      <c r="A1037" s="164">
        <v>891500742</v>
      </c>
      <c r="B1037" s="28" t="s">
        <v>894</v>
      </c>
      <c r="C1037" s="130" t="s">
        <v>1319</v>
      </c>
      <c r="D1037" s="165">
        <v>42163000.009999998</v>
      </c>
    </row>
    <row r="1038" spans="1:4" s="166" customFormat="1">
      <c r="A1038" s="164">
        <v>800051167</v>
      </c>
      <c r="B1038" s="28" t="s">
        <v>132</v>
      </c>
      <c r="C1038" s="130" t="s">
        <v>1319</v>
      </c>
      <c r="D1038" s="165">
        <v>81312245.700000003</v>
      </c>
    </row>
    <row r="1039" spans="1:4" s="166" customFormat="1">
      <c r="A1039" s="164">
        <v>891500887</v>
      </c>
      <c r="B1039" s="28" t="s">
        <v>899</v>
      </c>
      <c r="C1039" s="130" t="s">
        <v>1319</v>
      </c>
      <c r="D1039" s="165">
        <v>49330585.689999998</v>
      </c>
    </row>
    <row r="1040" spans="1:4" s="166" customFormat="1">
      <c r="A1040" s="164">
        <v>800031874</v>
      </c>
      <c r="B1040" s="28" t="s">
        <v>110</v>
      </c>
      <c r="C1040" s="130" t="s">
        <v>1319</v>
      </c>
      <c r="D1040" s="165">
        <v>46297145.899999999</v>
      </c>
    </row>
    <row r="1041" spans="1:4" s="166" customFormat="1">
      <c r="A1041" s="164">
        <v>817002675</v>
      </c>
      <c r="B1041" s="28" t="s">
        <v>474</v>
      </c>
      <c r="C1041" s="130" t="s">
        <v>1319</v>
      </c>
      <c r="D1041" s="165">
        <v>26079786.32</v>
      </c>
    </row>
    <row r="1042" spans="1:4" s="166" customFormat="1">
      <c r="A1042" s="164">
        <v>800096561</v>
      </c>
      <c r="B1042" s="28" t="s">
        <v>225</v>
      </c>
      <c r="C1042" s="130" t="s">
        <v>1319</v>
      </c>
      <c r="D1042" s="165">
        <v>71541943.079999998</v>
      </c>
    </row>
    <row r="1043" spans="1:4" s="166" customFormat="1">
      <c r="A1043" s="164">
        <v>800096558</v>
      </c>
      <c r="B1043" s="28" t="s">
        <v>224</v>
      </c>
      <c r="C1043" s="130" t="s">
        <v>1319</v>
      </c>
      <c r="D1043" s="165">
        <v>72292994.819999993</v>
      </c>
    </row>
    <row r="1044" spans="1:4" s="166" customFormat="1">
      <c r="A1044" s="164">
        <v>892301541</v>
      </c>
      <c r="B1044" s="28" t="s">
        <v>1088</v>
      </c>
      <c r="C1044" s="130" t="s">
        <v>1319</v>
      </c>
      <c r="D1044" s="165">
        <v>54448542.810000002</v>
      </c>
    </row>
    <row r="1045" spans="1:4" s="166" customFormat="1">
      <c r="A1045" s="164">
        <v>800096576</v>
      </c>
      <c r="B1045" s="28" t="s">
        <v>226</v>
      </c>
      <c r="C1045" s="130" t="s">
        <v>1319</v>
      </c>
      <c r="D1045" s="165">
        <v>54662887.740000002</v>
      </c>
    </row>
    <row r="1046" spans="1:4" s="166" customFormat="1">
      <c r="A1046" s="164">
        <v>892301130</v>
      </c>
      <c r="B1046" s="28" t="s">
        <v>1086</v>
      </c>
      <c r="C1046" s="130" t="s">
        <v>1319</v>
      </c>
      <c r="D1046" s="165">
        <v>65509070.460000001</v>
      </c>
    </row>
    <row r="1047" spans="1:4" s="166" customFormat="1">
      <c r="A1047" s="164">
        <v>892300815</v>
      </c>
      <c r="B1047" s="28" t="s">
        <v>1084</v>
      </c>
      <c r="C1047" s="130" t="s">
        <v>1319</v>
      </c>
      <c r="D1047" s="165">
        <v>59356423.75</v>
      </c>
    </row>
    <row r="1048" spans="1:4" s="166" customFormat="1">
      <c r="A1048" s="164">
        <v>800096585</v>
      </c>
      <c r="B1048" s="28" t="s">
        <v>228</v>
      </c>
      <c r="C1048" s="130" t="s">
        <v>1319</v>
      </c>
      <c r="D1048" s="165">
        <v>49276402.869999997</v>
      </c>
    </row>
    <row r="1049" spans="1:4" s="166" customFormat="1">
      <c r="A1049" s="164">
        <v>800096580</v>
      </c>
      <c r="B1049" s="28" t="s">
        <v>227</v>
      </c>
      <c r="C1049" s="130" t="s">
        <v>1319</v>
      </c>
      <c r="D1049" s="165">
        <v>59457309.789999999</v>
      </c>
    </row>
    <row r="1050" spans="1:4" s="166" customFormat="1">
      <c r="A1050" s="164">
        <v>800096587</v>
      </c>
      <c r="B1050" s="28" t="s">
        <v>229</v>
      </c>
      <c r="C1050" s="130" t="s">
        <v>1319</v>
      </c>
      <c r="D1050" s="165">
        <v>52390258.719999999</v>
      </c>
    </row>
    <row r="1051" spans="1:4" s="166" customFormat="1">
      <c r="A1051" s="164">
        <v>800096592</v>
      </c>
      <c r="B1051" s="28" t="s">
        <v>230</v>
      </c>
      <c r="C1051" s="130" t="s">
        <v>1319</v>
      </c>
      <c r="D1051" s="165">
        <v>52437520.909999996</v>
      </c>
    </row>
    <row r="1052" spans="1:4" s="166" customFormat="1">
      <c r="A1052" s="164">
        <v>800096595</v>
      </c>
      <c r="B1052" s="28" t="s">
        <v>231</v>
      </c>
      <c r="C1052" s="130" t="s">
        <v>1319</v>
      </c>
      <c r="D1052" s="165">
        <v>36447691.670000002</v>
      </c>
    </row>
    <row r="1053" spans="1:4" s="166" customFormat="1">
      <c r="A1053" s="164">
        <v>800096597</v>
      </c>
      <c r="B1053" s="28" t="s">
        <v>232</v>
      </c>
      <c r="C1053" s="130" t="s">
        <v>1319</v>
      </c>
      <c r="D1053" s="165">
        <v>20914184.100000001</v>
      </c>
    </row>
    <row r="1054" spans="1:4" s="166" customFormat="1">
      <c r="A1054" s="164">
        <v>800096599</v>
      </c>
      <c r="B1054" s="28" t="s">
        <v>233</v>
      </c>
      <c r="C1054" s="130" t="s">
        <v>1319</v>
      </c>
      <c r="D1054" s="165">
        <v>39896121.189999998</v>
      </c>
    </row>
    <row r="1055" spans="1:4" s="166" customFormat="1">
      <c r="A1055" s="164">
        <v>800108683</v>
      </c>
      <c r="B1055" s="28" t="s">
        <v>418</v>
      </c>
      <c r="C1055" s="130" t="s">
        <v>1319</v>
      </c>
      <c r="D1055" s="165">
        <v>54964330.490000002</v>
      </c>
    </row>
    <row r="1056" spans="1:4" s="166" customFormat="1">
      <c r="A1056" s="164">
        <v>892301761</v>
      </c>
      <c r="B1056" s="28" t="s">
        <v>1089</v>
      </c>
      <c r="C1056" s="130" t="s">
        <v>1319</v>
      </c>
      <c r="D1056" s="165">
        <v>34566097.609999999</v>
      </c>
    </row>
    <row r="1057" spans="1:4" s="166" customFormat="1">
      <c r="A1057" s="164">
        <v>800096610</v>
      </c>
      <c r="B1057" s="28" t="s">
        <v>235</v>
      </c>
      <c r="C1057" s="130" t="s">
        <v>1319</v>
      </c>
      <c r="D1057" s="165">
        <v>41969044.659999996</v>
      </c>
    </row>
    <row r="1058" spans="1:4" s="166" customFormat="1">
      <c r="A1058" s="164">
        <v>800096613</v>
      </c>
      <c r="B1058" s="28" t="s">
        <v>236</v>
      </c>
      <c r="C1058" s="130" t="s">
        <v>1319</v>
      </c>
      <c r="D1058" s="165">
        <v>45309025.799999997</v>
      </c>
    </row>
    <row r="1059" spans="1:4" s="166" customFormat="1">
      <c r="A1059" s="164">
        <v>824001624</v>
      </c>
      <c r="B1059" s="28" t="s">
        <v>497</v>
      </c>
      <c r="C1059" s="130" t="s">
        <v>1319</v>
      </c>
      <c r="D1059" s="165">
        <v>85917771.980000004</v>
      </c>
    </row>
    <row r="1060" spans="1:4" s="166" customFormat="1">
      <c r="A1060" s="164">
        <v>892300123</v>
      </c>
      <c r="B1060" s="28" t="s">
        <v>1083</v>
      </c>
      <c r="C1060" s="130" t="s">
        <v>1319</v>
      </c>
      <c r="D1060" s="165">
        <v>36487795.859999999</v>
      </c>
    </row>
    <row r="1061" spans="1:4" s="166" customFormat="1">
      <c r="A1061" s="164">
        <v>800096605</v>
      </c>
      <c r="B1061" s="28" t="s">
        <v>234</v>
      </c>
      <c r="C1061" s="130" t="s">
        <v>1319</v>
      </c>
      <c r="D1061" s="165">
        <v>52743056.880000003</v>
      </c>
    </row>
    <row r="1062" spans="1:4" s="166" customFormat="1">
      <c r="A1062" s="164">
        <v>800096619</v>
      </c>
      <c r="B1062" s="28" t="s">
        <v>237</v>
      </c>
      <c r="C1062" s="130" t="s">
        <v>1319</v>
      </c>
      <c r="D1062" s="165">
        <v>33477499.940000001</v>
      </c>
    </row>
    <row r="1063" spans="1:4" s="166" customFormat="1">
      <c r="A1063" s="164">
        <v>800096623</v>
      </c>
      <c r="B1063" s="28" t="s">
        <v>238</v>
      </c>
      <c r="C1063" s="130" t="s">
        <v>1319</v>
      </c>
      <c r="D1063" s="165">
        <v>39482606.460000001</v>
      </c>
    </row>
    <row r="1064" spans="1:4" s="166" customFormat="1">
      <c r="A1064" s="164">
        <v>892301093</v>
      </c>
      <c r="B1064" s="28" t="s">
        <v>1085</v>
      </c>
      <c r="C1064" s="130" t="s">
        <v>1319</v>
      </c>
      <c r="D1064" s="165">
        <v>47113453.549999997</v>
      </c>
    </row>
    <row r="1065" spans="1:4" s="166" customFormat="1">
      <c r="A1065" s="164">
        <v>800096626</v>
      </c>
      <c r="B1065" s="28" t="s">
        <v>239</v>
      </c>
      <c r="C1065" s="130" t="s">
        <v>1319</v>
      </c>
      <c r="D1065" s="165">
        <v>39096412.670000002</v>
      </c>
    </row>
    <row r="1066" spans="1:4" s="166" customFormat="1">
      <c r="A1066" s="164">
        <v>800096734</v>
      </c>
      <c r="B1066" s="28" t="s">
        <v>240</v>
      </c>
      <c r="C1066" s="130" t="s">
        <v>1319</v>
      </c>
      <c r="D1066" s="165">
        <v>250091115.97</v>
      </c>
    </row>
    <row r="1067" spans="1:4" s="166" customFormat="1">
      <c r="A1067" s="164">
        <v>800096737</v>
      </c>
      <c r="B1067" s="28" t="s">
        <v>241</v>
      </c>
      <c r="C1067" s="130" t="s">
        <v>1319</v>
      </c>
      <c r="D1067" s="165">
        <v>85409901.790000007</v>
      </c>
    </row>
    <row r="1068" spans="1:4" s="166" customFormat="1">
      <c r="A1068" s="164">
        <v>800096739</v>
      </c>
      <c r="B1068" s="28" t="s">
        <v>242</v>
      </c>
      <c r="C1068" s="130" t="s">
        <v>1319</v>
      </c>
      <c r="D1068" s="165">
        <v>56894259.719999999</v>
      </c>
    </row>
    <row r="1069" spans="1:4" s="166" customFormat="1">
      <c r="A1069" s="164">
        <v>800096740</v>
      </c>
      <c r="B1069" s="28" t="s">
        <v>243</v>
      </c>
      <c r="C1069" s="130" t="s">
        <v>1319</v>
      </c>
      <c r="D1069" s="165">
        <v>71970053.209999993</v>
      </c>
    </row>
    <row r="1070" spans="1:4" s="166" customFormat="1">
      <c r="A1070" s="164">
        <v>800096744</v>
      </c>
      <c r="B1070" s="28" t="s">
        <v>244</v>
      </c>
      <c r="C1070" s="130" t="s">
        <v>1319</v>
      </c>
      <c r="D1070" s="165">
        <v>81255152.599999994</v>
      </c>
    </row>
    <row r="1071" spans="1:4" s="166" customFormat="1">
      <c r="A1071" s="164">
        <v>800096750</v>
      </c>
      <c r="B1071" s="28" t="s">
        <v>246</v>
      </c>
      <c r="C1071" s="130" t="s">
        <v>1319</v>
      </c>
      <c r="D1071" s="165">
        <v>50534154.770000003</v>
      </c>
    </row>
    <row r="1072" spans="1:4" s="166" customFormat="1">
      <c r="A1072" s="164">
        <v>800096753</v>
      </c>
      <c r="B1072" s="28" t="s">
        <v>247</v>
      </c>
      <c r="C1072" s="130" t="s">
        <v>1319</v>
      </c>
      <c r="D1072" s="165">
        <v>58760598.390000001</v>
      </c>
    </row>
    <row r="1073" spans="1:4" s="166" customFormat="1">
      <c r="A1073" s="164">
        <v>800096746</v>
      </c>
      <c r="B1073" s="28" t="s">
        <v>245</v>
      </c>
      <c r="C1073" s="130" t="s">
        <v>1319</v>
      </c>
      <c r="D1073" s="165">
        <v>80886288.700000003</v>
      </c>
    </row>
    <row r="1074" spans="1:4" s="166" customFormat="1">
      <c r="A1074" s="164">
        <v>812001675</v>
      </c>
      <c r="B1074" s="28" t="s">
        <v>469</v>
      </c>
      <c r="C1074" s="130" t="s">
        <v>1319</v>
      </c>
      <c r="D1074" s="165">
        <v>39996695.240000002</v>
      </c>
    </row>
    <row r="1075" spans="1:4" s="166" customFormat="1">
      <c r="A1075" s="164">
        <v>812001681</v>
      </c>
      <c r="B1075" s="28" t="s">
        <v>470</v>
      </c>
      <c r="C1075" s="130" t="s">
        <v>1319</v>
      </c>
      <c r="D1075" s="165">
        <v>41580008.619999997</v>
      </c>
    </row>
    <row r="1076" spans="1:4" s="166" customFormat="1">
      <c r="A1076" s="164">
        <v>800096758</v>
      </c>
      <c r="B1076" s="28" t="s">
        <v>248</v>
      </c>
      <c r="C1076" s="130" t="s">
        <v>1319</v>
      </c>
      <c r="D1076" s="165">
        <v>98721768.920000002</v>
      </c>
    </row>
    <row r="1077" spans="1:4" s="166" customFormat="1">
      <c r="A1077" s="164">
        <v>800096761</v>
      </c>
      <c r="B1077" s="28" t="s">
        <v>249</v>
      </c>
      <c r="C1077" s="130" t="s">
        <v>1319</v>
      </c>
      <c r="D1077" s="165">
        <v>75798933.469999999</v>
      </c>
    </row>
    <row r="1078" spans="1:4" s="166" customFormat="1">
      <c r="A1078" s="164">
        <v>800096762</v>
      </c>
      <c r="B1078" s="28" t="s">
        <v>250</v>
      </c>
      <c r="C1078" s="130" t="s">
        <v>1319</v>
      </c>
      <c r="D1078" s="165">
        <v>42868211.920000002</v>
      </c>
    </row>
    <row r="1079" spans="1:4" s="166" customFormat="1">
      <c r="A1079" s="164">
        <v>800096763</v>
      </c>
      <c r="B1079" s="28" t="s">
        <v>251</v>
      </c>
      <c r="C1079" s="130" t="s">
        <v>1319</v>
      </c>
      <c r="D1079" s="165">
        <v>77161807.030000001</v>
      </c>
    </row>
    <row r="1080" spans="1:4" s="166" customFormat="1">
      <c r="A1080" s="164">
        <v>800065474</v>
      </c>
      <c r="B1080" s="28" t="s">
        <v>142</v>
      </c>
      <c r="C1080" s="130" t="s">
        <v>1319</v>
      </c>
      <c r="D1080" s="165">
        <v>89209103.340000004</v>
      </c>
    </row>
    <row r="1081" spans="1:4" s="166" customFormat="1">
      <c r="A1081" s="164">
        <v>800096765</v>
      </c>
      <c r="B1081" s="28" t="s">
        <v>252</v>
      </c>
      <c r="C1081" s="130" t="s">
        <v>1319</v>
      </c>
      <c r="D1081" s="165">
        <v>77904858.129999995</v>
      </c>
    </row>
    <row r="1082" spans="1:4" s="166" customFormat="1">
      <c r="A1082" s="164">
        <v>800096766</v>
      </c>
      <c r="B1082" s="28" t="s">
        <v>253</v>
      </c>
      <c r="C1082" s="130" t="s">
        <v>1319</v>
      </c>
      <c r="D1082" s="165">
        <v>72329562.549999997</v>
      </c>
    </row>
    <row r="1083" spans="1:4" s="166" customFormat="1">
      <c r="A1083" s="164">
        <v>800096770</v>
      </c>
      <c r="B1083" s="28" t="s">
        <v>254</v>
      </c>
      <c r="C1083" s="130" t="s">
        <v>1319</v>
      </c>
      <c r="D1083" s="165">
        <v>85270338.590000004</v>
      </c>
    </row>
    <row r="1084" spans="1:4" s="166" customFormat="1">
      <c r="A1084" s="164">
        <v>800096772</v>
      </c>
      <c r="B1084" s="28" t="s">
        <v>255</v>
      </c>
      <c r="C1084" s="130" t="s">
        <v>1319</v>
      </c>
      <c r="D1084" s="165">
        <v>90731397.099999994</v>
      </c>
    </row>
    <row r="1085" spans="1:4" s="166" customFormat="1">
      <c r="A1085" s="164">
        <v>800079162</v>
      </c>
      <c r="B1085" s="28" t="s">
        <v>160</v>
      </c>
      <c r="C1085" s="130" t="s">
        <v>1319</v>
      </c>
      <c r="D1085" s="165">
        <v>48706783.530000001</v>
      </c>
    </row>
    <row r="1086" spans="1:4" s="166" customFormat="1">
      <c r="A1086" s="164">
        <v>800096777</v>
      </c>
      <c r="B1086" s="28" t="s">
        <v>256</v>
      </c>
      <c r="C1086" s="130" t="s">
        <v>1319</v>
      </c>
      <c r="D1086" s="165">
        <v>82006621.599999994</v>
      </c>
    </row>
    <row r="1087" spans="1:4" s="166" customFormat="1">
      <c r="A1087" s="164">
        <v>800075231</v>
      </c>
      <c r="B1087" s="28" t="s">
        <v>154</v>
      </c>
      <c r="C1087" s="130" t="s">
        <v>1319</v>
      </c>
      <c r="D1087" s="165">
        <v>110764685.17</v>
      </c>
    </row>
    <row r="1088" spans="1:4" s="166" customFormat="1">
      <c r="A1088" s="164">
        <v>800096781</v>
      </c>
      <c r="B1088" s="28" t="s">
        <v>257</v>
      </c>
      <c r="C1088" s="130" t="s">
        <v>1319</v>
      </c>
      <c r="D1088" s="165">
        <v>56949035.460000001</v>
      </c>
    </row>
    <row r="1089" spans="1:4" s="166" customFormat="1">
      <c r="A1089" s="164">
        <v>800096804</v>
      </c>
      <c r="B1089" s="28" t="s">
        <v>258</v>
      </c>
      <c r="C1089" s="130" t="s">
        <v>1319</v>
      </c>
      <c r="D1089" s="165">
        <v>71884759.010000005</v>
      </c>
    </row>
    <row r="1090" spans="1:4" s="166" customFormat="1">
      <c r="A1090" s="164">
        <v>800075537</v>
      </c>
      <c r="B1090" s="28" t="s">
        <v>155</v>
      </c>
      <c r="C1090" s="130" t="s">
        <v>1319</v>
      </c>
      <c r="D1090" s="165">
        <v>60560228.259999998</v>
      </c>
    </row>
    <row r="1091" spans="1:4" s="166" customFormat="1">
      <c r="A1091" s="164">
        <v>800096805</v>
      </c>
      <c r="B1091" s="28" t="s">
        <v>259</v>
      </c>
      <c r="C1091" s="130" t="s">
        <v>1319</v>
      </c>
      <c r="D1091" s="165">
        <v>77111877.689999998</v>
      </c>
    </row>
    <row r="1092" spans="1:4" s="166" customFormat="1">
      <c r="A1092" s="164">
        <v>800096807</v>
      </c>
      <c r="B1092" s="28" t="s">
        <v>260</v>
      </c>
      <c r="C1092" s="130" t="s">
        <v>1319</v>
      </c>
      <c r="D1092" s="165">
        <v>124613677.75</v>
      </c>
    </row>
    <row r="1093" spans="1:4" s="166" customFormat="1">
      <c r="A1093" s="164">
        <v>800096808</v>
      </c>
      <c r="B1093" s="28" t="s">
        <v>261</v>
      </c>
      <c r="C1093" s="130" t="s">
        <v>1319</v>
      </c>
      <c r="D1093" s="165">
        <v>84704871.989999995</v>
      </c>
    </row>
    <row r="1094" spans="1:4" s="166" customFormat="1">
      <c r="A1094" s="164">
        <v>890680149</v>
      </c>
      <c r="B1094" s="28" t="s">
        <v>661</v>
      </c>
      <c r="C1094" s="130" t="s">
        <v>1319</v>
      </c>
      <c r="D1094" s="165">
        <v>17822010.309999999</v>
      </c>
    </row>
    <row r="1095" spans="1:4" s="166" customFormat="1">
      <c r="A1095" s="164">
        <v>899999450</v>
      </c>
      <c r="B1095" s="28" t="s">
        <v>1141</v>
      </c>
      <c r="C1095" s="130" t="s">
        <v>1319</v>
      </c>
      <c r="D1095" s="165">
        <v>15956879.880000001</v>
      </c>
    </row>
    <row r="1096" spans="1:4" s="166" customFormat="1">
      <c r="A1096" s="164">
        <v>890680097</v>
      </c>
      <c r="B1096" s="28" t="s">
        <v>658</v>
      </c>
      <c r="C1096" s="130" t="s">
        <v>1319</v>
      </c>
      <c r="D1096" s="165">
        <v>22942511.579999998</v>
      </c>
    </row>
    <row r="1097" spans="1:4" s="166" customFormat="1">
      <c r="A1097" s="164">
        <v>899999426</v>
      </c>
      <c r="B1097" s="28" t="s">
        <v>1130</v>
      </c>
      <c r="C1097" s="130" t="s">
        <v>1319</v>
      </c>
      <c r="D1097" s="165">
        <v>21354381.359999999</v>
      </c>
    </row>
    <row r="1098" spans="1:4" s="166" customFormat="1">
      <c r="A1098" s="164">
        <v>800093386</v>
      </c>
      <c r="B1098" s="28" t="s">
        <v>169</v>
      </c>
      <c r="C1098" s="130" t="s">
        <v>1319</v>
      </c>
      <c r="D1098" s="165">
        <v>19456292.07</v>
      </c>
    </row>
    <row r="1099" spans="1:4" s="166" customFormat="1">
      <c r="A1099" s="164">
        <v>800094624</v>
      </c>
      <c r="B1099" s="28" t="s">
        <v>179</v>
      </c>
      <c r="C1099" s="130" t="s">
        <v>1319</v>
      </c>
      <c r="D1099" s="165">
        <v>9295587.4000000004</v>
      </c>
    </row>
    <row r="1100" spans="1:4" s="166" customFormat="1">
      <c r="A1100" s="164">
        <v>899999708</v>
      </c>
      <c r="B1100" s="28" t="s">
        <v>1157</v>
      </c>
      <c r="C1100" s="130" t="s">
        <v>1319</v>
      </c>
      <c r="D1100" s="165">
        <v>10564817.57</v>
      </c>
    </row>
    <row r="1101" spans="1:4" s="166" customFormat="1">
      <c r="A1101" s="164">
        <v>800094622</v>
      </c>
      <c r="B1101" s="28" t="s">
        <v>178</v>
      </c>
      <c r="C1101" s="130" t="s">
        <v>1319</v>
      </c>
      <c r="D1101" s="165">
        <v>13321196.539999999</v>
      </c>
    </row>
    <row r="1102" spans="1:4" s="166" customFormat="1">
      <c r="A1102" s="164">
        <v>890680107</v>
      </c>
      <c r="B1102" s="28" t="s">
        <v>659</v>
      </c>
      <c r="C1102" s="130" t="s">
        <v>1319</v>
      </c>
      <c r="D1102" s="165">
        <v>14406528.51</v>
      </c>
    </row>
    <row r="1103" spans="1:4" s="166" customFormat="1">
      <c r="A1103" s="164">
        <v>800081091</v>
      </c>
      <c r="B1103" s="28" t="s">
        <v>161</v>
      </c>
      <c r="C1103" s="130" t="s">
        <v>1319</v>
      </c>
      <c r="D1103" s="165">
        <v>18394319.34</v>
      </c>
    </row>
    <row r="1104" spans="1:4" s="166" customFormat="1">
      <c r="A1104" s="164">
        <v>899999710</v>
      </c>
      <c r="B1104" s="28" t="s">
        <v>1159</v>
      </c>
      <c r="C1104" s="130" t="s">
        <v>1319</v>
      </c>
      <c r="D1104" s="165">
        <v>39238159.920000002</v>
      </c>
    </row>
    <row r="1105" spans="1:4" s="166" customFormat="1">
      <c r="A1105" s="164">
        <v>899999462</v>
      </c>
      <c r="B1105" s="28" t="s">
        <v>1143</v>
      </c>
      <c r="C1105" s="130" t="s">
        <v>1319</v>
      </c>
      <c r="D1105" s="165">
        <v>19816992.190000001</v>
      </c>
    </row>
    <row r="1106" spans="1:4" s="166" customFormat="1">
      <c r="A1106" s="164">
        <v>899999367</v>
      </c>
      <c r="B1106" s="28" t="s">
        <v>1112</v>
      </c>
      <c r="C1106" s="130" t="s">
        <v>1319</v>
      </c>
      <c r="D1106" s="165">
        <v>19857847.91</v>
      </c>
    </row>
    <row r="1107" spans="1:4" s="166" customFormat="1">
      <c r="A1107" s="164">
        <v>899999400</v>
      </c>
      <c r="B1107" s="28" t="s">
        <v>1120</v>
      </c>
      <c r="C1107" s="130" t="s">
        <v>1319</v>
      </c>
      <c r="D1107" s="165">
        <v>16853622.969999999</v>
      </c>
    </row>
    <row r="1108" spans="1:4" s="166" customFormat="1">
      <c r="A1108" s="164">
        <v>899999467</v>
      </c>
      <c r="B1108" s="28" t="s">
        <v>1146</v>
      </c>
      <c r="C1108" s="130" t="s">
        <v>1319</v>
      </c>
      <c r="D1108" s="165">
        <v>18092977.890000001</v>
      </c>
    </row>
    <row r="1109" spans="1:4" s="166" customFormat="1">
      <c r="A1109" s="164">
        <v>899999414</v>
      </c>
      <c r="B1109" s="28" t="s">
        <v>1125</v>
      </c>
      <c r="C1109" s="130" t="s">
        <v>1319</v>
      </c>
      <c r="D1109" s="165">
        <v>17498504.66</v>
      </c>
    </row>
    <row r="1110" spans="1:4" s="166" customFormat="1">
      <c r="A1110" s="164">
        <v>899999357</v>
      </c>
      <c r="B1110" s="28" t="s">
        <v>1108</v>
      </c>
      <c r="C1110" s="130" t="s">
        <v>1319</v>
      </c>
      <c r="D1110" s="165">
        <v>22027952.739999998</v>
      </c>
    </row>
    <row r="1111" spans="1:4" s="166" customFormat="1">
      <c r="A1111" s="164">
        <v>899999466</v>
      </c>
      <c r="B1111" s="28" t="s">
        <v>1145</v>
      </c>
      <c r="C1111" s="130" t="s">
        <v>1319</v>
      </c>
      <c r="D1111" s="165">
        <v>14393310.939999999</v>
      </c>
    </row>
    <row r="1112" spans="1:4" s="166" customFormat="1">
      <c r="A1112" s="164">
        <v>899999406</v>
      </c>
      <c r="B1112" s="28" t="s">
        <v>1122</v>
      </c>
      <c r="C1112" s="130" t="s">
        <v>1319</v>
      </c>
      <c r="D1112" s="165">
        <v>18709840.859999999</v>
      </c>
    </row>
    <row r="1113" spans="1:4" s="166" customFormat="1">
      <c r="A1113" s="164">
        <v>890680162</v>
      </c>
      <c r="B1113" s="28" t="s">
        <v>663</v>
      </c>
      <c r="C1113" s="130" t="s">
        <v>1319</v>
      </c>
      <c r="D1113" s="165">
        <v>21598889.059999999</v>
      </c>
    </row>
    <row r="1114" spans="1:4" s="166" customFormat="1">
      <c r="A1114" s="164">
        <v>899999460</v>
      </c>
      <c r="B1114" s="28" t="s">
        <v>1142</v>
      </c>
      <c r="C1114" s="130" t="s">
        <v>1319</v>
      </c>
      <c r="D1114" s="165">
        <v>24407997.420000002</v>
      </c>
    </row>
    <row r="1115" spans="1:4" s="166" customFormat="1">
      <c r="A1115" s="164">
        <v>832002318</v>
      </c>
      <c r="B1115" s="28" t="s">
        <v>507</v>
      </c>
      <c r="C1115" s="130" t="s">
        <v>1319</v>
      </c>
      <c r="D1115" s="165">
        <v>22750657</v>
      </c>
    </row>
    <row r="1116" spans="1:4" s="166" customFormat="1">
      <c r="A1116" s="164">
        <v>899999364</v>
      </c>
      <c r="B1116" s="28" t="s">
        <v>1110</v>
      </c>
      <c r="C1116" s="130" t="s">
        <v>1319</v>
      </c>
      <c r="D1116" s="165">
        <v>15889577.07</v>
      </c>
    </row>
    <row r="1117" spans="1:4" s="166" customFormat="1">
      <c r="A1117" s="164">
        <v>899999420</v>
      </c>
      <c r="B1117" s="28" t="s">
        <v>1128</v>
      </c>
      <c r="C1117" s="130" t="s">
        <v>1319</v>
      </c>
      <c r="D1117" s="165">
        <v>18053510.309999999</v>
      </c>
    </row>
    <row r="1118" spans="1:4" s="166" customFormat="1">
      <c r="A1118" s="164">
        <v>899999323</v>
      </c>
      <c r="B1118" s="28" t="s">
        <v>1102</v>
      </c>
      <c r="C1118" s="130" t="s">
        <v>1319</v>
      </c>
      <c r="D1118" s="165">
        <v>13423728.279999999</v>
      </c>
    </row>
    <row r="1119" spans="1:4" s="166" customFormat="1">
      <c r="A1119" s="164">
        <v>800094671</v>
      </c>
      <c r="B1119" s="28" t="s">
        <v>180</v>
      </c>
      <c r="C1119" s="130" t="s">
        <v>1319</v>
      </c>
      <c r="D1119" s="165">
        <v>18753628.98</v>
      </c>
    </row>
    <row r="1120" spans="1:4" s="166" customFormat="1">
      <c r="A1120" s="164">
        <v>899999419</v>
      </c>
      <c r="B1120" s="28" t="s">
        <v>1127</v>
      </c>
      <c r="C1120" s="130" t="s">
        <v>1319</v>
      </c>
      <c r="D1120" s="165">
        <v>15555641.67</v>
      </c>
    </row>
    <row r="1121" spans="1:4" s="166" customFormat="1">
      <c r="A1121" s="164">
        <v>899999331</v>
      </c>
      <c r="B1121" s="28" t="s">
        <v>1106</v>
      </c>
      <c r="C1121" s="130" t="s">
        <v>1319</v>
      </c>
      <c r="D1121" s="165">
        <v>23141303.969999999</v>
      </c>
    </row>
    <row r="1122" spans="1:4" s="166" customFormat="1">
      <c r="A1122" s="164">
        <v>800094684</v>
      </c>
      <c r="B1122" s="28" t="s">
        <v>181</v>
      </c>
      <c r="C1122" s="130" t="s">
        <v>1319</v>
      </c>
      <c r="D1122" s="165">
        <v>10883293.9</v>
      </c>
    </row>
    <row r="1123" spans="1:4" s="166" customFormat="1">
      <c r="A1123" s="164">
        <v>832000992</v>
      </c>
      <c r="B1123" s="28" t="s">
        <v>506</v>
      </c>
      <c r="C1123" s="130" t="s">
        <v>1319</v>
      </c>
      <c r="D1123" s="165">
        <v>11139825.640000001</v>
      </c>
    </row>
    <row r="1124" spans="1:4" s="166" customFormat="1">
      <c r="A1124" s="164">
        <v>899999362</v>
      </c>
      <c r="B1124" s="28" t="s">
        <v>1109</v>
      </c>
      <c r="C1124" s="130" t="s">
        <v>1319</v>
      </c>
      <c r="D1124" s="165">
        <v>23773230.190000001</v>
      </c>
    </row>
    <row r="1125" spans="1:4" s="166" customFormat="1">
      <c r="A1125" s="164">
        <v>899999701</v>
      </c>
      <c r="B1125" s="28" t="s">
        <v>1153</v>
      </c>
      <c r="C1125" s="130" t="s">
        <v>1319</v>
      </c>
      <c r="D1125" s="165">
        <v>29008972.109999999</v>
      </c>
    </row>
    <row r="1126" spans="1:4" s="166" customFormat="1">
      <c r="A1126" s="164">
        <v>899999442</v>
      </c>
      <c r="B1126" s="28" t="s">
        <v>1136</v>
      </c>
      <c r="C1126" s="130" t="s">
        <v>1319</v>
      </c>
      <c r="D1126" s="165">
        <v>14691434.380000001</v>
      </c>
    </row>
    <row r="1127" spans="1:4" s="166" customFormat="1">
      <c r="A1127" s="164">
        <v>800011271</v>
      </c>
      <c r="B1127" s="28" t="s">
        <v>52</v>
      </c>
      <c r="C1127" s="130" t="s">
        <v>1319</v>
      </c>
      <c r="D1127" s="165">
        <v>12723891.77</v>
      </c>
    </row>
    <row r="1128" spans="1:4" s="166" customFormat="1">
      <c r="A1128" s="164">
        <v>899999395</v>
      </c>
      <c r="B1128" s="28" t="s">
        <v>1118</v>
      </c>
      <c r="C1128" s="130" t="s">
        <v>1319</v>
      </c>
      <c r="D1128" s="165">
        <v>13731631.109999999</v>
      </c>
    </row>
    <row r="1129" spans="1:4" s="166" customFormat="1">
      <c r="A1129" s="164">
        <v>800094685</v>
      </c>
      <c r="B1129" s="28" t="s">
        <v>182</v>
      </c>
      <c r="C1129" s="130" t="s">
        <v>1319</v>
      </c>
      <c r="D1129" s="165">
        <v>14048589.279999999</v>
      </c>
    </row>
    <row r="1130" spans="1:4" s="166" customFormat="1">
      <c r="A1130" s="164">
        <v>800094701</v>
      </c>
      <c r="B1130" s="28" t="s">
        <v>183</v>
      </c>
      <c r="C1130" s="130" t="s">
        <v>1319</v>
      </c>
      <c r="D1130" s="165">
        <v>15748944.17</v>
      </c>
    </row>
    <row r="1131" spans="1:4" s="166" customFormat="1">
      <c r="A1131" s="164">
        <v>800094704</v>
      </c>
      <c r="B1131" s="28" t="s">
        <v>184</v>
      </c>
      <c r="C1131" s="130" t="s">
        <v>1319</v>
      </c>
      <c r="D1131" s="165">
        <v>13237539.1</v>
      </c>
    </row>
    <row r="1132" spans="1:4" s="166" customFormat="1">
      <c r="A1132" s="164">
        <v>800004018</v>
      </c>
      <c r="B1132" s="28" t="s">
        <v>44</v>
      </c>
      <c r="C1132" s="130" t="s">
        <v>1319</v>
      </c>
      <c r="D1132" s="165">
        <v>12952546.91</v>
      </c>
    </row>
    <row r="1133" spans="1:4" s="166" customFormat="1">
      <c r="A1133" s="164">
        <v>800094705</v>
      </c>
      <c r="B1133" s="28" t="s">
        <v>185</v>
      </c>
      <c r="C1133" s="130" t="s">
        <v>1319</v>
      </c>
      <c r="D1133" s="165">
        <v>20328067.34</v>
      </c>
    </row>
    <row r="1134" spans="1:4" s="166" customFormat="1">
      <c r="A1134" s="164">
        <v>899999712</v>
      </c>
      <c r="B1134" s="28" t="s">
        <v>1160</v>
      </c>
      <c r="C1134" s="130" t="s">
        <v>1319</v>
      </c>
      <c r="D1134" s="165">
        <v>14957524.77</v>
      </c>
    </row>
    <row r="1135" spans="1:4" s="166" customFormat="1">
      <c r="A1135" s="164">
        <v>890680026</v>
      </c>
      <c r="B1135" s="28" t="s">
        <v>655</v>
      </c>
      <c r="C1135" s="130" t="s">
        <v>1319</v>
      </c>
      <c r="D1135" s="165">
        <v>29039291.699999999</v>
      </c>
    </row>
    <row r="1136" spans="1:4" s="166" customFormat="1">
      <c r="A1136" s="164">
        <v>899999369</v>
      </c>
      <c r="B1136" s="28" t="s">
        <v>1113</v>
      </c>
      <c r="C1136" s="130" t="s">
        <v>1319</v>
      </c>
      <c r="D1136" s="165">
        <v>28190366.050000001</v>
      </c>
    </row>
    <row r="1137" spans="1:4" s="166" customFormat="1">
      <c r="A1137" s="164">
        <v>899999721</v>
      </c>
      <c r="B1137" s="28" t="s">
        <v>1162</v>
      </c>
      <c r="C1137" s="130" t="s">
        <v>1319</v>
      </c>
      <c r="D1137" s="165">
        <v>29501153.149999999</v>
      </c>
    </row>
    <row r="1138" spans="1:4" s="166" customFormat="1">
      <c r="A1138" s="164">
        <v>800073475</v>
      </c>
      <c r="B1138" s="28" t="s">
        <v>151</v>
      </c>
      <c r="C1138" s="130" t="s">
        <v>1319</v>
      </c>
      <c r="D1138" s="165">
        <v>20125878.399999999</v>
      </c>
    </row>
    <row r="1139" spans="1:4" s="166" customFormat="1">
      <c r="A1139" s="164">
        <v>899999330</v>
      </c>
      <c r="B1139" s="28" t="s">
        <v>1105</v>
      </c>
      <c r="C1139" s="130" t="s">
        <v>1319</v>
      </c>
      <c r="D1139" s="165">
        <v>19483868.100000001</v>
      </c>
    </row>
    <row r="1140" spans="1:4" s="166" customFormat="1">
      <c r="A1140" s="164">
        <v>899999401</v>
      </c>
      <c r="B1140" s="28" t="s">
        <v>1121</v>
      </c>
      <c r="C1140" s="130" t="s">
        <v>1319</v>
      </c>
      <c r="D1140" s="165">
        <v>17886474.719999999</v>
      </c>
    </row>
    <row r="1141" spans="1:4" s="166" customFormat="1">
      <c r="A1141" s="164">
        <v>800094711</v>
      </c>
      <c r="B1141" s="28" t="s">
        <v>186</v>
      </c>
      <c r="C1141" s="130" t="s">
        <v>1319</v>
      </c>
      <c r="D1141" s="165">
        <v>10809617.74</v>
      </c>
    </row>
    <row r="1142" spans="1:4" s="166" customFormat="1">
      <c r="A1142" s="164">
        <v>899999470</v>
      </c>
      <c r="B1142" s="28" t="s">
        <v>1148</v>
      </c>
      <c r="C1142" s="130" t="s">
        <v>1319</v>
      </c>
      <c r="D1142" s="165">
        <v>27034716.260000002</v>
      </c>
    </row>
    <row r="1143" spans="1:4" s="166" customFormat="1">
      <c r="A1143" s="164">
        <v>890680390</v>
      </c>
      <c r="B1143" s="28" t="s">
        <v>667</v>
      </c>
      <c r="C1143" s="130" t="s">
        <v>1319</v>
      </c>
      <c r="D1143" s="165">
        <v>10537705.41</v>
      </c>
    </row>
    <row r="1144" spans="1:4" s="166" customFormat="1">
      <c r="A1144" s="164">
        <v>899999366</v>
      </c>
      <c r="B1144" s="28" t="s">
        <v>1111</v>
      </c>
      <c r="C1144" s="130" t="s">
        <v>1319</v>
      </c>
      <c r="D1144" s="165">
        <v>13383311.960000001</v>
      </c>
    </row>
    <row r="1145" spans="1:4" s="166" customFormat="1">
      <c r="A1145" s="164">
        <v>899999707</v>
      </c>
      <c r="B1145" s="28" t="s">
        <v>1156</v>
      </c>
      <c r="C1145" s="130" t="s">
        <v>1319</v>
      </c>
      <c r="D1145" s="165">
        <v>17409451.34</v>
      </c>
    </row>
    <row r="1146" spans="1:4" s="166" customFormat="1">
      <c r="A1146" s="164">
        <v>800094713</v>
      </c>
      <c r="B1146" s="28" t="s">
        <v>187</v>
      </c>
      <c r="C1146" s="130" t="s">
        <v>1319</v>
      </c>
      <c r="D1146" s="165">
        <v>14653247.880000001</v>
      </c>
    </row>
    <row r="1147" spans="1:4" s="166" customFormat="1">
      <c r="A1147" s="164">
        <v>899999718</v>
      </c>
      <c r="B1147" s="28" t="s">
        <v>1161</v>
      </c>
      <c r="C1147" s="130" t="s">
        <v>1319</v>
      </c>
      <c r="D1147" s="165">
        <v>16554315.48</v>
      </c>
    </row>
    <row r="1148" spans="1:4" s="166" customFormat="1">
      <c r="A1148" s="164">
        <v>890680088</v>
      </c>
      <c r="B1148" s="28" t="s">
        <v>657</v>
      </c>
      <c r="C1148" s="130" t="s">
        <v>1319</v>
      </c>
      <c r="D1148" s="165">
        <v>16039437.109999999</v>
      </c>
    </row>
    <row r="1149" spans="1:4" s="166" customFormat="1">
      <c r="A1149" s="164">
        <v>899999475</v>
      </c>
      <c r="B1149" s="28" t="s">
        <v>1149</v>
      </c>
      <c r="C1149" s="130" t="s">
        <v>1319</v>
      </c>
      <c r="D1149" s="165">
        <v>24056998.199999999</v>
      </c>
    </row>
    <row r="1150" spans="1:4" s="166" customFormat="1">
      <c r="A1150" s="164">
        <v>899999704</v>
      </c>
      <c r="B1150" s="28" t="s">
        <v>1154</v>
      </c>
      <c r="C1150" s="130" t="s">
        <v>1319</v>
      </c>
      <c r="D1150" s="165">
        <v>28273879.039999999</v>
      </c>
    </row>
    <row r="1151" spans="1:4" s="166" customFormat="1">
      <c r="A1151" s="164">
        <v>890680173</v>
      </c>
      <c r="B1151" s="28" t="s">
        <v>664</v>
      </c>
      <c r="C1151" s="130" t="s">
        <v>1319</v>
      </c>
      <c r="D1151" s="165">
        <v>16802579.68</v>
      </c>
    </row>
    <row r="1152" spans="1:4" s="166" customFormat="1">
      <c r="A1152" s="164">
        <v>800074120</v>
      </c>
      <c r="B1152" s="28" t="s">
        <v>152</v>
      </c>
      <c r="C1152" s="130" t="s">
        <v>1319</v>
      </c>
      <c r="D1152" s="165">
        <v>23495634.73</v>
      </c>
    </row>
    <row r="1153" spans="1:4" s="166" customFormat="1">
      <c r="A1153" s="164">
        <v>890680154</v>
      </c>
      <c r="B1153" s="28" t="s">
        <v>662</v>
      </c>
      <c r="C1153" s="130" t="s">
        <v>1319</v>
      </c>
      <c r="D1153" s="165">
        <v>16220894.109999999</v>
      </c>
    </row>
    <row r="1154" spans="1:4" s="166" customFormat="1">
      <c r="A1154" s="164">
        <v>899999413</v>
      </c>
      <c r="B1154" s="28" t="s">
        <v>1124</v>
      </c>
      <c r="C1154" s="130" t="s">
        <v>1319</v>
      </c>
      <c r="D1154" s="165">
        <v>27670075.989999998</v>
      </c>
    </row>
    <row r="1155" spans="1:4" s="166" customFormat="1">
      <c r="A1155" s="164">
        <v>800085612</v>
      </c>
      <c r="B1155" s="28" t="s">
        <v>165</v>
      </c>
      <c r="C1155" s="130" t="s">
        <v>1319</v>
      </c>
      <c r="D1155" s="165">
        <v>12396391.710000001</v>
      </c>
    </row>
    <row r="1156" spans="1:4" s="166" customFormat="1">
      <c r="A1156" s="164">
        <v>899999432</v>
      </c>
      <c r="B1156" s="28" t="s">
        <v>1134</v>
      </c>
      <c r="C1156" s="130" t="s">
        <v>1319</v>
      </c>
      <c r="D1156" s="165">
        <v>14993409.85</v>
      </c>
    </row>
    <row r="1157" spans="1:4" s="166" customFormat="1">
      <c r="A1157" s="164">
        <v>800094716</v>
      </c>
      <c r="B1157" s="28" t="s">
        <v>188</v>
      </c>
      <c r="C1157" s="130" t="s">
        <v>1319</v>
      </c>
      <c r="D1157" s="165">
        <v>14190999.949999999</v>
      </c>
    </row>
    <row r="1158" spans="1:4" s="166" customFormat="1">
      <c r="A1158" s="164">
        <v>899999431</v>
      </c>
      <c r="B1158" s="28" t="s">
        <v>1133</v>
      </c>
      <c r="C1158" s="130" t="s">
        <v>1319</v>
      </c>
      <c r="D1158" s="165">
        <v>22719664.370000001</v>
      </c>
    </row>
    <row r="1159" spans="1:4" s="166" customFormat="1">
      <c r="A1159" s="164">
        <v>890680236</v>
      </c>
      <c r="B1159" s="28" t="s">
        <v>665</v>
      </c>
      <c r="C1159" s="130" t="s">
        <v>1319</v>
      </c>
      <c r="D1159" s="165">
        <v>25418498.739999998</v>
      </c>
    </row>
    <row r="1160" spans="1:4" s="166" customFormat="1">
      <c r="A1160" s="164">
        <v>890680059</v>
      </c>
      <c r="B1160" s="28" t="s">
        <v>656</v>
      </c>
      <c r="C1160" s="130" t="s">
        <v>1319</v>
      </c>
      <c r="D1160" s="165">
        <v>20619137.52</v>
      </c>
    </row>
    <row r="1161" spans="1:4" s="166" customFormat="1">
      <c r="A1161" s="164">
        <v>860527046</v>
      </c>
      <c r="B1161" s="28" t="s">
        <v>511</v>
      </c>
      <c r="C1161" s="130" t="s">
        <v>1319</v>
      </c>
      <c r="D1161" s="165">
        <v>17071174.359999999</v>
      </c>
    </row>
    <row r="1162" spans="1:4" s="166" customFormat="1">
      <c r="A1162" s="164">
        <v>800093437</v>
      </c>
      <c r="B1162" s="28" t="s">
        <v>170</v>
      </c>
      <c r="C1162" s="130" t="s">
        <v>1319</v>
      </c>
      <c r="D1162" s="165">
        <v>16359303.359999999</v>
      </c>
    </row>
    <row r="1163" spans="1:4" s="166" customFormat="1">
      <c r="A1163" s="164">
        <v>800094751</v>
      </c>
      <c r="B1163" s="28" t="s">
        <v>189</v>
      </c>
      <c r="C1163" s="130" t="s">
        <v>1319</v>
      </c>
      <c r="D1163" s="165">
        <v>12325079.789999999</v>
      </c>
    </row>
    <row r="1164" spans="1:4" s="166" customFormat="1">
      <c r="A1164" s="164">
        <v>899999173</v>
      </c>
      <c r="B1164" s="28" t="s">
        <v>1095</v>
      </c>
      <c r="C1164" s="130" t="s">
        <v>1319</v>
      </c>
      <c r="D1164" s="165">
        <v>16758393.67</v>
      </c>
    </row>
    <row r="1165" spans="1:4" s="166" customFormat="1">
      <c r="A1165" s="164">
        <v>899999422</v>
      </c>
      <c r="B1165" s="28" t="s">
        <v>1129</v>
      </c>
      <c r="C1165" s="130" t="s">
        <v>1319</v>
      </c>
      <c r="D1165" s="165">
        <v>20401148.379999999</v>
      </c>
    </row>
    <row r="1166" spans="1:4" s="166" customFormat="1">
      <c r="A1166" s="164">
        <v>800094752</v>
      </c>
      <c r="B1166" s="28" t="s">
        <v>190</v>
      </c>
      <c r="C1166" s="130" t="s">
        <v>1319</v>
      </c>
      <c r="D1166" s="165">
        <v>17861678.550000001</v>
      </c>
    </row>
    <row r="1167" spans="1:4" s="166" customFormat="1">
      <c r="A1167" s="164">
        <v>899999415</v>
      </c>
      <c r="B1167" s="28" t="s">
        <v>1126</v>
      </c>
      <c r="C1167" s="130" t="s">
        <v>1319</v>
      </c>
      <c r="D1167" s="165">
        <v>14661854.35</v>
      </c>
    </row>
    <row r="1168" spans="1:4" s="166" customFormat="1">
      <c r="A1168" s="164">
        <v>899999372</v>
      </c>
      <c r="B1168" s="28" t="s">
        <v>1114</v>
      </c>
      <c r="C1168" s="130" t="s">
        <v>1319</v>
      </c>
      <c r="D1168" s="165">
        <v>22932935.609999999</v>
      </c>
    </row>
    <row r="1169" spans="1:4" s="166" customFormat="1">
      <c r="A1169" s="164">
        <v>890680437</v>
      </c>
      <c r="B1169" s="28" t="s">
        <v>668</v>
      </c>
      <c r="C1169" s="130" t="s">
        <v>1319</v>
      </c>
      <c r="D1169" s="165">
        <v>22902865.75</v>
      </c>
    </row>
    <row r="1170" spans="1:4" s="166" customFormat="1">
      <c r="A1170" s="164">
        <v>899999384</v>
      </c>
      <c r="B1170" s="28" t="s">
        <v>1115</v>
      </c>
      <c r="C1170" s="130" t="s">
        <v>1319</v>
      </c>
      <c r="D1170" s="165">
        <v>14484136.4</v>
      </c>
    </row>
    <row r="1171" spans="1:4" s="166" customFormat="1">
      <c r="A1171" s="164">
        <v>899999314</v>
      </c>
      <c r="B1171" s="28" t="s">
        <v>1100</v>
      </c>
      <c r="C1171" s="130" t="s">
        <v>1319</v>
      </c>
      <c r="D1171" s="165">
        <v>12695758.57</v>
      </c>
    </row>
    <row r="1172" spans="1:4" s="166" customFormat="1">
      <c r="A1172" s="164">
        <v>899999430</v>
      </c>
      <c r="B1172" s="28" t="s">
        <v>1132</v>
      </c>
      <c r="C1172" s="130" t="s">
        <v>1319</v>
      </c>
      <c r="D1172" s="165">
        <v>15754847.76</v>
      </c>
    </row>
    <row r="1173" spans="1:4" s="166" customFormat="1">
      <c r="A1173" s="164">
        <v>899999398</v>
      </c>
      <c r="B1173" s="28" t="s">
        <v>1119</v>
      </c>
      <c r="C1173" s="130" t="s">
        <v>1319</v>
      </c>
      <c r="D1173" s="165">
        <v>15040471.369999999</v>
      </c>
    </row>
    <row r="1174" spans="1:4" s="166" customFormat="1">
      <c r="A1174" s="164">
        <v>899999700</v>
      </c>
      <c r="B1174" s="28" t="s">
        <v>1152</v>
      </c>
      <c r="C1174" s="130" t="s">
        <v>1319</v>
      </c>
      <c r="D1174" s="165">
        <v>19003716.460000001</v>
      </c>
    </row>
    <row r="1175" spans="1:4" s="166" customFormat="1">
      <c r="A1175" s="164">
        <v>899999476</v>
      </c>
      <c r="B1175" s="28" t="s">
        <v>1150</v>
      </c>
      <c r="C1175" s="130" t="s">
        <v>1319</v>
      </c>
      <c r="D1175" s="165">
        <v>13212298.449999999</v>
      </c>
    </row>
    <row r="1176" spans="1:4" s="166" customFormat="1">
      <c r="A1176" s="164">
        <v>899999443</v>
      </c>
      <c r="B1176" s="28" t="s">
        <v>1137</v>
      </c>
      <c r="C1176" s="130" t="s">
        <v>1319</v>
      </c>
      <c r="D1176" s="165">
        <v>15129762.73</v>
      </c>
    </row>
    <row r="1177" spans="1:4" s="166" customFormat="1">
      <c r="A1177" s="164">
        <v>899999481</v>
      </c>
      <c r="B1177" s="28" t="s">
        <v>1151</v>
      </c>
      <c r="C1177" s="130" t="s">
        <v>1319</v>
      </c>
      <c r="D1177" s="165">
        <v>15453028.42</v>
      </c>
    </row>
    <row r="1178" spans="1:4" s="166" customFormat="1">
      <c r="A1178" s="164">
        <v>800004574</v>
      </c>
      <c r="B1178" s="28" t="s">
        <v>45</v>
      </c>
      <c r="C1178" s="130" t="s">
        <v>1319</v>
      </c>
      <c r="D1178" s="165">
        <v>15542402.109999999</v>
      </c>
    </row>
    <row r="1179" spans="1:4" s="166" customFormat="1">
      <c r="A1179" s="164">
        <v>800018689</v>
      </c>
      <c r="B1179" s="28" t="s">
        <v>70</v>
      </c>
      <c r="C1179" s="130" t="s">
        <v>1319</v>
      </c>
      <c r="D1179" s="165">
        <v>14563571.140000001</v>
      </c>
    </row>
    <row r="1180" spans="1:4" s="166" customFormat="1">
      <c r="A1180" s="164">
        <v>800094782</v>
      </c>
      <c r="B1180" s="28" t="s">
        <v>194</v>
      </c>
      <c r="C1180" s="130" t="s">
        <v>1319</v>
      </c>
      <c r="D1180" s="165">
        <v>13017733.560000001</v>
      </c>
    </row>
    <row r="1181" spans="1:4" s="166" customFormat="1">
      <c r="A1181" s="164">
        <v>800093439</v>
      </c>
      <c r="B1181" s="28" t="s">
        <v>171</v>
      </c>
      <c r="C1181" s="130" t="s">
        <v>1319</v>
      </c>
      <c r="D1181" s="165">
        <v>24371122.510000002</v>
      </c>
    </row>
    <row r="1182" spans="1:4" s="166" customFormat="1">
      <c r="A1182" s="164">
        <v>800072715</v>
      </c>
      <c r="B1182" s="28" t="s">
        <v>150</v>
      </c>
      <c r="C1182" s="130" t="s">
        <v>1319</v>
      </c>
      <c r="D1182" s="165">
        <v>24238870.539999999</v>
      </c>
    </row>
    <row r="1183" spans="1:4" s="166" customFormat="1">
      <c r="A1183" s="164">
        <v>899999385</v>
      </c>
      <c r="B1183" s="28" t="s">
        <v>1116</v>
      </c>
      <c r="C1183" s="130" t="s">
        <v>1319</v>
      </c>
      <c r="D1183" s="165">
        <v>26333529.68</v>
      </c>
    </row>
    <row r="1184" spans="1:4" s="166" customFormat="1">
      <c r="A1184" s="164">
        <v>800095568</v>
      </c>
      <c r="B1184" s="28" t="s">
        <v>202</v>
      </c>
      <c r="C1184" s="130" t="s">
        <v>1319</v>
      </c>
      <c r="D1184" s="165">
        <v>20892466.440000001</v>
      </c>
    </row>
    <row r="1185" spans="1:4" s="166" customFormat="1">
      <c r="A1185" s="164">
        <v>899999281</v>
      </c>
      <c r="B1185" s="28" t="s">
        <v>1096</v>
      </c>
      <c r="C1185" s="130" t="s">
        <v>1319</v>
      </c>
      <c r="D1185" s="165">
        <v>23489135.760000002</v>
      </c>
    </row>
    <row r="1186" spans="1:4" s="166" customFormat="1">
      <c r="A1186" s="164">
        <v>899999388</v>
      </c>
      <c r="B1186" s="28" t="s">
        <v>1117</v>
      </c>
      <c r="C1186" s="130" t="s">
        <v>1319</v>
      </c>
      <c r="D1186" s="165">
        <v>18307593.289999999</v>
      </c>
    </row>
    <row r="1187" spans="1:4" s="166" customFormat="1">
      <c r="A1187" s="164">
        <v>899999407</v>
      </c>
      <c r="B1187" s="28" t="s">
        <v>1123</v>
      </c>
      <c r="C1187" s="130" t="s">
        <v>1319</v>
      </c>
      <c r="D1187" s="165">
        <v>18426647.34</v>
      </c>
    </row>
    <row r="1188" spans="1:4" s="166" customFormat="1">
      <c r="A1188" s="164">
        <v>899999448</v>
      </c>
      <c r="B1188" s="28" t="s">
        <v>1140</v>
      </c>
      <c r="C1188" s="130" t="s">
        <v>1319</v>
      </c>
      <c r="D1188" s="165">
        <v>26391702.789999999</v>
      </c>
    </row>
    <row r="1189" spans="1:4" s="166" customFormat="1">
      <c r="A1189" s="164">
        <v>899999709</v>
      </c>
      <c r="B1189" s="28" t="s">
        <v>1158</v>
      </c>
      <c r="C1189" s="130" t="s">
        <v>1319</v>
      </c>
      <c r="D1189" s="165">
        <v>15096523.51</v>
      </c>
    </row>
    <row r="1190" spans="1:4" s="166" customFormat="1">
      <c r="A1190" s="164">
        <v>899999447</v>
      </c>
      <c r="B1190" s="28" t="s">
        <v>1139</v>
      </c>
      <c r="C1190" s="130" t="s">
        <v>1319</v>
      </c>
      <c r="D1190" s="165">
        <v>9565121.75</v>
      </c>
    </row>
    <row r="1191" spans="1:4" s="166" customFormat="1">
      <c r="A1191" s="164">
        <v>899999445</v>
      </c>
      <c r="B1191" s="28" t="s">
        <v>1138</v>
      </c>
      <c r="C1191" s="130" t="s">
        <v>1319</v>
      </c>
      <c r="D1191" s="165">
        <v>21935957.530000001</v>
      </c>
    </row>
    <row r="1192" spans="1:4" s="166" customFormat="1">
      <c r="A1192" s="164">
        <v>899999312</v>
      </c>
      <c r="B1192" s="28" t="s">
        <v>1099</v>
      </c>
      <c r="C1192" s="130" t="s">
        <v>1319</v>
      </c>
      <c r="D1192" s="165">
        <v>25748376.100000001</v>
      </c>
    </row>
    <row r="1193" spans="1:4" s="166" customFormat="1">
      <c r="A1193" s="164">
        <v>890680142</v>
      </c>
      <c r="B1193" s="28" t="s">
        <v>660</v>
      </c>
      <c r="C1193" s="130" t="s">
        <v>1319</v>
      </c>
      <c r="D1193" s="165">
        <v>26585349.579999998</v>
      </c>
    </row>
    <row r="1194" spans="1:4" s="166" customFormat="1">
      <c r="A1194" s="164">
        <v>800094776</v>
      </c>
      <c r="B1194" s="28" t="s">
        <v>192</v>
      </c>
      <c r="C1194" s="130" t="s">
        <v>1319</v>
      </c>
      <c r="D1194" s="165">
        <v>47216223.340000004</v>
      </c>
    </row>
    <row r="1195" spans="1:4" s="166" customFormat="1">
      <c r="A1195" s="164">
        <v>800094778</v>
      </c>
      <c r="B1195" s="28" t="s">
        <v>193</v>
      </c>
      <c r="C1195" s="130" t="s">
        <v>1319</v>
      </c>
      <c r="D1195" s="165">
        <v>12083634.93</v>
      </c>
    </row>
    <row r="1196" spans="1:4" s="166" customFormat="1">
      <c r="A1196" s="164">
        <v>891680011</v>
      </c>
      <c r="B1196" s="28" t="s">
        <v>917</v>
      </c>
      <c r="C1196" s="130" t="s">
        <v>1319</v>
      </c>
      <c r="D1196" s="165">
        <v>165649685.37</v>
      </c>
    </row>
    <row r="1197" spans="1:4" s="166" customFormat="1">
      <c r="A1197" s="164">
        <v>891680050</v>
      </c>
      <c r="B1197" s="28" t="s">
        <v>918</v>
      </c>
      <c r="C1197" s="130" t="s">
        <v>1319</v>
      </c>
      <c r="D1197" s="165">
        <v>44978109.539999999</v>
      </c>
    </row>
    <row r="1198" spans="1:4" s="166" customFormat="1">
      <c r="A1198" s="164">
        <v>891600062</v>
      </c>
      <c r="B1198" s="28" t="s">
        <v>915</v>
      </c>
      <c r="C1198" s="130" t="s">
        <v>1319</v>
      </c>
      <c r="D1198" s="165">
        <v>93652752.400000006</v>
      </c>
    </row>
    <row r="1199" spans="1:4" s="166" customFormat="1">
      <c r="A1199" s="164">
        <v>818000395</v>
      </c>
      <c r="B1199" s="28" t="s">
        <v>477</v>
      </c>
      <c r="C1199" s="130" t="s">
        <v>1319</v>
      </c>
      <c r="D1199" s="165">
        <v>35465037.539999999</v>
      </c>
    </row>
    <row r="1200" spans="1:4" s="166" customFormat="1">
      <c r="A1200" s="164">
        <v>891680055</v>
      </c>
      <c r="B1200" s="28" t="s">
        <v>919</v>
      </c>
      <c r="C1200" s="130" t="s">
        <v>1319</v>
      </c>
      <c r="D1200" s="165">
        <v>60992575.789999999</v>
      </c>
    </row>
    <row r="1201" spans="1:4" s="166" customFormat="1">
      <c r="A1201" s="164">
        <v>891680395</v>
      </c>
      <c r="B1201" s="28" t="s">
        <v>930</v>
      </c>
      <c r="C1201" s="130" t="s">
        <v>1319</v>
      </c>
      <c r="D1201" s="165">
        <v>31262312.850000001</v>
      </c>
    </row>
    <row r="1202" spans="1:4" s="166" customFormat="1">
      <c r="A1202" s="164">
        <v>800095589</v>
      </c>
      <c r="B1202" s="28" t="s">
        <v>203</v>
      </c>
      <c r="C1202" s="130" t="s">
        <v>1319</v>
      </c>
      <c r="D1202" s="165">
        <v>87189922.599999994</v>
      </c>
    </row>
    <row r="1203" spans="1:4" s="166" customFormat="1">
      <c r="A1203" s="164">
        <v>800070375</v>
      </c>
      <c r="B1203" s="28" t="s">
        <v>147</v>
      </c>
      <c r="C1203" s="130" t="s">
        <v>1319</v>
      </c>
      <c r="D1203" s="165">
        <v>61681559.93</v>
      </c>
    </row>
    <row r="1204" spans="1:4" s="166" customFormat="1">
      <c r="A1204" s="164">
        <v>800239414</v>
      </c>
      <c r="B1204" s="28" t="s">
        <v>442</v>
      </c>
      <c r="C1204" s="130" t="s">
        <v>1319</v>
      </c>
      <c r="D1204" s="165">
        <v>36151590.649999999</v>
      </c>
    </row>
    <row r="1205" spans="1:4" s="166" customFormat="1">
      <c r="A1205" s="164">
        <v>818001341</v>
      </c>
      <c r="B1205" s="28" t="s">
        <v>485</v>
      </c>
      <c r="C1205" s="130" t="s">
        <v>1319</v>
      </c>
      <c r="D1205" s="165">
        <v>79322529.129999995</v>
      </c>
    </row>
    <row r="1206" spans="1:4" s="166" customFormat="1">
      <c r="A1206" s="164">
        <v>818001202</v>
      </c>
      <c r="B1206" s="28" t="s">
        <v>482</v>
      </c>
      <c r="C1206" s="130" t="s">
        <v>1319</v>
      </c>
      <c r="D1206" s="165">
        <v>38725502.710000001</v>
      </c>
    </row>
    <row r="1207" spans="1:4" s="166" customFormat="1">
      <c r="A1207" s="164">
        <v>891680057</v>
      </c>
      <c r="B1207" s="28" t="s">
        <v>920</v>
      </c>
      <c r="C1207" s="130" t="s">
        <v>1319</v>
      </c>
      <c r="D1207" s="165">
        <v>61081307.219999999</v>
      </c>
    </row>
    <row r="1208" spans="1:4" s="166" customFormat="1">
      <c r="A1208" s="164">
        <v>891680061</v>
      </c>
      <c r="B1208" s="28" t="s">
        <v>921</v>
      </c>
      <c r="C1208" s="130" t="s">
        <v>1319</v>
      </c>
      <c r="D1208" s="165">
        <v>36209585.630000003</v>
      </c>
    </row>
    <row r="1209" spans="1:4" s="166" customFormat="1">
      <c r="A1209" s="164">
        <v>818000002</v>
      </c>
      <c r="B1209" s="28" t="s">
        <v>476</v>
      </c>
      <c r="C1209" s="130" t="s">
        <v>1319</v>
      </c>
      <c r="D1209" s="165">
        <v>80849529.099999994</v>
      </c>
    </row>
    <row r="1210" spans="1:4" s="166" customFormat="1">
      <c r="A1210" s="164">
        <v>891680067</v>
      </c>
      <c r="B1210" s="28" t="s">
        <v>922</v>
      </c>
      <c r="C1210" s="130" t="s">
        <v>1319</v>
      </c>
      <c r="D1210" s="165">
        <v>101278830.48</v>
      </c>
    </row>
    <row r="1211" spans="1:4" s="166" customFormat="1">
      <c r="A1211" s="164">
        <v>891680402</v>
      </c>
      <c r="B1211" s="28" t="s">
        <v>931</v>
      </c>
      <c r="C1211" s="130" t="s">
        <v>1319</v>
      </c>
      <c r="D1211" s="165">
        <v>43551289.450000003</v>
      </c>
    </row>
    <row r="1212" spans="1:4" s="166" customFormat="1">
      <c r="A1212" s="164">
        <v>891680281</v>
      </c>
      <c r="B1212" s="28" t="s">
        <v>929</v>
      </c>
      <c r="C1212" s="130" t="s">
        <v>1319</v>
      </c>
      <c r="D1212" s="165">
        <v>60930362.100000001</v>
      </c>
    </row>
    <row r="1213" spans="1:4" s="166" customFormat="1">
      <c r="A1213" s="164">
        <v>818000941</v>
      </c>
      <c r="B1213" s="28" t="s">
        <v>480</v>
      </c>
      <c r="C1213" s="130" t="s">
        <v>1319</v>
      </c>
      <c r="D1213" s="165">
        <v>50021840.189999998</v>
      </c>
    </row>
    <row r="1214" spans="1:4" s="166" customFormat="1">
      <c r="A1214" s="164">
        <v>818000907</v>
      </c>
      <c r="B1214" s="28" t="s">
        <v>479</v>
      </c>
      <c r="C1214" s="130" t="s">
        <v>1319</v>
      </c>
      <c r="D1214" s="165">
        <v>65251021.109999999</v>
      </c>
    </row>
    <row r="1215" spans="1:4" s="166" customFormat="1">
      <c r="A1215" s="164">
        <v>818001206</v>
      </c>
      <c r="B1215" s="28" t="s">
        <v>484</v>
      </c>
      <c r="C1215" s="130" t="s">
        <v>1319</v>
      </c>
      <c r="D1215" s="165">
        <v>56737695.100000001</v>
      </c>
    </row>
    <row r="1216" spans="1:4" s="166" customFormat="1">
      <c r="A1216" s="164">
        <v>891680075</v>
      </c>
      <c r="B1216" s="28" t="s">
        <v>923</v>
      </c>
      <c r="C1216" s="130" t="s">
        <v>1319</v>
      </c>
      <c r="D1216" s="165">
        <v>45596347.590000004</v>
      </c>
    </row>
    <row r="1217" spans="1:4" s="166" customFormat="1">
      <c r="A1217" s="164">
        <v>891680076</v>
      </c>
      <c r="B1217" s="28" t="s">
        <v>924</v>
      </c>
      <c r="C1217" s="130" t="s">
        <v>1319</v>
      </c>
      <c r="D1217" s="165">
        <v>58673197.100000001</v>
      </c>
    </row>
    <row r="1218" spans="1:4" s="166" customFormat="1">
      <c r="A1218" s="164">
        <v>818001203</v>
      </c>
      <c r="B1218" s="28" t="s">
        <v>483</v>
      </c>
      <c r="C1218" s="130" t="s">
        <v>1319</v>
      </c>
      <c r="D1218" s="165">
        <v>34307724.729999997</v>
      </c>
    </row>
    <row r="1219" spans="1:4" s="166" customFormat="1">
      <c r="A1219" s="164">
        <v>818000899</v>
      </c>
      <c r="B1219" s="28" t="s">
        <v>478</v>
      </c>
      <c r="C1219" s="130" t="s">
        <v>1319</v>
      </c>
      <c r="D1219" s="165">
        <v>48547820.859999999</v>
      </c>
    </row>
    <row r="1220" spans="1:4" s="166" customFormat="1">
      <c r="A1220" s="164">
        <v>891680079</v>
      </c>
      <c r="B1220" s="28" t="s">
        <v>925</v>
      </c>
      <c r="C1220" s="130" t="s">
        <v>1319</v>
      </c>
      <c r="D1220" s="165">
        <v>119764394.34</v>
      </c>
    </row>
    <row r="1221" spans="1:4" s="166" customFormat="1">
      <c r="A1221" s="164">
        <v>891680080</v>
      </c>
      <c r="B1221" s="28" t="s">
        <v>926</v>
      </c>
      <c r="C1221" s="130" t="s">
        <v>1319</v>
      </c>
      <c r="D1221" s="165">
        <v>26020522.489999998</v>
      </c>
    </row>
    <row r="1222" spans="1:4" s="166" customFormat="1">
      <c r="A1222" s="164">
        <v>800095613</v>
      </c>
      <c r="B1222" s="28" t="s">
        <v>204</v>
      </c>
      <c r="C1222" s="130" t="s">
        <v>1319</v>
      </c>
      <c r="D1222" s="165">
        <v>29726764</v>
      </c>
    </row>
    <row r="1223" spans="1:4" s="166" customFormat="1">
      <c r="A1223" s="164">
        <v>891680081</v>
      </c>
      <c r="B1223" s="28" t="s">
        <v>927</v>
      </c>
      <c r="C1223" s="130" t="s">
        <v>1319</v>
      </c>
      <c r="D1223" s="165">
        <v>63075916.780000001</v>
      </c>
    </row>
    <row r="1224" spans="1:4" s="166" customFormat="1">
      <c r="A1224" s="164">
        <v>891680196</v>
      </c>
      <c r="B1224" s="28" t="s">
        <v>928</v>
      </c>
      <c r="C1224" s="130" t="s">
        <v>1319</v>
      </c>
      <c r="D1224" s="165">
        <v>51377888.5</v>
      </c>
    </row>
    <row r="1225" spans="1:4" s="166" customFormat="1">
      <c r="A1225" s="164">
        <v>818000961</v>
      </c>
      <c r="B1225" s="28" t="s">
        <v>481</v>
      </c>
      <c r="C1225" s="130" t="s">
        <v>1319</v>
      </c>
      <c r="D1225" s="165">
        <v>42039717.079999998</v>
      </c>
    </row>
    <row r="1226" spans="1:4" s="166" customFormat="1">
      <c r="A1226" s="164">
        <v>891180069</v>
      </c>
      <c r="B1226" s="28" t="s">
        <v>845</v>
      </c>
      <c r="C1226" s="130" t="s">
        <v>1319</v>
      </c>
      <c r="D1226" s="165">
        <v>38804758.229999997</v>
      </c>
    </row>
    <row r="1227" spans="1:4" s="166" customFormat="1">
      <c r="A1227" s="164">
        <v>891180139</v>
      </c>
      <c r="B1227" s="28" t="s">
        <v>853</v>
      </c>
      <c r="C1227" s="130" t="s">
        <v>1319</v>
      </c>
      <c r="D1227" s="165">
        <v>24774209.690000001</v>
      </c>
    </row>
    <row r="1228" spans="1:4" s="166" customFormat="1">
      <c r="A1228" s="164">
        <v>891180070</v>
      </c>
      <c r="B1228" s="28" t="s">
        <v>846</v>
      </c>
      <c r="C1228" s="130" t="s">
        <v>1319</v>
      </c>
      <c r="D1228" s="165">
        <v>28372874.050000001</v>
      </c>
    </row>
    <row r="1229" spans="1:4" s="166" customFormat="1">
      <c r="A1229" s="164">
        <v>891180024</v>
      </c>
      <c r="B1229" s="28" t="s">
        <v>841</v>
      </c>
      <c r="C1229" s="130" t="s">
        <v>1319</v>
      </c>
      <c r="D1229" s="165">
        <v>38069615.409999996</v>
      </c>
    </row>
    <row r="1230" spans="1:4" s="166" customFormat="1">
      <c r="A1230" s="164">
        <v>891180118</v>
      </c>
      <c r="B1230" s="28" t="s">
        <v>849</v>
      </c>
      <c r="C1230" s="130" t="s">
        <v>1319</v>
      </c>
      <c r="D1230" s="165">
        <v>12057621.460000001</v>
      </c>
    </row>
    <row r="1231" spans="1:4" s="166" customFormat="1">
      <c r="A1231" s="164">
        <v>891180183</v>
      </c>
      <c r="B1231" s="28" t="s">
        <v>861</v>
      </c>
      <c r="C1231" s="130" t="s">
        <v>1319</v>
      </c>
      <c r="D1231" s="165">
        <v>25907198.850000001</v>
      </c>
    </row>
    <row r="1232" spans="1:4" s="166" customFormat="1">
      <c r="A1232" s="164">
        <v>891118119</v>
      </c>
      <c r="B1232" s="28" t="s">
        <v>836</v>
      </c>
      <c r="C1232" s="130" t="s">
        <v>1319</v>
      </c>
      <c r="D1232" s="165">
        <v>34716977.729999997</v>
      </c>
    </row>
    <row r="1233" spans="1:4" s="166" customFormat="1">
      <c r="A1233" s="164">
        <v>891180028</v>
      </c>
      <c r="B1233" s="28" t="s">
        <v>842</v>
      </c>
      <c r="C1233" s="130" t="s">
        <v>1319</v>
      </c>
      <c r="D1233" s="165">
        <v>28049376.23</v>
      </c>
    </row>
    <row r="1234" spans="1:4" s="166" customFormat="1">
      <c r="A1234" s="164">
        <v>891180132</v>
      </c>
      <c r="B1234" s="28" t="s">
        <v>852</v>
      </c>
      <c r="C1234" s="130" t="s">
        <v>1319</v>
      </c>
      <c r="D1234" s="165">
        <v>12601002.890000001</v>
      </c>
    </row>
    <row r="1235" spans="1:4" s="166" customFormat="1">
      <c r="A1235" s="164">
        <v>891180022</v>
      </c>
      <c r="B1235" s="28" t="s">
        <v>840</v>
      </c>
      <c r="C1235" s="130" t="s">
        <v>1319</v>
      </c>
      <c r="D1235" s="165">
        <v>45621116.82</v>
      </c>
    </row>
    <row r="1236" spans="1:4" s="166" customFormat="1">
      <c r="A1236" s="164">
        <v>891180176</v>
      </c>
      <c r="B1236" s="28" t="s">
        <v>855</v>
      </c>
      <c r="C1236" s="130" t="s">
        <v>1319</v>
      </c>
      <c r="D1236" s="165">
        <v>30748103.120000001</v>
      </c>
    </row>
    <row r="1237" spans="1:4" s="166" customFormat="1">
      <c r="A1237" s="164">
        <v>891180177</v>
      </c>
      <c r="B1237" s="28" t="s">
        <v>856</v>
      </c>
      <c r="C1237" s="130" t="s">
        <v>1319</v>
      </c>
      <c r="D1237" s="165">
        <v>33150329.32</v>
      </c>
    </row>
    <row r="1238" spans="1:4" s="166" customFormat="1">
      <c r="A1238" s="164">
        <v>891180019</v>
      </c>
      <c r="B1238" s="28" t="s">
        <v>838</v>
      </c>
      <c r="C1238" s="130" t="s">
        <v>1319</v>
      </c>
      <c r="D1238" s="165">
        <v>24494771.300000001</v>
      </c>
    </row>
    <row r="1239" spans="1:4" s="166" customFormat="1">
      <c r="A1239" s="164">
        <v>891180131</v>
      </c>
      <c r="B1239" s="28" t="s">
        <v>851</v>
      </c>
      <c r="C1239" s="130" t="s">
        <v>1319</v>
      </c>
      <c r="D1239" s="165">
        <v>29704590.73</v>
      </c>
    </row>
    <row r="1240" spans="1:4" s="166" customFormat="1">
      <c r="A1240" s="164">
        <v>800097098</v>
      </c>
      <c r="B1240" s="28" t="s">
        <v>262</v>
      </c>
      <c r="C1240" s="130" t="s">
        <v>1319</v>
      </c>
      <c r="D1240" s="165">
        <v>39125068.549999997</v>
      </c>
    </row>
    <row r="1241" spans="1:4" s="166" customFormat="1">
      <c r="A1241" s="164">
        <v>891180199</v>
      </c>
      <c r="B1241" s="28" t="s">
        <v>865</v>
      </c>
      <c r="C1241" s="130" t="s">
        <v>1319</v>
      </c>
      <c r="D1241" s="165">
        <v>27012903.489999998</v>
      </c>
    </row>
    <row r="1242" spans="1:4" s="166" customFormat="1">
      <c r="A1242" s="164">
        <v>891180077</v>
      </c>
      <c r="B1242" s="28" t="s">
        <v>848</v>
      </c>
      <c r="C1242" s="130" t="s">
        <v>1319</v>
      </c>
      <c r="D1242" s="165">
        <v>73071321.719999999</v>
      </c>
    </row>
    <row r="1243" spans="1:4" s="166" customFormat="1">
      <c r="A1243" s="164">
        <v>891180040</v>
      </c>
      <c r="B1243" s="28" t="s">
        <v>843</v>
      </c>
      <c r="C1243" s="130" t="s">
        <v>1319</v>
      </c>
      <c r="D1243" s="165">
        <v>29916977.140000001</v>
      </c>
    </row>
    <row r="1244" spans="1:4" s="166" customFormat="1">
      <c r="A1244" s="164">
        <v>891180180</v>
      </c>
      <c r="B1244" s="28" t="s">
        <v>858</v>
      </c>
      <c r="C1244" s="130" t="s">
        <v>1319</v>
      </c>
      <c r="D1244" s="165">
        <v>28439054.66</v>
      </c>
    </row>
    <row r="1245" spans="1:4" s="166" customFormat="1">
      <c r="A1245" s="164">
        <v>891180056</v>
      </c>
      <c r="B1245" s="28" t="s">
        <v>844</v>
      </c>
      <c r="C1245" s="130" t="s">
        <v>1319</v>
      </c>
      <c r="D1245" s="165">
        <v>37730776.020000003</v>
      </c>
    </row>
    <row r="1246" spans="1:4" s="166" customFormat="1">
      <c r="A1246" s="164">
        <v>891180076</v>
      </c>
      <c r="B1246" s="28" t="s">
        <v>847</v>
      </c>
      <c r="C1246" s="130" t="s">
        <v>1319</v>
      </c>
      <c r="D1246" s="165">
        <v>28610288.489999998</v>
      </c>
    </row>
    <row r="1247" spans="1:4" s="166" customFormat="1">
      <c r="A1247" s="164">
        <v>891180191</v>
      </c>
      <c r="B1247" s="28" t="s">
        <v>863</v>
      </c>
      <c r="C1247" s="130" t="s">
        <v>1319</v>
      </c>
      <c r="D1247" s="165">
        <v>32283923.550000001</v>
      </c>
    </row>
    <row r="1248" spans="1:4" s="166" customFormat="1">
      <c r="A1248" s="164">
        <v>891180211</v>
      </c>
      <c r="B1248" s="28" t="s">
        <v>867</v>
      </c>
      <c r="C1248" s="130" t="s">
        <v>1319</v>
      </c>
      <c r="D1248" s="165">
        <v>27255048.190000001</v>
      </c>
    </row>
    <row r="1249" spans="1:4" s="166" customFormat="1">
      <c r="A1249" s="164">
        <v>800097176</v>
      </c>
      <c r="B1249" s="28" t="s">
        <v>263</v>
      </c>
      <c r="C1249" s="130" t="s">
        <v>1319</v>
      </c>
      <c r="D1249" s="165">
        <v>19476048.609999999</v>
      </c>
    </row>
    <row r="1250" spans="1:4" s="166" customFormat="1">
      <c r="A1250" s="164">
        <v>891180127</v>
      </c>
      <c r="B1250" s="28" t="s">
        <v>850</v>
      </c>
      <c r="C1250" s="130" t="s">
        <v>1319</v>
      </c>
      <c r="D1250" s="165">
        <v>26328812.210000001</v>
      </c>
    </row>
    <row r="1251" spans="1:4" s="166" customFormat="1">
      <c r="A1251" s="164">
        <v>891180181</v>
      </c>
      <c r="B1251" s="28" t="s">
        <v>859</v>
      </c>
      <c r="C1251" s="130" t="s">
        <v>1319</v>
      </c>
      <c r="D1251" s="165">
        <v>17600351.399999999</v>
      </c>
    </row>
    <row r="1252" spans="1:4" s="166" customFormat="1">
      <c r="A1252" s="164">
        <v>891180182</v>
      </c>
      <c r="B1252" s="28" t="s">
        <v>860</v>
      </c>
      <c r="C1252" s="130" t="s">
        <v>1319</v>
      </c>
      <c r="D1252" s="165">
        <v>26356598.100000001</v>
      </c>
    </row>
    <row r="1253" spans="1:4" s="166" customFormat="1">
      <c r="A1253" s="164">
        <v>891180187</v>
      </c>
      <c r="B1253" s="28" t="s">
        <v>862</v>
      </c>
      <c r="C1253" s="130" t="s">
        <v>1319</v>
      </c>
      <c r="D1253" s="165">
        <v>19807549.260000002</v>
      </c>
    </row>
    <row r="1254" spans="1:4" s="166" customFormat="1">
      <c r="A1254" s="164">
        <v>800097180</v>
      </c>
      <c r="B1254" s="28" t="s">
        <v>264</v>
      </c>
      <c r="C1254" s="130" t="s">
        <v>1319</v>
      </c>
      <c r="D1254" s="165">
        <v>15569551.66</v>
      </c>
    </row>
    <row r="1255" spans="1:4" s="166" customFormat="1">
      <c r="A1255" s="164">
        <v>892115007</v>
      </c>
      <c r="B1255" s="28" t="s">
        <v>1058</v>
      </c>
      <c r="C1255" s="130" t="s">
        <v>1319</v>
      </c>
      <c r="D1255" s="165">
        <v>160287841.91</v>
      </c>
    </row>
    <row r="1256" spans="1:4" s="166" customFormat="1">
      <c r="A1256" s="164">
        <v>839000360</v>
      </c>
      <c r="B1256" s="28" t="s">
        <v>508</v>
      </c>
      <c r="C1256" s="130" t="s">
        <v>1319</v>
      </c>
      <c r="D1256" s="165">
        <v>65047093.43</v>
      </c>
    </row>
    <row r="1257" spans="1:4" s="166" customFormat="1">
      <c r="A1257" s="164">
        <v>800099223</v>
      </c>
      <c r="B1257" s="28" t="s">
        <v>319</v>
      </c>
      <c r="C1257" s="130" t="s">
        <v>1319</v>
      </c>
      <c r="D1257" s="165">
        <v>72355235.450000003</v>
      </c>
    </row>
    <row r="1258" spans="1:4" s="166" customFormat="1">
      <c r="A1258" s="164">
        <v>825000134</v>
      </c>
      <c r="B1258" s="28" t="s">
        <v>498</v>
      </c>
      <c r="C1258" s="130" t="s">
        <v>1319</v>
      </c>
      <c r="D1258" s="165">
        <v>90446276.810000002</v>
      </c>
    </row>
    <row r="1259" spans="1:4" s="166" customFormat="1">
      <c r="A1259" s="164">
        <v>825000166</v>
      </c>
      <c r="B1259" s="28" t="s">
        <v>499</v>
      </c>
      <c r="C1259" s="130" t="s">
        <v>1319</v>
      </c>
      <c r="D1259" s="165">
        <v>36422901</v>
      </c>
    </row>
    <row r="1260" spans="1:4" s="166" customFormat="1">
      <c r="A1260" s="164">
        <v>800092788</v>
      </c>
      <c r="B1260" s="28" t="s">
        <v>168</v>
      </c>
      <c r="C1260" s="130" t="s">
        <v>1319</v>
      </c>
      <c r="D1260" s="165">
        <v>29843730.890000001</v>
      </c>
    </row>
    <row r="1261" spans="1:4" s="166" customFormat="1">
      <c r="A1261" s="164">
        <v>892170008</v>
      </c>
      <c r="B1261" s="28" t="s">
        <v>1065</v>
      </c>
      <c r="C1261" s="130" t="s">
        <v>1319</v>
      </c>
      <c r="D1261" s="165">
        <v>49374222.359999999</v>
      </c>
    </row>
    <row r="1262" spans="1:4" s="166" customFormat="1">
      <c r="A1262" s="164">
        <v>800255101</v>
      </c>
      <c r="B1262" s="28" t="s">
        <v>453</v>
      </c>
      <c r="C1262" s="130" t="s">
        <v>1319</v>
      </c>
      <c r="D1262" s="165">
        <v>48403703.880000003</v>
      </c>
    </row>
    <row r="1263" spans="1:4" s="166" customFormat="1">
      <c r="A1263" s="164">
        <v>825000676</v>
      </c>
      <c r="B1263" s="28" t="s">
        <v>500</v>
      </c>
      <c r="C1263" s="130" t="s">
        <v>1319</v>
      </c>
      <c r="D1263" s="165">
        <v>22929088.68</v>
      </c>
    </row>
    <row r="1264" spans="1:4" s="166" customFormat="1">
      <c r="A1264" s="164">
        <v>892120020</v>
      </c>
      <c r="B1264" s="28" t="s">
        <v>1064</v>
      </c>
      <c r="C1264" s="130" t="s">
        <v>1319</v>
      </c>
      <c r="D1264" s="165">
        <v>170333590.30000001</v>
      </c>
    </row>
    <row r="1265" spans="1:4" s="166" customFormat="1">
      <c r="A1265" s="164">
        <v>892115024</v>
      </c>
      <c r="B1265" s="28" t="s">
        <v>1059</v>
      </c>
      <c r="C1265" s="130" t="s">
        <v>1319</v>
      </c>
      <c r="D1265" s="165">
        <v>156416259.16</v>
      </c>
    </row>
    <row r="1266" spans="1:4" s="166" customFormat="1">
      <c r="A1266" s="164">
        <v>892115179</v>
      </c>
      <c r="B1266" s="28" t="s">
        <v>1061</v>
      </c>
      <c r="C1266" s="130" t="s">
        <v>1319</v>
      </c>
      <c r="D1266" s="165">
        <v>58854522.979999997</v>
      </c>
    </row>
    <row r="1267" spans="1:4" s="166" customFormat="1">
      <c r="A1267" s="164">
        <v>892115155</v>
      </c>
      <c r="B1267" s="28" t="s">
        <v>1060</v>
      </c>
      <c r="C1267" s="130" t="s">
        <v>1319</v>
      </c>
      <c r="D1267" s="165">
        <v>219271482.25999999</v>
      </c>
    </row>
    <row r="1268" spans="1:4" s="166" customFormat="1">
      <c r="A1268" s="164">
        <v>800059405</v>
      </c>
      <c r="B1268" s="28" t="s">
        <v>136</v>
      </c>
      <c r="C1268" s="130" t="s">
        <v>1319</v>
      </c>
      <c r="D1268" s="165">
        <v>33105139.719999999</v>
      </c>
    </row>
    <row r="1269" spans="1:4" s="166" customFormat="1">
      <c r="A1269" s="164">
        <v>892115198</v>
      </c>
      <c r="B1269" s="28" t="s">
        <v>1062</v>
      </c>
      <c r="C1269" s="130" t="s">
        <v>1319</v>
      </c>
      <c r="D1269" s="165">
        <v>40646714.829999998</v>
      </c>
    </row>
    <row r="1270" spans="1:4" s="166" customFormat="1">
      <c r="A1270" s="164">
        <v>819003219</v>
      </c>
      <c r="B1270" s="28" t="s">
        <v>488</v>
      </c>
      <c r="C1270" s="130" t="s">
        <v>1319</v>
      </c>
      <c r="D1270" s="165">
        <v>42587111.880000003</v>
      </c>
    </row>
    <row r="1271" spans="1:4" s="166" customFormat="1">
      <c r="A1271" s="164">
        <v>891780041</v>
      </c>
      <c r="B1271" s="28" t="s">
        <v>935</v>
      </c>
      <c r="C1271" s="130" t="s">
        <v>1319</v>
      </c>
      <c r="D1271" s="165">
        <v>61074715.619999997</v>
      </c>
    </row>
    <row r="1272" spans="1:4" s="166" customFormat="1">
      <c r="A1272" s="164">
        <v>891702186</v>
      </c>
      <c r="B1272" s="28" t="s">
        <v>932</v>
      </c>
      <c r="C1272" s="130" t="s">
        <v>1319</v>
      </c>
      <c r="D1272" s="165">
        <v>70210172.530000001</v>
      </c>
    </row>
    <row r="1273" spans="1:4" s="166" customFormat="1">
      <c r="A1273" s="164">
        <v>891780042</v>
      </c>
      <c r="B1273" s="28" t="s">
        <v>936</v>
      </c>
      <c r="C1273" s="130" t="s">
        <v>1319</v>
      </c>
      <c r="D1273" s="165">
        <v>40320760.280000001</v>
      </c>
    </row>
    <row r="1274" spans="1:4" s="166" customFormat="1">
      <c r="A1274" s="164">
        <v>800071934</v>
      </c>
      <c r="B1274" s="28" t="s">
        <v>149</v>
      </c>
      <c r="C1274" s="130" t="s">
        <v>1319</v>
      </c>
      <c r="D1274" s="165">
        <v>62607929.640000001</v>
      </c>
    </row>
    <row r="1275" spans="1:4" s="166" customFormat="1">
      <c r="A1275" s="164">
        <v>891780043</v>
      </c>
      <c r="B1275" s="28" t="s">
        <v>937</v>
      </c>
      <c r="C1275" s="130" t="s">
        <v>1319</v>
      </c>
      <c r="D1275" s="165">
        <v>92962979.079999998</v>
      </c>
    </row>
    <row r="1276" spans="1:4" s="166" customFormat="1">
      <c r="A1276" s="164">
        <v>819003225</v>
      </c>
      <c r="B1276" s="28" t="s">
        <v>490</v>
      </c>
      <c r="C1276" s="130" t="s">
        <v>1319</v>
      </c>
      <c r="D1276" s="165">
        <v>37904681.399999999</v>
      </c>
    </row>
    <row r="1277" spans="1:4" s="166" customFormat="1">
      <c r="A1277" s="164">
        <v>891780044</v>
      </c>
      <c r="B1277" s="28" t="s">
        <v>938</v>
      </c>
      <c r="C1277" s="130" t="s">
        <v>1319</v>
      </c>
      <c r="D1277" s="165">
        <v>79329762.989999995</v>
      </c>
    </row>
    <row r="1278" spans="1:4" s="166" customFormat="1">
      <c r="A1278" s="164">
        <v>891780049</v>
      </c>
      <c r="B1278" s="28" t="s">
        <v>942</v>
      </c>
      <c r="C1278" s="130" t="s">
        <v>1319</v>
      </c>
      <c r="D1278" s="165">
        <v>45363871.490000002</v>
      </c>
    </row>
    <row r="1279" spans="1:4" s="166" customFormat="1">
      <c r="A1279" s="164">
        <v>819000925</v>
      </c>
      <c r="B1279" s="28" t="s">
        <v>486</v>
      </c>
      <c r="C1279" s="130" t="s">
        <v>1319</v>
      </c>
      <c r="D1279" s="165">
        <v>52089138.270000003</v>
      </c>
    </row>
    <row r="1280" spans="1:4" s="166" customFormat="1">
      <c r="A1280" s="164">
        <v>891780045</v>
      </c>
      <c r="B1280" s="28" t="s">
        <v>939</v>
      </c>
      <c r="C1280" s="130" t="s">
        <v>1319</v>
      </c>
      <c r="D1280" s="165">
        <v>68834387.890000001</v>
      </c>
    </row>
    <row r="1281" spans="1:4" s="166" customFormat="1">
      <c r="A1281" s="164">
        <v>891780047</v>
      </c>
      <c r="B1281" s="28" t="s">
        <v>940</v>
      </c>
      <c r="C1281" s="130" t="s">
        <v>1319</v>
      </c>
      <c r="D1281" s="165">
        <v>56113586.450000003</v>
      </c>
    </row>
    <row r="1282" spans="1:4" s="166" customFormat="1">
      <c r="A1282" s="164">
        <v>819003849</v>
      </c>
      <c r="B1282" s="28" t="s">
        <v>494</v>
      </c>
      <c r="C1282" s="130" t="s">
        <v>1319</v>
      </c>
      <c r="D1282" s="165">
        <v>77560488.450000003</v>
      </c>
    </row>
    <row r="1283" spans="1:4" s="166" customFormat="1">
      <c r="A1283" s="164">
        <v>891780048</v>
      </c>
      <c r="B1283" s="28" t="s">
        <v>941</v>
      </c>
      <c r="C1283" s="130" t="s">
        <v>1319</v>
      </c>
      <c r="D1283" s="165">
        <v>37280267.219999999</v>
      </c>
    </row>
    <row r="1284" spans="1:4" s="166" customFormat="1">
      <c r="A1284" s="164">
        <v>819000985</v>
      </c>
      <c r="B1284" s="28" t="s">
        <v>487</v>
      </c>
      <c r="C1284" s="130" t="s">
        <v>1319</v>
      </c>
      <c r="D1284" s="165">
        <v>51999469.079999998</v>
      </c>
    </row>
    <row r="1285" spans="1:4" s="166" customFormat="1">
      <c r="A1285" s="164">
        <v>891780050</v>
      </c>
      <c r="B1285" s="28" t="s">
        <v>943</v>
      </c>
      <c r="C1285" s="130" t="s">
        <v>1319</v>
      </c>
      <c r="D1285" s="165">
        <v>54091368.299999997</v>
      </c>
    </row>
    <row r="1286" spans="1:4" s="166" customFormat="1">
      <c r="A1286" s="164">
        <v>891780051</v>
      </c>
      <c r="B1286" s="28" t="s">
        <v>944</v>
      </c>
      <c r="C1286" s="130" t="s">
        <v>1319</v>
      </c>
      <c r="D1286" s="165">
        <v>83905826.890000001</v>
      </c>
    </row>
    <row r="1287" spans="1:4" s="166" customFormat="1">
      <c r="A1287" s="164">
        <v>891703045</v>
      </c>
      <c r="B1287" s="28" t="s">
        <v>933</v>
      </c>
      <c r="C1287" s="130" t="s">
        <v>1319</v>
      </c>
      <c r="D1287" s="165">
        <v>71604451.590000004</v>
      </c>
    </row>
    <row r="1288" spans="1:4" s="166" customFormat="1">
      <c r="A1288" s="164">
        <v>891780052</v>
      </c>
      <c r="B1288" s="28" t="s">
        <v>945</v>
      </c>
      <c r="C1288" s="130" t="s">
        <v>1319</v>
      </c>
      <c r="D1288" s="165">
        <v>30441136.539999999</v>
      </c>
    </row>
    <row r="1289" spans="1:4" s="166" customFormat="1">
      <c r="A1289" s="164">
        <v>819003224</v>
      </c>
      <c r="B1289" s="28" t="s">
        <v>489</v>
      </c>
      <c r="C1289" s="130" t="s">
        <v>1319</v>
      </c>
      <c r="D1289" s="165">
        <v>64455757.25</v>
      </c>
    </row>
    <row r="1290" spans="1:4" s="166" customFormat="1">
      <c r="A1290" s="164">
        <v>891780053</v>
      </c>
      <c r="B1290" s="28" t="s">
        <v>946</v>
      </c>
      <c r="C1290" s="130" t="s">
        <v>1319</v>
      </c>
      <c r="D1290" s="165">
        <v>34229853.5</v>
      </c>
    </row>
    <row r="1291" spans="1:4" s="166" customFormat="1">
      <c r="A1291" s="164">
        <v>891780054</v>
      </c>
      <c r="B1291" s="28" t="s">
        <v>947</v>
      </c>
      <c r="C1291" s="130" t="s">
        <v>1319</v>
      </c>
      <c r="D1291" s="165">
        <v>57854949.210000001</v>
      </c>
    </row>
    <row r="1292" spans="1:4" s="166" customFormat="1">
      <c r="A1292" s="164">
        <v>891780055</v>
      </c>
      <c r="B1292" s="28" t="s">
        <v>948</v>
      </c>
      <c r="C1292" s="130" t="s">
        <v>1319</v>
      </c>
      <c r="D1292" s="165">
        <v>36078164.899999999</v>
      </c>
    </row>
    <row r="1293" spans="1:4" s="166" customFormat="1">
      <c r="A1293" s="164">
        <v>891780056</v>
      </c>
      <c r="B1293" s="28" t="s">
        <v>949</v>
      </c>
      <c r="C1293" s="130" t="s">
        <v>1319</v>
      </c>
      <c r="D1293" s="165">
        <v>51991975.189999998</v>
      </c>
    </row>
    <row r="1294" spans="1:4" s="166" customFormat="1">
      <c r="A1294" s="164">
        <v>819003762</v>
      </c>
      <c r="B1294" s="28" t="s">
        <v>493</v>
      </c>
      <c r="C1294" s="130" t="s">
        <v>1319</v>
      </c>
      <c r="D1294" s="165">
        <v>42623538.600000001</v>
      </c>
    </row>
    <row r="1295" spans="1:4" s="166" customFormat="1">
      <c r="A1295" s="164">
        <v>891780103</v>
      </c>
      <c r="B1295" s="28" t="s">
        <v>951</v>
      </c>
      <c r="C1295" s="130" t="s">
        <v>1319</v>
      </c>
      <c r="D1295" s="165">
        <v>71672113.659999996</v>
      </c>
    </row>
    <row r="1296" spans="1:4" s="166" customFormat="1">
      <c r="A1296" s="164">
        <v>891780057</v>
      </c>
      <c r="B1296" s="28" t="s">
        <v>950</v>
      </c>
      <c r="C1296" s="130" t="s">
        <v>1319</v>
      </c>
      <c r="D1296" s="165">
        <v>46446052.659999996</v>
      </c>
    </row>
    <row r="1297" spans="1:4" s="166" customFormat="1">
      <c r="A1297" s="164">
        <v>819003760</v>
      </c>
      <c r="B1297" s="28" t="s">
        <v>492</v>
      </c>
      <c r="C1297" s="130" t="s">
        <v>1319</v>
      </c>
      <c r="D1297" s="165">
        <v>48798991.359999999</v>
      </c>
    </row>
    <row r="1298" spans="1:4" s="166" customFormat="1">
      <c r="A1298" s="164">
        <v>819003297</v>
      </c>
      <c r="B1298" s="28" t="s">
        <v>491</v>
      </c>
      <c r="C1298" s="130" t="s">
        <v>1319</v>
      </c>
      <c r="D1298" s="165">
        <v>76030623.420000002</v>
      </c>
    </row>
    <row r="1299" spans="1:4" s="166" customFormat="1">
      <c r="A1299" s="164">
        <v>800152577</v>
      </c>
      <c r="B1299" s="28" t="s">
        <v>430</v>
      </c>
      <c r="C1299" s="130" t="s">
        <v>1319</v>
      </c>
      <c r="D1299" s="165">
        <v>20364723.579999998</v>
      </c>
    </row>
    <row r="1300" spans="1:4" s="166" customFormat="1">
      <c r="A1300" s="164">
        <v>892099232</v>
      </c>
      <c r="B1300" s="28" t="s">
        <v>1042</v>
      </c>
      <c r="C1300" s="130" t="s">
        <v>1319</v>
      </c>
      <c r="D1300" s="165">
        <v>20899122.920000002</v>
      </c>
    </row>
    <row r="1301" spans="1:4" s="166" customFormat="1">
      <c r="A1301" s="164">
        <v>800098190</v>
      </c>
      <c r="B1301" s="28" t="s">
        <v>265</v>
      </c>
      <c r="C1301" s="130" t="s">
        <v>1319</v>
      </c>
      <c r="D1301" s="165">
        <v>21504689.309999999</v>
      </c>
    </row>
    <row r="1302" spans="1:4" s="166" customFormat="1">
      <c r="A1302" s="164">
        <v>892000812</v>
      </c>
      <c r="B1302" s="28" t="s">
        <v>1034</v>
      </c>
      <c r="C1302" s="130" t="s">
        <v>1319</v>
      </c>
      <c r="D1302" s="165">
        <v>13228672.869999999</v>
      </c>
    </row>
    <row r="1303" spans="1:4" s="166" customFormat="1">
      <c r="A1303" s="164">
        <v>892099184</v>
      </c>
      <c r="B1303" s="28" t="s">
        <v>1041</v>
      </c>
      <c r="C1303" s="130" t="s">
        <v>1319</v>
      </c>
      <c r="D1303" s="165">
        <v>22678963.550000001</v>
      </c>
    </row>
    <row r="1304" spans="1:4" s="166" customFormat="1">
      <c r="A1304" s="164">
        <v>892099001</v>
      </c>
      <c r="B1304" s="28" t="s">
        <v>1036</v>
      </c>
      <c r="C1304" s="130" t="s">
        <v>1319</v>
      </c>
      <c r="D1304" s="165">
        <v>5345820.47</v>
      </c>
    </row>
    <row r="1305" spans="1:4" s="166" customFormat="1">
      <c r="A1305" s="164">
        <v>892099278</v>
      </c>
      <c r="B1305" s="28" t="s">
        <v>1048</v>
      </c>
      <c r="C1305" s="130" t="s">
        <v>1319</v>
      </c>
      <c r="D1305" s="165">
        <v>28687719.640000001</v>
      </c>
    </row>
    <row r="1306" spans="1:4" s="166" customFormat="1">
      <c r="A1306" s="164">
        <v>800255443</v>
      </c>
      <c r="B1306" s="28" t="s">
        <v>456</v>
      </c>
      <c r="C1306" s="130" t="s">
        <v>1319</v>
      </c>
      <c r="D1306" s="165">
        <v>16193803.93</v>
      </c>
    </row>
    <row r="1307" spans="1:4" s="166" customFormat="1">
      <c r="A1307" s="164">
        <v>892099183</v>
      </c>
      <c r="B1307" s="28" t="s">
        <v>1040</v>
      </c>
      <c r="C1307" s="130" t="s">
        <v>1319</v>
      </c>
      <c r="D1307" s="165">
        <v>27625389.149999999</v>
      </c>
    </row>
    <row r="1308" spans="1:4" s="166" customFormat="1">
      <c r="A1308" s="164">
        <v>892099243</v>
      </c>
      <c r="B1308" s="28" t="s">
        <v>1046</v>
      </c>
      <c r="C1308" s="130" t="s">
        <v>1319</v>
      </c>
      <c r="D1308" s="165">
        <v>42059504.259999998</v>
      </c>
    </row>
    <row r="1309" spans="1:4" s="166" customFormat="1">
      <c r="A1309" s="164">
        <v>800098193</v>
      </c>
      <c r="B1309" s="28" t="s">
        <v>266</v>
      </c>
      <c r="C1309" s="130" t="s">
        <v>1319</v>
      </c>
      <c r="D1309" s="165">
        <v>19224699.710000001</v>
      </c>
    </row>
    <row r="1310" spans="1:4" s="166" customFormat="1">
      <c r="A1310" s="164">
        <v>800136458</v>
      </c>
      <c r="B1310" s="28" t="s">
        <v>426</v>
      </c>
      <c r="C1310" s="130" t="s">
        <v>1319</v>
      </c>
      <c r="D1310" s="165">
        <v>42637492.020000003</v>
      </c>
    </row>
    <row r="1311" spans="1:4" s="166" customFormat="1">
      <c r="A1311" s="164">
        <v>892099317</v>
      </c>
      <c r="B1311" s="28" t="s">
        <v>1051</v>
      </c>
      <c r="C1311" s="130" t="s">
        <v>1319</v>
      </c>
      <c r="D1311" s="165">
        <v>35413043.990000002</v>
      </c>
    </row>
    <row r="1312" spans="1:4" s="166" customFormat="1">
      <c r="A1312" s="164">
        <v>892099234</v>
      </c>
      <c r="B1312" s="28" t="s">
        <v>1044</v>
      </c>
      <c r="C1312" s="130" t="s">
        <v>1319</v>
      </c>
      <c r="D1312" s="165">
        <v>64275688.530000001</v>
      </c>
    </row>
    <row r="1313" spans="1:4" s="166" customFormat="1">
      <c r="A1313" s="164">
        <v>800128428</v>
      </c>
      <c r="B1313" s="28" t="s">
        <v>423</v>
      </c>
      <c r="C1313" s="130" t="s">
        <v>1319</v>
      </c>
      <c r="D1313" s="165">
        <v>48052963.600000001</v>
      </c>
    </row>
    <row r="1314" spans="1:4" s="166" customFormat="1">
      <c r="A1314" s="164">
        <v>892099242</v>
      </c>
      <c r="B1314" s="28" t="s">
        <v>1045</v>
      </c>
      <c r="C1314" s="130" t="s">
        <v>1319</v>
      </c>
      <c r="D1314" s="165">
        <v>28925503.239999998</v>
      </c>
    </row>
    <row r="1315" spans="1:4" s="166" customFormat="1">
      <c r="A1315" s="164">
        <v>800172206</v>
      </c>
      <c r="B1315" s="28" t="s">
        <v>431</v>
      </c>
      <c r="C1315" s="130" t="s">
        <v>1319</v>
      </c>
      <c r="D1315" s="165">
        <v>42449645.32</v>
      </c>
    </row>
    <row r="1316" spans="1:4" s="166" customFormat="1">
      <c r="A1316" s="164">
        <v>800079035</v>
      </c>
      <c r="B1316" s="28" t="s">
        <v>159</v>
      </c>
      <c r="C1316" s="130" t="s">
        <v>1319</v>
      </c>
      <c r="D1316" s="165">
        <v>79899443.489999995</v>
      </c>
    </row>
    <row r="1317" spans="1:4" s="166" customFormat="1">
      <c r="A1317" s="164">
        <v>892099325</v>
      </c>
      <c r="B1317" s="28" t="s">
        <v>1053</v>
      </c>
      <c r="C1317" s="130" t="s">
        <v>1319</v>
      </c>
      <c r="D1317" s="165">
        <v>41505272.659999996</v>
      </c>
    </row>
    <row r="1318" spans="1:4" s="166" customFormat="1">
      <c r="A1318" s="164">
        <v>892099309</v>
      </c>
      <c r="B1318" s="28" t="s">
        <v>1050</v>
      </c>
      <c r="C1318" s="130" t="s">
        <v>1319</v>
      </c>
      <c r="D1318" s="165">
        <v>37393866.43</v>
      </c>
    </row>
    <row r="1319" spans="1:4" s="166" customFormat="1">
      <c r="A1319" s="164">
        <v>800098195</v>
      </c>
      <c r="B1319" s="28" t="s">
        <v>267</v>
      </c>
      <c r="C1319" s="130" t="s">
        <v>1319</v>
      </c>
      <c r="D1319" s="165">
        <v>43798472.68</v>
      </c>
    </row>
    <row r="1320" spans="1:4" s="166" customFormat="1">
      <c r="A1320" s="164">
        <v>800098199</v>
      </c>
      <c r="B1320" s="28" t="s">
        <v>268</v>
      </c>
      <c r="C1320" s="130" t="s">
        <v>1319</v>
      </c>
      <c r="D1320" s="165">
        <v>17109541.18</v>
      </c>
    </row>
    <row r="1321" spans="1:4" s="166" customFormat="1">
      <c r="A1321" s="164">
        <v>800098203</v>
      </c>
      <c r="B1321" s="28" t="s">
        <v>269</v>
      </c>
      <c r="C1321" s="130" t="s">
        <v>1319</v>
      </c>
      <c r="D1321" s="165">
        <v>26718873.550000001</v>
      </c>
    </row>
    <row r="1322" spans="1:4" s="166" customFormat="1">
      <c r="A1322" s="164">
        <v>800098205</v>
      </c>
      <c r="B1322" s="28" t="s">
        <v>270</v>
      </c>
      <c r="C1322" s="130" t="s">
        <v>1319</v>
      </c>
      <c r="D1322" s="165">
        <v>28172843.460000001</v>
      </c>
    </row>
    <row r="1323" spans="1:4" s="166" customFormat="1">
      <c r="A1323" s="164">
        <v>892099246</v>
      </c>
      <c r="B1323" s="28" t="s">
        <v>1047</v>
      </c>
      <c r="C1323" s="130" t="s">
        <v>1319</v>
      </c>
      <c r="D1323" s="165">
        <v>7856866</v>
      </c>
    </row>
    <row r="1324" spans="1:4" s="166" customFormat="1">
      <c r="A1324" s="164">
        <v>892099548</v>
      </c>
      <c r="B1324" s="28" t="s">
        <v>1057</v>
      </c>
      <c r="C1324" s="130" t="s">
        <v>1319</v>
      </c>
      <c r="D1324" s="165">
        <v>35884132.18</v>
      </c>
    </row>
    <row r="1325" spans="1:4" s="166" customFormat="1">
      <c r="A1325" s="164">
        <v>892099173</v>
      </c>
      <c r="B1325" s="28" t="s">
        <v>1039</v>
      </c>
      <c r="C1325" s="130" t="s">
        <v>1319</v>
      </c>
      <c r="D1325" s="165">
        <v>47477311.899999999</v>
      </c>
    </row>
    <row r="1326" spans="1:4" s="166" customFormat="1">
      <c r="A1326" s="164">
        <v>800099054</v>
      </c>
      <c r="B1326" s="28" t="s">
        <v>273</v>
      </c>
      <c r="C1326" s="130" t="s">
        <v>1319</v>
      </c>
      <c r="D1326" s="165">
        <v>22904552.82</v>
      </c>
    </row>
    <row r="1327" spans="1:4" s="166" customFormat="1">
      <c r="A1327" s="164">
        <v>800099052</v>
      </c>
      <c r="B1327" s="28" t="s">
        <v>272</v>
      </c>
      <c r="C1327" s="130" t="s">
        <v>1319</v>
      </c>
      <c r="D1327" s="165">
        <v>17319518.960000001</v>
      </c>
    </row>
    <row r="1328" spans="1:4" s="166" customFormat="1">
      <c r="A1328" s="164">
        <v>800099055</v>
      </c>
      <c r="B1328" s="28" t="s">
        <v>274</v>
      </c>
      <c r="C1328" s="130" t="s">
        <v>1319</v>
      </c>
      <c r="D1328" s="165">
        <v>17590263.199999999</v>
      </c>
    </row>
    <row r="1329" spans="1:4" s="166" customFormat="1">
      <c r="A1329" s="164">
        <v>800099058</v>
      </c>
      <c r="B1329" s="28" t="s">
        <v>275</v>
      </c>
      <c r="C1329" s="130" t="s">
        <v>1319</v>
      </c>
      <c r="D1329" s="165">
        <v>29068976.870000001</v>
      </c>
    </row>
    <row r="1330" spans="1:4" s="166" customFormat="1">
      <c r="A1330" s="164">
        <v>800099061</v>
      </c>
      <c r="B1330" s="28" t="s">
        <v>276</v>
      </c>
      <c r="C1330" s="130" t="s">
        <v>1319</v>
      </c>
      <c r="D1330" s="165">
        <v>116823372.66</v>
      </c>
    </row>
    <row r="1331" spans="1:4" s="166" customFormat="1">
      <c r="A1331" s="164">
        <v>800035482</v>
      </c>
      <c r="B1331" s="28" t="s">
        <v>114</v>
      </c>
      <c r="C1331" s="130" t="s">
        <v>1319</v>
      </c>
      <c r="D1331" s="165">
        <v>17658303.370000001</v>
      </c>
    </row>
    <row r="1332" spans="1:4" s="166" customFormat="1">
      <c r="A1332" s="164">
        <v>800099062</v>
      </c>
      <c r="B1332" s="28" t="s">
        <v>277</v>
      </c>
      <c r="C1332" s="130" t="s">
        <v>1319</v>
      </c>
      <c r="D1332" s="165">
        <v>34491560.670000002</v>
      </c>
    </row>
    <row r="1333" spans="1:4" s="166" customFormat="1">
      <c r="A1333" s="164">
        <v>800019816</v>
      </c>
      <c r="B1333" s="28" t="s">
        <v>80</v>
      </c>
      <c r="C1333" s="130" t="s">
        <v>1319</v>
      </c>
      <c r="D1333" s="165">
        <v>19379580.969999999</v>
      </c>
    </row>
    <row r="1334" spans="1:4" s="166" customFormat="1">
      <c r="A1334" s="164">
        <v>800019000</v>
      </c>
      <c r="B1334" s="28" t="s">
        <v>71</v>
      </c>
      <c r="C1334" s="130" t="s">
        <v>1319</v>
      </c>
      <c r="D1334" s="165">
        <v>24177864.670000002</v>
      </c>
    </row>
    <row r="1335" spans="1:4" s="166" customFormat="1">
      <c r="A1335" s="164">
        <v>800099064</v>
      </c>
      <c r="B1335" s="28" t="s">
        <v>278</v>
      </c>
      <c r="C1335" s="130" t="s">
        <v>1319</v>
      </c>
      <c r="D1335" s="165">
        <v>22700642.719999999</v>
      </c>
    </row>
    <row r="1336" spans="1:4" s="166" customFormat="1">
      <c r="A1336" s="164">
        <v>800035024</v>
      </c>
      <c r="B1336" s="28" t="s">
        <v>113</v>
      </c>
      <c r="C1336" s="130" t="s">
        <v>1319</v>
      </c>
      <c r="D1336" s="165">
        <v>31888512.370000001</v>
      </c>
    </row>
    <row r="1337" spans="1:4" s="166" customFormat="1">
      <c r="A1337" s="164">
        <v>800099070</v>
      </c>
      <c r="B1337" s="28" t="s">
        <v>280</v>
      </c>
      <c r="C1337" s="130" t="s">
        <v>1319</v>
      </c>
      <c r="D1337" s="165">
        <v>31240349.449999999</v>
      </c>
    </row>
    <row r="1338" spans="1:4" s="166" customFormat="1">
      <c r="A1338" s="164">
        <v>800099066</v>
      </c>
      <c r="B1338" s="28" t="s">
        <v>279</v>
      </c>
      <c r="C1338" s="130" t="s">
        <v>1319</v>
      </c>
      <c r="D1338" s="165">
        <v>39016868.25</v>
      </c>
    </row>
    <row r="1339" spans="1:4" s="166" customFormat="1">
      <c r="A1339" s="164">
        <v>800099072</v>
      </c>
      <c r="B1339" s="28" t="s">
        <v>281</v>
      </c>
      <c r="C1339" s="130" t="s">
        <v>1319</v>
      </c>
      <c r="D1339" s="165">
        <v>21986449.550000001</v>
      </c>
    </row>
    <row r="1340" spans="1:4" s="166" customFormat="1">
      <c r="A1340" s="164">
        <v>800199959</v>
      </c>
      <c r="B1340" s="28" t="s">
        <v>436</v>
      </c>
      <c r="C1340" s="130" t="s">
        <v>1319</v>
      </c>
      <c r="D1340" s="165">
        <v>30141084.260000002</v>
      </c>
    </row>
    <row r="1341" spans="1:4" s="166" customFormat="1">
      <c r="A1341" s="164">
        <v>800099076</v>
      </c>
      <c r="B1341" s="28" t="s">
        <v>282</v>
      </c>
      <c r="C1341" s="130" t="s">
        <v>1319</v>
      </c>
      <c r="D1341" s="165">
        <v>71045570.680000007</v>
      </c>
    </row>
    <row r="1342" spans="1:4" s="166" customFormat="1">
      <c r="A1342" s="164">
        <v>814002243</v>
      </c>
      <c r="B1342" s="28" t="s">
        <v>471</v>
      </c>
      <c r="C1342" s="130" t="s">
        <v>1319</v>
      </c>
      <c r="D1342" s="165">
        <v>21262004.75</v>
      </c>
    </row>
    <row r="1343" spans="1:4" s="166" customFormat="1">
      <c r="A1343" s="164">
        <v>800099079</v>
      </c>
      <c r="B1343" s="28" t="s">
        <v>283</v>
      </c>
      <c r="C1343" s="130" t="s">
        <v>1319</v>
      </c>
      <c r="D1343" s="165">
        <v>29338248.170000002</v>
      </c>
    </row>
    <row r="1344" spans="1:4" s="166" customFormat="1">
      <c r="A1344" s="164">
        <v>800099080</v>
      </c>
      <c r="B1344" s="28" t="s">
        <v>284</v>
      </c>
      <c r="C1344" s="130" t="s">
        <v>1319</v>
      </c>
      <c r="D1344" s="165">
        <v>36316327.009999998</v>
      </c>
    </row>
    <row r="1345" spans="1:4" s="166" customFormat="1">
      <c r="A1345" s="164">
        <v>800099084</v>
      </c>
      <c r="B1345" s="28" t="s">
        <v>285</v>
      </c>
      <c r="C1345" s="130" t="s">
        <v>1319</v>
      </c>
      <c r="D1345" s="165">
        <v>27556124.25</v>
      </c>
    </row>
    <row r="1346" spans="1:4" s="166" customFormat="1">
      <c r="A1346" s="164">
        <v>800099089</v>
      </c>
      <c r="B1346" s="28" t="s">
        <v>287</v>
      </c>
      <c r="C1346" s="130" t="s">
        <v>1319</v>
      </c>
      <c r="D1346" s="165">
        <v>25936198.199999999</v>
      </c>
    </row>
    <row r="1347" spans="1:4" s="166" customFormat="1">
      <c r="A1347" s="164">
        <v>800015689</v>
      </c>
      <c r="B1347" s="28" t="s">
        <v>63</v>
      </c>
      <c r="C1347" s="130" t="s">
        <v>1319</v>
      </c>
      <c r="D1347" s="165">
        <v>28434182.84</v>
      </c>
    </row>
    <row r="1348" spans="1:4" s="166" customFormat="1">
      <c r="A1348" s="164">
        <v>800099090</v>
      </c>
      <c r="B1348" s="28" t="s">
        <v>288</v>
      </c>
      <c r="C1348" s="130" t="s">
        <v>1319</v>
      </c>
      <c r="D1348" s="165">
        <v>23044635.82</v>
      </c>
    </row>
    <row r="1349" spans="1:4" s="166" customFormat="1">
      <c r="A1349" s="164">
        <v>800083672</v>
      </c>
      <c r="B1349" s="28" t="s">
        <v>163</v>
      </c>
      <c r="C1349" s="130" t="s">
        <v>1319</v>
      </c>
      <c r="D1349" s="165">
        <v>20279532.460000001</v>
      </c>
    </row>
    <row r="1350" spans="1:4" s="166" customFormat="1">
      <c r="A1350" s="164">
        <v>800099092</v>
      </c>
      <c r="B1350" s="28" t="s">
        <v>289</v>
      </c>
      <c r="C1350" s="130" t="s">
        <v>1319</v>
      </c>
      <c r="D1350" s="165">
        <v>29158659.25</v>
      </c>
    </row>
    <row r="1351" spans="1:4" s="166" customFormat="1">
      <c r="A1351" s="164">
        <v>800019005</v>
      </c>
      <c r="B1351" s="28" t="s">
        <v>72</v>
      </c>
      <c r="C1351" s="130" t="s">
        <v>1319</v>
      </c>
      <c r="D1351" s="165">
        <v>19921488.09</v>
      </c>
    </row>
    <row r="1352" spans="1:4" s="166" customFormat="1">
      <c r="A1352" s="164">
        <v>800099098</v>
      </c>
      <c r="B1352" s="28" t="s">
        <v>291</v>
      </c>
      <c r="C1352" s="130" t="s">
        <v>1319</v>
      </c>
      <c r="D1352" s="165">
        <v>25024153.68</v>
      </c>
    </row>
    <row r="1353" spans="1:4" s="166" customFormat="1">
      <c r="A1353" s="164">
        <v>800099100</v>
      </c>
      <c r="B1353" s="28" t="s">
        <v>292</v>
      </c>
      <c r="C1353" s="130" t="s">
        <v>1319</v>
      </c>
      <c r="D1353" s="165">
        <v>36063076.090000004</v>
      </c>
    </row>
    <row r="1354" spans="1:4" s="166" customFormat="1">
      <c r="A1354" s="164">
        <v>800149894</v>
      </c>
      <c r="B1354" s="28" t="s">
        <v>429</v>
      </c>
      <c r="C1354" s="130" t="s">
        <v>1319</v>
      </c>
      <c r="D1354" s="165">
        <v>21980904.960000001</v>
      </c>
    </row>
    <row r="1355" spans="1:4" s="166" customFormat="1">
      <c r="A1355" s="164">
        <v>800222502</v>
      </c>
      <c r="B1355" s="28" t="s">
        <v>440</v>
      </c>
      <c r="C1355" s="130" t="s">
        <v>1319</v>
      </c>
      <c r="D1355" s="165">
        <v>56213415.439999998</v>
      </c>
    </row>
    <row r="1356" spans="1:4" s="166" customFormat="1">
      <c r="A1356" s="164">
        <v>800099102</v>
      </c>
      <c r="B1356" s="28" t="s">
        <v>293</v>
      </c>
      <c r="C1356" s="130" t="s">
        <v>1319</v>
      </c>
      <c r="D1356" s="165">
        <v>41828147.469999999</v>
      </c>
    </row>
    <row r="1357" spans="1:4" s="166" customFormat="1">
      <c r="A1357" s="164">
        <v>800019111</v>
      </c>
      <c r="B1357" s="28" t="s">
        <v>73</v>
      </c>
      <c r="C1357" s="130" t="s">
        <v>1319</v>
      </c>
      <c r="D1357" s="165">
        <v>31839214.149999999</v>
      </c>
    </row>
    <row r="1358" spans="1:4" s="166" customFormat="1">
      <c r="A1358" s="164">
        <v>800099105</v>
      </c>
      <c r="B1358" s="28" t="s">
        <v>294</v>
      </c>
      <c r="C1358" s="130" t="s">
        <v>1319</v>
      </c>
      <c r="D1358" s="165">
        <v>22274765.710000001</v>
      </c>
    </row>
    <row r="1359" spans="1:4" s="166" customFormat="1">
      <c r="A1359" s="164">
        <v>800019112</v>
      </c>
      <c r="B1359" s="28" t="s">
        <v>74</v>
      </c>
      <c r="C1359" s="130" t="s">
        <v>1319</v>
      </c>
      <c r="D1359" s="165">
        <v>29046136.329999998</v>
      </c>
    </row>
    <row r="1360" spans="1:4" s="166" customFormat="1">
      <c r="A1360" s="164">
        <v>800099106</v>
      </c>
      <c r="B1360" s="28" t="s">
        <v>295</v>
      </c>
      <c r="C1360" s="130" t="s">
        <v>1319</v>
      </c>
      <c r="D1360" s="165">
        <v>92122001.569999993</v>
      </c>
    </row>
    <row r="1361" spans="1:4" s="166" customFormat="1">
      <c r="A1361" s="164">
        <v>800099108</v>
      </c>
      <c r="B1361" s="28" t="s">
        <v>296</v>
      </c>
      <c r="C1361" s="130" t="s">
        <v>1319</v>
      </c>
      <c r="D1361" s="165">
        <v>18845185.350000001</v>
      </c>
    </row>
    <row r="1362" spans="1:4" s="166" customFormat="1">
      <c r="A1362" s="164">
        <v>800099111</v>
      </c>
      <c r="B1362" s="28" t="s">
        <v>297</v>
      </c>
      <c r="C1362" s="130" t="s">
        <v>1319</v>
      </c>
      <c r="D1362" s="165">
        <v>67682781.159999996</v>
      </c>
    </row>
    <row r="1363" spans="1:4" s="166" customFormat="1">
      <c r="A1363" s="164">
        <v>800099113</v>
      </c>
      <c r="B1363" s="28" t="s">
        <v>298</v>
      </c>
      <c r="C1363" s="130" t="s">
        <v>1319</v>
      </c>
      <c r="D1363" s="165">
        <v>88224840.890000001</v>
      </c>
    </row>
    <row r="1364" spans="1:4" s="166" customFormat="1">
      <c r="A1364" s="164">
        <v>800099115</v>
      </c>
      <c r="B1364" s="28" t="s">
        <v>299</v>
      </c>
      <c r="C1364" s="130" t="s">
        <v>1319</v>
      </c>
      <c r="D1364" s="165">
        <v>20376379.010000002</v>
      </c>
    </row>
    <row r="1365" spans="1:4" s="166" customFormat="1">
      <c r="A1365" s="164">
        <v>800099085</v>
      </c>
      <c r="B1365" s="28" t="s">
        <v>286</v>
      </c>
      <c r="C1365" s="130" t="s">
        <v>1319</v>
      </c>
      <c r="D1365" s="165">
        <v>53829622.780000001</v>
      </c>
    </row>
    <row r="1366" spans="1:4" s="166" customFormat="1">
      <c r="A1366" s="164">
        <v>800020324</v>
      </c>
      <c r="B1366" s="28" t="s">
        <v>83</v>
      </c>
      <c r="C1366" s="130" t="s">
        <v>1319</v>
      </c>
      <c r="D1366" s="165">
        <v>24029302.199999999</v>
      </c>
    </row>
    <row r="1367" spans="1:4" s="166" customFormat="1">
      <c r="A1367" s="164">
        <v>800037232</v>
      </c>
      <c r="B1367" s="28" t="s">
        <v>118</v>
      </c>
      <c r="C1367" s="130" t="s">
        <v>1319</v>
      </c>
      <c r="D1367" s="165">
        <v>20205569.739999998</v>
      </c>
    </row>
    <row r="1368" spans="1:4" s="166" customFormat="1">
      <c r="A1368" s="164">
        <v>800222498</v>
      </c>
      <c r="B1368" s="28" t="s">
        <v>439</v>
      </c>
      <c r="C1368" s="130" t="s">
        <v>1319</v>
      </c>
      <c r="D1368" s="165">
        <v>23087747.329999998</v>
      </c>
    </row>
    <row r="1369" spans="1:4" s="166" customFormat="1">
      <c r="A1369" s="164">
        <v>800099118</v>
      </c>
      <c r="B1369" s="28" t="s">
        <v>300</v>
      </c>
      <c r="C1369" s="130" t="s">
        <v>1319</v>
      </c>
      <c r="D1369" s="165">
        <v>20312833.940000001</v>
      </c>
    </row>
    <row r="1370" spans="1:4" s="166" customFormat="1">
      <c r="A1370" s="164">
        <v>800099122</v>
      </c>
      <c r="B1370" s="28" t="s">
        <v>301</v>
      </c>
      <c r="C1370" s="130" t="s">
        <v>1319</v>
      </c>
      <c r="D1370" s="165">
        <v>27947586.66</v>
      </c>
    </row>
    <row r="1371" spans="1:4" s="166" customFormat="1">
      <c r="A1371" s="164">
        <v>800099127</v>
      </c>
      <c r="B1371" s="28" t="s">
        <v>302</v>
      </c>
      <c r="C1371" s="130" t="s">
        <v>1319</v>
      </c>
      <c r="D1371" s="165">
        <v>70668673.989999995</v>
      </c>
    </row>
    <row r="1372" spans="1:4" s="166" customFormat="1">
      <c r="A1372" s="164">
        <v>800099132</v>
      </c>
      <c r="B1372" s="28" t="s">
        <v>303</v>
      </c>
      <c r="C1372" s="130" t="s">
        <v>1319</v>
      </c>
      <c r="D1372" s="165">
        <v>48027183.630000003</v>
      </c>
    </row>
    <row r="1373" spans="1:4" s="166" customFormat="1">
      <c r="A1373" s="164">
        <v>800099136</v>
      </c>
      <c r="B1373" s="28" t="s">
        <v>304</v>
      </c>
      <c r="C1373" s="130" t="s">
        <v>1319</v>
      </c>
      <c r="D1373" s="165">
        <v>48308673.859999999</v>
      </c>
    </row>
    <row r="1374" spans="1:4" s="166" customFormat="1">
      <c r="A1374" s="164">
        <v>800099138</v>
      </c>
      <c r="B1374" s="28" t="s">
        <v>305</v>
      </c>
      <c r="C1374" s="130" t="s">
        <v>1319</v>
      </c>
      <c r="D1374" s="165">
        <v>29469307.699999999</v>
      </c>
    </row>
    <row r="1375" spans="1:4" s="166" customFormat="1">
      <c r="A1375" s="164">
        <v>800193031</v>
      </c>
      <c r="B1375" s="28" t="s">
        <v>435</v>
      </c>
      <c r="C1375" s="130" t="s">
        <v>1319</v>
      </c>
      <c r="D1375" s="165">
        <v>27088041.32</v>
      </c>
    </row>
    <row r="1376" spans="1:4" s="166" customFormat="1">
      <c r="A1376" s="164">
        <v>800099142</v>
      </c>
      <c r="B1376" s="28" t="s">
        <v>306</v>
      </c>
      <c r="C1376" s="130" t="s">
        <v>1319</v>
      </c>
      <c r="D1376" s="165">
        <v>36216402.219999999</v>
      </c>
    </row>
    <row r="1377" spans="1:4" s="166" customFormat="1">
      <c r="A1377" s="164">
        <v>800099143</v>
      </c>
      <c r="B1377" s="28" t="s">
        <v>307</v>
      </c>
      <c r="C1377" s="130" t="s">
        <v>1319</v>
      </c>
      <c r="D1377" s="165">
        <v>22729550.539999999</v>
      </c>
    </row>
    <row r="1378" spans="1:4" s="166" customFormat="1">
      <c r="A1378" s="164">
        <v>800148720</v>
      </c>
      <c r="B1378" s="28" t="s">
        <v>428</v>
      </c>
      <c r="C1378" s="130" t="s">
        <v>1319</v>
      </c>
      <c r="D1378" s="165">
        <v>24882751.120000001</v>
      </c>
    </row>
    <row r="1379" spans="1:4" s="166" customFormat="1">
      <c r="A1379" s="164">
        <v>800099147</v>
      </c>
      <c r="B1379" s="28" t="s">
        <v>308</v>
      </c>
      <c r="C1379" s="130" t="s">
        <v>1319</v>
      </c>
      <c r="D1379" s="165">
        <v>66489415.609999999</v>
      </c>
    </row>
    <row r="1380" spans="1:4" s="166" customFormat="1">
      <c r="A1380" s="164">
        <v>800019685</v>
      </c>
      <c r="B1380" s="28" t="s">
        <v>78</v>
      </c>
      <c r="C1380" s="130" t="s">
        <v>1319</v>
      </c>
      <c r="D1380" s="165">
        <v>43412532.469999999</v>
      </c>
    </row>
    <row r="1381" spans="1:4" s="166" customFormat="1">
      <c r="A1381" s="164">
        <v>800099149</v>
      </c>
      <c r="B1381" s="28" t="s">
        <v>309</v>
      </c>
      <c r="C1381" s="130" t="s">
        <v>1319</v>
      </c>
      <c r="D1381" s="165">
        <v>27761375.48</v>
      </c>
    </row>
    <row r="1382" spans="1:4" s="166" customFormat="1">
      <c r="A1382" s="164">
        <v>800024977</v>
      </c>
      <c r="B1382" s="28" t="s">
        <v>90</v>
      </c>
      <c r="C1382" s="130" t="s">
        <v>1319</v>
      </c>
      <c r="D1382" s="165">
        <v>30113017.170000002</v>
      </c>
    </row>
    <row r="1383" spans="1:4" s="166" customFormat="1">
      <c r="A1383" s="164">
        <v>800099151</v>
      </c>
      <c r="B1383" s="28" t="s">
        <v>310</v>
      </c>
      <c r="C1383" s="130" t="s">
        <v>1319</v>
      </c>
      <c r="D1383" s="165">
        <v>32430046.469999999</v>
      </c>
    </row>
    <row r="1384" spans="1:4" s="166" customFormat="1">
      <c r="A1384" s="164">
        <v>891200916</v>
      </c>
      <c r="B1384" s="28" t="s">
        <v>871</v>
      </c>
      <c r="C1384" s="130" t="s">
        <v>1319</v>
      </c>
      <c r="D1384" s="165">
        <v>120280206.89</v>
      </c>
    </row>
    <row r="1385" spans="1:4" s="166" customFormat="1">
      <c r="A1385" s="164">
        <v>800099152</v>
      </c>
      <c r="B1385" s="28" t="s">
        <v>311</v>
      </c>
      <c r="C1385" s="130" t="s">
        <v>1319</v>
      </c>
      <c r="D1385" s="165">
        <v>41667632.289999999</v>
      </c>
    </row>
    <row r="1386" spans="1:4" s="166" customFormat="1">
      <c r="A1386" s="164">
        <v>800099153</v>
      </c>
      <c r="B1386" s="28" t="s">
        <v>312</v>
      </c>
      <c r="C1386" s="130" t="s">
        <v>1319</v>
      </c>
      <c r="D1386" s="165">
        <v>26513458.899999999</v>
      </c>
    </row>
    <row r="1387" spans="1:4" s="166" customFormat="1">
      <c r="A1387" s="164">
        <v>890504612</v>
      </c>
      <c r="B1387" s="28" t="s">
        <v>649</v>
      </c>
      <c r="C1387" s="130" t="s">
        <v>1319</v>
      </c>
      <c r="D1387" s="165">
        <v>54308816.609999999</v>
      </c>
    </row>
    <row r="1388" spans="1:4" s="166" customFormat="1">
      <c r="A1388" s="164">
        <v>890501436</v>
      </c>
      <c r="B1388" s="28" t="s">
        <v>638</v>
      </c>
      <c r="C1388" s="130" t="s">
        <v>1319</v>
      </c>
      <c r="D1388" s="165">
        <v>34855979.350000001</v>
      </c>
    </row>
    <row r="1389" spans="1:4" s="166" customFormat="1">
      <c r="A1389" s="164">
        <v>890505662</v>
      </c>
      <c r="B1389" s="28" t="s">
        <v>651</v>
      </c>
      <c r="C1389" s="130" t="s">
        <v>1319</v>
      </c>
      <c r="D1389" s="165">
        <v>22882696.760000002</v>
      </c>
    </row>
    <row r="1390" spans="1:4" s="166" customFormat="1">
      <c r="A1390" s="164">
        <v>890503483</v>
      </c>
      <c r="B1390" s="28" t="s">
        <v>647</v>
      </c>
      <c r="C1390" s="130" t="s">
        <v>1319</v>
      </c>
      <c r="D1390" s="165">
        <v>33275282</v>
      </c>
    </row>
    <row r="1391" spans="1:4" s="166" customFormat="1">
      <c r="A1391" s="164">
        <v>800099234</v>
      </c>
      <c r="B1391" s="28" t="s">
        <v>320</v>
      </c>
      <c r="C1391" s="130" t="s">
        <v>1319</v>
      </c>
      <c r="D1391" s="165">
        <v>18500854.98</v>
      </c>
    </row>
    <row r="1392" spans="1:4" s="166" customFormat="1">
      <c r="A1392" s="164">
        <v>890501776</v>
      </c>
      <c r="B1392" s="28" t="s">
        <v>640</v>
      </c>
      <c r="C1392" s="130" t="s">
        <v>1319</v>
      </c>
      <c r="D1392" s="165">
        <v>32668134.09</v>
      </c>
    </row>
    <row r="1393" spans="1:4" s="166" customFormat="1">
      <c r="A1393" s="164">
        <v>890503106</v>
      </c>
      <c r="B1393" s="28" t="s">
        <v>644</v>
      </c>
      <c r="C1393" s="130" t="s">
        <v>1319</v>
      </c>
      <c r="D1393" s="165">
        <v>29732595.699999999</v>
      </c>
    </row>
    <row r="1394" spans="1:4" s="166" customFormat="1">
      <c r="A1394" s="164">
        <v>890501422</v>
      </c>
      <c r="B1394" s="28" t="s">
        <v>636</v>
      </c>
      <c r="C1394" s="130" t="s">
        <v>1319</v>
      </c>
      <c r="D1394" s="165">
        <v>39280839.32</v>
      </c>
    </row>
    <row r="1395" spans="1:4" s="166" customFormat="1">
      <c r="A1395" s="164">
        <v>800099236</v>
      </c>
      <c r="B1395" s="28" t="s">
        <v>321</v>
      </c>
      <c r="C1395" s="130" t="s">
        <v>1319</v>
      </c>
      <c r="D1395" s="165">
        <v>46718189.850000001</v>
      </c>
    </row>
    <row r="1396" spans="1:4" s="166" customFormat="1">
      <c r="A1396" s="164">
        <v>800013237</v>
      </c>
      <c r="B1396" s="28" t="s">
        <v>58</v>
      </c>
      <c r="C1396" s="130" t="s">
        <v>1319</v>
      </c>
      <c r="D1396" s="165">
        <v>36447125</v>
      </c>
    </row>
    <row r="1397" spans="1:4" s="166" customFormat="1">
      <c r="A1397" s="164">
        <v>800099237</v>
      </c>
      <c r="B1397" s="28" t="s">
        <v>322</v>
      </c>
      <c r="C1397" s="130" t="s">
        <v>1319</v>
      </c>
      <c r="D1397" s="165">
        <v>22730940.739999998</v>
      </c>
    </row>
    <row r="1398" spans="1:4" s="166" customFormat="1">
      <c r="A1398" s="164">
        <v>800099238</v>
      </c>
      <c r="B1398" s="28" t="s">
        <v>323</v>
      </c>
      <c r="C1398" s="130" t="s">
        <v>1319</v>
      </c>
      <c r="D1398" s="165">
        <v>53314034.810000002</v>
      </c>
    </row>
    <row r="1399" spans="1:4" s="166" customFormat="1">
      <c r="A1399" s="164">
        <v>800138959</v>
      </c>
      <c r="B1399" s="28" t="s">
        <v>427</v>
      </c>
      <c r="C1399" s="130" t="s">
        <v>1319</v>
      </c>
      <c r="D1399" s="165">
        <v>65199187.140000001</v>
      </c>
    </row>
    <row r="1400" spans="1:4" s="166" customFormat="1">
      <c r="A1400" s="164">
        <v>800039803</v>
      </c>
      <c r="B1400" s="28" t="s">
        <v>122</v>
      </c>
      <c r="C1400" s="130" t="s">
        <v>1319</v>
      </c>
      <c r="D1400" s="165">
        <v>45147694.219999999</v>
      </c>
    </row>
    <row r="1401" spans="1:4" s="166" customFormat="1">
      <c r="A1401" s="164">
        <v>890501404</v>
      </c>
      <c r="B1401" s="28" t="s">
        <v>635</v>
      </c>
      <c r="C1401" s="130" t="s">
        <v>1319</v>
      </c>
      <c r="D1401" s="165">
        <v>20048674.57</v>
      </c>
    </row>
    <row r="1402" spans="1:4" s="166" customFormat="1">
      <c r="A1402" s="164">
        <v>800099241</v>
      </c>
      <c r="B1402" s="28" t="s">
        <v>324</v>
      </c>
      <c r="C1402" s="130" t="s">
        <v>1319</v>
      </c>
      <c r="D1402" s="165">
        <v>43800848.880000003</v>
      </c>
    </row>
    <row r="1403" spans="1:4" s="166" customFormat="1">
      <c r="A1403" s="164">
        <v>800005292</v>
      </c>
      <c r="B1403" s="28" t="s">
        <v>47</v>
      </c>
      <c r="C1403" s="130" t="s">
        <v>1319</v>
      </c>
      <c r="D1403" s="165">
        <v>30364145.609999999</v>
      </c>
    </row>
    <row r="1404" spans="1:4" s="166" customFormat="1">
      <c r="A1404" s="164">
        <v>890503680</v>
      </c>
      <c r="B1404" s="28" t="s">
        <v>648</v>
      </c>
      <c r="C1404" s="130" t="s">
        <v>1319</v>
      </c>
      <c r="D1404" s="165">
        <v>20262850.859999999</v>
      </c>
    </row>
    <row r="1405" spans="1:4" s="166" customFormat="1">
      <c r="A1405" s="164">
        <v>800245021</v>
      </c>
      <c r="B1405" s="28" t="s">
        <v>444</v>
      </c>
      <c r="C1405" s="130" t="s">
        <v>1319</v>
      </c>
      <c r="D1405" s="165">
        <v>38441069.210000001</v>
      </c>
    </row>
    <row r="1406" spans="1:4" s="166" customFormat="1">
      <c r="A1406" s="164">
        <v>800000681</v>
      </c>
      <c r="B1406" s="28" t="s">
        <v>42</v>
      </c>
      <c r="C1406" s="130" t="s">
        <v>1319</v>
      </c>
      <c r="D1406" s="165">
        <v>28119330.93</v>
      </c>
    </row>
    <row r="1407" spans="1:4" s="166" customFormat="1">
      <c r="A1407" s="164">
        <v>800044113</v>
      </c>
      <c r="B1407" s="28" t="s">
        <v>125</v>
      </c>
      <c r="C1407" s="130" t="s">
        <v>1319</v>
      </c>
      <c r="D1407" s="165">
        <v>44343269.329999998</v>
      </c>
    </row>
    <row r="1408" spans="1:4" s="166" customFormat="1">
      <c r="A1408" s="164">
        <v>890502611</v>
      </c>
      <c r="B1408" s="28" t="s">
        <v>643</v>
      </c>
      <c r="C1408" s="130" t="s">
        <v>1319</v>
      </c>
      <c r="D1408" s="165">
        <v>20418882.629999999</v>
      </c>
    </row>
    <row r="1409" spans="1:4" s="166" customFormat="1">
      <c r="A1409" s="164">
        <v>890503233</v>
      </c>
      <c r="B1409" s="28" t="s">
        <v>645</v>
      </c>
      <c r="C1409" s="130" t="s">
        <v>1319</v>
      </c>
      <c r="D1409" s="165">
        <v>16624952.710000001</v>
      </c>
    </row>
    <row r="1410" spans="1:4" s="166" customFormat="1">
      <c r="A1410" s="164">
        <v>890501102</v>
      </c>
      <c r="B1410" s="28" t="s">
        <v>633</v>
      </c>
      <c r="C1410" s="130" t="s">
        <v>1319</v>
      </c>
      <c r="D1410" s="165">
        <v>57518966.920000002</v>
      </c>
    </row>
    <row r="1411" spans="1:4" s="166" customFormat="1">
      <c r="A1411" s="164">
        <v>800007652</v>
      </c>
      <c r="B1411" s="28" t="s">
        <v>49</v>
      </c>
      <c r="C1411" s="130" t="s">
        <v>1319</v>
      </c>
      <c r="D1411" s="165">
        <v>32459910.859999999</v>
      </c>
    </row>
    <row r="1412" spans="1:4" s="166" customFormat="1">
      <c r="A1412" s="164">
        <v>890506116</v>
      </c>
      <c r="B1412" s="28" t="s">
        <v>652</v>
      </c>
      <c r="C1412" s="130" t="s">
        <v>1319</v>
      </c>
      <c r="D1412" s="165">
        <v>19219341.219999999</v>
      </c>
    </row>
    <row r="1413" spans="1:4" s="166" customFormat="1">
      <c r="A1413" s="164">
        <v>800250853</v>
      </c>
      <c r="B1413" s="28" t="s">
        <v>445</v>
      </c>
      <c r="C1413" s="130" t="s">
        <v>1319</v>
      </c>
      <c r="D1413" s="165">
        <v>25912326.859999999</v>
      </c>
    </row>
    <row r="1414" spans="1:4" s="166" customFormat="1">
      <c r="A1414" s="164">
        <v>800099251</v>
      </c>
      <c r="B1414" s="28" t="s">
        <v>325</v>
      </c>
      <c r="C1414" s="130" t="s">
        <v>1319</v>
      </c>
      <c r="D1414" s="165">
        <v>22481646.699999999</v>
      </c>
    </row>
    <row r="1415" spans="1:4" s="166" customFormat="1">
      <c r="A1415" s="164">
        <v>890501549</v>
      </c>
      <c r="B1415" s="28" t="s">
        <v>639</v>
      </c>
      <c r="C1415" s="130" t="s">
        <v>1319</v>
      </c>
      <c r="D1415" s="165">
        <v>27198655.620000001</v>
      </c>
    </row>
    <row r="1416" spans="1:4" s="166" customFormat="1">
      <c r="A1416" s="164">
        <v>800099260</v>
      </c>
      <c r="B1416" s="28" t="s">
        <v>326</v>
      </c>
      <c r="C1416" s="130" t="s">
        <v>1319</v>
      </c>
      <c r="D1416" s="165">
        <v>43739382.579999998</v>
      </c>
    </row>
    <row r="1417" spans="1:4" s="166" customFormat="1">
      <c r="A1417" s="164">
        <v>890501876</v>
      </c>
      <c r="B1417" s="28" t="s">
        <v>641</v>
      </c>
      <c r="C1417" s="130" t="s">
        <v>1319</v>
      </c>
      <c r="D1417" s="165">
        <v>26794909.960000001</v>
      </c>
    </row>
    <row r="1418" spans="1:4" s="166" customFormat="1">
      <c r="A1418" s="164">
        <v>800099262</v>
      </c>
      <c r="B1418" s="28" t="s">
        <v>327</v>
      </c>
      <c r="C1418" s="130" t="s">
        <v>1319</v>
      </c>
      <c r="D1418" s="165">
        <v>18216308.23</v>
      </c>
    </row>
    <row r="1419" spans="1:4" s="166" customFormat="1">
      <c r="A1419" s="164">
        <v>800099263</v>
      </c>
      <c r="B1419" s="28" t="s">
        <v>328</v>
      </c>
      <c r="C1419" s="130" t="s">
        <v>1319</v>
      </c>
      <c r="D1419" s="165">
        <v>58720576.109999999</v>
      </c>
    </row>
    <row r="1420" spans="1:4" s="166" customFormat="1">
      <c r="A1420" s="164">
        <v>890506128</v>
      </c>
      <c r="B1420" s="28" t="s">
        <v>653</v>
      </c>
      <c r="C1420" s="130" t="s">
        <v>1319</v>
      </c>
      <c r="D1420" s="165">
        <v>19197237.079999998</v>
      </c>
    </row>
    <row r="1421" spans="1:4" s="166" customFormat="1">
      <c r="A1421" s="164">
        <v>800017022</v>
      </c>
      <c r="B1421" s="28" t="s">
        <v>67</v>
      </c>
      <c r="C1421" s="130" t="s">
        <v>1319</v>
      </c>
      <c r="D1421" s="165">
        <v>50545360.079999998</v>
      </c>
    </row>
    <row r="1422" spans="1:4" s="166" customFormat="1">
      <c r="A1422" s="164">
        <v>800070682</v>
      </c>
      <c r="B1422" s="28" t="s">
        <v>148</v>
      </c>
      <c r="C1422" s="130" t="s">
        <v>1319</v>
      </c>
      <c r="D1422" s="165">
        <v>91521076.780000001</v>
      </c>
    </row>
    <row r="1423" spans="1:4" s="166" customFormat="1">
      <c r="A1423" s="164">
        <v>890501362</v>
      </c>
      <c r="B1423" s="28" t="s">
        <v>634</v>
      </c>
      <c r="C1423" s="130" t="s">
        <v>1319</v>
      </c>
      <c r="D1423" s="165">
        <v>44918609.590000004</v>
      </c>
    </row>
    <row r="1424" spans="1:4" s="166" customFormat="1">
      <c r="A1424" s="164">
        <v>890501981</v>
      </c>
      <c r="B1424" s="28" t="s">
        <v>642</v>
      </c>
      <c r="C1424" s="130" t="s">
        <v>1319</v>
      </c>
      <c r="D1424" s="165">
        <v>27721899.25</v>
      </c>
    </row>
    <row r="1425" spans="1:4" s="166" customFormat="1">
      <c r="A1425" s="164">
        <v>890503373</v>
      </c>
      <c r="B1425" s="28" t="s">
        <v>646</v>
      </c>
      <c r="C1425" s="130" t="s">
        <v>1319</v>
      </c>
      <c r="D1425" s="165">
        <v>59146262.350000001</v>
      </c>
    </row>
    <row r="1426" spans="1:4" s="166" customFormat="1">
      <c r="A1426" s="164">
        <v>890001879</v>
      </c>
      <c r="B1426" s="28" t="s">
        <v>524</v>
      </c>
      <c r="C1426" s="130" t="s">
        <v>1319</v>
      </c>
      <c r="D1426" s="165">
        <v>12486102.810000001</v>
      </c>
    </row>
    <row r="1427" spans="1:4" s="166" customFormat="1">
      <c r="A1427" s="164">
        <v>890000441</v>
      </c>
      <c r="B1427" s="28" t="s">
        <v>512</v>
      </c>
      <c r="C1427" s="130" t="s">
        <v>1319</v>
      </c>
      <c r="D1427" s="165">
        <v>33483462.760000002</v>
      </c>
    </row>
    <row r="1428" spans="1:4" s="166" customFormat="1">
      <c r="A1428" s="164">
        <v>890001044</v>
      </c>
      <c r="B1428" s="28" t="s">
        <v>518</v>
      </c>
      <c r="C1428" s="130" t="s">
        <v>1319</v>
      </c>
      <c r="D1428" s="165">
        <v>21519322.920000002</v>
      </c>
    </row>
    <row r="1429" spans="1:4" s="166" customFormat="1">
      <c r="A1429" s="164">
        <v>890001061</v>
      </c>
      <c r="B1429" s="28" t="s">
        <v>519</v>
      </c>
      <c r="C1429" s="130" t="s">
        <v>1319</v>
      </c>
      <c r="D1429" s="165">
        <v>14603334.35</v>
      </c>
    </row>
    <row r="1430" spans="1:4" s="166" customFormat="1">
      <c r="A1430" s="164">
        <v>890001339</v>
      </c>
      <c r="B1430" s="28" t="s">
        <v>522</v>
      </c>
      <c r="C1430" s="130" t="s">
        <v>1319</v>
      </c>
      <c r="D1430" s="165">
        <v>14876820.92</v>
      </c>
    </row>
    <row r="1431" spans="1:4" s="166" customFormat="1">
      <c r="A1431" s="164">
        <v>890000864</v>
      </c>
      <c r="B1431" s="28" t="s">
        <v>517</v>
      </c>
      <c r="C1431" s="130" t="s">
        <v>1319</v>
      </c>
      <c r="D1431" s="165">
        <v>17445226.190000001</v>
      </c>
    </row>
    <row r="1432" spans="1:4" s="166" customFormat="1">
      <c r="A1432" s="164">
        <v>890000564</v>
      </c>
      <c r="B1432" s="28" t="s">
        <v>514</v>
      </c>
      <c r="C1432" s="130" t="s">
        <v>1319</v>
      </c>
      <c r="D1432" s="165">
        <v>30285924.18</v>
      </c>
    </row>
    <row r="1433" spans="1:4" s="166" customFormat="1">
      <c r="A1433" s="164">
        <v>890000858</v>
      </c>
      <c r="B1433" s="28" t="s">
        <v>516</v>
      </c>
      <c r="C1433" s="130" t="s">
        <v>1319</v>
      </c>
      <c r="D1433" s="165">
        <v>32833169.940000001</v>
      </c>
    </row>
    <row r="1434" spans="1:4" s="166" customFormat="1">
      <c r="A1434" s="164">
        <v>890001181</v>
      </c>
      <c r="B1434" s="28" t="s">
        <v>521</v>
      </c>
      <c r="C1434" s="130" t="s">
        <v>1319</v>
      </c>
      <c r="D1434" s="165">
        <v>12624672.869999999</v>
      </c>
    </row>
    <row r="1435" spans="1:4" s="166" customFormat="1">
      <c r="A1435" s="164">
        <v>890000613</v>
      </c>
      <c r="B1435" s="28" t="s">
        <v>515</v>
      </c>
      <c r="C1435" s="130" t="s">
        <v>1319</v>
      </c>
      <c r="D1435" s="165">
        <v>24253360.530000001</v>
      </c>
    </row>
    <row r="1436" spans="1:4" s="166" customFormat="1">
      <c r="A1436" s="164">
        <v>890001127</v>
      </c>
      <c r="B1436" s="28" t="s">
        <v>520</v>
      </c>
      <c r="C1436" s="130" t="s">
        <v>1319</v>
      </c>
      <c r="D1436" s="165">
        <v>12888860.83</v>
      </c>
    </row>
    <row r="1437" spans="1:4" s="166" customFormat="1">
      <c r="A1437" s="164">
        <v>891480022</v>
      </c>
      <c r="B1437" s="28" t="s">
        <v>880</v>
      </c>
      <c r="C1437" s="130" t="s">
        <v>1319</v>
      </c>
      <c r="D1437" s="165">
        <v>19039962.309999999</v>
      </c>
    </row>
    <row r="1438" spans="1:4" s="166" customFormat="1">
      <c r="A1438" s="164">
        <v>890801143</v>
      </c>
      <c r="B1438" s="28" t="s">
        <v>701</v>
      </c>
      <c r="C1438" s="130" t="s">
        <v>1319</v>
      </c>
      <c r="D1438" s="165">
        <v>14959098.73</v>
      </c>
    </row>
    <row r="1439" spans="1:4" s="166" customFormat="1">
      <c r="A1439" s="164">
        <v>891480024</v>
      </c>
      <c r="B1439" s="28" t="s">
        <v>881</v>
      </c>
      <c r="C1439" s="130" t="s">
        <v>1319</v>
      </c>
      <c r="D1439" s="165">
        <v>30360697.390000001</v>
      </c>
    </row>
    <row r="1440" spans="1:4" s="166" customFormat="1">
      <c r="A1440" s="164">
        <v>891480025</v>
      </c>
      <c r="B1440" s="28" t="s">
        <v>882</v>
      </c>
      <c r="C1440" s="130" t="s">
        <v>1319</v>
      </c>
      <c r="D1440" s="165">
        <v>20577286.460000001</v>
      </c>
    </row>
    <row r="1441" spans="1:4" s="166" customFormat="1">
      <c r="A1441" s="164">
        <v>891480026</v>
      </c>
      <c r="B1441" s="28" t="s">
        <v>883</v>
      </c>
      <c r="C1441" s="130" t="s">
        <v>1319</v>
      </c>
      <c r="D1441" s="165">
        <v>17991662.07</v>
      </c>
    </row>
    <row r="1442" spans="1:4" s="166" customFormat="1">
      <c r="A1442" s="164">
        <v>891480027</v>
      </c>
      <c r="B1442" s="28" t="s">
        <v>884</v>
      </c>
      <c r="C1442" s="130" t="s">
        <v>1319</v>
      </c>
      <c r="D1442" s="165">
        <v>21209430.66</v>
      </c>
    </row>
    <row r="1443" spans="1:4" s="166" customFormat="1">
      <c r="A1443" s="164">
        <v>800099317</v>
      </c>
      <c r="B1443" s="28" t="s">
        <v>330</v>
      </c>
      <c r="C1443" s="130" t="s">
        <v>1319</v>
      </c>
      <c r="D1443" s="165">
        <v>30782672.899999999</v>
      </c>
    </row>
    <row r="1444" spans="1:4" s="166" customFormat="1">
      <c r="A1444" s="164">
        <v>800031075</v>
      </c>
      <c r="B1444" s="28" t="s">
        <v>109</v>
      </c>
      <c r="C1444" s="130" t="s">
        <v>1319</v>
      </c>
      <c r="D1444" s="165">
        <v>52439149.43</v>
      </c>
    </row>
    <row r="1445" spans="1:4" s="166" customFormat="1">
      <c r="A1445" s="164">
        <v>891480031</v>
      </c>
      <c r="B1445" s="28" t="s">
        <v>886</v>
      </c>
      <c r="C1445" s="130" t="s">
        <v>1319</v>
      </c>
      <c r="D1445" s="165">
        <v>61522690.859999999</v>
      </c>
    </row>
    <row r="1446" spans="1:4" s="166" customFormat="1">
      <c r="A1446" s="164">
        <v>891480032</v>
      </c>
      <c r="B1446" s="28" t="s">
        <v>887</v>
      </c>
      <c r="C1446" s="130" t="s">
        <v>1319</v>
      </c>
      <c r="D1446" s="165">
        <v>36280200.869999997</v>
      </c>
    </row>
    <row r="1447" spans="1:4" s="166" customFormat="1">
      <c r="A1447" s="164">
        <v>891480033</v>
      </c>
      <c r="B1447" s="28" t="s">
        <v>888</v>
      </c>
      <c r="C1447" s="130" t="s">
        <v>1319</v>
      </c>
      <c r="D1447" s="165">
        <v>35373402.009999998</v>
      </c>
    </row>
    <row r="1448" spans="1:4" s="166" customFormat="1">
      <c r="A1448" s="164">
        <v>891480034</v>
      </c>
      <c r="B1448" s="28" t="s">
        <v>889</v>
      </c>
      <c r="C1448" s="130" t="s">
        <v>1319</v>
      </c>
      <c r="D1448" s="165">
        <v>20087493.02</v>
      </c>
    </row>
    <row r="1449" spans="1:4" s="166" customFormat="1">
      <c r="A1449" s="164">
        <v>890210928</v>
      </c>
      <c r="B1449" s="28" t="s">
        <v>599</v>
      </c>
      <c r="C1449" s="130" t="s">
        <v>1319</v>
      </c>
      <c r="D1449" s="165">
        <v>12460302.779999999</v>
      </c>
    </row>
    <row r="1450" spans="1:4" s="166" customFormat="1">
      <c r="A1450" s="164">
        <v>800099455</v>
      </c>
      <c r="B1450" s="28" t="s">
        <v>336</v>
      </c>
      <c r="C1450" s="130" t="s">
        <v>1319</v>
      </c>
      <c r="D1450" s="165">
        <v>16753422.609999999</v>
      </c>
    </row>
    <row r="1451" spans="1:4" s="166" customFormat="1">
      <c r="A1451" s="164">
        <v>890205334</v>
      </c>
      <c r="B1451" s="28" t="s">
        <v>561</v>
      </c>
      <c r="C1451" s="130" t="s">
        <v>1319</v>
      </c>
      <c r="D1451" s="165">
        <v>25670005.41</v>
      </c>
    </row>
    <row r="1452" spans="1:4" s="166" customFormat="1">
      <c r="A1452" s="164">
        <v>890206033</v>
      </c>
      <c r="B1452" s="28" t="s">
        <v>570</v>
      </c>
      <c r="C1452" s="130" t="s">
        <v>1319</v>
      </c>
      <c r="D1452" s="165">
        <v>25463040.030000001</v>
      </c>
    </row>
    <row r="1453" spans="1:4" s="166" customFormat="1">
      <c r="A1453" s="164">
        <v>890210932</v>
      </c>
      <c r="B1453" s="28" t="s">
        <v>600</v>
      </c>
      <c r="C1453" s="130" t="s">
        <v>1319</v>
      </c>
      <c r="D1453" s="165">
        <v>19683223.030000001</v>
      </c>
    </row>
    <row r="1454" spans="1:4" s="166" customFormat="1">
      <c r="A1454" s="164">
        <v>890208119</v>
      </c>
      <c r="B1454" s="28" t="s">
        <v>581</v>
      </c>
      <c r="C1454" s="130" t="s">
        <v>1319</v>
      </c>
      <c r="D1454" s="165">
        <v>23392874.829999998</v>
      </c>
    </row>
    <row r="1455" spans="1:4" s="166" customFormat="1">
      <c r="A1455" s="164">
        <v>890210890</v>
      </c>
      <c r="B1455" s="28" t="s">
        <v>598</v>
      </c>
      <c r="C1455" s="130" t="s">
        <v>1319</v>
      </c>
      <c r="D1455" s="165">
        <v>32911500.350000001</v>
      </c>
    </row>
    <row r="1456" spans="1:4" s="166" customFormat="1">
      <c r="A1456" s="164">
        <v>890205575</v>
      </c>
      <c r="B1456" s="28" t="s">
        <v>565</v>
      </c>
      <c r="C1456" s="130" t="s">
        <v>1319</v>
      </c>
      <c r="D1456" s="165">
        <v>11039377.34</v>
      </c>
    </row>
    <row r="1457" spans="1:4" s="166" customFormat="1">
      <c r="A1457" s="164">
        <v>890210967</v>
      </c>
      <c r="B1457" s="28" t="s">
        <v>608</v>
      </c>
      <c r="C1457" s="130" t="s">
        <v>1319</v>
      </c>
      <c r="D1457" s="165">
        <v>7909934.5999999996</v>
      </c>
    </row>
    <row r="1458" spans="1:4" s="166" customFormat="1">
      <c r="A1458" s="164">
        <v>890205119</v>
      </c>
      <c r="B1458" s="28" t="s">
        <v>555</v>
      </c>
      <c r="C1458" s="130" t="s">
        <v>1319</v>
      </c>
      <c r="D1458" s="165">
        <v>19036778.239999998</v>
      </c>
    </row>
    <row r="1459" spans="1:4" s="166" customFormat="1">
      <c r="A1459" s="164">
        <v>890210933</v>
      </c>
      <c r="B1459" s="28" t="s">
        <v>601</v>
      </c>
      <c r="C1459" s="130" t="s">
        <v>1319</v>
      </c>
      <c r="D1459" s="165">
        <v>23814684.59</v>
      </c>
    </row>
    <row r="1460" spans="1:4" s="166" customFormat="1">
      <c r="A1460" s="164">
        <v>890204699</v>
      </c>
      <c r="B1460" s="28" t="s">
        <v>546</v>
      </c>
      <c r="C1460" s="130" t="s">
        <v>1319</v>
      </c>
      <c r="D1460" s="165">
        <v>10963034.310000001</v>
      </c>
    </row>
    <row r="1461" spans="1:4" s="166" customFormat="1">
      <c r="A1461" s="164">
        <v>890209889</v>
      </c>
      <c r="B1461" s="28" t="s">
        <v>592</v>
      </c>
      <c r="C1461" s="130" t="s">
        <v>1319</v>
      </c>
      <c r="D1461" s="165">
        <v>20683090.920000002</v>
      </c>
    </row>
    <row r="1462" spans="1:4" s="166" customFormat="1">
      <c r="A1462" s="164">
        <v>890205063</v>
      </c>
      <c r="B1462" s="28" t="s">
        <v>553</v>
      </c>
      <c r="C1462" s="130" t="s">
        <v>1319</v>
      </c>
      <c r="D1462" s="165">
        <v>17656915.23</v>
      </c>
    </row>
    <row r="1463" spans="1:4" s="166" customFormat="1">
      <c r="A1463" s="164">
        <v>890206724</v>
      </c>
      <c r="B1463" s="28" t="s">
        <v>577</v>
      </c>
      <c r="C1463" s="130" t="s">
        <v>1319</v>
      </c>
      <c r="D1463" s="165">
        <v>10943634.289999999</v>
      </c>
    </row>
    <row r="1464" spans="1:4" s="166" customFormat="1">
      <c r="A1464" s="164">
        <v>890206290</v>
      </c>
      <c r="B1464" s="28" t="s">
        <v>574</v>
      </c>
      <c r="C1464" s="130" t="s">
        <v>1319</v>
      </c>
      <c r="D1464" s="165">
        <v>16294307.75</v>
      </c>
    </row>
    <row r="1465" spans="1:4" s="166" customFormat="1">
      <c r="A1465" s="164">
        <v>890208098</v>
      </c>
      <c r="B1465" s="28" t="s">
        <v>580</v>
      </c>
      <c r="C1465" s="130" t="s">
        <v>1319</v>
      </c>
      <c r="D1465" s="165">
        <v>17702640.289999999</v>
      </c>
    </row>
    <row r="1466" spans="1:4" s="166" customFormat="1">
      <c r="A1466" s="164">
        <v>890208363</v>
      </c>
      <c r="B1466" s="28" t="s">
        <v>585</v>
      </c>
      <c r="C1466" s="130" t="s">
        <v>1319</v>
      </c>
      <c r="D1466" s="165">
        <v>41904637.710000001</v>
      </c>
    </row>
    <row r="1467" spans="1:4" s="166" customFormat="1">
      <c r="A1467" s="164">
        <v>800104060</v>
      </c>
      <c r="B1467" s="28" t="s">
        <v>416</v>
      </c>
      <c r="C1467" s="130" t="s">
        <v>1319</v>
      </c>
      <c r="D1467" s="165">
        <v>19618570.75</v>
      </c>
    </row>
    <row r="1468" spans="1:4" s="166" customFormat="1">
      <c r="A1468" s="164">
        <v>890208947</v>
      </c>
      <c r="B1468" s="28" t="s">
        <v>588</v>
      </c>
      <c r="C1468" s="130" t="s">
        <v>1319</v>
      </c>
      <c r="D1468" s="165">
        <v>12128635</v>
      </c>
    </row>
    <row r="1469" spans="1:4" s="166" customFormat="1">
      <c r="A1469" s="164">
        <v>890206058</v>
      </c>
      <c r="B1469" s="28" t="s">
        <v>571</v>
      </c>
      <c r="C1469" s="130" t="s">
        <v>1319</v>
      </c>
      <c r="D1469" s="165">
        <v>11152994.689999999</v>
      </c>
    </row>
    <row r="1470" spans="1:4" s="166" customFormat="1">
      <c r="A1470" s="164">
        <v>890205058</v>
      </c>
      <c r="B1470" s="28" t="s">
        <v>552</v>
      </c>
      <c r="C1470" s="130" t="s">
        <v>1319</v>
      </c>
      <c r="D1470" s="165">
        <v>21681063.52</v>
      </c>
    </row>
    <row r="1471" spans="1:4" s="166" customFormat="1">
      <c r="A1471" s="164">
        <v>800099489</v>
      </c>
      <c r="B1471" s="28" t="s">
        <v>337</v>
      </c>
      <c r="C1471" s="130" t="s">
        <v>1319</v>
      </c>
      <c r="D1471" s="165">
        <v>24696533.210000001</v>
      </c>
    </row>
    <row r="1472" spans="1:4" s="166" customFormat="1">
      <c r="A1472" s="164">
        <v>890270859</v>
      </c>
      <c r="B1472" s="28" t="s">
        <v>609</v>
      </c>
      <c r="C1472" s="130" t="s">
        <v>1319</v>
      </c>
      <c r="D1472" s="165">
        <v>59126934.899999999</v>
      </c>
    </row>
    <row r="1473" spans="1:4" s="166" customFormat="1">
      <c r="A1473" s="164">
        <v>890205439</v>
      </c>
      <c r="B1473" s="28" t="s">
        <v>563</v>
      </c>
      <c r="C1473" s="130" t="s">
        <v>1319</v>
      </c>
      <c r="D1473" s="165">
        <v>9503150.7799999993</v>
      </c>
    </row>
    <row r="1474" spans="1:4" s="166" customFormat="1">
      <c r="A1474" s="164">
        <v>800213967</v>
      </c>
      <c r="B1474" s="28" t="s">
        <v>437</v>
      </c>
      <c r="C1474" s="130" t="s">
        <v>1319</v>
      </c>
      <c r="D1474" s="165">
        <v>28476239.09</v>
      </c>
    </row>
    <row r="1475" spans="1:4" s="166" customFormat="1">
      <c r="A1475" s="164">
        <v>890208199</v>
      </c>
      <c r="B1475" s="28" t="s">
        <v>583</v>
      </c>
      <c r="C1475" s="130" t="s">
        <v>1319</v>
      </c>
      <c r="D1475" s="165">
        <v>37722551.229999997</v>
      </c>
    </row>
    <row r="1476" spans="1:4" s="166" customFormat="1">
      <c r="A1476" s="164">
        <v>890205114</v>
      </c>
      <c r="B1476" s="28" t="s">
        <v>554</v>
      </c>
      <c r="C1476" s="130" t="s">
        <v>1319</v>
      </c>
      <c r="D1476" s="165">
        <v>10403692.289999999</v>
      </c>
    </row>
    <row r="1477" spans="1:4" s="166" customFormat="1">
      <c r="A1477" s="164">
        <v>890209666</v>
      </c>
      <c r="B1477" s="28" t="s">
        <v>591</v>
      </c>
      <c r="C1477" s="130" t="s">
        <v>1319</v>
      </c>
      <c r="D1477" s="165">
        <v>17545097.920000002</v>
      </c>
    </row>
    <row r="1478" spans="1:4" s="166" customFormat="1">
      <c r="A1478" s="164">
        <v>890209640</v>
      </c>
      <c r="B1478" s="28" t="s">
        <v>590</v>
      </c>
      <c r="C1478" s="130" t="s">
        <v>1319</v>
      </c>
      <c r="D1478" s="165">
        <v>28278213.329999998</v>
      </c>
    </row>
    <row r="1479" spans="1:4" s="166" customFormat="1">
      <c r="A1479" s="164">
        <v>890206722</v>
      </c>
      <c r="B1479" s="28" t="s">
        <v>576</v>
      </c>
      <c r="C1479" s="130" t="s">
        <v>1319</v>
      </c>
      <c r="D1479" s="165">
        <v>15447561.07</v>
      </c>
    </row>
    <row r="1480" spans="1:4" s="166" customFormat="1">
      <c r="A1480" s="164">
        <v>800099691</v>
      </c>
      <c r="B1480" s="28" t="s">
        <v>345</v>
      </c>
      <c r="C1480" s="130" t="s">
        <v>1319</v>
      </c>
      <c r="D1480" s="165">
        <v>21068895.210000001</v>
      </c>
    </row>
    <row r="1481" spans="1:4" s="166" customFormat="1">
      <c r="A1481" s="164">
        <v>890208360</v>
      </c>
      <c r="B1481" s="28" t="s">
        <v>584</v>
      </c>
      <c r="C1481" s="130" t="s">
        <v>1319</v>
      </c>
      <c r="D1481" s="165">
        <v>21163782.149999999</v>
      </c>
    </row>
    <row r="1482" spans="1:4" s="166" customFormat="1">
      <c r="A1482" s="164">
        <v>800099694</v>
      </c>
      <c r="B1482" s="28" t="s">
        <v>346</v>
      </c>
      <c r="C1482" s="130" t="s">
        <v>1319</v>
      </c>
      <c r="D1482" s="165">
        <v>15965158.140000001</v>
      </c>
    </row>
    <row r="1483" spans="1:4" s="166" customFormat="1">
      <c r="A1483" s="164">
        <v>890204979</v>
      </c>
      <c r="B1483" s="28" t="s">
        <v>549</v>
      </c>
      <c r="C1483" s="130" t="s">
        <v>1319</v>
      </c>
      <c r="D1483" s="165">
        <v>11702543.17</v>
      </c>
    </row>
    <row r="1484" spans="1:4" s="166" customFormat="1">
      <c r="A1484" s="164">
        <v>890210945</v>
      </c>
      <c r="B1484" s="28" t="s">
        <v>602</v>
      </c>
      <c r="C1484" s="130" t="s">
        <v>1319</v>
      </c>
      <c r="D1484" s="165">
        <v>15135545.640000001</v>
      </c>
    </row>
    <row r="1485" spans="1:4" s="166" customFormat="1">
      <c r="A1485" s="164">
        <v>890207790</v>
      </c>
      <c r="B1485" s="28" t="s">
        <v>579</v>
      </c>
      <c r="C1485" s="130" t="s">
        <v>1319</v>
      </c>
      <c r="D1485" s="165">
        <v>14570820.26</v>
      </c>
    </row>
    <row r="1486" spans="1:4" s="166" customFormat="1">
      <c r="A1486" s="164">
        <v>890210438</v>
      </c>
      <c r="B1486" s="28" t="s">
        <v>594</v>
      </c>
      <c r="C1486" s="130" t="s">
        <v>1319</v>
      </c>
      <c r="D1486" s="165">
        <v>15304596.789999999</v>
      </c>
    </row>
    <row r="1487" spans="1:4" s="166" customFormat="1">
      <c r="A1487" s="164">
        <v>890210946</v>
      </c>
      <c r="B1487" s="28" t="s">
        <v>603</v>
      </c>
      <c r="C1487" s="130" t="s">
        <v>1319</v>
      </c>
      <c r="D1487" s="165">
        <v>13289788.970000001</v>
      </c>
    </row>
    <row r="1488" spans="1:4" s="166" customFormat="1">
      <c r="A1488" s="164">
        <v>800124166</v>
      </c>
      <c r="B1488" s="28" t="s">
        <v>422</v>
      </c>
      <c r="C1488" s="130" t="s">
        <v>1319</v>
      </c>
      <c r="D1488" s="165">
        <v>13813438.6</v>
      </c>
    </row>
    <row r="1489" spans="1:4" s="166" customFormat="1">
      <c r="A1489" s="164">
        <v>890210617</v>
      </c>
      <c r="B1489" s="28" t="s">
        <v>595</v>
      </c>
      <c r="C1489" s="130" t="s">
        <v>1319</v>
      </c>
      <c r="D1489" s="165">
        <v>16040212.68</v>
      </c>
    </row>
    <row r="1490" spans="1:4" s="166" customFormat="1">
      <c r="A1490" s="164">
        <v>890210704</v>
      </c>
      <c r="B1490" s="28" t="s">
        <v>596</v>
      </c>
      <c r="C1490" s="130" t="s">
        <v>1319</v>
      </c>
      <c r="D1490" s="165">
        <v>25829718.640000001</v>
      </c>
    </row>
    <row r="1491" spans="1:4" s="166" customFormat="1">
      <c r="A1491" s="164">
        <v>890205308</v>
      </c>
      <c r="B1491" s="28" t="s">
        <v>559</v>
      </c>
      <c r="C1491" s="130" t="s">
        <v>1319</v>
      </c>
      <c r="D1491" s="165">
        <v>12014859.18</v>
      </c>
    </row>
    <row r="1492" spans="1:4" s="166" customFormat="1">
      <c r="A1492" s="164">
        <v>890206110</v>
      </c>
      <c r="B1492" s="28" t="s">
        <v>572</v>
      </c>
      <c r="C1492" s="130" t="s">
        <v>1319</v>
      </c>
      <c r="D1492" s="165">
        <v>33081171.629999999</v>
      </c>
    </row>
    <row r="1493" spans="1:4" s="166" customFormat="1">
      <c r="A1493" s="164">
        <v>890204537</v>
      </c>
      <c r="B1493" s="28" t="s">
        <v>543</v>
      </c>
      <c r="C1493" s="130" t="s">
        <v>1319</v>
      </c>
      <c r="D1493" s="165">
        <v>32980352.93</v>
      </c>
    </row>
    <row r="1494" spans="1:4" s="166" customFormat="1">
      <c r="A1494" s="164">
        <v>890210947</v>
      </c>
      <c r="B1494" s="28" t="s">
        <v>604</v>
      </c>
      <c r="C1494" s="130" t="s">
        <v>1319</v>
      </c>
      <c r="D1494" s="165">
        <v>16453016.16</v>
      </c>
    </row>
    <row r="1495" spans="1:4" s="166" customFormat="1">
      <c r="A1495" s="164">
        <v>890205229</v>
      </c>
      <c r="B1495" s="28" t="s">
        <v>558</v>
      </c>
      <c r="C1495" s="130" t="s">
        <v>1319</v>
      </c>
      <c r="D1495" s="165">
        <v>20907668.640000001</v>
      </c>
    </row>
    <row r="1496" spans="1:4" s="166" customFormat="1">
      <c r="A1496" s="164">
        <v>890206696</v>
      </c>
      <c r="B1496" s="28" t="s">
        <v>575</v>
      </c>
      <c r="C1496" s="130" t="s">
        <v>1319</v>
      </c>
      <c r="D1496" s="165">
        <v>16693443.82</v>
      </c>
    </row>
    <row r="1497" spans="1:4" s="166" customFormat="1">
      <c r="A1497" s="164">
        <v>890205632</v>
      </c>
      <c r="B1497" s="28" t="s">
        <v>567</v>
      </c>
      <c r="C1497" s="130" t="s">
        <v>1319</v>
      </c>
      <c r="D1497" s="165">
        <v>28811121.719999999</v>
      </c>
    </row>
    <row r="1498" spans="1:4" s="166" customFormat="1">
      <c r="A1498" s="164">
        <v>890205326</v>
      </c>
      <c r="B1498" s="28" t="s">
        <v>560</v>
      </c>
      <c r="C1498" s="130" t="s">
        <v>1319</v>
      </c>
      <c r="D1498" s="165">
        <v>22814231.760000002</v>
      </c>
    </row>
    <row r="1499" spans="1:4" s="166" customFormat="1">
      <c r="A1499" s="164">
        <v>890205124</v>
      </c>
      <c r="B1499" s="28" t="s">
        <v>556</v>
      </c>
      <c r="C1499" s="130" t="s">
        <v>1319</v>
      </c>
      <c r="D1499" s="165">
        <v>16347120.300000001</v>
      </c>
    </row>
    <row r="1500" spans="1:4" s="166" customFormat="1">
      <c r="A1500" s="164">
        <v>890210948</v>
      </c>
      <c r="B1500" s="28" t="s">
        <v>605</v>
      </c>
      <c r="C1500" s="130" t="s">
        <v>1319</v>
      </c>
      <c r="D1500" s="165">
        <v>21633836.379999999</v>
      </c>
    </row>
    <row r="1501" spans="1:4" s="166" customFormat="1">
      <c r="A1501" s="164">
        <v>890208148</v>
      </c>
      <c r="B1501" s="28" t="s">
        <v>582</v>
      </c>
      <c r="C1501" s="130" t="s">
        <v>1319</v>
      </c>
      <c r="D1501" s="165">
        <v>22361754.82</v>
      </c>
    </row>
    <row r="1502" spans="1:4" s="166" customFormat="1">
      <c r="A1502" s="164">
        <v>800099818</v>
      </c>
      <c r="B1502" s="28" t="s">
        <v>350</v>
      </c>
      <c r="C1502" s="130" t="s">
        <v>1319</v>
      </c>
      <c r="D1502" s="165">
        <v>10161334.970000001</v>
      </c>
    </row>
    <row r="1503" spans="1:4" s="166" customFormat="1">
      <c r="A1503" s="164">
        <v>800003253</v>
      </c>
      <c r="B1503" s="28" t="s">
        <v>43</v>
      </c>
      <c r="C1503" s="130" t="s">
        <v>1319</v>
      </c>
      <c r="D1503" s="165">
        <v>11813742.68</v>
      </c>
    </row>
    <row r="1504" spans="1:4" s="166" customFormat="1">
      <c r="A1504" s="164">
        <v>800099819</v>
      </c>
      <c r="B1504" s="28" t="s">
        <v>351</v>
      </c>
      <c r="C1504" s="130" t="s">
        <v>1319</v>
      </c>
      <c r="D1504" s="165">
        <v>13851616.859999999</v>
      </c>
    </row>
    <row r="1505" spans="1:4" s="166" customFormat="1">
      <c r="A1505" s="164">
        <v>890204265</v>
      </c>
      <c r="B1505" s="28" t="s">
        <v>542</v>
      </c>
      <c r="C1505" s="130" t="s">
        <v>1319</v>
      </c>
      <c r="D1505" s="165">
        <v>11423069.6</v>
      </c>
    </row>
    <row r="1506" spans="1:4" s="166" customFormat="1">
      <c r="A1506" s="164">
        <v>890209299</v>
      </c>
      <c r="B1506" s="28" t="s">
        <v>589</v>
      </c>
      <c r="C1506" s="130" t="s">
        <v>1319</v>
      </c>
      <c r="D1506" s="165">
        <v>17344328.600000001</v>
      </c>
    </row>
    <row r="1507" spans="1:4" s="166" customFormat="1">
      <c r="A1507" s="164">
        <v>800060525</v>
      </c>
      <c r="B1507" s="28" t="s">
        <v>137</v>
      </c>
      <c r="C1507" s="130" t="s">
        <v>1319</v>
      </c>
      <c r="D1507" s="165">
        <v>23829297.579999998</v>
      </c>
    </row>
    <row r="1508" spans="1:4" s="166" customFormat="1">
      <c r="A1508" s="164">
        <v>890201190</v>
      </c>
      <c r="B1508" s="28" t="s">
        <v>537</v>
      </c>
      <c r="C1508" s="130" t="s">
        <v>1319</v>
      </c>
      <c r="D1508" s="165">
        <v>59342792.759999998</v>
      </c>
    </row>
    <row r="1509" spans="1:4" s="166" customFormat="1">
      <c r="A1509" s="164">
        <v>890204646</v>
      </c>
      <c r="B1509" s="28" t="s">
        <v>545</v>
      </c>
      <c r="C1509" s="130" t="s">
        <v>1319</v>
      </c>
      <c r="D1509" s="165">
        <v>35922506.420000002</v>
      </c>
    </row>
    <row r="1510" spans="1:4" s="166" customFormat="1">
      <c r="A1510" s="164">
        <v>890204643</v>
      </c>
      <c r="B1510" s="28" t="s">
        <v>544</v>
      </c>
      <c r="C1510" s="130" t="s">
        <v>1319</v>
      </c>
      <c r="D1510" s="165">
        <v>46299155.409999996</v>
      </c>
    </row>
    <row r="1511" spans="1:4" s="166" customFormat="1">
      <c r="A1511" s="164">
        <v>890207022</v>
      </c>
      <c r="B1511" s="28" t="s">
        <v>578</v>
      </c>
      <c r="C1511" s="130" t="s">
        <v>1319</v>
      </c>
      <c r="D1511" s="165">
        <v>20288059.350000001</v>
      </c>
    </row>
    <row r="1512" spans="1:4" s="166" customFormat="1">
      <c r="A1512" s="164">
        <v>890210227</v>
      </c>
      <c r="B1512" s="28" t="s">
        <v>593</v>
      </c>
      <c r="C1512" s="130" t="s">
        <v>1319</v>
      </c>
      <c r="D1512" s="165">
        <v>12333195.73</v>
      </c>
    </row>
    <row r="1513" spans="1:4" s="166" customFormat="1">
      <c r="A1513" s="164">
        <v>800099824</v>
      </c>
      <c r="B1513" s="28" t="s">
        <v>352</v>
      </c>
      <c r="C1513" s="130" t="s">
        <v>1319</v>
      </c>
      <c r="D1513" s="165">
        <v>24379856.379999999</v>
      </c>
    </row>
    <row r="1514" spans="1:4" s="166" customFormat="1">
      <c r="A1514" s="164">
        <v>890208676</v>
      </c>
      <c r="B1514" s="28" t="s">
        <v>586</v>
      </c>
      <c r="C1514" s="130" t="s">
        <v>1319</v>
      </c>
      <c r="D1514" s="165">
        <v>11432510.32</v>
      </c>
    </row>
    <row r="1515" spans="1:4" s="166" customFormat="1">
      <c r="A1515" s="164">
        <v>890204890</v>
      </c>
      <c r="B1515" s="28" t="s">
        <v>548</v>
      </c>
      <c r="C1515" s="130" t="s">
        <v>1319</v>
      </c>
      <c r="D1515" s="165">
        <v>22895356.870000001</v>
      </c>
    </row>
    <row r="1516" spans="1:4" s="166" customFormat="1">
      <c r="A1516" s="164">
        <v>890210950</v>
      </c>
      <c r="B1516" s="28" t="s">
        <v>606</v>
      </c>
      <c r="C1516" s="130" t="s">
        <v>1319</v>
      </c>
      <c r="D1516" s="165">
        <v>14605915.460000001</v>
      </c>
    </row>
    <row r="1517" spans="1:4" s="166" customFormat="1">
      <c r="A1517" s="164">
        <v>800099829</v>
      </c>
      <c r="B1517" s="28" t="s">
        <v>353</v>
      </c>
      <c r="C1517" s="130" t="s">
        <v>1319</v>
      </c>
      <c r="D1517" s="165">
        <v>47169310.530000001</v>
      </c>
    </row>
    <row r="1518" spans="1:4" s="166" customFormat="1">
      <c r="A1518" s="164">
        <v>890205973</v>
      </c>
      <c r="B1518" s="28" t="s">
        <v>569</v>
      </c>
      <c r="C1518" s="130" t="s">
        <v>1319</v>
      </c>
      <c r="D1518" s="165">
        <v>13961132.18</v>
      </c>
    </row>
    <row r="1519" spans="1:4" s="166" customFormat="1">
      <c r="A1519" s="164">
        <v>800099832</v>
      </c>
      <c r="B1519" s="28" t="s">
        <v>354</v>
      </c>
      <c r="C1519" s="130" t="s">
        <v>1319</v>
      </c>
      <c r="D1519" s="165">
        <v>19127841.75</v>
      </c>
    </row>
    <row r="1520" spans="1:4" s="166" customFormat="1">
      <c r="A1520" s="164">
        <v>890208807</v>
      </c>
      <c r="B1520" s="28" t="s">
        <v>587</v>
      </c>
      <c r="C1520" s="130" t="s">
        <v>1319</v>
      </c>
      <c r="D1520" s="165">
        <v>31339225.710000001</v>
      </c>
    </row>
    <row r="1521" spans="1:4" s="166" customFormat="1">
      <c r="A1521" s="164">
        <v>890203688</v>
      </c>
      <c r="B1521" s="28" t="s">
        <v>540</v>
      </c>
      <c r="C1521" s="130" t="s">
        <v>1319</v>
      </c>
      <c r="D1521" s="165">
        <v>17242734.739999998</v>
      </c>
    </row>
    <row r="1522" spans="1:4" s="166" customFormat="1">
      <c r="A1522" s="164">
        <v>890204985</v>
      </c>
      <c r="B1522" s="28" t="s">
        <v>550</v>
      </c>
      <c r="C1522" s="130" t="s">
        <v>1319</v>
      </c>
      <c r="D1522" s="165">
        <v>22331100.149999999</v>
      </c>
    </row>
    <row r="1523" spans="1:4" s="166" customFormat="1">
      <c r="A1523" s="164">
        <v>890210883</v>
      </c>
      <c r="B1523" s="28" t="s">
        <v>597</v>
      </c>
      <c r="C1523" s="130" t="s">
        <v>1319</v>
      </c>
      <c r="D1523" s="165">
        <v>20240446.280000001</v>
      </c>
    </row>
    <row r="1524" spans="1:4" s="166" customFormat="1">
      <c r="A1524" s="164">
        <v>890205051</v>
      </c>
      <c r="B1524" s="28" t="s">
        <v>551</v>
      </c>
      <c r="C1524" s="130" t="s">
        <v>1319</v>
      </c>
      <c r="D1524" s="165">
        <v>17661444.690000001</v>
      </c>
    </row>
    <row r="1525" spans="1:4" s="166" customFormat="1">
      <c r="A1525" s="164">
        <v>890205581</v>
      </c>
      <c r="B1525" s="28" t="s">
        <v>566</v>
      </c>
      <c r="C1525" s="130" t="s">
        <v>1319</v>
      </c>
      <c r="D1525" s="165">
        <v>19397169.260000002</v>
      </c>
    </row>
    <row r="1526" spans="1:4" s="166" customFormat="1">
      <c r="A1526" s="164">
        <v>890205460</v>
      </c>
      <c r="B1526" s="28" t="s">
        <v>564</v>
      </c>
      <c r="C1526" s="130" t="s">
        <v>1319</v>
      </c>
      <c r="D1526" s="165">
        <v>14018911.390000001</v>
      </c>
    </row>
    <row r="1527" spans="1:4" s="166" customFormat="1">
      <c r="A1527" s="164">
        <v>890205677</v>
      </c>
      <c r="B1527" s="28" t="s">
        <v>568</v>
      </c>
      <c r="C1527" s="130" t="s">
        <v>1319</v>
      </c>
      <c r="D1527" s="165">
        <v>30119199.890000001</v>
      </c>
    </row>
    <row r="1528" spans="1:4" s="166" customFormat="1">
      <c r="A1528" s="164">
        <v>890210951</v>
      </c>
      <c r="B1528" s="28" t="s">
        <v>607</v>
      </c>
      <c r="C1528" s="130" t="s">
        <v>1319</v>
      </c>
      <c r="D1528" s="165">
        <v>8967763.9399999995</v>
      </c>
    </row>
    <row r="1529" spans="1:4" s="166" customFormat="1">
      <c r="A1529" s="164">
        <v>890206250</v>
      </c>
      <c r="B1529" s="28" t="s">
        <v>573</v>
      </c>
      <c r="C1529" s="130" t="s">
        <v>1319</v>
      </c>
      <c r="D1529" s="165">
        <v>15779737.800000001</v>
      </c>
    </row>
    <row r="1530" spans="1:4" s="166" customFormat="1">
      <c r="A1530" s="164">
        <v>890204138</v>
      </c>
      <c r="B1530" s="28" t="s">
        <v>541</v>
      </c>
      <c r="C1530" s="130" t="s">
        <v>1319</v>
      </c>
      <c r="D1530" s="165">
        <v>13841450.59</v>
      </c>
    </row>
    <row r="1531" spans="1:4" s="166" customFormat="1">
      <c r="A1531" s="164">
        <v>800104062</v>
      </c>
      <c r="B1531" s="28" t="s">
        <v>417</v>
      </c>
      <c r="C1531" s="130" t="s">
        <v>1319</v>
      </c>
      <c r="D1531" s="165">
        <v>156115531.37</v>
      </c>
    </row>
    <row r="1532" spans="1:4" s="166" customFormat="1">
      <c r="A1532" s="164">
        <v>892201286</v>
      </c>
      <c r="B1532" s="28" t="s">
        <v>1073</v>
      </c>
      <c r="C1532" s="130" t="s">
        <v>1319</v>
      </c>
      <c r="D1532" s="165">
        <v>40867518.049999997</v>
      </c>
    </row>
    <row r="1533" spans="1:4" s="166" customFormat="1">
      <c r="A1533" s="164">
        <v>892200058</v>
      </c>
      <c r="B1533" s="28" t="s">
        <v>1066</v>
      </c>
      <c r="C1533" s="130" t="s">
        <v>1319</v>
      </c>
      <c r="D1533" s="165">
        <v>44090018.960000001</v>
      </c>
    </row>
    <row r="1534" spans="1:4" s="166" customFormat="1">
      <c r="A1534" s="164">
        <v>892280053</v>
      </c>
      <c r="B1534" s="28" t="s">
        <v>1077</v>
      </c>
      <c r="C1534" s="130" t="s">
        <v>1319</v>
      </c>
      <c r="D1534" s="165">
        <v>50747531.43</v>
      </c>
    </row>
    <row r="1535" spans="1:4" s="166" customFormat="1">
      <c r="A1535" s="164">
        <v>892280032</v>
      </c>
      <c r="B1535" s="28" t="s">
        <v>1076</v>
      </c>
      <c r="C1535" s="130" t="s">
        <v>1319</v>
      </c>
      <c r="D1535" s="165">
        <v>56693998.100000001</v>
      </c>
    </row>
    <row r="1536" spans="1:4" s="166" customFormat="1">
      <c r="A1536" s="164">
        <v>823003543</v>
      </c>
      <c r="B1536" s="28" t="s">
        <v>496</v>
      </c>
      <c r="C1536" s="130" t="s">
        <v>1319</v>
      </c>
      <c r="D1536" s="165">
        <v>44051544.659999996</v>
      </c>
    </row>
    <row r="1537" spans="1:4" s="166" customFormat="1">
      <c r="A1537" s="164">
        <v>892200740</v>
      </c>
      <c r="B1537" s="28" t="s">
        <v>1070</v>
      </c>
      <c r="C1537" s="130" t="s">
        <v>1319</v>
      </c>
      <c r="D1537" s="165">
        <v>38980440.700000003</v>
      </c>
    </row>
    <row r="1538" spans="1:4" s="166" customFormat="1">
      <c r="A1538" s="164">
        <v>823002595</v>
      </c>
      <c r="B1538" s="28" t="s">
        <v>495</v>
      </c>
      <c r="C1538" s="130" t="s">
        <v>1319</v>
      </c>
      <c r="D1538" s="165">
        <v>38861801.579999998</v>
      </c>
    </row>
    <row r="1539" spans="1:4" s="166" customFormat="1">
      <c r="A1539" s="164">
        <v>800049826</v>
      </c>
      <c r="B1539" s="28" t="s">
        <v>128</v>
      </c>
      <c r="C1539" s="130" t="s">
        <v>1319</v>
      </c>
      <c r="D1539" s="165">
        <v>46003501.479999997</v>
      </c>
    </row>
    <row r="1540" spans="1:4" s="166" customFormat="1">
      <c r="A1540" s="164">
        <v>800061313</v>
      </c>
      <c r="B1540" s="28" t="s">
        <v>138</v>
      </c>
      <c r="C1540" s="130" t="s">
        <v>1319</v>
      </c>
      <c r="D1540" s="165">
        <v>66740395.609999999</v>
      </c>
    </row>
    <row r="1541" spans="1:4" s="166" customFormat="1">
      <c r="A1541" s="164">
        <v>800050331</v>
      </c>
      <c r="B1541" s="28" t="s">
        <v>129</v>
      </c>
      <c r="C1541" s="130" t="s">
        <v>1319</v>
      </c>
      <c r="D1541" s="165">
        <v>41453217.539999999</v>
      </c>
    </row>
    <row r="1542" spans="1:4" s="166" customFormat="1">
      <c r="A1542" s="164">
        <v>892201287</v>
      </c>
      <c r="B1542" s="28" t="s">
        <v>1074</v>
      </c>
      <c r="C1542" s="130" t="s">
        <v>1319</v>
      </c>
      <c r="D1542" s="165">
        <v>41401928.380000003</v>
      </c>
    </row>
    <row r="1543" spans="1:4" s="166" customFormat="1">
      <c r="A1543" s="164">
        <v>892280057</v>
      </c>
      <c r="B1543" s="28" t="s">
        <v>1080</v>
      </c>
      <c r="C1543" s="130" t="s">
        <v>1319</v>
      </c>
      <c r="D1543" s="165">
        <v>82977627.709999993</v>
      </c>
    </row>
    <row r="1544" spans="1:4" s="166" customFormat="1">
      <c r="A1544" s="164">
        <v>892201296</v>
      </c>
      <c r="B1544" s="28" t="s">
        <v>1075</v>
      </c>
      <c r="C1544" s="130" t="s">
        <v>1319</v>
      </c>
      <c r="D1544" s="165">
        <v>40806184.520000003</v>
      </c>
    </row>
    <row r="1545" spans="1:4" s="166" customFormat="1">
      <c r="A1545" s="164">
        <v>800100729</v>
      </c>
      <c r="B1545" s="28" t="s">
        <v>391</v>
      </c>
      <c r="C1545" s="130" t="s">
        <v>1319</v>
      </c>
      <c r="D1545" s="165">
        <v>48465261.43</v>
      </c>
    </row>
    <row r="1546" spans="1:4" s="166" customFormat="1">
      <c r="A1546" s="164">
        <v>892200312</v>
      </c>
      <c r="B1546" s="28" t="s">
        <v>1067</v>
      </c>
      <c r="C1546" s="130" t="s">
        <v>1319</v>
      </c>
      <c r="D1546" s="165">
        <v>52665800.420000002</v>
      </c>
    </row>
    <row r="1547" spans="1:4" s="166" customFormat="1">
      <c r="A1547" s="164">
        <v>892280055</v>
      </c>
      <c r="B1547" s="28" t="s">
        <v>1079</v>
      </c>
      <c r="C1547" s="130" t="s">
        <v>1319</v>
      </c>
      <c r="D1547" s="165">
        <v>80149374.150000006</v>
      </c>
    </row>
    <row r="1548" spans="1:4" s="166" customFormat="1">
      <c r="A1548" s="164">
        <v>892280054</v>
      </c>
      <c r="B1548" s="28" t="s">
        <v>1078</v>
      </c>
      <c r="C1548" s="130" t="s">
        <v>1319</v>
      </c>
      <c r="D1548" s="165">
        <v>60639772.539999999</v>
      </c>
    </row>
    <row r="1549" spans="1:4" s="166" customFormat="1">
      <c r="A1549" s="164">
        <v>892201282</v>
      </c>
      <c r="B1549" s="28" t="s">
        <v>1072</v>
      </c>
      <c r="C1549" s="130" t="s">
        <v>1319</v>
      </c>
      <c r="D1549" s="165">
        <v>36406689.850000001</v>
      </c>
    </row>
    <row r="1550" spans="1:4" s="166" customFormat="1">
      <c r="A1550" s="164">
        <v>892200591</v>
      </c>
      <c r="B1550" s="28" t="s">
        <v>1068</v>
      </c>
      <c r="C1550" s="130" t="s">
        <v>1319</v>
      </c>
      <c r="D1550" s="165">
        <v>72121791.920000002</v>
      </c>
    </row>
    <row r="1551" spans="1:4" s="166" customFormat="1">
      <c r="A1551" s="164">
        <v>892200592</v>
      </c>
      <c r="B1551" s="28" t="s">
        <v>1069</v>
      </c>
      <c r="C1551" s="130" t="s">
        <v>1319</v>
      </c>
      <c r="D1551" s="165">
        <v>82113747.260000005</v>
      </c>
    </row>
    <row r="1552" spans="1:4" s="166" customFormat="1">
      <c r="A1552" s="164">
        <v>892280063</v>
      </c>
      <c r="B1552" s="28" t="s">
        <v>1082</v>
      </c>
      <c r="C1552" s="130" t="s">
        <v>1319</v>
      </c>
      <c r="D1552" s="165">
        <v>45489318.270000003</v>
      </c>
    </row>
    <row r="1553" spans="1:4" s="166" customFormat="1">
      <c r="A1553" s="164">
        <v>800100747</v>
      </c>
      <c r="B1553" s="28" t="s">
        <v>392</v>
      </c>
      <c r="C1553" s="130" t="s">
        <v>1319</v>
      </c>
      <c r="D1553" s="165">
        <v>56414471.469999999</v>
      </c>
    </row>
    <row r="1554" spans="1:4" s="166" customFormat="1">
      <c r="A1554" s="164">
        <v>892280061</v>
      </c>
      <c r="B1554" s="28" t="s">
        <v>1081</v>
      </c>
      <c r="C1554" s="130" t="s">
        <v>1319</v>
      </c>
      <c r="D1554" s="165">
        <v>73025156.569999993</v>
      </c>
    </row>
    <row r="1555" spans="1:4" s="166" customFormat="1">
      <c r="A1555" s="164">
        <v>892200839</v>
      </c>
      <c r="B1555" s="28" t="s">
        <v>1071</v>
      </c>
      <c r="C1555" s="130" t="s">
        <v>1319</v>
      </c>
      <c r="D1555" s="165">
        <v>49664116.189999998</v>
      </c>
    </row>
    <row r="1556" spans="1:4" s="166" customFormat="1">
      <c r="A1556" s="164">
        <v>800100751</v>
      </c>
      <c r="B1556" s="28" t="s">
        <v>393</v>
      </c>
      <c r="C1556" s="130" t="s">
        <v>1319</v>
      </c>
      <c r="D1556" s="165">
        <v>48844547.509999998</v>
      </c>
    </row>
    <row r="1557" spans="1:4" s="166" customFormat="1">
      <c r="A1557" s="164">
        <v>890702017</v>
      </c>
      <c r="B1557" s="28" t="s">
        <v>680</v>
      </c>
      <c r="C1557" s="130" t="s">
        <v>1319</v>
      </c>
      <c r="D1557" s="165">
        <v>14773529.82</v>
      </c>
    </row>
    <row r="1558" spans="1:4" s="166" customFormat="1">
      <c r="A1558" s="164">
        <v>890700961</v>
      </c>
      <c r="B1558" s="28" t="s">
        <v>673</v>
      </c>
      <c r="C1558" s="130" t="s">
        <v>1319</v>
      </c>
      <c r="D1558" s="165">
        <v>20762242.809999999</v>
      </c>
    </row>
    <row r="1559" spans="1:4" s="166" customFormat="1">
      <c r="A1559" s="164">
        <v>800100048</v>
      </c>
      <c r="B1559" s="28" t="s">
        <v>355</v>
      </c>
      <c r="C1559" s="130" t="s">
        <v>1319</v>
      </c>
      <c r="D1559" s="165">
        <v>20389842.460000001</v>
      </c>
    </row>
    <row r="1560" spans="1:4" s="166" customFormat="1">
      <c r="A1560" s="164">
        <v>890702018</v>
      </c>
      <c r="B1560" s="28" t="s">
        <v>681</v>
      </c>
      <c r="C1560" s="130" t="s">
        <v>1319</v>
      </c>
      <c r="D1560" s="165">
        <v>27816221.870000001</v>
      </c>
    </row>
    <row r="1561" spans="1:4" s="166" customFormat="1">
      <c r="A1561" s="164">
        <v>890700982</v>
      </c>
      <c r="B1561" s="28" t="s">
        <v>675</v>
      </c>
      <c r="C1561" s="130" t="s">
        <v>1319</v>
      </c>
      <c r="D1561" s="165">
        <v>24495509.760000002</v>
      </c>
    </row>
    <row r="1562" spans="1:4" s="166" customFormat="1">
      <c r="A1562" s="164">
        <v>800100049</v>
      </c>
      <c r="B1562" s="28" t="s">
        <v>356</v>
      </c>
      <c r="C1562" s="130" t="s">
        <v>1319</v>
      </c>
      <c r="D1562" s="165">
        <v>48922422.590000004</v>
      </c>
    </row>
    <row r="1563" spans="1:4" s="166" customFormat="1">
      <c r="A1563" s="164">
        <v>890700859</v>
      </c>
      <c r="B1563" s="28" t="s">
        <v>670</v>
      </c>
      <c r="C1563" s="130" t="s">
        <v>1319</v>
      </c>
      <c r="D1563" s="165">
        <v>24483739.57</v>
      </c>
    </row>
    <row r="1564" spans="1:4" s="166" customFormat="1">
      <c r="A1564" s="164">
        <v>800100050</v>
      </c>
      <c r="B1564" s="28" t="s">
        <v>357</v>
      </c>
      <c r="C1564" s="130" t="s">
        <v>1319</v>
      </c>
      <c r="D1564" s="165">
        <v>16565309.960000001</v>
      </c>
    </row>
    <row r="1565" spans="1:4" s="166" customFormat="1">
      <c r="A1565" s="164">
        <v>890702021</v>
      </c>
      <c r="B1565" s="28" t="s">
        <v>682</v>
      </c>
      <c r="C1565" s="130" t="s">
        <v>1319</v>
      </c>
      <c r="D1565" s="165">
        <v>18868931.34</v>
      </c>
    </row>
    <row r="1566" spans="1:4" s="166" customFormat="1">
      <c r="A1566" s="164">
        <v>800100053</v>
      </c>
      <c r="B1566" s="28" t="s">
        <v>360</v>
      </c>
      <c r="C1566" s="130" t="s">
        <v>1319</v>
      </c>
      <c r="D1566" s="165">
        <v>53632141.289999999</v>
      </c>
    </row>
    <row r="1567" spans="1:4" s="166" customFormat="1">
      <c r="A1567" s="164">
        <v>800100051</v>
      </c>
      <c r="B1567" s="28" t="s">
        <v>358</v>
      </c>
      <c r="C1567" s="130" t="s">
        <v>1319</v>
      </c>
      <c r="D1567" s="165">
        <v>21790013.559999999</v>
      </c>
    </row>
    <row r="1568" spans="1:4" s="166" customFormat="1">
      <c r="A1568" s="164">
        <v>890702023</v>
      </c>
      <c r="B1568" s="28" t="s">
        <v>683</v>
      </c>
      <c r="C1568" s="130" t="s">
        <v>1319</v>
      </c>
      <c r="D1568" s="165">
        <v>54681055.740000002</v>
      </c>
    </row>
    <row r="1569" spans="1:4" s="166" customFormat="1">
      <c r="A1569" s="164">
        <v>800100052</v>
      </c>
      <c r="B1569" s="28" t="s">
        <v>359</v>
      </c>
      <c r="C1569" s="130" t="s">
        <v>1319</v>
      </c>
      <c r="D1569" s="165">
        <v>24494324.48</v>
      </c>
    </row>
    <row r="1570" spans="1:4" s="166" customFormat="1">
      <c r="A1570" s="164">
        <v>890702026</v>
      </c>
      <c r="B1570" s="28" t="s">
        <v>684</v>
      </c>
      <c r="C1570" s="130" t="s">
        <v>1319</v>
      </c>
      <c r="D1570" s="165">
        <v>23443879.5</v>
      </c>
    </row>
    <row r="1571" spans="1:4" s="166" customFormat="1">
      <c r="A1571" s="164">
        <v>890702027</v>
      </c>
      <c r="B1571" s="28" t="s">
        <v>685</v>
      </c>
      <c r="C1571" s="130" t="s">
        <v>1319</v>
      </c>
      <c r="D1571" s="165">
        <v>36509226.82</v>
      </c>
    </row>
    <row r="1572" spans="1:4" s="166" customFormat="1">
      <c r="A1572" s="164">
        <v>800100054</v>
      </c>
      <c r="B1572" s="28" t="s">
        <v>361</v>
      </c>
      <c r="C1572" s="130" t="s">
        <v>1319</v>
      </c>
      <c r="D1572" s="165">
        <v>23111691.23</v>
      </c>
    </row>
    <row r="1573" spans="1:4" s="166" customFormat="1">
      <c r="A1573" s="164">
        <v>800100055</v>
      </c>
      <c r="B1573" s="28" t="s">
        <v>362</v>
      </c>
      <c r="C1573" s="130" t="s">
        <v>1319</v>
      </c>
      <c r="D1573" s="165">
        <v>22068340.75</v>
      </c>
    </row>
    <row r="1574" spans="1:4" s="166" customFormat="1">
      <c r="A1574" s="164">
        <v>800100056</v>
      </c>
      <c r="B1574" s="28" t="s">
        <v>363</v>
      </c>
      <c r="C1574" s="130" t="s">
        <v>1319</v>
      </c>
      <c r="D1574" s="165">
        <v>31088551.649999999</v>
      </c>
    </row>
    <row r="1575" spans="1:4" s="166" customFormat="1">
      <c r="A1575" s="164">
        <v>890702015</v>
      </c>
      <c r="B1575" s="28" t="s">
        <v>679</v>
      </c>
      <c r="C1575" s="130" t="s">
        <v>1319</v>
      </c>
      <c r="D1575" s="165">
        <v>35694337.270000003</v>
      </c>
    </row>
    <row r="1576" spans="1:4" s="166" customFormat="1">
      <c r="A1576" s="164">
        <v>800100057</v>
      </c>
      <c r="B1576" s="28" t="s">
        <v>364</v>
      </c>
      <c r="C1576" s="130" t="s">
        <v>1319</v>
      </c>
      <c r="D1576" s="165">
        <v>20533769.920000002</v>
      </c>
    </row>
    <row r="1577" spans="1:4" s="166" customFormat="1">
      <c r="A1577" s="164">
        <v>800100058</v>
      </c>
      <c r="B1577" s="28" t="s">
        <v>365</v>
      </c>
      <c r="C1577" s="130" t="s">
        <v>1319</v>
      </c>
      <c r="D1577" s="165">
        <v>26073278.550000001</v>
      </c>
    </row>
    <row r="1578" spans="1:4" s="166" customFormat="1">
      <c r="A1578" s="164">
        <v>800100059</v>
      </c>
      <c r="B1578" s="28" t="s">
        <v>366</v>
      </c>
      <c r="C1578" s="130" t="s">
        <v>1319</v>
      </c>
      <c r="D1578" s="165">
        <v>22866084.710000001</v>
      </c>
    </row>
    <row r="1579" spans="1:4" s="166" customFormat="1">
      <c r="A1579" s="164">
        <v>890702034</v>
      </c>
      <c r="B1579" s="28" t="s">
        <v>686</v>
      </c>
      <c r="C1579" s="130" t="s">
        <v>1319</v>
      </c>
      <c r="D1579" s="165">
        <v>27730976.039999999</v>
      </c>
    </row>
    <row r="1580" spans="1:4" s="166" customFormat="1">
      <c r="A1580" s="164">
        <v>800100061</v>
      </c>
      <c r="B1580" s="28" t="s">
        <v>367</v>
      </c>
      <c r="C1580" s="130" t="s">
        <v>1319</v>
      </c>
      <c r="D1580" s="165">
        <v>32452375.32</v>
      </c>
    </row>
    <row r="1581" spans="1:4" s="166" customFormat="1">
      <c r="A1581" s="164">
        <v>890701342</v>
      </c>
      <c r="B1581" s="28" t="s">
        <v>677</v>
      </c>
      <c r="C1581" s="130" t="s">
        <v>1319</v>
      </c>
      <c r="D1581" s="165">
        <v>34222866.07</v>
      </c>
    </row>
    <row r="1582" spans="1:4" s="166" customFormat="1">
      <c r="A1582" s="164">
        <v>890701933</v>
      </c>
      <c r="B1582" s="28" t="s">
        <v>678</v>
      </c>
      <c r="C1582" s="130" t="s">
        <v>1319</v>
      </c>
      <c r="D1582" s="165">
        <v>29483268.41</v>
      </c>
    </row>
    <row r="1583" spans="1:4" s="166" customFormat="1">
      <c r="A1583" s="164">
        <v>800010350</v>
      </c>
      <c r="B1583" s="28" t="s">
        <v>51</v>
      </c>
      <c r="C1583" s="130" t="s">
        <v>1319</v>
      </c>
      <c r="D1583" s="165">
        <v>15690153</v>
      </c>
    </row>
    <row r="1584" spans="1:4" s="166" customFormat="1">
      <c r="A1584" s="164">
        <v>800100134</v>
      </c>
      <c r="B1584" s="28" t="s">
        <v>368</v>
      </c>
      <c r="C1584" s="130" t="s">
        <v>1319</v>
      </c>
      <c r="D1584" s="165">
        <v>32215744.149999999</v>
      </c>
    </row>
    <row r="1585" spans="1:4" s="166" customFormat="1">
      <c r="A1585" s="164">
        <v>890700942</v>
      </c>
      <c r="B1585" s="28" t="s">
        <v>672</v>
      </c>
      <c r="C1585" s="130" t="s">
        <v>1319</v>
      </c>
      <c r="D1585" s="165">
        <v>54683670.530000001</v>
      </c>
    </row>
    <row r="1586" spans="1:4" s="166" customFormat="1">
      <c r="A1586" s="164">
        <v>809002637</v>
      </c>
      <c r="B1586" s="28" t="s">
        <v>465</v>
      </c>
      <c r="C1586" s="130" t="s">
        <v>1319</v>
      </c>
      <c r="D1586" s="165">
        <v>24643066.039999999</v>
      </c>
    </row>
    <row r="1587" spans="1:4" s="166" customFormat="1">
      <c r="A1587" s="164">
        <v>800100136</v>
      </c>
      <c r="B1587" s="28" t="s">
        <v>369</v>
      </c>
      <c r="C1587" s="130" t="s">
        <v>1319</v>
      </c>
      <c r="D1587" s="165">
        <v>17341192.23</v>
      </c>
    </row>
    <row r="1588" spans="1:4" s="166" customFormat="1">
      <c r="A1588" s="164">
        <v>800100137</v>
      </c>
      <c r="B1588" s="28" t="s">
        <v>370</v>
      </c>
      <c r="C1588" s="130" t="s">
        <v>1319</v>
      </c>
      <c r="D1588" s="165">
        <v>50945419.469999999</v>
      </c>
    </row>
    <row r="1589" spans="1:4" s="166" customFormat="1">
      <c r="A1589" s="164">
        <v>890702038</v>
      </c>
      <c r="B1589" s="28" t="s">
        <v>687</v>
      </c>
      <c r="C1589" s="130" t="s">
        <v>1319</v>
      </c>
      <c r="D1589" s="165">
        <v>23512153.460000001</v>
      </c>
    </row>
    <row r="1590" spans="1:4" s="166" customFormat="1">
      <c r="A1590" s="164">
        <v>890701077</v>
      </c>
      <c r="B1590" s="28" t="s">
        <v>676</v>
      </c>
      <c r="C1590" s="130" t="s">
        <v>1319</v>
      </c>
      <c r="D1590" s="165">
        <v>32279965.84</v>
      </c>
    </row>
    <row r="1591" spans="1:4" s="166" customFormat="1">
      <c r="A1591" s="164">
        <v>890702040</v>
      </c>
      <c r="B1591" s="28" t="s">
        <v>688</v>
      </c>
      <c r="C1591" s="130" t="s">
        <v>1319</v>
      </c>
      <c r="D1591" s="165">
        <v>51690247.390000001</v>
      </c>
    </row>
    <row r="1592" spans="1:4" s="166" customFormat="1">
      <c r="A1592" s="164">
        <v>890700911</v>
      </c>
      <c r="B1592" s="28" t="s">
        <v>671</v>
      </c>
      <c r="C1592" s="130" t="s">
        <v>1319</v>
      </c>
      <c r="D1592" s="165">
        <v>19123093.899999999</v>
      </c>
    </row>
    <row r="1593" spans="1:4" s="166" customFormat="1">
      <c r="A1593" s="164">
        <v>800100138</v>
      </c>
      <c r="B1593" s="28" t="s">
        <v>371</v>
      </c>
      <c r="C1593" s="130" t="s">
        <v>1319</v>
      </c>
      <c r="D1593" s="165">
        <v>37722274.700000003</v>
      </c>
    </row>
    <row r="1594" spans="1:4" s="166" customFormat="1">
      <c r="A1594" s="164">
        <v>800100140</v>
      </c>
      <c r="B1594" s="28" t="s">
        <v>372</v>
      </c>
      <c r="C1594" s="130" t="s">
        <v>1319</v>
      </c>
      <c r="D1594" s="165">
        <v>31369820.32</v>
      </c>
    </row>
    <row r="1595" spans="1:4" s="166" customFormat="1">
      <c r="A1595" s="164">
        <v>800100141</v>
      </c>
      <c r="B1595" s="28" t="s">
        <v>373</v>
      </c>
      <c r="C1595" s="130" t="s">
        <v>1319</v>
      </c>
      <c r="D1595" s="165">
        <v>34956203.630000003</v>
      </c>
    </row>
    <row r="1596" spans="1:4" s="166" customFormat="1">
      <c r="A1596" s="164">
        <v>890700842</v>
      </c>
      <c r="B1596" s="28" t="s">
        <v>669</v>
      </c>
      <c r="C1596" s="130" t="s">
        <v>1319</v>
      </c>
      <c r="D1596" s="165">
        <v>26770052.079999998</v>
      </c>
    </row>
    <row r="1597" spans="1:4" s="166" customFormat="1">
      <c r="A1597" s="164">
        <v>890072044</v>
      </c>
      <c r="B1597" s="28" t="s">
        <v>525</v>
      </c>
      <c r="C1597" s="130" t="s">
        <v>1319</v>
      </c>
      <c r="D1597" s="165">
        <v>16146031.98</v>
      </c>
    </row>
    <row r="1598" spans="1:4" s="166" customFormat="1">
      <c r="A1598" s="164">
        <v>890700978</v>
      </c>
      <c r="B1598" s="28" t="s">
        <v>674</v>
      </c>
      <c r="C1598" s="130" t="s">
        <v>1319</v>
      </c>
      <c r="D1598" s="165">
        <v>17710145.870000001</v>
      </c>
    </row>
    <row r="1599" spans="1:4" s="166" customFormat="1">
      <c r="A1599" s="164">
        <v>800100143</v>
      </c>
      <c r="B1599" s="28" t="s">
        <v>374</v>
      </c>
      <c r="C1599" s="130" t="s">
        <v>1319</v>
      </c>
      <c r="D1599" s="165">
        <v>18782568.550000001</v>
      </c>
    </row>
    <row r="1600" spans="1:4" s="166" customFormat="1">
      <c r="A1600" s="164">
        <v>800100144</v>
      </c>
      <c r="B1600" s="28" t="s">
        <v>375</v>
      </c>
      <c r="C1600" s="130" t="s">
        <v>1319</v>
      </c>
      <c r="D1600" s="165">
        <v>28005990.52</v>
      </c>
    </row>
    <row r="1601" spans="1:4" s="166" customFormat="1">
      <c r="A1601" s="164">
        <v>800100145</v>
      </c>
      <c r="B1601" s="28" t="s">
        <v>376</v>
      </c>
      <c r="C1601" s="130" t="s">
        <v>1319</v>
      </c>
      <c r="D1601" s="165">
        <v>21068091.460000001</v>
      </c>
    </row>
    <row r="1602" spans="1:4" s="166" customFormat="1">
      <c r="A1602" s="164">
        <v>800100147</v>
      </c>
      <c r="B1602" s="28" t="s">
        <v>377</v>
      </c>
      <c r="C1602" s="130" t="s">
        <v>1319</v>
      </c>
      <c r="D1602" s="165">
        <v>19116131.07</v>
      </c>
    </row>
    <row r="1603" spans="1:4" s="166" customFormat="1">
      <c r="A1603" s="164">
        <v>891901079</v>
      </c>
      <c r="B1603" s="28" t="s">
        <v>1029</v>
      </c>
      <c r="C1603" s="130" t="s">
        <v>1319</v>
      </c>
      <c r="D1603" s="165">
        <v>22717453.379999999</v>
      </c>
    </row>
    <row r="1604" spans="1:4" s="166" customFormat="1">
      <c r="A1604" s="164">
        <v>891900443</v>
      </c>
      <c r="B1604" s="28" t="s">
        <v>1020</v>
      </c>
      <c r="C1604" s="130" t="s">
        <v>1319</v>
      </c>
      <c r="D1604" s="165">
        <v>18065856.379999999</v>
      </c>
    </row>
    <row r="1605" spans="1:4" s="166" customFormat="1">
      <c r="A1605" s="164">
        <v>800100532</v>
      </c>
      <c r="B1605" s="28" t="s">
        <v>389</v>
      </c>
      <c r="C1605" s="130" t="s">
        <v>1319</v>
      </c>
      <c r="D1605" s="165">
        <v>25924379.760000002</v>
      </c>
    </row>
    <row r="1606" spans="1:4" s="166" customFormat="1">
      <c r="A1606" s="164">
        <v>891901019</v>
      </c>
      <c r="B1606" s="28" t="s">
        <v>1028</v>
      </c>
      <c r="C1606" s="130" t="s">
        <v>1319</v>
      </c>
      <c r="D1606" s="165">
        <v>18145118.91</v>
      </c>
    </row>
    <row r="1607" spans="1:4" s="166" customFormat="1">
      <c r="A1607" s="164">
        <v>891900945</v>
      </c>
      <c r="B1607" s="28" t="s">
        <v>1026</v>
      </c>
      <c r="C1607" s="130" t="s">
        <v>1319</v>
      </c>
      <c r="D1607" s="165">
        <v>28234217.539999999</v>
      </c>
    </row>
    <row r="1608" spans="1:4" s="166" customFormat="1">
      <c r="A1608" s="164">
        <v>890399045</v>
      </c>
      <c r="B1608" s="28" t="s">
        <v>614</v>
      </c>
      <c r="C1608" s="130" t="s">
        <v>1319</v>
      </c>
      <c r="D1608" s="165">
        <v>233016407.34999999</v>
      </c>
    </row>
    <row r="1609" spans="1:4" s="166" customFormat="1">
      <c r="A1609" s="164">
        <v>891900353</v>
      </c>
      <c r="B1609" s="28" t="s">
        <v>1018</v>
      </c>
      <c r="C1609" s="130" t="s">
        <v>1319</v>
      </c>
      <c r="D1609" s="165">
        <v>26388223.920000002</v>
      </c>
    </row>
    <row r="1610" spans="1:4" s="166" customFormat="1">
      <c r="A1610" s="164">
        <v>891900660</v>
      </c>
      <c r="B1610" s="28" t="s">
        <v>1023</v>
      </c>
      <c r="C1610" s="130" t="s">
        <v>1319</v>
      </c>
      <c r="D1610" s="165">
        <v>24746506.670000002</v>
      </c>
    </row>
    <row r="1611" spans="1:4" s="166" customFormat="1">
      <c r="A1611" s="164">
        <v>890309611</v>
      </c>
      <c r="B1611" s="28" t="s">
        <v>610</v>
      </c>
      <c r="C1611" s="130" t="s">
        <v>1319</v>
      </c>
      <c r="D1611" s="165">
        <v>21099538.890000001</v>
      </c>
    </row>
    <row r="1612" spans="1:4" s="166" customFormat="1">
      <c r="A1612" s="164">
        <v>891900493</v>
      </c>
      <c r="B1612" s="28" t="s">
        <v>1021</v>
      </c>
      <c r="C1612" s="130" t="s">
        <v>1319</v>
      </c>
      <c r="D1612" s="165">
        <v>35439402.030000001</v>
      </c>
    </row>
    <row r="1613" spans="1:4" s="166" customFormat="1">
      <c r="A1613" s="164">
        <v>800100514</v>
      </c>
      <c r="B1613" s="28" t="s">
        <v>378</v>
      </c>
      <c r="C1613" s="130" t="s">
        <v>1319</v>
      </c>
      <c r="D1613" s="165">
        <v>35899006.450000003</v>
      </c>
    </row>
    <row r="1614" spans="1:4" s="166" customFormat="1">
      <c r="A1614" s="164">
        <v>800100518</v>
      </c>
      <c r="B1614" s="28" t="s">
        <v>380</v>
      </c>
      <c r="C1614" s="130" t="s">
        <v>1319</v>
      </c>
      <c r="D1614" s="165">
        <v>20595821.16</v>
      </c>
    </row>
    <row r="1615" spans="1:4" s="166" customFormat="1">
      <c r="A1615" s="164">
        <v>800100515</v>
      </c>
      <c r="B1615" s="28" t="s">
        <v>379</v>
      </c>
      <c r="C1615" s="130" t="s">
        <v>1319</v>
      </c>
      <c r="D1615" s="165">
        <v>17134414.18</v>
      </c>
    </row>
    <row r="1616" spans="1:4" s="166" customFormat="1">
      <c r="A1616" s="164">
        <v>800100533</v>
      </c>
      <c r="B1616" s="28" t="s">
        <v>390</v>
      </c>
      <c r="C1616" s="130" t="s">
        <v>1319</v>
      </c>
      <c r="D1616" s="165">
        <v>28686804.559999999</v>
      </c>
    </row>
    <row r="1617" spans="1:4" s="166" customFormat="1">
      <c r="A1617" s="164">
        <v>891901223</v>
      </c>
      <c r="B1617" s="28" t="s">
        <v>1032</v>
      </c>
      <c r="C1617" s="130" t="s">
        <v>1319</v>
      </c>
      <c r="D1617" s="165">
        <v>23041875.07</v>
      </c>
    </row>
    <row r="1618" spans="1:4" s="166" customFormat="1">
      <c r="A1618" s="164">
        <v>800100519</v>
      </c>
      <c r="B1618" s="28" t="s">
        <v>381</v>
      </c>
      <c r="C1618" s="130" t="s">
        <v>1319</v>
      </c>
      <c r="D1618" s="165">
        <v>33180741.41</v>
      </c>
    </row>
    <row r="1619" spans="1:4" s="166" customFormat="1">
      <c r="A1619" s="164">
        <v>800100520</v>
      </c>
      <c r="B1619" s="28" t="s">
        <v>382</v>
      </c>
      <c r="C1619" s="130" t="s">
        <v>1319</v>
      </c>
      <c r="D1619" s="165">
        <v>18447322.52</v>
      </c>
    </row>
    <row r="1620" spans="1:4" s="166" customFormat="1">
      <c r="A1620" s="164">
        <v>891380089</v>
      </c>
      <c r="B1620" s="28" t="s">
        <v>878</v>
      </c>
      <c r="C1620" s="130" t="s">
        <v>1319</v>
      </c>
      <c r="D1620" s="165">
        <v>23932950.149999999</v>
      </c>
    </row>
    <row r="1621" spans="1:4" s="166" customFormat="1">
      <c r="A1621" s="164">
        <v>800100521</v>
      </c>
      <c r="B1621" s="28" t="s">
        <v>383</v>
      </c>
      <c r="C1621" s="130" t="s">
        <v>1319</v>
      </c>
      <c r="D1621" s="165">
        <v>20941840.66</v>
      </c>
    </row>
    <row r="1622" spans="1:4" s="166" customFormat="1">
      <c r="A1622" s="164">
        <v>891901109</v>
      </c>
      <c r="B1622" s="28" t="s">
        <v>1030</v>
      </c>
      <c r="C1622" s="130" t="s">
        <v>1319</v>
      </c>
      <c r="D1622" s="165">
        <v>27706602.629999999</v>
      </c>
    </row>
    <row r="1623" spans="1:4" s="166" customFormat="1">
      <c r="A1623" s="164">
        <v>800100524</v>
      </c>
      <c r="B1623" s="28" t="s">
        <v>384</v>
      </c>
      <c r="C1623" s="130" t="s">
        <v>1319</v>
      </c>
      <c r="D1623" s="165">
        <v>17310613.010000002</v>
      </c>
    </row>
    <row r="1624" spans="1:4" s="166" customFormat="1">
      <c r="A1624" s="164">
        <v>891900902</v>
      </c>
      <c r="B1624" s="28" t="s">
        <v>1025</v>
      </c>
      <c r="C1624" s="130" t="s">
        <v>1319</v>
      </c>
      <c r="D1624" s="165">
        <v>21980667.050000001</v>
      </c>
    </row>
    <row r="1625" spans="1:4" s="166" customFormat="1">
      <c r="A1625" s="164">
        <v>891380115</v>
      </c>
      <c r="B1625" s="28" t="s">
        <v>879</v>
      </c>
      <c r="C1625" s="130" t="s">
        <v>1319</v>
      </c>
      <c r="D1625" s="165">
        <v>34485936.640000001</v>
      </c>
    </row>
    <row r="1626" spans="1:4" s="166" customFormat="1">
      <c r="A1626" s="164">
        <v>891902191</v>
      </c>
      <c r="B1626" s="28" t="s">
        <v>1033</v>
      </c>
      <c r="C1626" s="130" t="s">
        <v>1319</v>
      </c>
      <c r="D1626" s="165">
        <v>20336872.949999999</v>
      </c>
    </row>
    <row r="1627" spans="1:4" s="166" customFormat="1">
      <c r="A1627" s="164">
        <v>891900357</v>
      </c>
      <c r="B1627" s="28" t="s">
        <v>1019</v>
      </c>
      <c r="C1627" s="130" t="s">
        <v>1319</v>
      </c>
      <c r="D1627" s="165">
        <v>20333638.449999999</v>
      </c>
    </row>
    <row r="1628" spans="1:4" s="166" customFormat="1">
      <c r="A1628" s="164">
        <v>891900289</v>
      </c>
      <c r="B1628" s="28" t="s">
        <v>1017</v>
      </c>
      <c r="C1628" s="130" t="s">
        <v>1319</v>
      </c>
      <c r="D1628" s="165">
        <v>21861237.379999999</v>
      </c>
    </row>
    <row r="1629" spans="1:4" s="166" customFormat="1">
      <c r="A1629" s="164">
        <v>800100526</v>
      </c>
      <c r="B1629" s="28" t="s">
        <v>385</v>
      </c>
      <c r="C1629" s="130" t="s">
        <v>1319</v>
      </c>
      <c r="D1629" s="165">
        <v>18828343.219999999</v>
      </c>
    </row>
    <row r="1630" spans="1:4" s="166" customFormat="1">
      <c r="A1630" s="164">
        <v>800100527</v>
      </c>
      <c r="B1630" s="28" t="s">
        <v>386</v>
      </c>
      <c r="C1630" s="130" t="s">
        <v>1319</v>
      </c>
      <c r="D1630" s="165">
        <v>32023387.920000002</v>
      </c>
    </row>
    <row r="1631" spans="1:4" s="166" customFormat="1">
      <c r="A1631" s="164">
        <v>891900985</v>
      </c>
      <c r="B1631" s="28" t="s">
        <v>1027</v>
      </c>
      <c r="C1631" s="130" t="s">
        <v>1319</v>
      </c>
      <c r="D1631" s="165">
        <v>21846045.350000001</v>
      </c>
    </row>
    <row r="1632" spans="1:4" s="166" customFormat="1">
      <c r="A1632" s="164">
        <v>891900764</v>
      </c>
      <c r="B1632" s="28" t="s">
        <v>1024</v>
      </c>
      <c r="C1632" s="130" t="s">
        <v>1319</v>
      </c>
      <c r="D1632" s="165">
        <v>29576592.390000001</v>
      </c>
    </row>
    <row r="1633" spans="1:4" s="166" customFormat="1">
      <c r="A1633" s="164">
        <v>800100529</v>
      </c>
      <c r="B1633" s="28" t="s">
        <v>387</v>
      </c>
      <c r="C1633" s="130" t="s">
        <v>1319</v>
      </c>
      <c r="D1633" s="165">
        <v>12213559.9</v>
      </c>
    </row>
    <row r="1634" spans="1:4" s="166" customFormat="1">
      <c r="A1634" s="164">
        <v>891901155</v>
      </c>
      <c r="B1634" s="28" t="s">
        <v>1031</v>
      </c>
      <c r="C1634" s="130" t="s">
        <v>1319</v>
      </c>
      <c r="D1634" s="165">
        <v>15971211.390000001</v>
      </c>
    </row>
    <row r="1635" spans="1:4" s="166" customFormat="1">
      <c r="A1635" s="164">
        <v>800243022</v>
      </c>
      <c r="B1635" s="28" t="s">
        <v>443</v>
      </c>
      <c r="C1635" s="130" t="s">
        <v>1319</v>
      </c>
      <c r="D1635" s="165">
        <v>16252383.859999999</v>
      </c>
    </row>
    <row r="1636" spans="1:4" s="166" customFormat="1">
      <c r="A1636" s="164">
        <v>800100531</v>
      </c>
      <c r="B1636" s="28" t="s">
        <v>388</v>
      </c>
      <c r="C1636" s="130" t="s">
        <v>1319</v>
      </c>
      <c r="D1636" s="165">
        <v>20183203.5</v>
      </c>
    </row>
    <row r="1637" spans="1:4" s="166" customFormat="1">
      <c r="A1637" s="164">
        <v>891900624</v>
      </c>
      <c r="B1637" s="28" t="s">
        <v>1022</v>
      </c>
      <c r="C1637" s="130" t="s">
        <v>1319</v>
      </c>
      <c r="D1637" s="165">
        <v>23812691.440000001</v>
      </c>
    </row>
    <row r="1638" spans="1:4" s="166" customFormat="1">
      <c r="A1638" s="164">
        <v>800102504</v>
      </c>
      <c r="B1638" s="28" t="s">
        <v>394</v>
      </c>
      <c r="C1638" s="130" t="s">
        <v>1319</v>
      </c>
      <c r="D1638" s="165">
        <v>89893585.780000001</v>
      </c>
    </row>
    <row r="1639" spans="1:4" s="166" customFormat="1">
      <c r="A1639" s="164">
        <v>892099494</v>
      </c>
      <c r="B1639" s="28" t="s">
        <v>1056</v>
      </c>
      <c r="C1639" s="130" t="s">
        <v>1319</v>
      </c>
      <c r="D1639" s="165">
        <v>85346437.530000001</v>
      </c>
    </row>
    <row r="1640" spans="1:4" s="166" customFormat="1">
      <c r="A1640" s="164">
        <v>800014434</v>
      </c>
      <c r="B1640" s="28" t="s">
        <v>61</v>
      </c>
      <c r="C1640" s="130" t="s">
        <v>1319</v>
      </c>
      <c r="D1640" s="165">
        <v>24632435.91</v>
      </c>
    </row>
    <row r="1641" spans="1:4" s="166" customFormat="1">
      <c r="A1641" s="164">
        <v>800136069</v>
      </c>
      <c r="B1641" s="28" t="s">
        <v>425</v>
      </c>
      <c r="C1641" s="130" t="s">
        <v>1319</v>
      </c>
      <c r="D1641" s="165">
        <v>50580614.030000001</v>
      </c>
    </row>
    <row r="1642" spans="1:4" s="166" customFormat="1">
      <c r="A1642" s="164">
        <v>800102798</v>
      </c>
      <c r="B1642" s="28" t="s">
        <v>395</v>
      </c>
      <c r="C1642" s="130" t="s">
        <v>1319</v>
      </c>
      <c r="D1642" s="165">
        <v>22615633.16</v>
      </c>
    </row>
    <row r="1643" spans="1:4" s="166" customFormat="1">
      <c r="A1643" s="164">
        <v>800102799</v>
      </c>
      <c r="B1643" s="28" t="s">
        <v>396</v>
      </c>
      <c r="C1643" s="130" t="s">
        <v>1319</v>
      </c>
      <c r="D1643" s="165">
        <v>70386487.909999996</v>
      </c>
    </row>
    <row r="1644" spans="1:4" s="166" customFormat="1">
      <c r="A1644" s="164">
        <v>800102801</v>
      </c>
      <c r="B1644" s="28" t="s">
        <v>397</v>
      </c>
      <c r="C1644" s="130" t="s">
        <v>1319</v>
      </c>
      <c r="D1644" s="165">
        <v>66554648.57</v>
      </c>
    </row>
    <row r="1645" spans="1:4" s="166" customFormat="1">
      <c r="A1645" s="164">
        <v>891855200</v>
      </c>
      <c r="B1645" s="28" t="s">
        <v>992</v>
      </c>
      <c r="C1645" s="130" t="s">
        <v>1319</v>
      </c>
      <c r="D1645" s="165">
        <v>37617369.509999998</v>
      </c>
    </row>
    <row r="1646" spans="1:4" s="166" customFormat="1">
      <c r="A1646" s="164">
        <v>800086017</v>
      </c>
      <c r="B1646" s="28" t="s">
        <v>166</v>
      </c>
      <c r="C1646" s="130" t="s">
        <v>1319</v>
      </c>
      <c r="D1646" s="165">
        <v>14715161.82</v>
      </c>
    </row>
    <row r="1647" spans="1:4" s="166" customFormat="1">
      <c r="A1647" s="164">
        <v>800012638</v>
      </c>
      <c r="B1647" s="28" t="s">
        <v>56</v>
      </c>
      <c r="C1647" s="130" t="s">
        <v>1319</v>
      </c>
      <c r="D1647" s="165">
        <v>39761291.270000003</v>
      </c>
    </row>
    <row r="1648" spans="1:4" s="166" customFormat="1">
      <c r="A1648" s="164">
        <v>800103657</v>
      </c>
      <c r="B1648" s="28" t="s">
        <v>409</v>
      </c>
      <c r="C1648" s="130" t="s">
        <v>1319</v>
      </c>
      <c r="D1648" s="165">
        <v>13782971.68</v>
      </c>
    </row>
    <row r="1649" spans="1:4" s="166" customFormat="1">
      <c r="A1649" s="164">
        <v>800008456</v>
      </c>
      <c r="B1649" s="28" t="s">
        <v>50</v>
      </c>
      <c r="C1649" s="130" t="s">
        <v>1319</v>
      </c>
      <c r="D1649" s="165">
        <v>29514053.920000002</v>
      </c>
    </row>
    <row r="1650" spans="1:4" s="166" customFormat="1">
      <c r="A1650" s="164">
        <v>891857824</v>
      </c>
      <c r="B1650" s="28" t="s">
        <v>1012</v>
      </c>
      <c r="C1650" s="130" t="s">
        <v>1319</v>
      </c>
      <c r="D1650" s="165">
        <v>20351698.43</v>
      </c>
    </row>
    <row r="1651" spans="1:4" s="166" customFormat="1">
      <c r="A1651" s="164">
        <v>800099425</v>
      </c>
      <c r="B1651" s="28" t="s">
        <v>332</v>
      </c>
      <c r="C1651" s="130" t="s">
        <v>1319</v>
      </c>
      <c r="D1651" s="165">
        <v>35473581.609999999</v>
      </c>
    </row>
    <row r="1652" spans="1:4" s="166" customFormat="1">
      <c r="A1652" s="164">
        <v>892099392</v>
      </c>
      <c r="B1652" s="28" t="s">
        <v>1054</v>
      </c>
      <c r="C1652" s="130" t="s">
        <v>1319</v>
      </c>
      <c r="D1652" s="165">
        <v>38126912.609999999</v>
      </c>
    </row>
    <row r="1653" spans="1:4" s="166" customFormat="1">
      <c r="A1653" s="164">
        <v>800103659</v>
      </c>
      <c r="B1653" s="28" t="s">
        <v>410</v>
      </c>
      <c r="C1653" s="130" t="s">
        <v>1319</v>
      </c>
      <c r="D1653" s="165">
        <v>49531590.590000004</v>
      </c>
    </row>
    <row r="1654" spans="1:4" s="166" customFormat="1">
      <c r="A1654" s="164">
        <v>800099429</v>
      </c>
      <c r="B1654" s="28" t="s">
        <v>333</v>
      </c>
      <c r="C1654" s="130" t="s">
        <v>1319</v>
      </c>
      <c r="D1654" s="165">
        <v>35233459.75</v>
      </c>
    </row>
    <row r="1655" spans="1:4" s="166" customFormat="1">
      <c r="A1655" s="164">
        <v>800103661</v>
      </c>
      <c r="B1655" s="28" t="s">
        <v>411</v>
      </c>
      <c r="C1655" s="130" t="s">
        <v>1319</v>
      </c>
      <c r="D1655" s="165">
        <v>16805869.98</v>
      </c>
    </row>
    <row r="1656" spans="1:4" s="166" customFormat="1">
      <c r="A1656" s="164">
        <v>891857823</v>
      </c>
      <c r="B1656" s="28" t="s">
        <v>1011</v>
      </c>
      <c r="C1656" s="130" t="s">
        <v>1319</v>
      </c>
      <c r="D1656" s="165">
        <v>13127138.390000001</v>
      </c>
    </row>
    <row r="1657" spans="1:4" s="166" customFormat="1">
      <c r="A1657" s="164">
        <v>800103663</v>
      </c>
      <c r="B1657" s="28" t="s">
        <v>412</v>
      </c>
      <c r="C1657" s="130" t="s">
        <v>1319</v>
      </c>
      <c r="D1657" s="165">
        <v>18684062.68</v>
      </c>
    </row>
    <row r="1658" spans="1:4" s="166" customFormat="1">
      <c r="A1658" s="164">
        <v>800103720</v>
      </c>
      <c r="B1658" s="28" t="s">
        <v>413</v>
      </c>
      <c r="C1658" s="130" t="s">
        <v>1319</v>
      </c>
      <c r="D1658" s="165">
        <v>24034009.780000001</v>
      </c>
    </row>
    <row r="1659" spans="1:4" s="166" customFormat="1">
      <c r="A1659" s="164">
        <v>800099431</v>
      </c>
      <c r="B1659" s="28" t="s">
        <v>334</v>
      </c>
      <c r="C1659" s="130" t="s">
        <v>1319</v>
      </c>
      <c r="D1659" s="165">
        <v>33598297.549999997</v>
      </c>
    </row>
    <row r="1660" spans="1:4" s="166" customFormat="1">
      <c r="A1660" s="164">
        <v>800012873</v>
      </c>
      <c r="B1660" s="28" t="s">
        <v>57</v>
      </c>
      <c r="C1660" s="130" t="s">
        <v>1319</v>
      </c>
      <c r="D1660" s="165">
        <v>32684734.73</v>
      </c>
    </row>
    <row r="1661" spans="1:4" s="166" customFormat="1">
      <c r="A1661" s="164">
        <v>891857861</v>
      </c>
      <c r="B1661" s="28" t="s">
        <v>1014</v>
      </c>
      <c r="C1661" s="130" t="s">
        <v>1319</v>
      </c>
      <c r="D1661" s="165">
        <v>32110654.66</v>
      </c>
    </row>
    <row r="1662" spans="1:4" s="166" customFormat="1">
      <c r="A1662" s="164">
        <v>892099475</v>
      </c>
      <c r="B1662" s="28" t="s">
        <v>1055</v>
      </c>
      <c r="C1662" s="130" t="s">
        <v>1319</v>
      </c>
      <c r="D1662" s="165">
        <v>34693617.119999997</v>
      </c>
    </row>
    <row r="1663" spans="1:4" s="166" customFormat="1">
      <c r="A1663" s="164">
        <v>800102891</v>
      </c>
      <c r="B1663" s="28" t="s">
        <v>398</v>
      </c>
      <c r="C1663" s="130" t="s">
        <v>1319</v>
      </c>
      <c r="D1663" s="165">
        <v>38390187.829999998</v>
      </c>
    </row>
    <row r="1664" spans="1:4" s="166" customFormat="1">
      <c r="A1664" s="164">
        <v>800018650</v>
      </c>
      <c r="B1664" s="28" t="s">
        <v>69</v>
      </c>
      <c r="C1664" s="130" t="s">
        <v>1319</v>
      </c>
      <c r="D1664" s="165">
        <v>14290189.300000001</v>
      </c>
    </row>
    <row r="1665" spans="1:4" s="166" customFormat="1">
      <c r="A1665" s="164">
        <v>800102896</v>
      </c>
      <c r="B1665" s="28" t="s">
        <v>399</v>
      </c>
      <c r="C1665" s="130" t="s">
        <v>1319</v>
      </c>
      <c r="D1665" s="165">
        <v>51100837.979999997</v>
      </c>
    </row>
    <row r="1666" spans="1:4" s="166" customFormat="1">
      <c r="A1666" s="164">
        <v>891200461</v>
      </c>
      <c r="B1666" s="28" t="s">
        <v>869</v>
      </c>
      <c r="C1666" s="130" t="s">
        <v>1319</v>
      </c>
      <c r="D1666" s="165">
        <v>57812670.990000002</v>
      </c>
    </row>
    <row r="1667" spans="1:4" s="166" customFormat="1">
      <c r="A1667" s="164">
        <v>800229887</v>
      </c>
      <c r="B1667" s="28" t="s">
        <v>441</v>
      </c>
      <c r="C1667" s="130" t="s">
        <v>1319</v>
      </c>
      <c r="D1667" s="165">
        <v>32885757.219999999</v>
      </c>
    </row>
    <row r="1668" spans="1:4" s="166" customFormat="1">
      <c r="A1668" s="164">
        <v>800222489</v>
      </c>
      <c r="B1668" s="28" t="s">
        <v>438</v>
      </c>
      <c r="C1668" s="130" t="s">
        <v>1319</v>
      </c>
      <c r="D1668" s="165">
        <v>66000606.5</v>
      </c>
    </row>
    <row r="1669" spans="1:4" s="166" customFormat="1">
      <c r="A1669" s="164">
        <v>891200513</v>
      </c>
      <c r="B1669" s="28" t="s">
        <v>870</v>
      </c>
      <c r="C1669" s="130" t="s">
        <v>1319</v>
      </c>
      <c r="D1669" s="165">
        <v>58450875.039999999</v>
      </c>
    </row>
    <row r="1670" spans="1:4" s="166" customFormat="1">
      <c r="A1670" s="164">
        <v>891201645</v>
      </c>
      <c r="B1670" s="28" t="s">
        <v>872</v>
      </c>
      <c r="C1670" s="130" t="s">
        <v>1319</v>
      </c>
      <c r="D1670" s="165">
        <v>19131231.84</v>
      </c>
    </row>
    <row r="1671" spans="1:4" s="166" customFormat="1">
      <c r="A1671" s="164">
        <v>800102903</v>
      </c>
      <c r="B1671" s="28" t="s">
        <v>400</v>
      </c>
      <c r="C1671" s="130" t="s">
        <v>1319</v>
      </c>
      <c r="D1671" s="165">
        <v>12180396</v>
      </c>
    </row>
    <row r="1672" spans="1:4" s="166" customFormat="1">
      <c r="A1672" s="164">
        <v>800252922</v>
      </c>
      <c r="B1672" s="28" t="s">
        <v>448</v>
      </c>
      <c r="C1672" s="130" t="s">
        <v>1319</v>
      </c>
      <c r="D1672" s="165">
        <v>39060426.710000001</v>
      </c>
    </row>
    <row r="1673" spans="1:4" s="166" customFormat="1">
      <c r="A1673" s="164">
        <v>800102906</v>
      </c>
      <c r="B1673" s="28" t="s">
        <v>401</v>
      </c>
      <c r="C1673" s="130" t="s">
        <v>1319</v>
      </c>
      <c r="D1673" s="165">
        <v>26847922.620000001</v>
      </c>
    </row>
    <row r="1674" spans="1:4" s="166" customFormat="1">
      <c r="A1674" s="164">
        <v>800102912</v>
      </c>
      <c r="B1674" s="28" t="s">
        <v>402</v>
      </c>
      <c r="C1674" s="130" t="s">
        <v>1319</v>
      </c>
      <c r="D1674" s="165">
        <v>40829642.710000001</v>
      </c>
    </row>
    <row r="1675" spans="1:4" s="166" customFormat="1">
      <c r="A1675" s="164">
        <v>800054249</v>
      </c>
      <c r="B1675" s="28" t="s">
        <v>135</v>
      </c>
      <c r="C1675" s="130" t="s">
        <v>1319</v>
      </c>
      <c r="D1675" s="165">
        <v>32467494.09</v>
      </c>
    </row>
    <row r="1676" spans="1:4" s="166" customFormat="1">
      <c r="A1676" s="164">
        <v>800103021</v>
      </c>
      <c r="B1676" s="28" t="s">
        <v>403</v>
      </c>
      <c r="C1676" s="130" t="s">
        <v>1319</v>
      </c>
      <c r="D1676" s="165">
        <v>13614086.560000001</v>
      </c>
    </row>
    <row r="1677" spans="1:4" s="166" customFormat="1">
      <c r="A1677" s="164">
        <v>899999302</v>
      </c>
      <c r="B1677" s="28" t="s">
        <v>1098</v>
      </c>
      <c r="C1677" s="130" t="s">
        <v>1319</v>
      </c>
      <c r="D1677" s="165">
        <v>63958911.229999997</v>
      </c>
    </row>
    <row r="1678" spans="1:4" s="166" customFormat="1">
      <c r="A1678" s="164">
        <v>800103161</v>
      </c>
      <c r="B1678" s="28" t="s">
        <v>404</v>
      </c>
      <c r="C1678" s="130" t="s">
        <v>1319</v>
      </c>
      <c r="D1678" s="165">
        <v>43786721.049999997</v>
      </c>
    </row>
    <row r="1679" spans="1:4" s="166" customFormat="1">
      <c r="A1679" s="164">
        <v>892099105</v>
      </c>
      <c r="B1679" s="28" t="s">
        <v>1037</v>
      </c>
      <c r="C1679" s="130" t="s">
        <v>1319</v>
      </c>
      <c r="D1679" s="165">
        <v>78674124.180000007</v>
      </c>
    </row>
    <row r="1680" spans="1:4" s="166" customFormat="1">
      <c r="A1680" s="164">
        <v>800103180</v>
      </c>
      <c r="B1680" s="28" t="s">
        <v>405</v>
      </c>
      <c r="C1680" s="130" t="s">
        <v>1319</v>
      </c>
      <c r="D1680" s="165">
        <v>61384588.229999997</v>
      </c>
    </row>
    <row r="1681" spans="1:4" s="166" customFormat="1">
      <c r="A1681" s="164">
        <v>800191431</v>
      </c>
      <c r="B1681" s="28" t="s">
        <v>434</v>
      </c>
      <c r="C1681" s="130" t="s">
        <v>1319</v>
      </c>
      <c r="D1681" s="165">
        <v>42377310.43</v>
      </c>
    </row>
    <row r="1682" spans="1:4" s="166" customFormat="1">
      <c r="A1682" s="164">
        <v>800191427</v>
      </c>
      <c r="B1682" s="28" t="s">
        <v>433</v>
      </c>
      <c r="C1682" s="130" t="s">
        <v>1319</v>
      </c>
      <c r="D1682" s="165">
        <v>41734847.270000003</v>
      </c>
    </row>
    <row r="1683" spans="1:4" s="166" customFormat="1">
      <c r="A1683" s="164">
        <v>800103198</v>
      </c>
      <c r="B1683" s="28" t="s">
        <v>406</v>
      </c>
      <c r="C1683" s="130" t="s">
        <v>1319</v>
      </c>
      <c r="D1683" s="165">
        <v>36662507.049999997</v>
      </c>
    </row>
    <row r="1684" spans="1:4" s="166" customFormat="1">
      <c r="A1684" s="164">
        <v>892099233</v>
      </c>
      <c r="B1684" s="28" t="s">
        <v>1043</v>
      </c>
      <c r="C1684" s="130" t="s">
        <v>1319</v>
      </c>
      <c r="D1684" s="165">
        <v>95136390.849999994</v>
      </c>
    </row>
    <row r="1685" spans="1:4" s="166" customFormat="1">
      <c r="A1685" s="164">
        <v>832000219</v>
      </c>
      <c r="B1685" s="28" t="s">
        <v>504</v>
      </c>
      <c r="C1685" s="130" t="s">
        <v>1319</v>
      </c>
      <c r="D1685" s="165">
        <v>37067652.939999998</v>
      </c>
    </row>
    <row r="1686" spans="1:4" s="166" customFormat="1">
      <c r="A1686" s="164">
        <v>892099305</v>
      </c>
      <c r="B1686" s="28" t="s">
        <v>1049</v>
      </c>
      <c r="C1686" s="130" t="s">
        <v>1319</v>
      </c>
      <c r="D1686" s="165">
        <v>56763886.140000001</v>
      </c>
    </row>
    <row r="1687" spans="1:4" s="166" customFormat="1">
      <c r="A1687" s="164">
        <v>800103308</v>
      </c>
      <c r="B1687" s="28" t="s">
        <v>407</v>
      </c>
      <c r="C1687" s="130" t="s">
        <v>1319</v>
      </c>
      <c r="D1687" s="165">
        <v>44819839.57</v>
      </c>
    </row>
    <row r="1688" spans="1:4" s="166" customFormat="1">
      <c r="A1688" s="164">
        <v>800103318</v>
      </c>
      <c r="B1688" s="28" t="s">
        <v>408</v>
      </c>
      <c r="C1688" s="130" t="s">
        <v>1319</v>
      </c>
      <c r="D1688" s="165">
        <v>27996858.899999999</v>
      </c>
    </row>
    <row r="1689" spans="1:4" s="166" customFormat="1">
      <c r="A1689" s="164">
        <v>842000017</v>
      </c>
      <c r="B1689" s="28" t="s">
        <v>509</v>
      </c>
      <c r="C1689" s="130" t="s">
        <v>1319</v>
      </c>
      <c r="D1689" s="165">
        <v>152030985.47</v>
      </c>
    </row>
    <row r="1690" spans="1:4" s="166" customFormat="1">
      <c r="A1690" s="164">
        <v>891780009</v>
      </c>
      <c r="B1690" s="28" t="s">
        <v>934</v>
      </c>
      <c r="C1690" s="130" t="s">
        <v>1319</v>
      </c>
      <c r="D1690" s="165">
        <v>718207122.13</v>
      </c>
    </row>
    <row r="1691" spans="1:4" s="166" customFormat="1">
      <c r="A1691" s="164">
        <v>800098911</v>
      </c>
      <c r="B1691" s="28" t="s">
        <v>271</v>
      </c>
      <c r="C1691" s="130" t="s">
        <v>1319</v>
      </c>
      <c r="D1691" s="165">
        <v>821470594.49000001</v>
      </c>
    </row>
    <row r="1692" spans="1:4" s="166" customFormat="1">
      <c r="A1692" s="164">
        <v>800095728</v>
      </c>
      <c r="B1692" s="28" t="s">
        <v>205</v>
      </c>
      <c r="C1692" s="130" t="s">
        <v>1319</v>
      </c>
      <c r="D1692" s="165">
        <v>459804888.05000001</v>
      </c>
    </row>
    <row r="1693" spans="1:4" s="166" customFormat="1">
      <c r="A1693" s="164">
        <v>891780009</v>
      </c>
      <c r="B1693" s="28" t="s">
        <v>934</v>
      </c>
      <c r="C1693" s="130" t="s">
        <v>1319</v>
      </c>
      <c r="D1693" s="165">
        <v>110493403.40000001</v>
      </c>
    </row>
    <row r="1694" spans="1:4" s="166" customFormat="1">
      <c r="A1694" s="164">
        <v>800099095</v>
      </c>
      <c r="B1694" s="28" t="s">
        <v>290</v>
      </c>
      <c r="C1694" s="130" t="s">
        <v>1319</v>
      </c>
      <c r="D1694" s="165">
        <v>49075388.350000001</v>
      </c>
    </row>
    <row r="1695" spans="1:4" s="166" customFormat="1">
      <c r="A1695" s="164">
        <v>800098911</v>
      </c>
      <c r="B1695" s="28" t="s">
        <v>271</v>
      </c>
      <c r="C1695" s="130" t="s">
        <v>1319</v>
      </c>
      <c r="D1695" s="165">
        <v>126380091.34999999</v>
      </c>
    </row>
    <row r="1696" spans="1:4" s="166" customFormat="1">
      <c r="A1696" s="164">
        <v>800095728</v>
      </c>
      <c r="B1696" s="28" t="s">
        <v>205</v>
      </c>
      <c r="C1696" s="130" t="s">
        <v>1319</v>
      </c>
      <c r="D1696" s="165">
        <v>70739213.5</v>
      </c>
    </row>
    <row r="1697" spans="1:4" s="166" customFormat="1">
      <c r="A1697" s="164">
        <v>901362662</v>
      </c>
      <c r="B1697" s="28" t="s">
        <v>1204</v>
      </c>
      <c r="C1697" s="130" t="s">
        <v>1319</v>
      </c>
      <c r="D1697" s="165">
        <v>375311538.25</v>
      </c>
    </row>
    <row r="1698" spans="1:4" s="166" customFormat="1">
      <c r="A1698" s="164">
        <v>901362662</v>
      </c>
      <c r="B1698" s="28" t="s">
        <v>1204</v>
      </c>
      <c r="C1698" s="130" t="s">
        <v>1319</v>
      </c>
      <c r="D1698" s="165">
        <v>57740236.740000002</v>
      </c>
    </row>
    <row r="1699" spans="1:4" s="166" customFormat="1">
      <c r="A1699" s="164">
        <v>891180176</v>
      </c>
      <c r="B1699" s="28" t="s">
        <v>855</v>
      </c>
      <c r="C1699" s="130" t="s">
        <v>1319</v>
      </c>
      <c r="D1699" s="165">
        <v>199862670.22</v>
      </c>
    </row>
    <row r="1700" spans="1:4" s="166" customFormat="1">
      <c r="A1700" s="164">
        <v>891180177</v>
      </c>
      <c r="B1700" s="28" t="s">
        <v>856</v>
      </c>
      <c r="C1700" s="130" t="s">
        <v>1319</v>
      </c>
      <c r="D1700" s="165">
        <v>215477140.30000001</v>
      </c>
    </row>
    <row r="1701" spans="1:4" s="166" customFormat="1">
      <c r="A1701" s="164">
        <v>891180019</v>
      </c>
      <c r="B1701" s="28" t="s">
        <v>838</v>
      </c>
      <c r="C1701" s="130" t="s">
        <v>1319</v>
      </c>
      <c r="D1701" s="165">
        <v>159216013.52000001</v>
      </c>
    </row>
    <row r="1702" spans="1:4" s="166" customFormat="1">
      <c r="A1702" s="164">
        <v>891180131</v>
      </c>
      <c r="B1702" s="28" t="s">
        <v>851</v>
      </c>
      <c r="C1702" s="130" t="s">
        <v>1319</v>
      </c>
      <c r="D1702" s="165">
        <v>193079839.33000001</v>
      </c>
    </row>
    <row r="1703" spans="1:4" s="166" customFormat="1">
      <c r="A1703" s="164">
        <v>800097098</v>
      </c>
      <c r="B1703" s="28" t="s">
        <v>262</v>
      </c>
      <c r="C1703" s="130" t="s">
        <v>1319</v>
      </c>
      <c r="D1703" s="165">
        <v>254312945.72999999</v>
      </c>
    </row>
    <row r="1704" spans="1:4" s="166" customFormat="1">
      <c r="A1704" s="164">
        <v>891180205</v>
      </c>
      <c r="B1704" s="28" t="s">
        <v>866</v>
      </c>
      <c r="C1704" s="130" t="s">
        <v>1319</v>
      </c>
      <c r="D1704" s="165">
        <v>194823821.83000001</v>
      </c>
    </row>
    <row r="1705" spans="1:4" s="166" customFormat="1">
      <c r="A1705" s="164">
        <v>891180155</v>
      </c>
      <c r="B1705" s="28" t="s">
        <v>854</v>
      </c>
      <c r="C1705" s="130" t="s">
        <v>1319</v>
      </c>
      <c r="D1705" s="165">
        <v>359345854.68000001</v>
      </c>
    </row>
    <row r="1706" spans="1:4" s="166" customFormat="1">
      <c r="A1706" s="164">
        <v>891180205</v>
      </c>
      <c r="B1706" s="28" t="s">
        <v>866</v>
      </c>
      <c r="C1706" s="130" t="s">
        <v>1319</v>
      </c>
      <c r="D1706" s="165">
        <v>29972895.690000001</v>
      </c>
    </row>
    <row r="1707" spans="1:4" s="166" customFormat="1">
      <c r="A1707" s="164">
        <v>891180155</v>
      </c>
      <c r="B1707" s="28" t="s">
        <v>854</v>
      </c>
      <c r="C1707" s="130" t="s">
        <v>1319</v>
      </c>
      <c r="D1707" s="165">
        <v>55283977.659999996</v>
      </c>
    </row>
    <row r="1708" spans="1:4" s="166" customFormat="1">
      <c r="A1708" s="164">
        <v>891102844</v>
      </c>
      <c r="B1708" s="28" t="s">
        <v>835</v>
      </c>
      <c r="C1708" s="130" t="s">
        <v>1319</v>
      </c>
      <c r="D1708" s="165">
        <v>22339183.66</v>
      </c>
    </row>
    <row r="1709" spans="1:4" s="166" customFormat="1">
      <c r="A1709" s="164">
        <v>891180179</v>
      </c>
      <c r="B1709" s="28" t="s">
        <v>857</v>
      </c>
      <c r="C1709" s="130" t="s">
        <v>1319</v>
      </c>
      <c r="D1709" s="165">
        <v>27885459.550000001</v>
      </c>
    </row>
    <row r="1710" spans="1:4" s="166" customFormat="1">
      <c r="A1710" s="164">
        <v>891180194</v>
      </c>
      <c r="B1710" s="28" t="s">
        <v>864</v>
      </c>
      <c r="C1710" s="130" t="s">
        <v>1319</v>
      </c>
      <c r="D1710" s="165">
        <v>16601594.02</v>
      </c>
    </row>
    <row r="1711" spans="1:4" s="166" customFormat="1">
      <c r="A1711" s="164">
        <v>891180021</v>
      </c>
      <c r="B1711" s="28" t="s">
        <v>839</v>
      </c>
      <c r="C1711" s="130" t="s">
        <v>1319</v>
      </c>
      <c r="D1711" s="165">
        <v>30731529.550000001</v>
      </c>
    </row>
    <row r="1712" spans="1:4" s="166" customFormat="1">
      <c r="A1712" s="164">
        <v>891102764</v>
      </c>
      <c r="B1712" s="28" t="s">
        <v>834</v>
      </c>
      <c r="C1712" s="130" t="s">
        <v>1319</v>
      </c>
      <c r="D1712" s="165">
        <v>28791032.039999999</v>
      </c>
    </row>
    <row r="1713" spans="1:4" s="166" customFormat="1">
      <c r="A1713" s="164">
        <v>823002595</v>
      </c>
      <c r="B1713" s="28" t="s">
        <v>495</v>
      </c>
      <c r="C1713" s="130" t="s">
        <v>1319</v>
      </c>
      <c r="D1713" s="165">
        <v>252601709.59999999</v>
      </c>
    </row>
    <row r="1714" spans="1:4" s="166" customFormat="1">
      <c r="A1714" s="164">
        <v>832000605</v>
      </c>
      <c r="B1714" s="28" t="s">
        <v>505</v>
      </c>
      <c r="C1714" s="130" t="s">
        <v>1319</v>
      </c>
      <c r="D1714" s="165">
        <v>29348432.989999998</v>
      </c>
    </row>
    <row r="1715" spans="1:4" s="166" customFormat="1">
      <c r="A1715" s="164">
        <v>892400038</v>
      </c>
      <c r="B1715" s="28" t="s">
        <v>1090</v>
      </c>
      <c r="C1715" s="130" t="s">
        <v>1319</v>
      </c>
      <c r="D1715" s="165">
        <v>307865733.92000002</v>
      </c>
    </row>
    <row r="1716" spans="1:4" s="166" customFormat="1">
      <c r="A1716" s="164">
        <v>900192833</v>
      </c>
      <c r="B1716" s="28" t="s">
        <v>1164</v>
      </c>
      <c r="C1716" s="130" t="s">
        <v>1319</v>
      </c>
      <c r="D1716" s="165">
        <v>56272614.670000002</v>
      </c>
    </row>
    <row r="1717" spans="1:4" s="166" customFormat="1">
      <c r="A1717" s="164">
        <v>900127183</v>
      </c>
      <c r="B1717" s="28" t="s">
        <v>1163</v>
      </c>
      <c r="C1717" s="130" t="s">
        <v>1319</v>
      </c>
      <c r="D1717" s="165">
        <v>15607807.560000001</v>
      </c>
    </row>
    <row r="1718" spans="1:4" s="166" customFormat="1">
      <c r="A1718" s="164">
        <v>900220061</v>
      </c>
      <c r="B1718" s="28" t="s">
        <v>1165</v>
      </c>
      <c r="C1718" s="130" t="s">
        <v>1319</v>
      </c>
      <c r="D1718" s="165">
        <v>55591232.869999997</v>
      </c>
    </row>
    <row r="1719" spans="1:4" s="166" customFormat="1">
      <c r="A1719" s="164">
        <v>900220147</v>
      </c>
      <c r="B1719" s="28" t="s">
        <v>1166</v>
      </c>
      <c r="C1719" s="130" t="s">
        <v>1319</v>
      </c>
      <c r="D1719" s="165">
        <v>122052786.86</v>
      </c>
    </row>
    <row r="1720" spans="1:4" s="166" customFormat="1">
      <c r="A1720" s="164">
        <v>814003734</v>
      </c>
      <c r="B1720" s="28" t="s">
        <v>472</v>
      </c>
      <c r="C1720" s="130" t="s">
        <v>1319</v>
      </c>
      <c r="D1720" s="165">
        <v>22270140.050000001</v>
      </c>
    </row>
    <row r="1721" spans="1:4" s="166" customFormat="1">
      <c r="A1721" s="164">
        <v>892400038</v>
      </c>
      <c r="B1721" s="28" t="s">
        <v>1090</v>
      </c>
      <c r="C1721" s="130" t="s">
        <v>1319</v>
      </c>
      <c r="D1721" s="165">
        <v>47363959.119999997</v>
      </c>
    </row>
    <row r="1722" spans="1:4" s="166" customFormat="1">
      <c r="A1722" s="164">
        <v>890981195</v>
      </c>
      <c r="B1722" s="28" t="s">
        <v>758</v>
      </c>
      <c r="C1722" s="130" t="s">
        <v>1319</v>
      </c>
      <c r="D1722" s="165">
        <v>191621012.72</v>
      </c>
    </row>
    <row r="1723" spans="1:4" s="166" customFormat="1">
      <c r="A1723" s="164">
        <v>890981251</v>
      </c>
      <c r="B1723" s="28" t="s">
        <v>761</v>
      </c>
      <c r="C1723" s="130" t="s">
        <v>1319</v>
      </c>
      <c r="D1723" s="165">
        <v>76983976.239999995</v>
      </c>
    </row>
    <row r="1724" spans="1:4" s="166" customFormat="1">
      <c r="A1724" s="164">
        <v>890983701</v>
      </c>
      <c r="B1724" s="28" t="s">
        <v>793</v>
      </c>
      <c r="C1724" s="130" t="s">
        <v>1319</v>
      </c>
      <c r="D1724" s="165">
        <v>100714605.78</v>
      </c>
    </row>
    <row r="1725" spans="1:4" s="166" customFormat="1">
      <c r="A1725" s="164">
        <v>890981732</v>
      </c>
      <c r="B1725" s="28" t="s">
        <v>768</v>
      </c>
      <c r="C1725" s="130" t="s">
        <v>1319</v>
      </c>
      <c r="D1725" s="165">
        <v>182798794.44999999</v>
      </c>
    </row>
    <row r="1726" spans="1:4" s="166" customFormat="1">
      <c r="A1726" s="164">
        <v>890981518</v>
      </c>
      <c r="B1726" s="28" t="s">
        <v>765</v>
      </c>
      <c r="C1726" s="130" t="s">
        <v>1319</v>
      </c>
      <c r="D1726" s="165">
        <v>285606711.92000002</v>
      </c>
    </row>
    <row r="1727" spans="1:4" s="166" customFormat="1">
      <c r="A1727" s="164">
        <v>890980342</v>
      </c>
      <c r="B1727" s="28" t="s">
        <v>729</v>
      </c>
      <c r="C1727" s="130" t="s">
        <v>1319</v>
      </c>
      <c r="D1727" s="165">
        <v>242446512.81999999</v>
      </c>
    </row>
    <row r="1728" spans="1:4" s="166" customFormat="1">
      <c r="A1728" s="164">
        <v>890981493</v>
      </c>
      <c r="B1728" s="28" t="s">
        <v>764</v>
      </c>
      <c r="C1728" s="130" t="s">
        <v>1319</v>
      </c>
      <c r="D1728" s="165">
        <v>111691420.88</v>
      </c>
    </row>
    <row r="1729" spans="1:4" s="166" customFormat="1">
      <c r="A1729" s="164">
        <v>890982141</v>
      </c>
      <c r="B1729" s="28" t="s">
        <v>776</v>
      </c>
      <c r="C1729" s="130" t="s">
        <v>1319</v>
      </c>
      <c r="D1729" s="165">
        <v>192523619.12</v>
      </c>
    </row>
    <row r="1730" spans="1:4" s="166" customFormat="1">
      <c r="A1730" s="164">
        <v>890982489</v>
      </c>
      <c r="B1730" s="28" t="s">
        <v>784</v>
      </c>
      <c r="C1730" s="130" t="s">
        <v>1319</v>
      </c>
      <c r="D1730" s="165">
        <v>284078432.80000001</v>
      </c>
    </row>
    <row r="1731" spans="1:4" s="166" customFormat="1">
      <c r="A1731" s="164">
        <v>890907569</v>
      </c>
      <c r="B1731" s="28" t="s">
        <v>718</v>
      </c>
      <c r="C1731" s="130" t="s">
        <v>1319</v>
      </c>
      <c r="D1731" s="165">
        <v>216555465.46000001</v>
      </c>
    </row>
    <row r="1732" spans="1:4" s="166" customFormat="1">
      <c r="A1732" s="164">
        <v>890983824</v>
      </c>
      <c r="B1732" s="28" t="s">
        <v>806</v>
      </c>
      <c r="C1732" s="130" t="s">
        <v>1319</v>
      </c>
      <c r="D1732" s="165">
        <v>138780793.44999999</v>
      </c>
    </row>
    <row r="1733" spans="1:4" s="166" customFormat="1">
      <c r="A1733" s="164">
        <v>890980095</v>
      </c>
      <c r="B1733" s="28" t="s">
        <v>724</v>
      </c>
      <c r="C1733" s="130" t="s">
        <v>1319</v>
      </c>
      <c r="D1733" s="165">
        <v>412725039.31</v>
      </c>
    </row>
    <row r="1734" spans="1:4" s="166" customFormat="1">
      <c r="A1734" s="164">
        <v>890985623</v>
      </c>
      <c r="B1734" s="28" t="s">
        <v>832</v>
      </c>
      <c r="C1734" s="130" t="s">
        <v>1319</v>
      </c>
      <c r="D1734" s="165">
        <v>554395563.05999994</v>
      </c>
    </row>
    <row r="1735" spans="1:4" s="166" customFormat="1">
      <c r="A1735" s="164">
        <v>890981786</v>
      </c>
      <c r="B1735" s="28" t="s">
        <v>769</v>
      </c>
      <c r="C1735" s="130" t="s">
        <v>1319</v>
      </c>
      <c r="D1735" s="165">
        <v>145917647.63</v>
      </c>
    </row>
    <row r="1736" spans="1:4" s="166" customFormat="1">
      <c r="A1736" s="164">
        <v>890983763</v>
      </c>
      <c r="B1736" s="28" t="s">
        <v>800</v>
      </c>
      <c r="C1736" s="130" t="s">
        <v>1319</v>
      </c>
      <c r="D1736" s="165">
        <v>80908196.299999997</v>
      </c>
    </row>
    <row r="1737" spans="1:4" s="166" customFormat="1">
      <c r="A1737" s="164">
        <v>890980445</v>
      </c>
      <c r="B1737" s="28" t="s">
        <v>732</v>
      </c>
      <c r="C1737" s="130" t="s">
        <v>1319</v>
      </c>
      <c r="D1737" s="165">
        <v>188064242.97999999</v>
      </c>
    </row>
    <row r="1738" spans="1:4" s="166" customFormat="1">
      <c r="A1738" s="164">
        <v>890981880</v>
      </c>
      <c r="B1738" s="28" t="s">
        <v>771</v>
      </c>
      <c r="C1738" s="130" t="s">
        <v>1319</v>
      </c>
      <c r="D1738" s="165">
        <v>115581304.68000001</v>
      </c>
    </row>
    <row r="1739" spans="1:4" s="166" customFormat="1">
      <c r="A1739" s="164">
        <v>890980802</v>
      </c>
      <c r="B1739" s="28" t="s">
        <v>739</v>
      </c>
      <c r="C1739" s="130" t="s">
        <v>1319</v>
      </c>
      <c r="D1739" s="165">
        <v>159719986.33000001</v>
      </c>
    </row>
    <row r="1740" spans="1:4" s="166" customFormat="1">
      <c r="A1740" s="164">
        <v>890982321</v>
      </c>
      <c r="B1740" s="28" t="s">
        <v>783</v>
      </c>
      <c r="C1740" s="130" t="s">
        <v>1319</v>
      </c>
      <c r="D1740" s="165">
        <v>196797030.25</v>
      </c>
    </row>
    <row r="1741" spans="1:4" s="166" customFormat="1">
      <c r="A1741" s="164">
        <v>890980330</v>
      </c>
      <c r="B1741" s="28" t="s">
        <v>727</v>
      </c>
      <c r="C1741" s="130" t="s">
        <v>1319</v>
      </c>
      <c r="D1741" s="165">
        <v>192817776.19999999</v>
      </c>
    </row>
    <row r="1742" spans="1:4" s="166" customFormat="1">
      <c r="A1742" s="164">
        <v>890984415</v>
      </c>
      <c r="B1742" s="28" t="s">
        <v>824</v>
      </c>
      <c r="C1742" s="130" t="s">
        <v>1319</v>
      </c>
      <c r="D1742" s="165">
        <v>191425246.61000001</v>
      </c>
    </row>
    <row r="1743" spans="1:4" s="166" customFormat="1">
      <c r="A1743" s="164">
        <v>890983808</v>
      </c>
      <c r="B1743" s="28" t="s">
        <v>803</v>
      </c>
      <c r="C1743" s="130" t="s">
        <v>1319</v>
      </c>
      <c r="D1743" s="165">
        <v>221069061.53999999</v>
      </c>
    </row>
    <row r="1744" spans="1:4" s="166" customFormat="1">
      <c r="A1744" s="164">
        <v>890981567</v>
      </c>
      <c r="B1744" s="28" t="s">
        <v>767</v>
      </c>
      <c r="C1744" s="130" t="s">
        <v>1319</v>
      </c>
      <c r="D1744" s="165">
        <v>482816117.64999998</v>
      </c>
    </row>
    <row r="1745" spans="1:4" s="166" customFormat="1">
      <c r="A1745" s="164">
        <v>890984224</v>
      </c>
      <c r="B1745" s="28" t="s">
        <v>819</v>
      </c>
      <c r="C1745" s="130" t="s">
        <v>1319</v>
      </c>
      <c r="D1745" s="165">
        <v>160998304.41999999</v>
      </c>
    </row>
    <row r="1746" spans="1:4" s="166" customFormat="1">
      <c r="A1746" s="164">
        <v>890982147</v>
      </c>
      <c r="B1746" s="28" t="s">
        <v>777</v>
      </c>
      <c r="C1746" s="130" t="s">
        <v>1319</v>
      </c>
      <c r="D1746" s="165">
        <v>196663431.09999999</v>
      </c>
    </row>
    <row r="1747" spans="1:4" s="166" customFormat="1">
      <c r="A1747" s="164">
        <v>890982238</v>
      </c>
      <c r="B1747" s="28" t="s">
        <v>778</v>
      </c>
      <c r="C1747" s="130" t="s">
        <v>1319</v>
      </c>
      <c r="D1747" s="165">
        <v>231190078.31999999</v>
      </c>
    </row>
    <row r="1748" spans="1:4" s="166" customFormat="1">
      <c r="A1748" s="164">
        <v>890981107</v>
      </c>
      <c r="B1748" s="28" t="s">
        <v>753</v>
      </c>
      <c r="C1748" s="130" t="s">
        <v>1319</v>
      </c>
      <c r="D1748" s="165">
        <v>96819604.280000001</v>
      </c>
    </row>
    <row r="1749" spans="1:4" s="166" customFormat="1">
      <c r="A1749" s="164">
        <v>890984132</v>
      </c>
      <c r="B1749" s="28" t="s">
        <v>815</v>
      </c>
      <c r="C1749" s="130" t="s">
        <v>1319</v>
      </c>
      <c r="D1749" s="165">
        <v>81288886.189999998</v>
      </c>
    </row>
    <row r="1750" spans="1:4" s="166" customFormat="1">
      <c r="A1750" s="164">
        <v>890985316</v>
      </c>
      <c r="B1750" s="28" t="s">
        <v>830</v>
      </c>
      <c r="C1750" s="130" t="s">
        <v>1319</v>
      </c>
      <c r="D1750" s="165">
        <v>354579021.56999999</v>
      </c>
    </row>
    <row r="1751" spans="1:4" s="166" customFormat="1">
      <c r="A1751" s="164">
        <v>890984068</v>
      </c>
      <c r="B1751" s="28" t="s">
        <v>814</v>
      </c>
      <c r="C1751" s="130" t="s">
        <v>1319</v>
      </c>
      <c r="D1751" s="165">
        <v>61601343.43</v>
      </c>
    </row>
    <row r="1752" spans="1:4" s="166" customFormat="1">
      <c r="A1752" s="164">
        <v>890906445</v>
      </c>
      <c r="B1752" s="28" t="s">
        <v>714</v>
      </c>
      <c r="C1752" s="130" t="s">
        <v>1319</v>
      </c>
      <c r="D1752" s="165">
        <v>469667154.94999999</v>
      </c>
    </row>
    <row r="1753" spans="1:4" s="166" customFormat="1">
      <c r="A1753" s="164">
        <v>890980998</v>
      </c>
      <c r="B1753" s="28" t="s">
        <v>747</v>
      </c>
      <c r="C1753" s="130" t="s">
        <v>1319</v>
      </c>
      <c r="D1753" s="165">
        <v>379952855.44999999</v>
      </c>
    </row>
    <row r="1754" spans="1:4" s="166" customFormat="1">
      <c r="A1754" s="164">
        <v>890910913</v>
      </c>
      <c r="B1754" s="28" t="s">
        <v>719</v>
      </c>
      <c r="C1754" s="130" t="s">
        <v>1319</v>
      </c>
      <c r="D1754" s="165">
        <v>139705333.43000001</v>
      </c>
    </row>
    <row r="1755" spans="1:4" s="166" customFormat="1">
      <c r="A1755" s="164">
        <v>890984634</v>
      </c>
      <c r="B1755" s="28" t="s">
        <v>826</v>
      </c>
      <c r="C1755" s="130" t="s">
        <v>1319</v>
      </c>
      <c r="D1755" s="165">
        <v>171617434.97</v>
      </c>
    </row>
    <row r="1756" spans="1:4" s="166" customFormat="1">
      <c r="A1756" s="164">
        <v>890983718</v>
      </c>
      <c r="B1756" s="28" t="s">
        <v>796</v>
      </c>
      <c r="C1756" s="130" t="s">
        <v>1319</v>
      </c>
      <c r="D1756" s="165">
        <v>100320518.42</v>
      </c>
    </row>
    <row r="1757" spans="1:4" s="166" customFormat="1">
      <c r="A1757" s="164">
        <v>890982261</v>
      </c>
      <c r="B1757" s="28" t="s">
        <v>779</v>
      </c>
      <c r="C1757" s="130" t="s">
        <v>1319</v>
      </c>
      <c r="D1757" s="165">
        <v>233308408.69</v>
      </c>
    </row>
    <row r="1758" spans="1:4" s="166" customFormat="1">
      <c r="A1758" s="164">
        <v>890980094</v>
      </c>
      <c r="B1758" s="28" t="s">
        <v>723</v>
      </c>
      <c r="C1758" s="130" t="s">
        <v>1319</v>
      </c>
      <c r="D1758" s="165">
        <v>422536197.5</v>
      </c>
    </row>
    <row r="1759" spans="1:4" s="166" customFormat="1">
      <c r="A1759" s="164">
        <v>890984043</v>
      </c>
      <c r="B1759" s="28" t="s">
        <v>813</v>
      </c>
      <c r="C1759" s="130" t="s">
        <v>1319</v>
      </c>
      <c r="D1759" s="165">
        <v>115370271.37</v>
      </c>
    </row>
    <row r="1760" spans="1:4" s="166" customFormat="1">
      <c r="A1760" s="164">
        <v>890983664</v>
      </c>
      <c r="B1760" s="28" t="s">
        <v>790</v>
      </c>
      <c r="C1760" s="130" t="s">
        <v>1319</v>
      </c>
      <c r="D1760" s="165">
        <v>155421813.13</v>
      </c>
    </row>
    <row r="1761" spans="1:4" s="166" customFormat="1">
      <c r="A1761" s="164">
        <v>890984221</v>
      </c>
      <c r="B1761" s="28" t="s">
        <v>818</v>
      </c>
      <c r="C1761" s="130" t="s">
        <v>1319</v>
      </c>
      <c r="D1761" s="165">
        <v>497076747.13</v>
      </c>
    </row>
    <row r="1762" spans="1:4" s="166" customFormat="1">
      <c r="A1762" s="164">
        <v>890982068</v>
      </c>
      <c r="B1762" s="28" t="s">
        <v>774</v>
      </c>
      <c r="C1762" s="130" t="s">
        <v>1319</v>
      </c>
      <c r="D1762" s="165">
        <v>102004005.63</v>
      </c>
    </row>
    <row r="1763" spans="1:4" s="166" customFormat="1">
      <c r="A1763" s="164">
        <v>890980848</v>
      </c>
      <c r="B1763" s="28" t="s">
        <v>741</v>
      </c>
      <c r="C1763" s="130" t="s">
        <v>1319</v>
      </c>
      <c r="D1763" s="165">
        <v>181090794.88999999</v>
      </c>
    </row>
    <row r="1764" spans="1:4" s="166" customFormat="1">
      <c r="A1764" s="164">
        <v>890983706</v>
      </c>
      <c r="B1764" s="28" t="s">
        <v>794</v>
      </c>
      <c r="C1764" s="130" t="s">
        <v>1319</v>
      </c>
      <c r="D1764" s="165">
        <v>330128713.22000003</v>
      </c>
    </row>
    <row r="1765" spans="1:4" s="166" customFormat="1">
      <c r="A1765" s="164">
        <v>890983786</v>
      </c>
      <c r="B1765" s="28" t="s">
        <v>801</v>
      </c>
      <c r="C1765" s="130" t="s">
        <v>1319</v>
      </c>
      <c r="D1765" s="165">
        <v>122583715.84</v>
      </c>
    </row>
    <row r="1766" spans="1:4" s="166" customFormat="1">
      <c r="A1766" s="164">
        <v>890983938</v>
      </c>
      <c r="B1766" s="28" t="s">
        <v>811</v>
      </c>
      <c r="C1766" s="130" t="s">
        <v>1319</v>
      </c>
      <c r="D1766" s="165">
        <v>120698022.51000001</v>
      </c>
    </row>
    <row r="1767" spans="1:4" s="166" customFormat="1">
      <c r="A1767" s="164">
        <v>890983728</v>
      </c>
      <c r="B1767" s="28" t="s">
        <v>797</v>
      </c>
      <c r="C1767" s="130" t="s">
        <v>1319</v>
      </c>
      <c r="D1767" s="165">
        <v>124306419.93000001</v>
      </c>
    </row>
    <row r="1768" spans="1:4" s="166" customFormat="1">
      <c r="A1768" s="164">
        <v>890981162</v>
      </c>
      <c r="B1768" s="28" t="s">
        <v>757</v>
      </c>
      <c r="C1768" s="130" t="s">
        <v>1319</v>
      </c>
      <c r="D1768" s="165">
        <v>129751816.23</v>
      </c>
    </row>
    <row r="1769" spans="1:4" s="166" customFormat="1">
      <c r="A1769" s="164">
        <v>890983830</v>
      </c>
      <c r="B1769" s="28" t="s">
        <v>807</v>
      </c>
      <c r="C1769" s="130" t="s">
        <v>1319</v>
      </c>
      <c r="D1769" s="165">
        <v>68020797.560000002</v>
      </c>
    </row>
    <row r="1770" spans="1:4" s="166" customFormat="1">
      <c r="A1770" s="164">
        <v>890982494</v>
      </c>
      <c r="B1770" s="28" t="s">
        <v>785</v>
      </c>
      <c r="C1770" s="130" t="s">
        <v>1319</v>
      </c>
      <c r="D1770" s="165">
        <v>105188332.54000001</v>
      </c>
    </row>
    <row r="1771" spans="1:4" s="166" customFormat="1">
      <c r="A1771" s="164">
        <v>890984986</v>
      </c>
      <c r="B1771" s="28" t="s">
        <v>828</v>
      </c>
      <c r="C1771" s="130" t="s">
        <v>1319</v>
      </c>
      <c r="D1771" s="165">
        <v>105199708.28</v>
      </c>
    </row>
    <row r="1772" spans="1:4" s="166" customFormat="1">
      <c r="A1772" s="164">
        <v>890982278</v>
      </c>
      <c r="B1772" s="28" t="s">
        <v>780</v>
      </c>
      <c r="C1772" s="130" t="s">
        <v>1319</v>
      </c>
      <c r="D1772" s="165">
        <v>381707348.92000002</v>
      </c>
    </row>
    <row r="1773" spans="1:4" s="166" customFormat="1">
      <c r="A1773" s="164">
        <v>890982294</v>
      </c>
      <c r="B1773" s="28" t="s">
        <v>781</v>
      </c>
      <c r="C1773" s="130" t="s">
        <v>1319</v>
      </c>
      <c r="D1773" s="165">
        <v>136664674.21000001</v>
      </c>
    </row>
    <row r="1774" spans="1:4" s="166" customFormat="1">
      <c r="A1774" s="164">
        <v>890981069</v>
      </c>
      <c r="B1774" s="28" t="s">
        <v>749</v>
      </c>
      <c r="C1774" s="130" t="s">
        <v>1319</v>
      </c>
      <c r="D1774" s="165">
        <v>126392109.34999999</v>
      </c>
    </row>
    <row r="1775" spans="1:4" s="166" customFormat="1">
      <c r="A1775" s="164">
        <v>811009017</v>
      </c>
      <c r="B1775" s="28" t="s">
        <v>468</v>
      </c>
      <c r="C1775" s="130" t="s">
        <v>1319</v>
      </c>
      <c r="D1775" s="165">
        <v>128723859.67</v>
      </c>
    </row>
    <row r="1776" spans="1:4" s="166" customFormat="1">
      <c r="A1776" s="164">
        <v>890981995</v>
      </c>
      <c r="B1776" s="28" t="s">
        <v>772</v>
      </c>
      <c r="C1776" s="130" t="s">
        <v>1319</v>
      </c>
      <c r="D1776" s="165">
        <v>128066772.8</v>
      </c>
    </row>
    <row r="1777" spans="1:4" s="166" customFormat="1">
      <c r="A1777" s="164">
        <v>890983672</v>
      </c>
      <c r="B1777" s="28" t="s">
        <v>791</v>
      </c>
      <c r="C1777" s="130" t="s">
        <v>1319</v>
      </c>
      <c r="D1777" s="165">
        <v>144208070.12</v>
      </c>
    </row>
    <row r="1778" spans="1:4" s="166" customFormat="1">
      <c r="A1778" s="164">
        <v>890980958</v>
      </c>
      <c r="B1778" s="28" t="s">
        <v>745</v>
      </c>
      <c r="C1778" s="130" t="s">
        <v>1319</v>
      </c>
      <c r="D1778" s="165">
        <v>129134471.95</v>
      </c>
    </row>
    <row r="1779" spans="1:4" s="166" customFormat="1">
      <c r="A1779" s="164">
        <v>890983716</v>
      </c>
      <c r="B1779" s="28" t="s">
        <v>795</v>
      </c>
      <c r="C1779" s="130" t="s">
        <v>1319</v>
      </c>
      <c r="D1779" s="165">
        <v>169788100.55000001</v>
      </c>
    </row>
    <row r="1780" spans="1:4" s="166" customFormat="1">
      <c r="A1780" s="164">
        <v>890981115</v>
      </c>
      <c r="B1780" s="28" t="s">
        <v>754</v>
      </c>
      <c r="C1780" s="130" t="s">
        <v>1319</v>
      </c>
      <c r="D1780" s="165">
        <v>130568653.58</v>
      </c>
    </row>
    <row r="1781" spans="1:4" s="166" customFormat="1">
      <c r="A1781" s="164">
        <v>890984882</v>
      </c>
      <c r="B1781" s="28" t="s">
        <v>827</v>
      </c>
      <c r="C1781" s="130" t="s">
        <v>1319</v>
      </c>
      <c r="D1781" s="165">
        <v>321823743.48000002</v>
      </c>
    </row>
    <row r="1782" spans="1:4" s="166" customFormat="1">
      <c r="A1782" s="164">
        <v>890980950</v>
      </c>
      <c r="B1782" s="28" t="s">
        <v>744</v>
      </c>
      <c r="C1782" s="130" t="s">
        <v>1319</v>
      </c>
      <c r="D1782" s="165">
        <v>329685687.05000001</v>
      </c>
    </row>
    <row r="1783" spans="1:4" s="166" customFormat="1">
      <c r="A1783" s="164">
        <v>890982566</v>
      </c>
      <c r="B1783" s="28" t="s">
        <v>787</v>
      </c>
      <c r="C1783" s="130" t="s">
        <v>1319</v>
      </c>
      <c r="D1783" s="165">
        <v>154231590.94999999</v>
      </c>
    </row>
    <row r="1784" spans="1:4" s="166" customFormat="1">
      <c r="A1784" s="164">
        <v>890983873</v>
      </c>
      <c r="B1784" s="28" t="s">
        <v>808</v>
      </c>
      <c r="C1784" s="130" t="s">
        <v>1319</v>
      </c>
      <c r="D1784" s="165">
        <v>611948428.23000002</v>
      </c>
    </row>
    <row r="1785" spans="1:4" s="166" customFormat="1">
      <c r="A1785" s="164">
        <v>890985354</v>
      </c>
      <c r="B1785" s="28" t="s">
        <v>831</v>
      </c>
      <c r="C1785" s="130" t="s">
        <v>1319</v>
      </c>
      <c r="D1785" s="165">
        <v>488319967.17000002</v>
      </c>
    </row>
    <row r="1786" spans="1:4" s="166" customFormat="1">
      <c r="A1786" s="164">
        <v>890984161</v>
      </c>
      <c r="B1786" s="28" t="s">
        <v>816</v>
      </c>
      <c r="C1786" s="130" t="s">
        <v>1319</v>
      </c>
      <c r="D1786" s="165">
        <v>83294029.939999998</v>
      </c>
    </row>
    <row r="1787" spans="1:4" s="166" customFormat="1">
      <c r="A1787" s="164">
        <v>890980917</v>
      </c>
      <c r="B1787" s="28" t="s">
        <v>743</v>
      </c>
      <c r="C1787" s="130" t="s">
        <v>1319</v>
      </c>
      <c r="D1787" s="165">
        <v>128713836.89</v>
      </c>
    </row>
    <row r="1788" spans="1:4" s="166" customFormat="1">
      <c r="A1788" s="164">
        <v>890982301</v>
      </c>
      <c r="B1788" s="28" t="s">
        <v>782</v>
      </c>
      <c r="C1788" s="130" t="s">
        <v>1319</v>
      </c>
      <c r="D1788" s="165">
        <v>200524251.37</v>
      </c>
    </row>
    <row r="1789" spans="1:4" s="166" customFormat="1">
      <c r="A1789" s="164">
        <v>890981105</v>
      </c>
      <c r="B1789" s="28" t="s">
        <v>751</v>
      </c>
      <c r="C1789" s="130" t="s">
        <v>1319</v>
      </c>
      <c r="D1789" s="165">
        <v>147734135.43000001</v>
      </c>
    </row>
    <row r="1790" spans="1:4" s="166" customFormat="1">
      <c r="A1790" s="164">
        <v>890980049</v>
      </c>
      <c r="B1790" s="28" t="s">
        <v>721</v>
      </c>
      <c r="C1790" s="130" t="s">
        <v>1319</v>
      </c>
      <c r="D1790" s="165">
        <v>251389922.59999999</v>
      </c>
    </row>
    <row r="1791" spans="1:4" s="166" customFormat="1">
      <c r="A1791" s="164">
        <v>890981000</v>
      </c>
      <c r="B1791" s="28" t="s">
        <v>748</v>
      </c>
      <c r="C1791" s="130" t="s">
        <v>1319</v>
      </c>
      <c r="D1791" s="165">
        <v>165738890.28</v>
      </c>
    </row>
    <row r="1792" spans="1:4" s="166" customFormat="1">
      <c r="A1792" s="164">
        <v>890983906</v>
      </c>
      <c r="B1792" s="28" t="s">
        <v>809</v>
      </c>
      <c r="C1792" s="130" t="s">
        <v>1319</v>
      </c>
      <c r="D1792" s="165">
        <v>179854295.69</v>
      </c>
    </row>
    <row r="1793" spans="1:4" s="166" customFormat="1">
      <c r="A1793" s="164">
        <v>890984312</v>
      </c>
      <c r="B1793" s="28" t="s">
        <v>822</v>
      </c>
      <c r="C1793" s="130" t="s">
        <v>1319</v>
      </c>
      <c r="D1793" s="165">
        <v>294628206.5</v>
      </c>
    </row>
    <row r="1794" spans="1:4" s="166" customFormat="1">
      <c r="A1794" s="164">
        <v>890983736</v>
      </c>
      <c r="B1794" s="28" t="s">
        <v>798</v>
      </c>
      <c r="C1794" s="130" t="s">
        <v>1319</v>
      </c>
      <c r="D1794" s="165">
        <v>210734670.15000001</v>
      </c>
    </row>
    <row r="1795" spans="1:4" s="166" customFormat="1">
      <c r="A1795" s="164">
        <v>890980577</v>
      </c>
      <c r="B1795" s="28" t="s">
        <v>734</v>
      </c>
      <c r="C1795" s="130" t="s">
        <v>1319</v>
      </c>
      <c r="D1795" s="165">
        <v>203801314.56999999</v>
      </c>
    </row>
    <row r="1796" spans="1:4" s="166" customFormat="1">
      <c r="A1796" s="164">
        <v>890981868</v>
      </c>
      <c r="B1796" s="28" t="s">
        <v>770</v>
      </c>
      <c r="C1796" s="130" t="s">
        <v>1319</v>
      </c>
      <c r="D1796" s="165">
        <v>178516342.55000001</v>
      </c>
    </row>
    <row r="1797" spans="1:4" s="166" customFormat="1">
      <c r="A1797" s="164">
        <v>890983740</v>
      </c>
      <c r="B1797" s="28" t="s">
        <v>799</v>
      </c>
      <c r="C1797" s="130" t="s">
        <v>1319</v>
      </c>
      <c r="D1797" s="165">
        <v>158983877.72</v>
      </c>
    </row>
    <row r="1798" spans="1:4" s="166" customFormat="1">
      <c r="A1798" s="164">
        <v>800022791</v>
      </c>
      <c r="B1798" s="28" t="s">
        <v>87</v>
      </c>
      <c r="C1798" s="130" t="s">
        <v>1319</v>
      </c>
      <c r="D1798" s="165">
        <v>144064134.69</v>
      </c>
    </row>
    <row r="1799" spans="1:4" s="166" customFormat="1">
      <c r="A1799" s="164">
        <v>890920814</v>
      </c>
      <c r="B1799" s="28" t="s">
        <v>720</v>
      </c>
      <c r="C1799" s="130" t="s">
        <v>1319</v>
      </c>
      <c r="D1799" s="165">
        <v>169271624.58000001</v>
      </c>
    </row>
    <row r="1800" spans="1:4" s="166" customFormat="1">
      <c r="A1800" s="164">
        <v>800022618</v>
      </c>
      <c r="B1800" s="28" t="s">
        <v>86</v>
      </c>
      <c r="C1800" s="130" t="s">
        <v>1319</v>
      </c>
      <c r="D1800" s="165">
        <v>81091201.560000002</v>
      </c>
    </row>
    <row r="1801" spans="1:4" s="166" customFormat="1">
      <c r="A1801" s="164">
        <v>800013676</v>
      </c>
      <c r="B1801" s="28" t="s">
        <v>59</v>
      </c>
      <c r="C1801" s="130" t="s">
        <v>1319</v>
      </c>
      <c r="D1801" s="165">
        <v>464718431.76999998</v>
      </c>
    </row>
    <row r="1802" spans="1:4" s="166" customFormat="1">
      <c r="A1802" s="164">
        <v>890984376</v>
      </c>
      <c r="B1802" s="28" t="s">
        <v>823</v>
      </c>
      <c r="C1802" s="130" t="s">
        <v>1319</v>
      </c>
      <c r="D1802" s="165">
        <v>154275838.25999999</v>
      </c>
    </row>
    <row r="1803" spans="1:4" s="166" customFormat="1">
      <c r="A1803" s="164">
        <v>890983922</v>
      </c>
      <c r="B1803" s="28" t="s">
        <v>810</v>
      </c>
      <c r="C1803" s="130" t="s">
        <v>1319</v>
      </c>
      <c r="D1803" s="165">
        <v>129157404.44</v>
      </c>
    </row>
    <row r="1804" spans="1:4" s="166" customFormat="1">
      <c r="A1804" s="164">
        <v>890983814</v>
      </c>
      <c r="B1804" s="28" t="s">
        <v>805</v>
      </c>
      <c r="C1804" s="130" t="s">
        <v>1319</v>
      </c>
      <c r="D1804" s="165">
        <v>585908016.44000006</v>
      </c>
    </row>
    <row r="1805" spans="1:4" s="166" customFormat="1">
      <c r="A1805" s="164">
        <v>890982123</v>
      </c>
      <c r="B1805" s="28" t="s">
        <v>775</v>
      </c>
      <c r="C1805" s="130" t="s">
        <v>1319</v>
      </c>
      <c r="D1805" s="165">
        <v>150775191.16999999</v>
      </c>
    </row>
    <row r="1806" spans="1:4" s="166" customFormat="1">
      <c r="A1806" s="164">
        <v>890980850</v>
      </c>
      <c r="B1806" s="28" t="s">
        <v>742</v>
      </c>
      <c r="C1806" s="130" t="s">
        <v>1319</v>
      </c>
      <c r="D1806" s="165">
        <v>203814353.33000001</v>
      </c>
    </row>
    <row r="1807" spans="1:4" s="166" customFormat="1">
      <c r="A1807" s="164">
        <v>890982506</v>
      </c>
      <c r="B1807" s="28" t="s">
        <v>786</v>
      </c>
      <c r="C1807" s="130" t="s">
        <v>1319</v>
      </c>
      <c r="D1807" s="165">
        <v>172704081</v>
      </c>
    </row>
    <row r="1808" spans="1:4" s="166" customFormat="1">
      <c r="A1808" s="164">
        <v>890980344</v>
      </c>
      <c r="B1808" s="28" t="s">
        <v>730</v>
      </c>
      <c r="C1808" s="130" t="s">
        <v>1319</v>
      </c>
      <c r="D1808" s="165">
        <v>174394811.83000001</v>
      </c>
    </row>
    <row r="1809" spans="1:4" s="166" customFormat="1">
      <c r="A1809" s="164">
        <v>890981554</v>
      </c>
      <c r="B1809" s="28" t="s">
        <v>766</v>
      </c>
      <c r="C1809" s="130" t="s">
        <v>1319</v>
      </c>
      <c r="D1809" s="165">
        <v>191955006.66999999</v>
      </c>
    </row>
    <row r="1810" spans="1:4" s="166" customFormat="1">
      <c r="A1810" s="164">
        <v>890983803</v>
      </c>
      <c r="B1810" s="28" t="s">
        <v>802</v>
      </c>
      <c r="C1810" s="130" t="s">
        <v>1319</v>
      </c>
      <c r="D1810" s="165">
        <v>140005804.88999999</v>
      </c>
    </row>
    <row r="1811" spans="1:4" s="166" customFormat="1">
      <c r="A1811" s="164">
        <v>890983813</v>
      </c>
      <c r="B1811" s="28" t="s">
        <v>804</v>
      </c>
      <c r="C1811" s="130" t="s">
        <v>1319</v>
      </c>
      <c r="D1811" s="165">
        <v>157691517.15000001</v>
      </c>
    </row>
    <row r="1812" spans="1:4" s="166" customFormat="1">
      <c r="A1812" s="164">
        <v>890981391</v>
      </c>
      <c r="B1812" s="28" t="s">
        <v>763</v>
      </c>
      <c r="C1812" s="130" t="s">
        <v>1319</v>
      </c>
      <c r="D1812" s="165">
        <v>338825276.35000002</v>
      </c>
    </row>
    <row r="1813" spans="1:4" s="166" customFormat="1">
      <c r="A1813" s="164">
        <v>890980357</v>
      </c>
      <c r="B1813" s="28" t="s">
        <v>731</v>
      </c>
      <c r="C1813" s="130" t="s">
        <v>1319</v>
      </c>
      <c r="D1813" s="165">
        <v>235124781.03999999</v>
      </c>
    </row>
    <row r="1814" spans="1:4" s="166" customFormat="1">
      <c r="A1814" s="164">
        <v>890981080</v>
      </c>
      <c r="B1814" s="28" t="s">
        <v>750</v>
      </c>
      <c r="C1814" s="130" t="s">
        <v>1319</v>
      </c>
      <c r="D1814" s="165">
        <v>151690232.83000001</v>
      </c>
    </row>
    <row r="1815" spans="1:4" s="166" customFormat="1">
      <c r="A1815" s="164">
        <v>890981238</v>
      </c>
      <c r="B1815" s="28" t="s">
        <v>760</v>
      </c>
      <c r="C1815" s="130" t="s">
        <v>1319</v>
      </c>
      <c r="D1815" s="165">
        <v>163199621.66</v>
      </c>
    </row>
    <row r="1816" spans="1:4" s="166" customFormat="1">
      <c r="A1816" s="164">
        <v>890984295</v>
      </c>
      <c r="B1816" s="28" t="s">
        <v>821</v>
      </c>
      <c r="C1816" s="130" t="s">
        <v>1319</v>
      </c>
      <c r="D1816" s="165">
        <v>361462642.42000002</v>
      </c>
    </row>
    <row r="1817" spans="1:4" s="166" customFormat="1">
      <c r="A1817" s="164">
        <v>890982583</v>
      </c>
      <c r="B1817" s="28" t="s">
        <v>788</v>
      </c>
      <c r="C1817" s="130" t="s">
        <v>1319</v>
      </c>
      <c r="D1817" s="165">
        <v>130924449.16</v>
      </c>
    </row>
    <row r="1818" spans="1:4" s="166" customFormat="1">
      <c r="A1818" s="164">
        <v>890980781</v>
      </c>
      <c r="B1818" s="28" t="s">
        <v>737</v>
      </c>
      <c r="C1818" s="130" t="s">
        <v>1319</v>
      </c>
      <c r="D1818" s="165">
        <v>130256535.20999999</v>
      </c>
    </row>
    <row r="1819" spans="1:4" s="166" customFormat="1">
      <c r="A1819" s="164">
        <v>890981367</v>
      </c>
      <c r="B1819" s="28" t="s">
        <v>762</v>
      </c>
      <c r="C1819" s="130" t="s">
        <v>1319</v>
      </c>
      <c r="D1819" s="165">
        <v>151616730.25999999</v>
      </c>
    </row>
    <row r="1820" spans="1:4" s="166" customFormat="1">
      <c r="A1820" s="164">
        <v>890981138</v>
      </c>
      <c r="B1820" s="28" t="s">
        <v>755</v>
      </c>
      <c r="C1820" s="130" t="s">
        <v>1319</v>
      </c>
      <c r="D1820" s="165">
        <v>748409609.75</v>
      </c>
    </row>
    <row r="1821" spans="1:4" s="166" customFormat="1">
      <c r="A1821" s="164">
        <v>890984575</v>
      </c>
      <c r="B1821" s="28" t="s">
        <v>825</v>
      </c>
      <c r="C1821" s="130" t="s">
        <v>1319</v>
      </c>
      <c r="D1821" s="165">
        <v>185303589.63999999</v>
      </c>
    </row>
    <row r="1822" spans="1:4" s="166" customFormat="1">
      <c r="A1822" s="164">
        <v>890907515</v>
      </c>
      <c r="B1822" s="28" t="s">
        <v>717</v>
      </c>
      <c r="C1822" s="130" t="s">
        <v>1319</v>
      </c>
      <c r="D1822" s="165">
        <v>317454875.58999997</v>
      </c>
    </row>
    <row r="1823" spans="1:4" s="166" customFormat="1">
      <c r="A1823" s="164">
        <v>890981106</v>
      </c>
      <c r="B1823" s="28" t="s">
        <v>752</v>
      </c>
      <c r="C1823" s="130" t="s">
        <v>1319</v>
      </c>
      <c r="D1823" s="165">
        <v>245911627.65000001</v>
      </c>
    </row>
    <row r="1824" spans="1:4" s="166" customFormat="1">
      <c r="A1824" s="164">
        <v>890984186</v>
      </c>
      <c r="B1824" s="28" t="s">
        <v>817</v>
      </c>
      <c r="C1824" s="130" t="s">
        <v>1319</v>
      </c>
      <c r="D1824" s="165">
        <v>92576068.819999993</v>
      </c>
    </row>
    <row r="1825" spans="1:4" s="166" customFormat="1">
      <c r="A1825" s="164">
        <v>890985285</v>
      </c>
      <c r="B1825" s="28" t="s">
        <v>829</v>
      </c>
      <c r="C1825" s="130" t="s">
        <v>1319</v>
      </c>
      <c r="D1825" s="165">
        <v>204683545.69</v>
      </c>
    </row>
    <row r="1826" spans="1:4" s="166" customFormat="1">
      <c r="A1826" s="164">
        <v>890980764</v>
      </c>
      <c r="B1826" s="28" t="s">
        <v>735</v>
      </c>
      <c r="C1826" s="130" t="s">
        <v>1319</v>
      </c>
      <c r="D1826" s="165">
        <v>123122143.39</v>
      </c>
    </row>
    <row r="1827" spans="1:4" s="166" customFormat="1">
      <c r="A1827" s="164">
        <v>800020665</v>
      </c>
      <c r="B1827" s="28" t="s">
        <v>84</v>
      </c>
      <c r="C1827" s="130" t="s">
        <v>1319</v>
      </c>
      <c r="D1827" s="165">
        <v>396647852.06999999</v>
      </c>
    </row>
    <row r="1828" spans="1:4" s="166" customFormat="1">
      <c r="A1828" s="164">
        <v>890980964</v>
      </c>
      <c r="B1828" s="28" t="s">
        <v>746</v>
      </c>
      <c r="C1828" s="130" t="s">
        <v>1319</v>
      </c>
      <c r="D1828" s="165">
        <v>169726896.21000001</v>
      </c>
    </row>
    <row r="1829" spans="1:4" s="166" customFormat="1">
      <c r="A1829" s="164">
        <v>890980096</v>
      </c>
      <c r="B1829" s="28" t="s">
        <v>725</v>
      </c>
      <c r="C1829" s="130" t="s">
        <v>1319</v>
      </c>
      <c r="D1829" s="165">
        <v>232914348.13</v>
      </c>
    </row>
    <row r="1830" spans="1:4" s="166" customFormat="1">
      <c r="A1830" s="164">
        <v>890984030</v>
      </c>
      <c r="B1830" s="28" t="s">
        <v>812</v>
      </c>
      <c r="C1830" s="130" t="s">
        <v>1319</v>
      </c>
      <c r="D1830" s="165">
        <v>221523190.09</v>
      </c>
    </row>
    <row r="1831" spans="1:4" s="166" customFormat="1">
      <c r="A1831" s="164">
        <v>890984265</v>
      </c>
      <c r="B1831" s="28" t="s">
        <v>820</v>
      </c>
      <c r="C1831" s="130" t="s">
        <v>1319</v>
      </c>
      <c r="D1831" s="165">
        <v>277524973.25</v>
      </c>
    </row>
    <row r="1832" spans="1:4" s="166" customFormat="1">
      <c r="A1832" s="164">
        <v>890981150</v>
      </c>
      <c r="B1832" s="28" t="s">
        <v>756</v>
      </c>
      <c r="C1832" s="130" t="s">
        <v>1319</v>
      </c>
      <c r="D1832" s="165">
        <v>429657728.95999998</v>
      </c>
    </row>
    <row r="1833" spans="1:4" s="166" customFormat="1">
      <c r="A1833" s="164">
        <v>890112371</v>
      </c>
      <c r="B1833" s="28" t="s">
        <v>532</v>
      </c>
      <c r="C1833" s="130" t="s">
        <v>1319</v>
      </c>
      <c r="D1833" s="165">
        <v>312771264.5</v>
      </c>
    </row>
    <row r="1834" spans="1:4" s="166" customFormat="1">
      <c r="A1834" s="164">
        <v>800094462</v>
      </c>
      <c r="B1834" s="28" t="s">
        <v>176</v>
      </c>
      <c r="C1834" s="130" t="s">
        <v>1319</v>
      </c>
      <c r="D1834" s="165">
        <v>352416930.01999998</v>
      </c>
    </row>
    <row r="1835" spans="1:4" s="166" customFormat="1">
      <c r="A1835" s="164">
        <v>800094466</v>
      </c>
      <c r="B1835" s="28" t="s">
        <v>177</v>
      </c>
      <c r="C1835" s="130" t="s">
        <v>1319</v>
      </c>
      <c r="D1835" s="165">
        <v>299812413.23000002</v>
      </c>
    </row>
    <row r="1836" spans="1:4" s="166" customFormat="1">
      <c r="A1836" s="164">
        <v>890102472</v>
      </c>
      <c r="B1836" s="28" t="s">
        <v>528</v>
      </c>
      <c r="C1836" s="130" t="s">
        <v>1319</v>
      </c>
      <c r="D1836" s="165">
        <v>304409726.67000002</v>
      </c>
    </row>
    <row r="1837" spans="1:4" s="166" customFormat="1">
      <c r="A1837" s="164">
        <v>800069901</v>
      </c>
      <c r="B1837" s="28" t="s">
        <v>146</v>
      </c>
      <c r="C1837" s="130" t="s">
        <v>1319</v>
      </c>
      <c r="D1837" s="165">
        <v>232032591.59</v>
      </c>
    </row>
    <row r="1838" spans="1:4" s="166" customFormat="1">
      <c r="A1838" s="164">
        <v>890103003</v>
      </c>
      <c r="B1838" s="28" t="s">
        <v>529</v>
      </c>
      <c r="C1838" s="130" t="s">
        <v>1319</v>
      </c>
      <c r="D1838" s="165">
        <v>317331895.30000001</v>
      </c>
    </row>
    <row r="1839" spans="1:4" s="166" customFormat="1">
      <c r="A1839" s="164">
        <v>800019218</v>
      </c>
      <c r="B1839" s="28" t="s">
        <v>75</v>
      </c>
      <c r="C1839" s="130" t="s">
        <v>1319</v>
      </c>
      <c r="D1839" s="165">
        <v>269789257.11000001</v>
      </c>
    </row>
    <row r="1840" spans="1:4" s="166" customFormat="1">
      <c r="A1840" s="164">
        <v>800094449</v>
      </c>
      <c r="B1840" s="28" t="s">
        <v>174</v>
      </c>
      <c r="C1840" s="130" t="s">
        <v>1319</v>
      </c>
      <c r="D1840" s="165">
        <v>265458840.84</v>
      </c>
    </row>
    <row r="1841" spans="1:4" s="166" customFormat="1">
      <c r="A1841" s="164">
        <v>800094457</v>
      </c>
      <c r="B1841" s="28" t="s">
        <v>175</v>
      </c>
      <c r="C1841" s="130" t="s">
        <v>1319</v>
      </c>
      <c r="D1841" s="165">
        <v>158180901.84999999</v>
      </c>
    </row>
    <row r="1842" spans="1:4" s="166" customFormat="1">
      <c r="A1842" s="164">
        <v>800076751</v>
      </c>
      <c r="B1842" s="28" t="s">
        <v>156</v>
      </c>
      <c r="C1842" s="130" t="s">
        <v>1319</v>
      </c>
      <c r="D1842" s="165">
        <v>183346421.80000001</v>
      </c>
    </row>
    <row r="1843" spans="1:4" s="166" customFormat="1">
      <c r="A1843" s="164">
        <v>890116278</v>
      </c>
      <c r="B1843" s="28" t="s">
        <v>536</v>
      </c>
      <c r="C1843" s="130" t="s">
        <v>1319</v>
      </c>
      <c r="D1843" s="165">
        <v>285412362.81</v>
      </c>
    </row>
    <row r="1844" spans="1:4" s="166" customFormat="1">
      <c r="A1844" s="164">
        <v>890103962</v>
      </c>
      <c r="B1844" s="28" t="s">
        <v>530</v>
      </c>
      <c r="C1844" s="130" t="s">
        <v>1319</v>
      </c>
      <c r="D1844" s="165">
        <v>341544392.13999999</v>
      </c>
    </row>
    <row r="1845" spans="1:4" s="166" customFormat="1">
      <c r="A1845" s="164">
        <v>890115982</v>
      </c>
      <c r="B1845" s="28" t="s">
        <v>534</v>
      </c>
      <c r="C1845" s="130" t="s">
        <v>1319</v>
      </c>
      <c r="D1845" s="165">
        <v>261612449.40000001</v>
      </c>
    </row>
    <row r="1846" spans="1:4" s="166" customFormat="1">
      <c r="A1846" s="164">
        <v>800094844</v>
      </c>
      <c r="B1846" s="28" t="s">
        <v>195</v>
      </c>
      <c r="C1846" s="130" t="s">
        <v>1319</v>
      </c>
      <c r="D1846" s="165">
        <v>423815709.52999997</v>
      </c>
    </row>
    <row r="1847" spans="1:4" s="166" customFormat="1">
      <c r="A1847" s="164">
        <v>800019254</v>
      </c>
      <c r="B1847" s="28" t="s">
        <v>76</v>
      </c>
      <c r="C1847" s="130" t="s">
        <v>1319</v>
      </c>
      <c r="D1847" s="165">
        <v>299832653.42000002</v>
      </c>
    </row>
    <row r="1848" spans="1:4" s="166" customFormat="1">
      <c r="A1848" s="164">
        <v>800116284</v>
      </c>
      <c r="B1848" s="28" t="s">
        <v>420</v>
      </c>
      <c r="C1848" s="130" t="s">
        <v>1319</v>
      </c>
      <c r="D1848" s="165">
        <v>237620087.94999999</v>
      </c>
    </row>
    <row r="1849" spans="1:4" s="166" customFormat="1">
      <c r="A1849" s="164">
        <v>890116159</v>
      </c>
      <c r="B1849" s="28" t="s">
        <v>535</v>
      </c>
      <c r="C1849" s="130" t="s">
        <v>1319</v>
      </c>
      <c r="D1849" s="165">
        <v>185635408.47</v>
      </c>
    </row>
    <row r="1850" spans="1:4" s="166" customFormat="1">
      <c r="A1850" s="164">
        <v>800053552</v>
      </c>
      <c r="B1850" s="28" t="s">
        <v>134</v>
      </c>
      <c r="C1850" s="130" t="s">
        <v>1319</v>
      </c>
      <c r="D1850" s="165">
        <v>202540776.36000001</v>
      </c>
    </row>
    <row r="1851" spans="1:4" s="166" customFormat="1">
      <c r="A1851" s="164">
        <v>800094378</v>
      </c>
      <c r="B1851" s="28" t="s">
        <v>172</v>
      </c>
      <c r="C1851" s="130" t="s">
        <v>1319</v>
      </c>
      <c r="D1851" s="165">
        <v>158282778.41999999</v>
      </c>
    </row>
    <row r="1852" spans="1:4" s="166" customFormat="1">
      <c r="A1852" s="164">
        <v>800037371</v>
      </c>
      <c r="B1852" s="28" t="s">
        <v>119</v>
      </c>
      <c r="C1852" s="130" t="s">
        <v>1319</v>
      </c>
      <c r="D1852" s="165">
        <v>476379546.24000001</v>
      </c>
    </row>
    <row r="1853" spans="1:4" s="166" customFormat="1">
      <c r="A1853" s="164">
        <v>800254879</v>
      </c>
      <c r="B1853" s="28" t="s">
        <v>452</v>
      </c>
      <c r="C1853" s="130" t="s">
        <v>1319</v>
      </c>
      <c r="D1853" s="165">
        <v>360341770.07999998</v>
      </c>
    </row>
    <row r="1854" spans="1:4" s="166" customFormat="1">
      <c r="A1854" s="164">
        <v>806001937</v>
      </c>
      <c r="B1854" s="28" t="s">
        <v>462</v>
      </c>
      <c r="C1854" s="130" t="s">
        <v>1319</v>
      </c>
      <c r="D1854" s="165">
        <v>230570244.87</v>
      </c>
    </row>
    <row r="1855" spans="1:4" s="166" customFormat="1">
      <c r="A1855" s="164">
        <v>890480254</v>
      </c>
      <c r="B1855" s="28" t="s">
        <v>621</v>
      </c>
      <c r="C1855" s="130" t="s">
        <v>1319</v>
      </c>
      <c r="D1855" s="165">
        <v>474743660.83999997</v>
      </c>
    </row>
    <row r="1856" spans="1:4" s="166" customFormat="1">
      <c r="A1856" s="164">
        <v>806004900</v>
      </c>
      <c r="B1856" s="28" t="s">
        <v>464</v>
      </c>
      <c r="C1856" s="130" t="s">
        <v>1319</v>
      </c>
      <c r="D1856" s="165">
        <v>263113788.15000001</v>
      </c>
    </row>
    <row r="1857" spans="1:4" s="166" customFormat="1">
      <c r="A1857" s="164">
        <v>800015991</v>
      </c>
      <c r="B1857" s="28" t="s">
        <v>65</v>
      </c>
      <c r="C1857" s="130" t="s">
        <v>1319</v>
      </c>
      <c r="D1857" s="165">
        <v>352214291.79000002</v>
      </c>
    </row>
    <row r="1858" spans="1:4" s="166" customFormat="1">
      <c r="A1858" s="164">
        <v>890481362</v>
      </c>
      <c r="B1858" s="28" t="s">
        <v>631</v>
      </c>
      <c r="C1858" s="130" t="s">
        <v>1319</v>
      </c>
      <c r="D1858" s="165">
        <v>382439000.36000001</v>
      </c>
    </row>
    <row r="1859" spans="1:4" s="166" customFormat="1">
      <c r="A1859" s="164">
        <v>800253526</v>
      </c>
      <c r="B1859" s="28" t="s">
        <v>449</v>
      </c>
      <c r="C1859" s="130" t="s">
        <v>1319</v>
      </c>
      <c r="D1859" s="165">
        <v>253294814.31999999</v>
      </c>
    </row>
    <row r="1860" spans="1:4" s="166" customFormat="1">
      <c r="A1860" s="164">
        <v>800254481</v>
      </c>
      <c r="B1860" s="28" t="s">
        <v>450</v>
      </c>
      <c r="C1860" s="130" t="s">
        <v>1319</v>
      </c>
      <c r="D1860" s="165">
        <v>282775321.83999997</v>
      </c>
    </row>
    <row r="1861" spans="1:4" s="166" customFormat="1">
      <c r="A1861" s="164">
        <v>800038613</v>
      </c>
      <c r="B1861" s="28" t="s">
        <v>120</v>
      </c>
      <c r="C1861" s="130" t="s">
        <v>1319</v>
      </c>
      <c r="D1861" s="165">
        <v>277515821.42000002</v>
      </c>
    </row>
    <row r="1862" spans="1:4" s="166" customFormat="1">
      <c r="A1862" s="164">
        <v>806000701</v>
      </c>
      <c r="B1862" s="28" t="s">
        <v>458</v>
      </c>
      <c r="C1862" s="130" t="s">
        <v>1319</v>
      </c>
      <c r="D1862" s="165">
        <v>505568901.39999998</v>
      </c>
    </row>
    <row r="1863" spans="1:4" s="166" customFormat="1">
      <c r="A1863" s="164">
        <v>890480022</v>
      </c>
      <c r="B1863" s="28" t="s">
        <v>617</v>
      </c>
      <c r="C1863" s="130" t="s">
        <v>1319</v>
      </c>
      <c r="D1863" s="165">
        <v>611331334.63</v>
      </c>
    </row>
    <row r="1864" spans="1:4" s="166" customFormat="1">
      <c r="A1864" s="164">
        <v>890481295</v>
      </c>
      <c r="B1864" s="28" t="s">
        <v>627</v>
      </c>
      <c r="C1864" s="130" t="s">
        <v>1319</v>
      </c>
      <c r="D1864" s="165">
        <v>215354849.28</v>
      </c>
    </row>
    <row r="1865" spans="1:4" s="166" customFormat="1">
      <c r="A1865" s="164">
        <v>806001439</v>
      </c>
      <c r="B1865" s="28" t="s">
        <v>461</v>
      </c>
      <c r="C1865" s="130" t="s">
        <v>1319</v>
      </c>
      <c r="D1865" s="165">
        <v>276687599.68000001</v>
      </c>
    </row>
    <row r="1866" spans="1:4" s="166" customFormat="1">
      <c r="A1866" s="164">
        <v>800255214</v>
      </c>
      <c r="B1866" s="28" t="s">
        <v>455</v>
      </c>
      <c r="C1866" s="130" t="s">
        <v>1319</v>
      </c>
      <c r="D1866" s="165">
        <v>345611487.01999998</v>
      </c>
    </row>
    <row r="1867" spans="1:4" s="166" customFormat="1">
      <c r="A1867" s="164">
        <v>800028432</v>
      </c>
      <c r="B1867" s="28" t="s">
        <v>98</v>
      </c>
      <c r="C1867" s="130" t="s">
        <v>1319</v>
      </c>
      <c r="D1867" s="165">
        <v>606558811.65999997</v>
      </c>
    </row>
    <row r="1868" spans="1:4" s="166" customFormat="1">
      <c r="A1868" s="164">
        <v>800095514</v>
      </c>
      <c r="B1868" s="28" t="s">
        <v>200</v>
      </c>
      <c r="C1868" s="130" t="s">
        <v>1319</v>
      </c>
      <c r="D1868" s="165">
        <v>340454340.5</v>
      </c>
    </row>
    <row r="1869" spans="1:4" s="166" customFormat="1">
      <c r="A1869" s="164">
        <v>800095511</v>
      </c>
      <c r="B1869" s="28" t="s">
        <v>199</v>
      </c>
      <c r="C1869" s="130" t="s">
        <v>1319</v>
      </c>
      <c r="D1869" s="165">
        <v>267879501.68000001</v>
      </c>
    </row>
    <row r="1870" spans="1:4" s="166" customFormat="1">
      <c r="A1870" s="164">
        <v>800095466</v>
      </c>
      <c r="B1870" s="28" t="s">
        <v>198</v>
      </c>
      <c r="C1870" s="130" t="s">
        <v>1319</v>
      </c>
      <c r="D1870" s="165">
        <v>557317220.74000001</v>
      </c>
    </row>
    <row r="1871" spans="1:4" s="166" customFormat="1">
      <c r="A1871" s="164">
        <v>800254722</v>
      </c>
      <c r="B1871" s="28" t="s">
        <v>451</v>
      </c>
      <c r="C1871" s="130" t="s">
        <v>1319</v>
      </c>
      <c r="D1871" s="165">
        <v>446112033.75</v>
      </c>
    </row>
    <row r="1872" spans="1:4" s="166" customFormat="1">
      <c r="A1872" s="164">
        <v>890480643</v>
      </c>
      <c r="B1872" s="28" t="s">
        <v>623</v>
      </c>
      <c r="C1872" s="130" t="s">
        <v>1319</v>
      </c>
      <c r="D1872" s="165">
        <v>413628904.38</v>
      </c>
    </row>
    <row r="1873" spans="1:4" s="166" customFormat="1">
      <c r="A1873" s="164">
        <v>890480431</v>
      </c>
      <c r="B1873" s="28" t="s">
        <v>622</v>
      </c>
      <c r="C1873" s="130" t="s">
        <v>1319</v>
      </c>
      <c r="D1873" s="165">
        <v>478063791.01999998</v>
      </c>
    </row>
    <row r="1874" spans="1:4" s="166" customFormat="1">
      <c r="A1874" s="164">
        <v>900192833</v>
      </c>
      <c r="B1874" s="28" t="s">
        <v>1164</v>
      </c>
      <c r="C1874" s="130" t="s">
        <v>1319</v>
      </c>
      <c r="D1874" s="165">
        <v>365771995.94</v>
      </c>
    </row>
    <row r="1875" spans="1:4" s="166" customFormat="1">
      <c r="A1875" s="164">
        <v>800042974</v>
      </c>
      <c r="B1875" s="28" t="s">
        <v>123</v>
      </c>
      <c r="C1875" s="130" t="s">
        <v>1319</v>
      </c>
      <c r="D1875" s="165">
        <v>507330904.00999999</v>
      </c>
    </row>
    <row r="1876" spans="1:4" s="166" customFormat="1">
      <c r="A1876" s="164">
        <v>806001274</v>
      </c>
      <c r="B1876" s="28" t="s">
        <v>459</v>
      </c>
      <c r="C1876" s="130" t="s">
        <v>1319</v>
      </c>
      <c r="D1876" s="165">
        <v>187664501.08000001</v>
      </c>
    </row>
    <row r="1877" spans="1:4" s="166" customFormat="1">
      <c r="A1877" s="164">
        <v>890481447</v>
      </c>
      <c r="B1877" s="28" t="s">
        <v>632</v>
      </c>
      <c r="C1877" s="130" t="s">
        <v>1319</v>
      </c>
      <c r="D1877" s="165">
        <v>292789016.42000002</v>
      </c>
    </row>
    <row r="1878" spans="1:4" s="166" customFormat="1">
      <c r="A1878" s="164">
        <v>806001278</v>
      </c>
      <c r="B1878" s="28" t="s">
        <v>460</v>
      </c>
      <c r="C1878" s="130" t="s">
        <v>1319</v>
      </c>
      <c r="D1878" s="165">
        <v>194510379.5</v>
      </c>
    </row>
    <row r="1879" spans="1:4" s="166" customFormat="1">
      <c r="A1879" s="164">
        <v>890481310</v>
      </c>
      <c r="B1879" s="28" t="s">
        <v>628</v>
      </c>
      <c r="C1879" s="130" t="s">
        <v>1319</v>
      </c>
      <c r="D1879" s="165">
        <v>311442876.32999998</v>
      </c>
    </row>
    <row r="1880" spans="1:4" s="166" customFormat="1">
      <c r="A1880" s="164">
        <v>800037166</v>
      </c>
      <c r="B1880" s="28" t="s">
        <v>116</v>
      </c>
      <c r="C1880" s="130" t="s">
        <v>1319</v>
      </c>
      <c r="D1880" s="165">
        <v>304075014.73000002</v>
      </c>
    </row>
    <row r="1881" spans="1:4" s="166" customFormat="1">
      <c r="A1881" s="164">
        <v>800026685</v>
      </c>
      <c r="B1881" s="28" t="s">
        <v>94</v>
      </c>
      <c r="C1881" s="130" t="s">
        <v>1319</v>
      </c>
      <c r="D1881" s="165">
        <v>644026935.88999999</v>
      </c>
    </row>
    <row r="1882" spans="1:4" s="166" customFormat="1">
      <c r="A1882" s="164">
        <v>806003884</v>
      </c>
      <c r="B1882" s="28" t="s">
        <v>463</v>
      </c>
      <c r="C1882" s="130" t="s">
        <v>1319</v>
      </c>
      <c r="D1882" s="165">
        <v>371398582.60000002</v>
      </c>
    </row>
    <row r="1883" spans="1:4" s="166" customFormat="1">
      <c r="A1883" s="164">
        <v>800037175</v>
      </c>
      <c r="B1883" s="28" t="s">
        <v>117</v>
      </c>
      <c r="C1883" s="130" t="s">
        <v>1319</v>
      </c>
      <c r="D1883" s="165">
        <v>452498396.54000002</v>
      </c>
    </row>
    <row r="1884" spans="1:4" s="166" customFormat="1">
      <c r="A1884" s="164">
        <v>800043486</v>
      </c>
      <c r="B1884" s="28" t="s">
        <v>124</v>
      </c>
      <c r="C1884" s="130" t="s">
        <v>1319</v>
      </c>
      <c r="D1884" s="165">
        <v>343123762.24000001</v>
      </c>
    </row>
    <row r="1885" spans="1:4" s="166" customFormat="1">
      <c r="A1885" s="164">
        <v>890480203</v>
      </c>
      <c r="B1885" s="28" t="s">
        <v>620</v>
      </c>
      <c r="C1885" s="130" t="s">
        <v>1319</v>
      </c>
      <c r="D1885" s="165">
        <v>406679450.5</v>
      </c>
    </row>
    <row r="1886" spans="1:4" s="166" customFormat="1">
      <c r="A1886" s="164">
        <v>890480069</v>
      </c>
      <c r="B1886" s="28" t="s">
        <v>618</v>
      </c>
      <c r="C1886" s="130" t="s">
        <v>1319</v>
      </c>
      <c r="D1886" s="165">
        <v>396140385.68000001</v>
      </c>
    </row>
    <row r="1887" spans="1:4" s="166" customFormat="1">
      <c r="A1887" s="164">
        <v>890481343</v>
      </c>
      <c r="B1887" s="28" t="s">
        <v>630</v>
      </c>
      <c r="C1887" s="130" t="s">
        <v>1319</v>
      </c>
      <c r="D1887" s="165">
        <v>526448505.27999997</v>
      </c>
    </row>
    <row r="1888" spans="1:4" s="166" customFormat="1">
      <c r="A1888" s="164">
        <v>800049017</v>
      </c>
      <c r="B1888" s="28" t="s">
        <v>126</v>
      </c>
      <c r="C1888" s="130" t="s">
        <v>1319</v>
      </c>
      <c r="D1888" s="165">
        <v>359046757.88999999</v>
      </c>
    </row>
    <row r="1889" spans="1:4" s="166" customFormat="1">
      <c r="A1889" s="164">
        <v>890480006</v>
      </c>
      <c r="B1889" s="28" t="s">
        <v>616</v>
      </c>
      <c r="C1889" s="130" t="s">
        <v>1319</v>
      </c>
      <c r="D1889" s="165">
        <v>321531288.31999999</v>
      </c>
    </row>
    <row r="1890" spans="1:4" s="166" customFormat="1">
      <c r="A1890" s="164">
        <v>800035677</v>
      </c>
      <c r="B1890" s="28" t="s">
        <v>115</v>
      </c>
      <c r="C1890" s="130" t="s">
        <v>1319</v>
      </c>
      <c r="D1890" s="165">
        <v>226599298.49000001</v>
      </c>
    </row>
    <row r="1891" spans="1:4" s="166" customFormat="1">
      <c r="A1891" s="164">
        <v>800095530</v>
      </c>
      <c r="B1891" s="28" t="s">
        <v>201</v>
      </c>
      <c r="C1891" s="130" t="s">
        <v>1319</v>
      </c>
      <c r="D1891" s="165">
        <v>235102343.06</v>
      </c>
    </row>
    <row r="1892" spans="1:4" s="166" customFormat="1">
      <c r="A1892" s="164">
        <v>800255213</v>
      </c>
      <c r="B1892" s="28" t="s">
        <v>454</v>
      </c>
      <c r="C1892" s="130" t="s">
        <v>1319</v>
      </c>
      <c r="D1892" s="165">
        <v>447899174.75999999</v>
      </c>
    </row>
    <row r="1893" spans="1:4" s="166" customFormat="1">
      <c r="A1893" s="164">
        <v>890481149</v>
      </c>
      <c r="B1893" s="28" t="s">
        <v>624</v>
      </c>
      <c r="C1893" s="130" t="s">
        <v>1319</v>
      </c>
      <c r="D1893" s="165">
        <v>430346576.06999999</v>
      </c>
    </row>
    <row r="1894" spans="1:4" s="166" customFormat="1">
      <c r="A1894" s="164">
        <v>890481324</v>
      </c>
      <c r="B1894" s="28" t="s">
        <v>629</v>
      </c>
      <c r="C1894" s="130" t="s">
        <v>1319</v>
      </c>
      <c r="D1894" s="165">
        <v>379227064.16000003</v>
      </c>
    </row>
    <row r="1895" spans="1:4" s="166" customFormat="1">
      <c r="A1895" s="164">
        <v>890481192</v>
      </c>
      <c r="B1895" s="28" t="s">
        <v>626</v>
      </c>
      <c r="C1895" s="130" t="s">
        <v>1319</v>
      </c>
      <c r="D1895" s="165">
        <v>391105355.08999997</v>
      </c>
    </row>
    <row r="1896" spans="1:4" s="166" customFormat="1">
      <c r="A1896" s="164">
        <v>890481177</v>
      </c>
      <c r="B1896" s="28" t="s">
        <v>625</v>
      </c>
      <c r="C1896" s="130" t="s">
        <v>1319</v>
      </c>
      <c r="D1896" s="165">
        <v>302178212.85000002</v>
      </c>
    </row>
    <row r="1897" spans="1:4" s="166" customFormat="1">
      <c r="A1897" s="164">
        <v>891801281</v>
      </c>
      <c r="B1897" s="28" t="s">
        <v>965</v>
      </c>
      <c r="C1897" s="130" t="s">
        <v>1319</v>
      </c>
      <c r="D1897" s="165">
        <v>49374341.109999999</v>
      </c>
    </row>
    <row r="1898" spans="1:4" s="166" customFormat="1">
      <c r="A1898" s="164">
        <v>800077545</v>
      </c>
      <c r="B1898" s="28" t="s">
        <v>157</v>
      </c>
      <c r="C1898" s="130" t="s">
        <v>1319</v>
      </c>
      <c r="D1898" s="165">
        <v>163195469.06</v>
      </c>
    </row>
    <row r="1899" spans="1:4" s="166" customFormat="1">
      <c r="A1899" s="164">
        <v>800063791</v>
      </c>
      <c r="B1899" s="28" t="s">
        <v>140</v>
      </c>
      <c r="C1899" s="130" t="s">
        <v>1319</v>
      </c>
      <c r="D1899" s="165">
        <v>88925600.719999999</v>
      </c>
    </row>
    <row r="1900" spans="1:4" s="166" customFormat="1">
      <c r="A1900" s="164">
        <v>800099199</v>
      </c>
      <c r="B1900" s="28" t="s">
        <v>315</v>
      </c>
      <c r="C1900" s="130" t="s">
        <v>1319</v>
      </c>
      <c r="D1900" s="165">
        <v>88768723.150000006</v>
      </c>
    </row>
    <row r="1901" spans="1:4" s="166" customFormat="1">
      <c r="A1901" s="164">
        <v>800099390</v>
      </c>
      <c r="B1901" s="28" t="s">
        <v>331</v>
      </c>
      <c r="C1901" s="130" t="s">
        <v>1319</v>
      </c>
      <c r="D1901" s="165">
        <v>71477621.069999993</v>
      </c>
    </row>
    <row r="1902" spans="1:4" s="166" customFormat="1">
      <c r="A1902" s="164">
        <v>800017288</v>
      </c>
      <c r="B1902" s="28" t="s">
        <v>68</v>
      </c>
      <c r="C1902" s="130" t="s">
        <v>1319</v>
      </c>
      <c r="D1902" s="165">
        <v>64534771.020000003</v>
      </c>
    </row>
    <row r="1903" spans="1:4" s="166" customFormat="1">
      <c r="A1903" s="164">
        <v>891856294</v>
      </c>
      <c r="B1903" s="28" t="s">
        <v>1002</v>
      </c>
      <c r="C1903" s="130" t="s">
        <v>1319</v>
      </c>
      <c r="D1903" s="165">
        <v>131052573.68000001</v>
      </c>
    </row>
    <row r="1904" spans="1:4" s="166" customFormat="1">
      <c r="A1904" s="164">
        <v>800023383</v>
      </c>
      <c r="B1904" s="28" t="s">
        <v>88</v>
      </c>
      <c r="C1904" s="130" t="s">
        <v>1319</v>
      </c>
      <c r="D1904" s="165">
        <v>95761559.569999993</v>
      </c>
    </row>
    <row r="1905" spans="1:4" s="166" customFormat="1">
      <c r="A1905" s="164">
        <v>800099721</v>
      </c>
      <c r="B1905" s="28" t="s">
        <v>348</v>
      </c>
      <c r="C1905" s="130" t="s">
        <v>1319</v>
      </c>
      <c r="D1905" s="165">
        <v>82662343.560000002</v>
      </c>
    </row>
    <row r="1906" spans="1:4" s="166" customFormat="1">
      <c r="A1906" s="164">
        <v>891808260</v>
      </c>
      <c r="B1906" s="28" t="s">
        <v>986</v>
      </c>
      <c r="C1906" s="130" t="s">
        <v>1319</v>
      </c>
      <c r="D1906" s="165">
        <v>105521321.95</v>
      </c>
    </row>
    <row r="1907" spans="1:4" s="166" customFormat="1">
      <c r="A1907" s="164">
        <v>800099714</v>
      </c>
      <c r="B1907" s="28" t="s">
        <v>347</v>
      </c>
      <c r="C1907" s="130" t="s">
        <v>1319</v>
      </c>
      <c r="D1907" s="165">
        <v>50375100.289999999</v>
      </c>
    </row>
    <row r="1908" spans="1:4" s="166" customFormat="1">
      <c r="A1908" s="164">
        <v>891801796</v>
      </c>
      <c r="B1908" s="28" t="s">
        <v>977</v>
      </c>
      <c r="C1908" s="130" t="s">
        <v>1319</v>
      </c>
      <c r="D1908" s="165">
        <v>94728431.709999993</v>
      </c>
    </row>
    <row r="1909" spans="1:4" s="166" customFormat="1">
      <c r="A1909" s="164">
        <v>800028393</v>
      </c>
      <c r="B1909" s="28" t="s">
        <v>97</v>
      </c>
      <c r="C1909" s="130" t="s">
        <v>1319</v>
      </c>
      <c r="D1909" s="165">
        <v>112603886.79000001</v>
      </c>
    </row>
    <row r="1910" spans="1:4" s="166" customFormat="1">
      <c r="A1910" s="164">
        <v>891857805</v>
      </c>
      <c r="B1910" s="28" t="s">
        <v>1009</v>
      </c>
      <c r="C1910" s="130" t="s">
        <v>1319</v>
      </c>
      <c r="D1910" s="165">
        <v>71808508.469999999</v>
      </c>
    </row>
    <row r="1911" spans="1:4" s="166" customFormat="1">
      <c r="A1911" s="164">
        <v>891801357</v>
      </c>
      <c r="B1911" s="28" t="s">
        <v>969</v>
      </c>
      <c r="C1911" s="130" t="s">
        <v>1319</v>
      </c>
      <c r="D1911" s="165">
        <v>88051402.810000002</v>
      </c>
    </row>
    <row r="1912" spans="1:4" s="166" customFormat="1">
      <c r="A1912" s="164">
        <v>891800475</v>
      </c>
      <c r="B1912" s="28" t="s">
        <v>953</v>
      </c>
      <c r="C1912" s="130" t="s">
        <v>1319</v>
      </c>
      <c r="D1912" s="165">
        <v>161009881.65000001</v>
      </c>
    </row>
    <row r="1913" spans="1:4" s="166" customFormat="1">
      <c r="A1913" s="164">
        <v>800074859</v>
      </c>
      <c r="B1913" s="28" t="s">
        <v>153</v>
      </c>
      <c r="C1913" s="130" t="s">
        <v>1319</v>
      </c>
      <c r="D1913" s="165">
        <v>151140461.43000001</v>
      </c>
    </row>
    <row r="1914" spans="1:4" s="166" customFormat="1">
      <c r="A1914" s="164">
        <v>891801962</v>
      </c>
      <c r="B1914" s="28" t="s">
        <v>980</v>
      </c>
      <c r="C1914" s="130" t="s">
        <v>1319</v>
      </c>
      <c r="D1914" s="165">
        <v>252683242.08000001</v>
      </c>
    </row>
    <row r="1915" spans="1:4" s="166" customFormat="1">
      <c r="A1915" s="164">
        <v>800034476</v>
      </c>
      <c r="B1915" s="28" t="s">
        <v>112</v>
      </c>
      <c r="C1915" s="130" t="s">
        <v>1319</v>
      </c>
      <c r="D1915" s="165">
        <v>155245707.34</v>
      </c>
    </row>
    <row r="1916" spans="1:4" s="166" customFormat="1">
      <c r="A1916" s="164">
        <v>800014989</v>
      </c>
      <c r="B1916" s="28" t="s">
        <v>62</v>
      </c>
      <c r="C1916" s="130" t="s">
        <v>1319</v>
      </c>
      <c r="D1916" s="165">
        <v>108595215.84999999</v>
      </c>
    </row>
    <row r="1917" spans="1:4" s="166" customFormat="1">
      <c r="A1917" s="164">
        <v>891801988</v>
      </c>
      <c r="B1917" s="28" t="s">
        <v>981</v>
      </c>
      <c r="C1917" s="130" t="s">
        <v>1319</v>
      </c>
      <c r="D1917" s="165">
        <v>86021461.790000007</v>
      </c>
    </row>
    <row r="1918" spans="1:4" s="166" customFormat="1">
      <c r="A1918" s="164">
        <v>891801932</v>
      </c>
      <c r="B1918" s="28" t="s">
        <v>979</v>
      </c>
      <c r="C1918" s="130" t="s">
        <v>1319</v>
      </c>
      <c r="D1918" s="165">
        <v>134891498.71000001</v>
      </c>
    </row>
    <row r="1919" spans="1:4" s="166" customFormat="1">
      <c r="A1919" s="164">
        <v>891801363</v>
      </c>
      <c r="B1919" s="28" t="s">
        <v>971</v>
      </c>
      <c r="C1919" s="130" t="s">
        <v>1319</v>
      </c>
      <c r="D1919" s="165">
        <v>94007347.719999999</v>
      </c>
    </row>
    <row r="1920" spans="1:4" s="166" customFormat="1">
      <c r="A1920" s="164">
        <v>891855748</v>
      </c>
      <c r="B1920" s="28" t="s">
        <v>996</v>
      </c>
      <c r="C1920" s="130" t="s">
        <v>1319</v>
      </c>
      <c r="D1920" s="165">
        <v>84879868.219999999</v>
      </c>
    </row>
    <row r="1921" spans="1:4" s="166" customFormat="1">
      <c r="A1921" s="164">
        <v>891857920</v>
      </c>
      <c r="B1921" s="28" t="s">
        <v>1015</v>
      </c>
      <c r="C1921" s="130" t="s">
        <v>1319</v>
      </c>
      <c r="D1921" s="165">
        <v>125223661.59</v>
      </c>
    </row>
    <row r="1922" spans="1:4" s="166" customFormat="1">
      <c r="A1922" s="164">
        <v>800099196</v>
      </c>
      <c r="B1922" s="28" t="s">
        <v>314</v>
      </c>
      <c r="C1922" s="130" t="s">
        <v>1319</v>
      </c>
      <c r="D1922" s="165">
        <v>356188851.58999997</v>
      </c>
    </row>
    <row r="1923" spans="1:4" s="166" customFormat="1">
      <c r="A1923" s="164">
        <v>891802089</v>
      </c>
      <c r="B1923" s="28" t="s">
        <v>983</v>
      </c>
      <c r="C1923" s="130" t="s">
        <v>1319</v>
      </c>
      <c r="D1923" s="165">
        <v>83730284.469999999</v>
      </c>
    </row>
    <row r="1924" spans="1:4" s="166" customFormat="1">
      <c r="A1924" s="164">
        <v>891855769</v>
      </c>
      <c r="B1924" s="28" t="s">
        <v>997</v>
      </c>
      <c r="C1924" s="130" t="s">
        <v>1319</v>
      </c>
      <c r="D1924" s="165">
        <v>57372784.210000001</v>
      </c>
    </row>
    <row r="1925" spans="1:4" s="166" customFormat="1">
      <c r="A1925" s="164">
        <v>800099723</v>
      </c>
      <c r="B1925" s="28" t="s">
        <v>349</v>
      </c>
      <c r="C1925" s="130" t="s">
        <v>1319</v>
      </c>
      <c r="D1925" s="165">
        <v>122264278.67</v>
      </c>
    </row>
    <row r="1926" spans="1:4" s="166" customFormat="1">
      <c r="A1926" s="164">
        <v>800131177</v>
      </c>
      <c r="B1926" s="28" t="s">
        <v>424</v>
      </c>
      <c r="C1926" s="130" t="s">
        <v>1319</v>
      </c>
      <c r="D1926" s="165">
        <v>92063307.980000004</v>
      </c>
    </row>
    <row r="1927" spans="1:4" s="166" customFormat="1">
      <c r="A1927" s="164">
        <v>891857844</v>
      </c>
      <c r="B1927" s="28" t="s">
        <v>1013</v>
      </c>
      <c r="C1927" s="130" t="s">
        <v>1319</v>
      </c>
      <c r="D1927" s="165">
        <v>161177961.78999999</v>
      </c>
    </row>
    <row r="1928" spans="1:4" s="166" customFormat="1">
      <c r="A1928" s="164">
        <v>800031073</v>
      </c>
      <c r="B1928" s="28" t="s">
        <v>108</v>
      </c>
      <c r="C1928" s="130" t="s">
        <v>1319</v>
      </c>
      <c r="D1928" s="165">
        <v>85605245.269999996</v>
      </c>
    </row>
    <row r="1929" spans="1:4" s="166" customFormat="1">
      <c r="A1929" s="164">
        <v>891856288</v>
      </c>
      <c r="B1929" s="28" t="s">
        <v>1001</v>
      </c>
      <c r="C1929" s="130" t="s">
        <v>1319</v>
      </c>
      <c r="D1929" s="165">
        <v>77534921.109999999</v>
      </c>
    </row>
    <row r="1930" spans="1:4" s="166" customFormat="1">
      <c r="A1930" s="164">
        <v>800026368</v>
      </c>
      <c r="B1930" s="28" t="s">
        <v>93</v>
      </c>
      <c r="C1930" s="130" t="s">
        <v>1319</v>
      </c>
      <c r="D1930" s="165">
        <v>97376208.769999996</v>
      </c>
    </row>
    <row r="1931" spans="1:4" s="166" customFormat="1">
      <c r="A1931" s="164">
        <v>800020045</v>
      </c>
      <c r="B1931" s="28" t="s">
        <v>82</v>
      </c>
      <c r="C1931" s="130" t="s">
        <v>1319</v>
      </c>
      <c r="D1931" s="165">
        <v>71822180.819999993</v>
      </c>
    </row>
    <row r="1932" spans="1:4" s="166" customFormat="1">
      <c r="A1932" s="164">
        <v>891857764</v>
      </c>
      <c r="B1932" s="28" t="s">
        <v>1008</v>
      </c>
      <c r="C1932" s="130" t="s">
        <v>1319</v>
      </c>
      <c r="D1932" s="165">
        <v>109866853</v>
      </c>
    </row>
    <row r="1933" spans="1:4" s="166" customFormat="1">
      <c r="A1933" s="164">
        <v>800025608</v>
      </c>
      <c r="B1933" s="28" t="s">
        <v>91</v>
      </c>
      <c r="C1933" s="130" t="s">
        <v>1319</v>
      </c>
      <c r="D1933" s="165">
        <v>123458140.66</v>
      </c>
    </row>
    <row r="1934" spans="1:4" s="166" customFormat="1">
      <c r="A1934" s="164">
        <v>800012631</v>
      </c>
      <c r="B1934" s="28" t="s">
        <v>54</v>
      </c>
      <c r="C1934" s="130" t="s">
        <v>1319</v>
      </c>
      <c r="D1934" s="165">
        <v>65009580.789999999</v>
      </c>
    </row>
    <row r="1935" spans="1:4" s="166" customFormat="1">
      <c r="A1935" s="164">
        <v>800013683</v>
      </c>
      <c r="B1935" s="28" t="s">
        <v>60</v>
      </c>
      <c r="C1935" s="130" t="s">
        <v>1319</v>
      </c>
      <c r="D1935" s="165">
        <v>95838133.650000006</v>
      </c>
    </row>
    <row r="1936" spans="1:4" s="166" customFormat="1">
      <c r="A1936" s="164">
        <v>891800896</v>
      </c>
      <c r="B1936" s="28" t="s">
        <v>957</v>
      </c>
      <c r="C1936" s="130" t="s">
        <v>1319</v>
      </c>
      <c r="D1936" s="165">
        <v>75537489.5</v>
      </c>
    </row>
    <row r="1937" spans="1:4" s="166" customFormat="1">
      <c r="A1937" s="164">
        <v>800099202</v>
      </c>
      <c r="B1937" s="28" t="s">
        <v>316</v>
      </c>
      <c r="C1937" s="130" t="s">
        <v>1319</v>
      </c>
      <c r="D1937" s="165">
        <v>160221034.71000001</v>
      </c>
    </row>
    <row r="1938" spans="1:4" s="166" customFormat="1">
      <c r="A1938" s="164">
        <v>891856077</v>
      </c>
      <c r="B1938" s="28" t="s">
        <v>998</v>
      </c>
      <c r="C1938" s="130" t="s">
        <v>1319</v>
      </c>
      <c r="D1938" s="165">
        <v>55746329.229999997</v>
      </c>
    </row>
    <row r="1939" spans="1:4" s="166" customFormat="1">
      <c r="A1939" s="164">
        <v>891801376</v>
      </c>
      <c r="B1939" s="28" t="s">
        <v>974</v>
      </c>
      <c r="C1939" s="130" t="s">
        <v>1319</v>
      </c>
      <c r="D1939" s="165">
        <v>115762298.23</v>
      </c>
    </row>
    <row r="1940" spans="1:4" s="166" customFormat="1">
      <c r="A1940" s="164">
        <v>891856593</v>
      </c>
      <c r="B1940" s="28" t="s">
        <v>1006</v>
      </c>
      <c r="C1940" s="130" t="s">
        <v>1319</v>
      </c>
      <c r="D1940" s="165">
        <v>172912023.30000001</v>
      </c>
    </row>
    <row r="1941" spans="1:4" s="166" customFormat="1">
      <c r="A1941" s="164">
        <v>800099206</v>
      </c>
      <c r="B1941" s="28" t="s">
        <v>317</v>
      </c>
      <c r="C1941" s="130" t="s">
        <v>1319</v>
      </c>
      <c r="D1941" s="165">
        <v>168090038</v>
      </c>
    </row>
    <row r="1942" spans="1:4" s="166" customFormat="1">
      <c r="A1942" s="164">
        <v>800099665</v>
      </c>
      <c r="B1942" s="28" t="s">
        <v>344</v>
      </c>
      <c r="C1942" s="130" t="s">
        <v>1319</v>
      </c>
      <c r="D1942" s="165">
        <v>56508265.630000003</v>
      </c>
    </row>
    <row r="1943" spans="1:4" s="166" customFormat="1">
      <c r="A1943" s="164">
        <v>800006541</v>
      </c>
      <c r="B1943" s="28" t="s">
        <v>48</v>
      </c>
      <c r="C1943" s="130" t="s">
        <v>1319</v>
      </c>
      <c r="D1943" s="165">
        <v>66452036.979999997</v>
      </c>
    </row>
    <row r="1944" spans="1:4" s="166" customFormat="1">
      <c r="A1944" s="164">
        <v>891856257</v>
      </c>
      <c r="B1944" s="28" t="s">
        <v>1000</v>
      </c>
      <c r="C1944" s="130" t="s">
        <v>1319</v>
      </c>
      <c r="D1944" s="165">
        <v>81862224.510000005</v>
      </c>
    </row>
    <row r="1945" spans="1:4" s="166" customFormat="1">
      <c r="A1945" s="164">
        <v>891801268</v>
      </c>
      <c r="B1945" s="28" t="s">
        <v>963</v>
      </c>
      <c r="C1945" s="130" t="s">
        <v>1319</v>
      </c>
      <c r="D1945" s="165">
        <v>128888952.42</v>
      </c>
    </row>
    <row r="1946" spans="1:4" s="166" customFormat="1">
      <c r="A1946" s="164">
        <v>891801129</v>
      </c>
      <c r="B1946" s="28" t="s">
        <v>960</v>
      </c>
      <c r="C1946" s="130" t="s">
        <v>1319</v>
      </c>
      <c r="D1946" s="165">
        <v>77142834.590000004</v>
      </c>
    </row>
    <row r="1947" spans="1:4" s="166" customFormat="1">
      <c r="A1947" s="164">
        <v>800024789</v>
      </c>
      <c r="B1947" s="28" t="s">
        <v>89</v>
      </c>
      <c r="C1947" s="130" t="s">
        <v>1319</v>
      </c>
      <c r="D1947" s="165">
        <v>187304702.97999999</v>
      </c>
    </row>
    <row r="1948" spans="1:4" s="166" customFormat="1">
      <c r="A1948" s="164">
        <v>800029660</v>
      </c>
      <c r="B1948" s="28" t="s">
        <v>105</v>
      </c>
      <c r="C1948" s="130" t="s">
        <v>1319</v>
      </c>
      <c r="D1948" s="165">
        <v>95762627.069999993</v>
      </c>
    </row>
    <row r="1949" spans="1:4" s="166" customFormat="1">
      <c r="A1949" s="164">
        <v>891855735</v>
      </c>
      <c r="B1949" s="28" t="s">
        <v>995</v>
      </c>
      <c r="C1949" s="130" t="s">
        <v>1319</v>
      </c>
      <c r="D1949" s="165">
        <v>133129656.76000001</v>
      </c>
    </row>
    <row r="1950" spans="1:4" s="166" customFormat="1">
      <c r="A1950" s="164">
        <v>891856555</v>
      </c>
      <c r="B1950" s="28" t="s">
        <v>1005</v>
      </c>
      <c r="C1950" s="130" t="s">
        <v>1319</v>
      </c>
      <c r="D1950" s="165">
        <v>93256481.120000005</v>
      </c>
    </row>
    <row r="1951" spans="1:4" s="166" customFormat="1">
      <c r="A1951" s="164">
        <v>800099662</v>
      </c>
      <c r="B1951" s="28" t="s">
        <v>343</v>
      </c>
      <c r="C1951" s="130" t="s">
        <v>1319</v>
      </c>
      <c r="D1951" s="165">
        <v>161553840.05000001</v>
      </c>
    </row>
    <row r="1952" spans="1:4" s="166" customFormat="1">
      <c r="A1952" s="164">
        <v>891801994</v>
      </c>
      <c r="B1952" s="28" t="s">
        <v>982</v>
      </c>
      <c r="C1952" s="130" t="s">
        <v>1319</v>
      </c>
      <c r="D1952" s="165">
        <v>120277163.7</v>
      </c>
    </row>
    <row r="1953" spans="1:4" s="166" customFormat="1">
      <c r="A1953" s="164">
        <v>800077808</v>
      </c>
      <c r="B1953" s="28" t="s">
        <v>158</v>
      </c>
      <c r="C1953" s="130" t="s">
        <v>1319</v>
      </c>
      <c r="D1953" s="165">
        <v>179908336.53999999</v>
      </c>
    </row>
    <row r="1954" spans="1:4" s="166" customFormat="1">
      <c r="A1954" s="164">
        <v>891855222</v>
      </c>
      <c r="B1954" s="28" t="s">
        <v>993</v>
      </c>
      <c r="C1954" s="130" t="s">
        <v>1319</v>
      </c>
      <c r="D1954" s="165">
        <v>82687712.030000001</v>
      </c>
    </row>
    <row r="1955" spans="1:4" s="166" customFormat="1">
      <c r="A1955" s="164">
        <v>800033062</v>
      </c>
      <c r="B1955" s="28" t="s">
        <v>111</v>
      </c>
      <c r="C1955" s="130" t="s">
        <v>1319</v>
      </c>
      <c r="D1955" s="165">
        <v>115808456.51000001</v>
      </c>
    </row>
    <row r="1956" spans="1:4" s="166" customFormat="1">
      <c r="A1956" s="164">
        <v>800026156</v>
      </c>
      <c r="B1956" s="28" t="s">
        <v>92</v>
      </c>
      <c r="C1956" s="130" t="s">
        <v>1319</v>
      </c>
      <c r="D1956" s="165">
        <v>55422287.420000002</v>
      </c>
    </row>
    <row r="1957" spans="1:4" s="166" customFormat="1">
      <c r="A1957" s="164">
        <v>891801362</v>
      </c>
      <c r="B1957" s="28" t="s">
        <v>970</v>
      </c>
      <c r="C1957" s="130" t="s">
        <v>1319</v>
      </c>
      <c r="D1957" s="165">
        <v>196472165.03999999</v>
      </c>
    </row>
    <row r="1958" spans="1:4" s="166" customFormat="1">
      <c r="A1958" s="164">
        <v>800028461</v>
      </c>
      <c r="B1958" s="28" t="s">
        <v>100</v>
      </c>
      <c r="C1958" s="130" t="s">
        <v>1319</v>
      </c>
      <c r="D1958" s="165">
        <v>60791759.729999997</v>
      </c>
    </row>
    <row r="1959" spans="1:4" s="166" customFormat="1">
      <c r="A1959" s="164">
        <v>800049508</v>
      </c>
      <c r="B1959" s="28" t="s">
        <v>127</v>
      </c>
      <c r="C1959" s="130" t="s">
        <v>1319</v>
      </c>
      <c r="D1959" s="165">
        <v>88051982.120000005</v>
      </c>
    </row>
    <row r="1960" spans="1:4" s="166" customFormat="1">
      <c r="A1960" s="164">
        <v>891801240</v>
      </c>
      <c r="B1960" s="28" t="s">
        <v>961</v>
      </c>
      <c r="C1960" s="130" t="s">
        <v>1319</v>
      </c>
      <c r="D1960" s="165">
        <v>128611487.39</v>
      </c>
    </row>
    <row r="1961" spans="1:4" s="166" customFormat="1">
      <c r="A1961" s="164">
        <v>800065593</v>
      </c>
      <c r="B1961" s="28" t="s">
        <v>143</v>
      </c>
      <c r="C1961" s="130" t="s">
        <v>1319</v>
      </c>
      <c r="D1961" s="165">
        <v>71330840.909999996</v>
      </c>
    </row>
    <row r="1962" spans="1:4" s="166" customFormat="1">
      <c r="A1962" s="164">
        <v>800012628</v>
      </c>
      <c r="B1962" s="28" t="s">
        <v>53</v>
      </c>
      <c r="C1962" s="130" t="s">
        <v>1319</v>
      </c>
      <c r="D1962" s="165">
        <v>73790453.099999994</v>
      </c>
    </row>
    <row r="1963" spans="1:4" s="166" customFormat="1">
      <c r="A1963" s="164">
        <v>891801368</v>
      </c>
      <c r="B1963" s="28" t="s">
        <v>972</v>
      </c>
      <c r="C1963" s="130" t="s">
        <v>1319</v>
      </c>
      <c r="D1963" s="165">
        <v>181594256.43000001</v>
      </c>
    </row>
    <row r="1964" spans="1:4" s="166" customFormat="1">
      <c r="A1964" s="164">
        <v>800065411</v>
      </c>
      <c r="B1964" s="28" t="s">
        <v>141</v>
      </c>
      <c r="C1964" s="130" t="s">
        <v>1319</v>
      </c>
      <c r="D1964" s="165">
        <v>199444534.08000001</v>
      </c>
    </row>
    <row r="1965" spans="1:4" s="166" customFormat="1">
      <c r="A1965" s="164">
        <v>891855015</v>
      </c>
      <c r="B1965" s="28" t="s">
        <v>987</v>
      </c>
      <c r="C1965" s="130" t="s">
        <v>1319</v>
      </c>
      <c r="D1965" s="165">
        <v>67299067.189999998</v>
      </c>
    </row>
    <row r="1966" spans="1:4" s="166" customFormat="1">
      <c r="A1966" s="164">
        <v>891856464</v>
      </c>
      <c r="B1966" s="28" t="s">
        <v>1003</v>
      </c>
      <c r="C1966" s="130" t="s">
        <v>1319</v>
      </c>
      <c r="D1966" s="165">
        <v>115944425.66</v>
      </c>
    </row>
    <row r="1967" spans="1:4" s="166" customFormat="1">
      <c r="A1967" s="164">
        <v>800066389</v>
      </c>
      <c r="B1967" s="28" t="s">
        <v>144</v>
      </c>
      <c r="C1967" s="130" t="s">
        <v>1319</v>
      </c>
      <c r="D1967" s="165">
        <v>122336060.22</v>
      </c>
    </row>
    <row r="1968" spans="1:4" s="166" customFormat="1">
      <c r="A1968" s="164">
        <v>891800466</v>
      </c>
      <c r="B1968" s="28" t="s">
        <v>952</v>
      </c>
      <c r="C1968" s="130" t="s">
        <v>1319</v>
      </c>
      <c r="D1968" s="165">
        <v>270979557.07999998</v>
      </c>
    </row>
    <row r="1969" spans="1:4" s="166" customFormat="1">
      <c r="A1969" s="164">
        <v>800029513</v>
      </c>
      <c r="B1969" s="28" t="s">
        <v>104</v>
      </c>
      <c r="C1969" s="130" t="s">
        <v>1319</v>
      </c>
      <c r="D1969" s="165">
        <v>204524643.36000001</v>
      </c>
    </row>
    <row r="1970" spans="1:4" s="166" customFormat="1">
      <c r="A1970" s="164">
        <v>891801280</v>
      </c>
      <c r="B1970" s="28" t="s">
        <v>964</v>
      </c>
      <c r="C1970" s="130" t="s">
        <v>1319</v>
      </c>
      <c r="D1970" s="165">
        <v>132186712.79000001</v>
      </c>
    </row>
    <row r="1971" spans="1:4" s="166" customFormat="1">
      <c r="A1971" s="164">
        <v>891801244</v>
      </c>
      <c r="B1971" s="28" t="s">
        <v>962</v>
      </c>
      <c r="C1971" s="130" t="s">
        <v>1319</v>
      </c>
      <c r="D1971" s="165">
        <v>131186483.70999999</v>
      </c>
    </row>
    <row r="1972" spans="1:4" s="166" customFormat="1">
      <c r="A1972" s="164">
        <v>891801770</v>
      </c>
      <c r="B1972" s="28" t="s">
        <v>975</v>
      </c>
      <c r="C1972" s="130" t="s">
        <v>1319</v>
      </c>
      <c r="D1972" s="165">
        <v>57083376.229999997</v>
      </c>
    </row>
    <row r="1973" spans="1:4" s="166" customFormat="1">
      <c r="A1973" s="164">
        <v>800028517</v>
      </c>
      <c r="B1973" s="28" t="s">
        <v>101</v>
      </c>
      <c r="C1973" s="130" t="s">
        <v>1319</v>
      </c>
      <c r="D1973" s="165">
        <v>176318675.84999999</v>
      </c>
    </row>
    <row r="1974" spans="1:4" s="166" customFormat="1">
      <c r="A1974" s="164">
        <v>800019846</v>
      </c>
      <c r="B1974" s="28" t="s">
        <v>81</v>
      </c>
      <c r="C1974" s="130" t="s">
        <v>1319</v>
      </c>
      <c r="D1974" s="165">
        <v>87565597.590000004</v>
      </c>
    </row>
    <row r="1975" spans="1:4" s="166" customFormat="1">
      <c r="A1975" s="164">
        <v>800016757</v>
      </c>
      <c r="B1975" s="28" t="s">
        <v>66</v>
      </c>
      <c r="C1975" s="130" t="s">
        <v>1319</v>
      </c>
      <c r="D1975" s="165">
        <v>143964406.44</v>
      </c>
    </row>
    <row r="1976" spans="1:4" s="166" customFormat="1">
      <c r="A1976" s="164">
        <v>891801282</v>
      </c>
      <c r="B1976" s="28" t="s">
        <v>966</v>
      </c>
      <c r="C1976" s="130" t="s">
        <v>1319</v>
      </c>
      <c r="D1976" s="165">
        <v>63713577.799999997</v>
      </c>
    </row>
    <row r="1977" spans="1:4" s="166" customFormat="1">
      <c r="A1977" s="164">
        <v>800083233</v>
      </c>
      <c r="B1977" s="28" t="s">
        <v>162</v>
      </c>
      <c r="C1977" s="130" t="s">
        <v>1319</v>
      </c>
      <c r="D1977" s="165">
        <v>124706146.03</v>
      </c>
    </row>
    <row r="1978" spans="1:4" s="166" customFormat="1">
      <c r="A1978" s="164">
        <v>891802151</v>
      </c>
      <c r="B1978" s="28" t="s">
        <v>985</v>
      </c>
      <c r="C1978" s="130" t="s">
        <v>1319</v>
      </c>
      <c r="D1978" s="165">
        <v>118446547.51000001</v>
      </c>
    </row>
    <row r="1979" spans="1:4" s="166" customFormat="1">
      <c r="A1979" s="164">
        <v>891857821</v>
      </c>
      <c r="B1979" s="28" t="s">
        <v>1010</v>
      </c>
      <c r="C1979" s="130" t="s">
        <v>1319</v>
      </c>
      <c r="D1979" s="165">
        <v>112734364.69</v>
      </c>
    </row>
    <row r="1980" spans="1:4" s="166" customFormat="1">
      <c r="A1980" s="164">
        <v>891801286</v>
      </c>
      <c r="B1980" s="28" t="s">
        <v>967</v>
      </c>
      <c r="C1980" s="130" t="s">
        <v>1319</v>
      </c>
      <c r="D1980" s="165">
        <v>67347453.640000001</v>
      </c>
    </row>
    <row r="1981" spans="1:4" s="166" customFormat="1">
      <c r="A1981" s="164">
        <v>891801369</v>
      </c>
      <c r="B1981" s="28" t="s">
        <v>973</v>
      </c>
      <c r="C1981" s="130" t="s">
        <v>1319</v>
      </c>
      <c r="D1981" s="165">
        <v>162217635.34999999</v>
      </c>
    </row>
    <row r="1982" spans="1:4" s="166" customFormat="1">
      <c r="A1982" s="164">
        <v>800020733</v>
      </c>
      <c r="B1982" s="28" t="s">
        <v>85</v>
      </c>
      <c r="C1982" s="130" t="s">
        <v>1319</v>
      </c>
      <c r="D1982" s="165">
        <v>136197649.69999999</v>
      </c>
    </row>
    <row r="1983" spans="1:4" s="166" customFormat="1">
      <c r="A1983" s="164">
        <v>800029386</v>
      </c>
      <c r="B1983" s="28" t="s">
        <v>103</v>
      </c>
      <c r="C1983" s="130" t="s">
        <v>1319</v>
      </c>
      <c r="D1983" s="165">
        <v>80566409.25</v>
      </c>
    </row>
    <row r="1984" spans="1:4" s="166" customFormat="1">
      <c r="A1984" s="164">
        <v>800039213</v>
      </c>
      <c r="B1984" s="28" t="s">
        <v>121</v>
      </c>
      <c r="C1984" s="130" t="s">
        <v>1319</v>
      </c>
      <c r="D1984" s="165">
        <v>99319731.200000003</v>
      </c>
    </row>
    <row r="1985" spans="1:4" s="166" customFormat="1">
      <c r="A1985" s="164">
        <v>800099651</v>
      </c>
      <c r="B1985" s="28" t="s">
        <v>342</v>
      </c>
      <c r="C1985" s="130" t="s">
        <v>1319</v>
      </c>
      <c r="D1985" s="165">
        <v>74377994.560000002</v>
      </c>
    </row>
    <row r="1986" spans="1:4" s="166" customFormat="1">
      <c r="A1986" s="164">
        <v>800050791</v>
      </c>
      <c r="B1986" s="28" t="s">
        <v>131</v>
      </c>
      <c r="C1986" s="130" t="s">
        <v>1319</v>
      </c>
      <c r="D1986" s="165">
        <v>99120642.069999993</v>
      </c>
    </row>
    <row r="1987" spans="1:4" s="166" customFormat="1">
      <c r="A1987" s="164">
        <v>800099441</v>
      </c>
      <c r="B1987" s="28" t="s">
        <v>335</v>
      </c>
      <c r="C1987" s="130" t="s">
        <v>1319</v>
      </c>
      <c r="D1987" s="165">
        <v>41228164.420000002</v>
      </c>
    </row>
    <row r="1988" spans="1:4" s="166" customFormat="1">
      <c r="A1988" s="164">
        <v>891801911</v>
      </c>
      <c r="B1988" s="28" t="s">
        <v>978</v>
      </c>
      <c r="C1988" s="130" t="s">
        <v>1319</v>
      </c>
      <c r="D1988" s="165">
        <v>150444625.09999999</v>
      </c>
    </row>
    <row r="1989" spans="1:4" s="166" customFormat="1">
      <c r="A1989" s="164">
        <v>891855016</v>
      </c>
      <c r="B1989" s="28" t="s">
        <v>988</v>
      </c>
      <c r="C1989" s="130" t="s">
        <v>1319</v>
      </c>
      <c r="D1989" s="165">
        <v>94296288.689999998</v>
      </c>
    </row>
    <row r="1990" spans="1:4" s="166" customFormat="1">
      <c r="A1990" s="164">
        <v>800026911</v>
      </c>
      <c r="B1990" s="28" t="s">
        <v>95</v>
      </c>
      <c r="C1990" s="130" t="s">
        <v>1319</v>
      </c>
      <c r="D1990" s="165">
        <v>187200158.56999999</v>
      </c>
    </row>
    <row r="1991" spans="1:4" s="166" customFormat="1">
      <c r="A1991" s="164">
        <v>800099210</v>
      </c>
      <c r="B1991" s="28" t="s">
        <v>318</v>
      </c>
      <c r="C1991" s="130" t="s">
        <v>1319</v>
      </c>
      <c r="D1991" s="165">
        <v>100917713.23</v>
      </c>
    </row>
    <row r="1992" spans="1:4" s="166" customFormat="1">
      <c r="A1992" s="164">
        <v>800029826</v>
      </c>
      <c r="B1992" s="28" t="s">
        <v>106</v>
      </c>
      <c r="C1992" s="130" t="s">
        <v>1319</v>
      </c>
      <c r="D1992" s="165">
        <v>66304754.200000003</v>
      </c>
    </row>
    <row r="1993" spans="1:4" s="166" customFormat="1">
      <c r="A1993" s="164">
        <v>800019277</v>
      </c>
      <c r="B1993" s="28" t="s">
        <v>77</v>
      </c>
      <c r="C1993" s="130" t="s">
        <v>1319</v>
      </c>
      <c r="D1993" s="165">
        <v>92179026.370000005</v>
      </c>
    </row>
    <row r="1994" spans="1:4" s="166" customFormat="1">
      <c r="A1994" s="164">
        <v>891801061</v>
      </c>
      <c r="B1994" s="28" t="s">
        <v>959</v>
      </c>
      <c r="C1994" s="130" t="s">
        <v>1319</v>
      </c>
      <c r="D1994" s="165">
        <v>156104142.71000001</v>
      </c>
    </row>
    <row r="1995" spans="1:4" s="166" customFormat="1">
      <c r="A1995" s="164">
        <v>800015909</v>
      </c>
      <c r="B1995" s="28" t="s">
        <v>64</v>
      </c>
      <c r="C1995" s="130" t="s">
        <v>1319</v>
      </c>
      <c r="D1995" s="165">
        <v>103005822.81999999</v>
      </c>
    </row>
    <row r="1996" spans="1:4" s="166" customFormat="1">
      <c r="A1996" s="164">
        <v>891856472</v>
      </c>
      <c r="B1996" s="28" t="s">
        <v>1004</v>
      </c>
      <c r="C1996" s="130" t="s">
        <v>1319</v>
      </c>
      <c r="D1996" s="165">
        <v>88204962.170000002</v>
      </c>
    </row>
    <row r="1997" spans="1:4" s="166" customFormat="1">
      <c r="A1997" s="164">
        <v>800030988</v>
      </c>
      <c r="B1997" s="28" t="s">
        <v>107</v>
      </c>
      <c r="C1997" s="130" t="s">
        <v>1319</v>
      </c>
      <c r="D1997" s="165">
        <v>103193761.34</v>
      </c>
    </row>
    <row r="1998" spans="1:4" s="166" customFormat="1">
      <c r="A1998" s="164">
        <v>800028576</v>
      </c>
      <c r="B1998" s="28" t="s">
        <v>102</v>
      </c>
      <c r="C1998" s="130" t="s">
        <v>1319</v>
      </c>
      <c r="D1998" s="165">
        <v>91187868.989999995</v>
      </c>
    </row>
    <row r="1999" spans="1:4" s="166" customFormat="1">
      <c r="A1999" s="164">
        <v>891856131</v>
      </c>
      <c r="B1999" s="28" t="s">
        <v>999</v>
      </c>
      <c r="C1999" s="130" t="s">
        <v>1319</v>
      </c>
      <c r="D1999" s="165">
        <v>98063386.129999995</v>
      </c>
    </row>
    <row r="2000" spans="1:4" s="166" customFormat="1">
      <c r="A2000" s="164">
        <v>800019709</v>
      </c>
      <c r="B2000" s="28" t="s">
        <v>79</v>
      </c>
      <c r="C2000" s="130" t="s">
        <v>1319</v>
      </c>
      <c r="D2000" s="165">
        <v>76577022.599999994</v>
      </c>
    </row>
    <row r="2001" spans="1:4" s="166" customFormat="1">
      <c r="A2001" s="164">
        <v>891800860</v>
      </c>
      <c r="B2001" s="28" t="s">
        <v>956</v>
      </c>
      <c r="C2001" s="130" t="s">
        <v>1319</v>
      </c>
      <c r="D2001" s="165">
        <v>141168151.56</v>
      </c>
    </row>
    <row r="2002" spans="1:4" s="166" customFormat="1">
      <c r="A2002" s="164">
        <v>891855361</v>
      </c>
      <c r="B2002" s="28" t="s">
        <v>994</v>
      </c>
      <c r="C2002" s="130" t="s">
        <v>1319</v>
      </c>
      <c r="D2002" s="165">
        <v>106022676.26000001</v>
      </c>
    </row>
    <row r="2003" spans="1:4" s="166" customFormat="1">
      <c r="A2003" s="164">
        <v>800028436</v>
      </c>
      <c r="B2003" s="28" t="s">
        <v>99</v>
      </c>
      <c r="C2003" s="130" t="s">
        <v>1319</v>
      </c>
      <c r="D2003" s="165">
        <v>83680624.099999994</v>
      </c>
    </row>
    <row r="2004" spans="1:4" s="166" customFormat="1">
      <c r="A2004" s="164">
        <v>800099187</v>
      </c>
      <c r="B2004" s="28" t="s">
        <v>313</v>
      </c>
      <c r="C2004" s="130" t="s">
        <v>1319</v>
      </c>
      <c r="D2004" s="165">
        <v>127876462.90000001</v>
      </c>
    </row>
    <row r="2005" spans="1:4" s="166" customFormat="1">
      <c r="A2005" s="164">
        <v>800099642</v>
      </c>
      <c r="B2005" s="28" t="s">
        <v>341</v>
      </c>
      <c r="C2005" s="130" t="s">
        <v>1319</v>
      </c>
      <c r="D2005" s="165">
        <v>110768350.81999999</v>
      </c>
    </row>
    <row r="2006" spans="1:4" s="166" customFormat="1">
      <c r="A2006" s="164">
        <v>800062255</v>
      </c>
      <c r="B2006" s="28" t="s">
        <v>139</v>
      </c>
      <c r="C2006" s="130" t="s">
        <v>1319</v>
      </c>
      <c r="D2006" s="165">
        <v>146089537.18000001</v>
      </c>
    </row>
    <row r="2007" spans="1:4" s="166" customFormat="1">
      <c r="A2007" s="164">
        <v>891856625</v>
      </c>
      <c r="B2007" s="28" t="s">
        <v>1007</v>
      </c>
      <c r="C2007" s="130" t="s">
        <v>1319</v>
      </c>
      <c r="D2007" s="165">
        <v>88159298.819999993</v>
      </c>
    </row>
    <row r="2008" spans="1:4" s="166" customFormat="1">
      <c r="A2008" s="164">
        <v>800012635</v>
      </c>
      <c r="B2008" s="28" t="s">
        <v>55</v>
      </c>
      <c r="C2008" s="130" t="s">
        <v>1319</v>
      </c>
      <c r="D2008" s="165">
        <v>122633556.67</v>
      </c>
    </row>
    <row r="2009" spans="1:4" s="166" customFormat="1">
      <c r="A2009" s="164">
        <v>800099639</v>
      </c>
      <c r="B2009" s="28" t="s">
        <v>340</v>
      </c>
      <c r="C2009" s="130" t="s">
        <v>1319</v>
      </c>
      <c r="D2009" s="165">
        <v>86808758.689999998</v>
      </c>
    </row>
    <row r="2010" spans="1:4" s="166" customFormat="1">
      <c r="A2010" s="164">
        <v>891801787</v>
      </c>
      <c r="B2010" s="28" t="s">
        <v>976</v>
      </c>
      <c r="C2010" s="130" t="s">
        <v>1319</v>
      </c>
      <c r="D2010" s="165">
        <v>108045410.64</v>
      </c>
    </row>
    <row r="2011" spans="1:4" s="166" customFormat="1">
      <c r="A2011" s="164">
        <v>800027292</v>
      </c>
      <c r="B2011" s="28" t="s">
        <v>96</v>
      </c>
      <c r="C2011" s="130" t="s">
        <v>1319</v>
      </c>
      <c r="D2011" s="165">
        <v>120295877.34</v>
      </c>
    </row>
    <row r="2012" spans="1:4" s="166" customFormat="1">
      <c r="A2012" s="164">
        <v>800099635</v>
      </c>
      <c r="B2012" s="28" t="s">
        <v>339</v>
      </c>
      <c r="C2012" s="130" t="s">
        <v>1319</v>
      </c>
      <c r="D2012" s="165">
        <v>81855381.25</v>
      </c>
    </row>
    <row r="2013" spans="1:4" s="166" customFormat="1">
      <c r="A2013" s="164">
        <v>800099631</v>
      </c>
      <c r="B2013" s="28" t="s">
        <v>338</v>
      </c>
      <c r="C2013" s="130" t="s">
        <v>1319</v>
      </c>
      <c r="D2013" s="165">
        <v>105592579.98999999</v>
      </c>
    </row>
    <row r="2014" spans="1:4" s="166" customFormat="1">
      <c r="A2014" s="164">
        <v>891800986</v>
      </c>
      <c r="B2014" s="28" t="s">
        <v>958</v>
      </c>
      <c r="C2014" s="130" t="s">
        <v>1319</v>
      </c>
      <c r="D2014" s="165">
        <v>111176578.11</v>
      </c>
    </row>
    <row r="2015" spans="1:4" s="166" customFormat="1">
      <c r="A2015" s="164">
        <v>891801347</v>
      </c>
      <c r="B2015" s="28" t="s">
        <v>968</v>
      </c>
      <c r="C2015" s="130" t="s">
        <v>1319</v>
      </c>
      <c r="D2015" s="165">
        <v>83145223.510000005</v>
      </c>
    </row>
    <row r="2016" spans="1:4" s="166" customFormat="1">
      <c r="A2016" s="164">
        <v>891802106</v>
      </c>
      <c r="B2016" s="28" t="s">
        <v>984</v>
      </c>
      <c r="C2016" s="130" t="s">
        <v>1319</v>
      </c>
      <c r="D2016" s="165">
        <v>127688126.5</v>
      </c>
    </row>
    <row r="2017" spans="1:4" s="166" customFormat="1">
      <c r="A2017" s="164">
        <v>890801132</v>
      </c>
      <c r="B2017" s="28" t="s">
        <v>692</v>
      </c>
      <c r="C2017" s="130" t="s">
        <v>1319</v>
      </c>
      <c r="D2017" s="165">
        <v>173402671.88999999</v>
      </c>
    </row>
    <row r="2018" spans="1:4" s="166" customFormat="1">
      <c r="A2018" s="164">
        <v>890801139</v>
      </c>
      <c r="B2018" s="28" t="s">
        <v>698</v>
      </c>
      <c r="C2018" s="130" t="s">
        <v>1319</v>
      </c>
      <c r="D2018" s="165">
        <v>204970067.72</v>
      </c>
    </row>
    <row r="2019" spans="1:4" s="166" customFormat="1">
      <c r="A2019" s="164">
        <v>890801142</v>
      </c>
      <c r="B2019" s="28" t="s">
        <v>700</v>
      </c>
      <c r="C2019" s="130" t="s">
        <v>1319</v>
      </c>
      <c r="D2019" s="165">
        <v>118616153.78</v>
      </c>
    </row>
    <row r="2020" spans="1:4" s="166" customFormat="1">
      <c r="A2020" s="164">
        <v>890802650</v>
      </c>
      <c r="B2020" s="28" t="s">
        <v>711</v>
      </c>
      <c r="C2020" s="130" t="s">
        <v>1319</v>
      </c>
      <c r="D2020" s="165">
        <v>170026695.59</v>
      </c>
    </row>
    <row r="2021" spans="1:4" s="166" customFormat="1">
      <c r="A2021" s="164">
        <v>890801133</v>
      </c>
      <c r="B2021" s="28" t="s">
        <v>693</v>
      </c>
      <c r="C2021" s="130" t="s">
        <v>1319</v>
      </c>
      <c r="D2021" s="165">
        <v>198770525.22999999</v>
      </c>
    </row>
    <row r="2022" spans="1:4" s="166" customFormat="1">
      <c r="A2022" s="164">
        <v>890801144</v>
      </c>
      <c r="B2022" s="28" t="s">
        <v>702</v>
      </c>
      <c r="C2022" s="130" t="s">
        <v>1319</v>
      </c>
      <c r="D2022" s="165">
        <v>129670579.11</v>
      </c>
    </row>
    <row r="2023" spans="1:4" s="166" customFormat="1">
      <c r="A2023" s="164">
        <v>890801130</v>
      </c>
      <c r="B2023" s="28" t="s">
        <v>690</v>
      </c>
      <c r="C2023" s="130" t="s">
        <v>1319</v>
      </c>
      <c r="D2023" s="165">
        <v>300168585.68000001</v>
      </c>
    </row>
    <row r="2024" spans="1:4" s="166" customFormat="1">
      <c r="A2024" s="164">
        <v>890802795</v>
      </c>
      <c r="B2024" s="28" t="s">
        <v>712</v>
      </c>
      <c r="C2024" s="130" t="s">
        <v>1319</v>
      </c>
      <c r="D2024" s="165">
        <v>107020449.3</v>
      </c>
    </row>
    <row r="2025" spans="1:4" s="166" customFormat="1">
      <c r="A2025" s="164">
        <v>890802505</v>
      </c>
      <c r="B2025" s="28" t="s">
        <v>710</v>
      </c>
      <c r="C2025" s="130" t="s">
        <v>1319</v>
      </c>
      <c r="D2025" s="165">
        <v>203978799.97999999</v>
      </c>
    </row>
    <row r="2026" spans="1:4" s="166" customFormat="1">
      <c r="A2026" s="164">
        <v>890801145</v>
      </c>
      <c r="B2026" s="28" t="s">
        <v>703</v>
      </c>
      <c r="C2026" s="130" t="s">
        <v>1319</v>
      </c>
      <c r="D2026" s="165">
        <v>142295853.69</v>
      </c>
    </row>
    <row r="2027" spans="1:4" s="166" customFormat="1">
      <c r="A2027" s="164">
        <v>890801147</v>
      </c>
      <c r="B2027" s="28" t="s">
        <v>705</v>
      </c>
      <c r="C2027" s="130" t="s">
        <v>1319</v>
      </c>
      <c r="D2027" s="165">
        <v>152645268.33000001</v>
      </c>
    </row>
    <row r="2028" spans="1:4" s="166" customFormat="1">
      <c r="A2028" s="164">
        <v>890801146</v>
      </c>
      <c r="B2028" s="28" t="s">
        <v>704</v>
      </c>
      <c r="C2028" s="130" t="s">
        <v>1319</v>
      </c>
      <c r="D2028" s="165">
        <v>58703773.289999999</v>
      </c>
    </row>
    <row r="2029" spans="1:4" s="166" customFormat="1">
      <c r="A2029" s="164">
        <v>890801135</v>
      </c>
      <c r="B2029" s="28" t="s">
        <v>694</v>
      </c>
      <c r="C2029" s="130" t="s">
        <v>1319</v>
      </c>
      <c r="D2029" s="165">
        <v>174397389.37</v>
      </c>
    </row>
    <row r="2030" spans="1:4" s="166" customFormat="1">
      <c r="A2030" s="164">
        <v>810002963</v>
      </c>
      <c r="B2030" s="28" t="s">
        <v>467</v>
      </c>
      <c r="C2030" s="130" t="s">
        <v>1319</v>
      </c>
      <c r="D2030" s="165">
        <v>137233319.91999999</v>
      </c>
    </row>
    <row r="2031" spans="1:4" s="166" customFormat="1">
      <c r="A2031" s="164">
        <v>890801136</v>
      </c>
      <c r="B2031" s="28" t="s">
        <v>695</v>
      </c>
      <c r="C2031" s="130" t="s">
        <v>1319</v>
      </c>
      <c r="D2031" s="165">
        <v>164648063.34</v>
      </c>
    </row>
    <row r="2032" spans="1:4" s="166" customFormat="1">
      <c r="A2032" s="164">
        <v>890801141</v>
      </c>
      <c r="B2032" s="28" t="s">
        <v>699</v>
      </c>
      <c r="C2032" s="130" t="s">
        <v>1319</v>
      </c>
      <c r="D2032" s="165">
        <v>133869142.13</v>
      </c>
    </row>
    <row r="2033" spans="1:4" s="166" customFormat="1">
      <c r="A2033" s="164">
        <v>890801137</v>
      </c>
      <c r="B2033" s="28" t="s">
        <v>696</v>
      </c>
      <c r="C2033" s="130" t="s">
        <v>1319</v>
      </c>
      <c r="D2033" s="165">
        <v>160274666.66999999</v>
      </c>
    </row>
    <row r="2034" spans="1:4" s="166" customFormat="1">
      <c r="A2034" s="164">
        <v>890801138</v>
      </c>
      <c r="B2034" s="28" t="s">
        <v>697</v>
      </c>
      <c r="C2034" s="130" t="s">
        <v>1319</v>
      </c>
      <c r="D2034" s="165">
        <v>243947511.13999999</v>
      </c>
    </row>
    <row r="2035" spans="1:4" s="166" customFormat="1">
      <c r="A2035" s="164">
        <v>800095461</v>
      </c>
      <c r="B2035" s="28" t="s">
        <v>197</v>
      </c>
      <c r="C2035" s="130" t="s">
        <v>1319</v>
      </c>
      <c r="D2035" s="165">
        <v>130063606.54000001</v>
      </c>
    </row>
    <row r="2036" spans="1:4" s="166" customFormat="1">
      <c r="A2036" s="164">
        <v>890801131</v>
      </c>
      <c r="B2036" s="28" t="s">
        <v>691</v>
      </c>
      <c r="C2036" s="130" t="s">
        <v>1319</v>
      </c>
      <c r="D2036" s="165">
        <v>155512584.56999999</v>
      </c>
    </row>
    <row r="2037" spans="1:4" s="166" customFormat="1">
      <c r="A2037" s="164">
        <v>890801149</v>
      </c>
      <c r="B2037" s="28" t="s">
        <v>706</v>
      </c>
      <c r="C2037" s="130" t="s">
        <v>1319</v>
      </c>
      <c r="D2037" s="165">
        <v>185275693.80000001</v>
      </c>
    </row>
    <row r="2038" spans="1:4" s="166" customFormat="1">
      <c r="A2038" s="164">
        <v>810001998</v>
      </c>
      <c r="B2038" s="28" t="s">
        <v>466</v>
      </c>
      <c r="C2038" s="130" t="s">
        <v>1319</v>
      </c>
      <c r="D2038" s="165">
        <v>106787717.01000001</v>
      </c>
    </row>
    <row r="2039" spans="1:4" s="166" customFormat="1">
      <c r="A2039" s="164">
        <v>890801150</v>
      </c>
      <c r="B2039" s="28" t="s">
        <v>707</v>
      </c>
      <c r="C2039" s="130" t="s">
        <v>1319</v>
      </c>
      <c r="D2039" s="165">
        <v>192872849.77000001</v>
      </c>
    </row>
    <row r="2040" spans="1:4" s="166" customFormat="1">
      <c r="A2040" s="164">
        <v>890801151</v>
      </c>
      <c r="B2040" s="28" t="s">
        <v>708</v>
      </c>
      <c r="C2040" s="130" t="s">
        <v>1319</v>
      </c>
      <c r="D2040" s="165">
        <v>142605749.53</v>
      </c>
    </row>
    <row r="2041" spans="1:4" s="166" customFormat="1">
      <c r="A2041" s="164">
        <v>890801152</v>
      </c>
      <c r="B2041" s="28" t="s">
        <v>709</v>
      </c>
      <c r="C2041" s="130" t="s">
        <v>1319</v>
      </c>
      <c r="D2041" s="165">
        <v>200874169.21000001</v>
      </c>
    </row>
    <row r="2042" spans="1:4" s="166" customFormat="1">
      <c r="A2042" s="164">
        <v>800090833</v>
      </c>
      <c r="B2042" s="28" t="s">
        <v>167</v>
      </c>
      <c r="C2042" s="130" t="s">
        <v>1319</v>
      </c>
      <c r="D2042" s="165">
        <v>119496493.59</v>
      </c>
    </row>
    <row r="2043" spans="1:4" s="166" customFormat="1">
      <c r="A2043" s="164">
        <v>891190431</v>
      </c>
      <c r="B2043" s="28" t="s">
        <v>868</v>
      </c>
      <c r="C2043" s="130" t="s">
        <v>1319</v>
      </c>
      <c r="D2043" s="165">
        <v>128926135.06</v>
      </c>
    </row>
    <row r="2044" spans="1:4" s="166" customFormat="1">
      <c r="A2044" s="164">
        <v>800095734</v>
      </c>
      <c r="B2044" s="28" t="s">
        <v>206</v>
      </c>
      <c r="C2044" s="130" t="s">
        <v>1319</v>
      </c>
      <c r="D2044" s="165">
        <v>230396471.56999999</v>
      </c>
    </row>
    <row r="2045" spans="1:4" s="166" customFormat="1">
      <c r="A2045" s="164">
        <v>800095754</v>
      </c>
      <c r="B2045" s="28" t="s">
        <v>207</v>
      </c>
      <c r="C2045" s="130" t="s">
        <v>1319</v>
      </c>
      <c r="D2045" s="165">
        <v>413598178.38</v>
      </c>
    </row>
    <row r="2046" spans="1:4" s="166" customFormat="1">
      <c r="A2046" s="164">
        <v>800095757</v>
      </c>
      <c r="B2046" s="28" t="s">
        <v>208</v>
      </c>
      <c r="C2046" s="130" t="s">
        <v>1319</v>
      </c>
      <c r="D2046" s="165">
        <v>175006524.38</v>
      </c>
    </row>
    <row r="2047" spans="1:4" s="166" customFormat="1">
      <c r="A2047" s="164">
        <v>800095760</v>
      </c>
      <c r="B2047" s="28" t="s">
        <v>209</v>
      </c>
      <c r="C2047" s="130" t="s">
        <v>1319</v>
      </c>
      <c r="D2047" s="165">
        <v>234601247.13999999</v>
      </c>
    </row>
    <row r="2048" spans="1:4" s="166" customFormat="1">
      <c r="A2048" s="164">
        <v>800095763</v>
      </c>
      <c r="B2048" s="28" t="s">
        <v>210</v>
      </c>
      <c r="C2048" s="130" t="s">
        <v>1319</v>
      </c>
      <c r="D2048" s="165">
        <v>255872916.37</v>
      </c>
    </row>
    <row r="2049" spans="1:4" s="166" customFormat="1">
      <c r="A2049" s="164">
        <v>800095770</v>
      </c>
      <c r="B2049" s="28" t="s">
        <v>211</v>
      </c>
      <c r="C2049" s="130" t="s">
        <v>1319</v>
      </c>
      <c r="D2049" s="165">
        <v>279864030.27999997</v>
      </c>
    </row>
    <row r="2050" spans="1:4" s="166" customFormat="1">
      <c r="A2050" s="164">
        <v>800067452</v>
      </c>
      <c r="B2050" s="28" t="s">
        <v>145</v>
      </c>
      <c r="C2050" s="130" t="s">
        <v>1319</v>
      </c>
      <c r="D2050" s="165">
        <v>297226903.05000001</v>
      </c>
    </row>
    <row r="2051" spans="1:4" s="166" customFormat="1">
      <c r="A2051" s="164">
        <v>800095773</v>
      </c>
      <c r="B2051" s="28" t="s">
        <v>212</v>
      </c>
      <c r="C2051" s="130" t="s">
        <v>1319</v>
      </c>
      <c r="D2051" s="165">
        <v>124642981.8</v>
      </c>
    </row>
    <row r="2052" spans="1:4" s="166" customFormat="1">
      <c r="A2052" s="164">
        <v>800095775</v>
      </c>
      <c r="B2052" s="28" t="s">
        <v>213</v>
      </c>
      <c r="C2052" s="130" t="s">
        <v>1319</v>
      </c>
      <c r="D2052" s="165">
        <v>347956609.80000001</v>
      </c>
    </row>
    <row r="2053" spans="1:4" s="166" customFormat="1">
      <c r="A2053" s="164">
        <v>800095782</v>
      </c>
      <c r="B2053" s="28" t="s">
        <v>214</v>
      </c>
      <c r="C2053" s="130" t="s">
        <v>1319</v>
      </c>
      <c r="D2053" s="165">
        <v>236200685.88999999</v>
      </c>
    </row>
    <row r="2054" spans="1:4" s="166" customFormat="1">
      <c r="A2054" s="164">
        <v>800095785</v>
      </c>
      <c r="B2054" s="28" t="s">
        <v>215</v>
      </c>
      <c r="C2054" s="130" t="s">
        <v>1319</v>
      </c>
      <c r="D2054" s="165">
        <v>445566923.88</v>
      </c>
    </row>
    <row r="2055" spans="1:4" s="166" customFormat="1">
      <c r="A2055" s="164">
        <v>800095786</v>
      </c>
      <c r="B2055" s="28" t="s">
        <v>216</v>
      </c>
      <c r="C2055" s="130" t="s">
        <v>1319</v>
      </c>
      <c r="D2055" s="165">
        <v>305271433.64999998</v>
      </c>
    </row>
    <row r="2056" spans="1:4" s="166" customFormat="1">
      <c r="A2056" s="164">
        <v>800095788</v>
      </c>
      <c r="B2056" s="28" t="s">
        <v>217</v>
      </c>
      <c r="C2056" s="130" t="s">
        <v>1319</v>
      </c>
      <c r="D2056" s="165">
        <v>178950806.09999999</v>
      </c>
    </row>
    <row r="2057" spans="1:4" s="166" customFormat="1">
      <c r="A2057" s="164">
        <v>800050407</v>
      </c>
      <c r="B2057" s="28" t="s">
        <v>130</v>
      </c>
      <c r="C2057" s="130" t="s">
        <v>1319</v>
      </c>
      <c r="D2057" s="165">
        <v>188097170.22</v>
      </c>
    </row>
    <row r="2058" spans="1:4" s="166" customFormat="1">
      <c r="A2058" s="164">
        <v>891502664</v>
      </c>
      <c r="B2058" s="28" t="s">
        <v>913</v>
      </c>
      <c r="C2058" s="130" t="s">
        <v>1319</v>
      </c>
      <c r="D2058" s="165">
        <v>308414613.88999999</v>
      </c>
    </row>
    <row r="2059" spans="1:4" s="166" customFormat="1">
      <c r="A2059" s="164">
        <v>891500725</v>
      </c>
      <c r="B2059" s="28" t="s">
        <v>893</v>
      </c>
      <c r="C2059" s="130" t="s">
        <v>1319</v>
      </c>
      <c r="D2059" s="165">
        <v>288511046.82999998</v>
      </c>
    </row>
    <row r="2060" spans="1:4" s="166" customFormat="1">
      <c r="A2060" s="164">
        <v>891500869</v>
      </c>
      <c r="B2060" s="28" t="s">
        <v>898</v>
      </c>
      <c r="C2060" s="130" t="s">
        <v>1319</v>
      </c>
      <c r="D2060" s="165">
        <v>243519519.62</v>
      </c>
    </row>
    <row r="2061" spans="1:4" s="166" customFormat="1">
      <c r="A2061" s="164">
        <v>800095961</v>
      </c>
      <c r="B2061" s="28" t="s">
        <v>218</v>
      </c>
      <c r="C2061" s="130" t="s">
        <v>1319</v>
      </c>
      <c r="D2061" s="165">
        <v>362565054.14999998</v>
      </c>
    </row>
    <row r="2062" spans="1:4" s="166" customFormat="1">
      <c r="A2062" s="164">
        <v>891502307</v>
      </c>
      <c r="B2062" s="28" t="s">
        <v>910</v>
      </c>
      <c r="C2062" s="130" t="s">
        <v>1319</v>
      </c>
      <c r="D2062" s="165">
        <v>239905058.91</v>
      </c>
    </row>
    <row r="2063" spans="1:4" s="166" customFormat="1">
      <c r="A2063" s="164">
        <v>891500864</v>
      </c>
      <c r="B2063" s="28" t="s">
        <v>897</v>
      </c>
      <c r="C2063" s="130" t="s">
        <v>1319</v>
      </c>
      <c r="D2063" s="165">
        <v>350664210.48000002</v>
      </c>
    </row>
    <row r="2064" spans="1:4" s="166" customFormat="1">
      <c r="A2064" s="164">
        <v>891501723</v>
      </c>
      <c r="B2064" s="28" t="s">
        <v>907</v>
      </c>
      <c r="C2064" s="130" t="s">
        <v>1319</v>
      </c>
      <c r="D2064" s="165">
        <v>348993559.58999997</v>
      </c>
    </row>
    <row r="2065" spans="1:4" s="166" customFormat="1">
      <c r="A2065" s="164">
        <v>891501292</v>
      </c>
      <c r="B2065" s="28" t="s">
        <v>906</v>
      </c>
      <c r="C2065" s="130" t="s">
        <v>1319</v>
      </c>
      <c r="D2065" s="165">
        <v>299829642.38999999</v>
      </c>
    </row>
    <row r="2066" spans="1:4" s="166" customFormat="1">
      <c r="A2066" s="164">
        <v>891501283</v>
      </c>
      <c r="B2066" s="28" t="s">
        <v>905</v>
      </c>
      <c r="C2066" s="130" t="s">
        <v>1319</v>
      </c>
      <c r="D2066" s="165">
        <v>248775791.30000001</v>
      </c>
    </row>
    <row r="2067" spans="1:4" s="166" customFormat="1">
      <c r="A2067" s="164">
        <v>891500978</v>
      </c>
      <c r="B2067" s="28" t="s">
        <v>900</v>
      </c>
      <c r="C2067" s="130" t="s">
        <v>1319</v>
      </c>
      <c r="D2067" s="165">
        <v>382550884.19</v>
      </c>
    </row>
    <row r="2068" spans="1:4" s="166" customFormat="1">
      <c r="A2068" s="164">
        <v>800188492</v>
      </c>
      <c r="B2068" s="28" t="s">
        <v>432</v>
      </c>
      <c r="C2068" s="130" t="s">
        <v>1319</v>
      </c>
      <c r="D2068" s="165">
        <v>102722945.83</v>
      </c>
    </row>
    <row r="2069" spans="1:4" s="166" customFormat="1">
      <c r="A2069" s="164">
        <v>900127183</v>
      </c>
      <c r="B2069" s="28" t="s">
        <v>1163</v>
      </c>
      <c r="C2069" s="130" t="s">
        <v>1319</v>
      </c>
      <c r="D2069" s="165">
        <v>101450749.44</v>
      </c>
    </row>
    <row r="2070" spans="1:4" s="166" customFormat="1">
      <c r="A2070" s="164">
        <v>800084378</v>
      </c>
      <c r="B2070" s="28" t="s">
        <v>164</v>
      </c>
      <c r="C2070" s="130" t="s">
        <v>1319</v>
      </c>
      <c r="D2070" s="165">
        <v>569063128.44000006</v>
      </c>
    </row>
    <row r="2071" spans="1:4" s="166" customFormat="1">
      <c r="A2071" s="164">
        <v>800004741</v>
      </c>
      <c r="B2071" s="28" t="s">
        <v>46</v>
      </c>
      <c r="C2071" s="130" t="s">
        <v>1319</v>
      </c>
      <c r="D2071" s="165">
        <v>265353725.09999999</v>
      </c>
    </row>
    <row r="2072" spans="1:4" s="166" customFormat="1">
      <c r="A2072" s="164">
        <v>891501047</v>
      </c>
      <c r="B2072" s="28" t="s">
        <v>903</v>
      </c>
      <c r="C2072" s="130" t="s">
        <v>1319</v>
      </c>
      <c r="D2072" s="165">
        <v>195756344.44</v>
      </c>
    </row>
    <row r="2073" spans="1:4" s="166" customFormat="1">
      <c r="A2073" s="164">
        <v>891502169</v>
      </c>
      <c r="B2073" s="28" t="s">
        <v>908</v>
      </c>
      <c r="C2073" s="130" t="s">
        <v>1319</v>
      </c>
      <c r="D2073" s="165">
        <v>198201156.31</v>
      </c>
    </row>
    <row r="2074" spans="1:4" s="166" customFormat="1">
      <c r="A2074" s="164">
        <v>891500997</v>
      </c>
      <c r="B2074" s="28" t="s">
        <v>902</v>
      </c>
      <c r="C2074" s="130" t="s">
        <v>1319</v>
      </c>
      <c r="D2074" s="165">
        <v>230979964.61000001</v>
      </c>
    </row>
    <row r="2075" spans="1:4" s="166" customFormat="1">
      <c r="A2075" s="164">
        <v>800051168</v>
      </c>
      <c r="B2075" s="28" t="s">
        <v>133</v>
      </c>
      <c r="C2075" s="130" t="s">
        <v>1319</v>
      </c>
      <c r="D2075" s="165">
        <v>361741725.39999998</v>
      </c>
    </row>
    <row r="2076" spans="1:4" s="166" customFormat="1">
      <c r="A2076" s="164">
        <v>891502397</v>
      </c>
      <c r="B2076" s="28" t="s">
        <v>911</v>
      </c>
      <c r="C2076" s="130" t="s">
        <v>1319</v>
      </c>
      <c r="D2076" s="165">
        <v>287141895.72000003</v>
      </c>
    </row>
    <row r="2077" spans="1:4" s="166" customFormat="1">
      <c r="A2077" s="164">
        <v>891500841</v>
      </c>
      <c r="B2077" s="28" t="s">
        <v>895</v>
      </c>
      <c r="C2077" s="130" t="s">
        <v>1319</v>
      </c>
      <c r="D2077" s="165">
        <v>179180540.55000001</v>
      </c>
    </row>
    <row r="2078" spans="1:4" s="166" customFormat="1">
      <c r="A2078" s="164">
        <v>891500982</v>
      </c>
      <c r="B2078" s="28" t="s">
        <v>901</v>
      </c>
      <c r="C2078" s="130" t="s">
        <v>1319</v>
      </c>
      <c r="D2078" s="165">
        <v>371162893.72000003</v>
      </c>
    </row>
    <row r="2079" spans="1:4" s="166" customFormat="1">
      <c r="A2079" s="164">
        <v>800095978</v>
      </c>
      <c r="B2079" s="28" t="s">
        <v>219</v>
      </c>
      <c r="C2079" s="130" t="s">
        <v>1319</v>
      </c>
      <c r="D2079" s="165">
        <v>104827237.15000001</v>
      </c>
    </row>
    <row r="2080" spans="1:4" s="166" customFormat="1">
      <c r="A2080" s="164">
        <v>800095980</v>
      </c>
      <c r="B2080" s="28" t="s">
        <v>220</v>
      </c>
      <c r="C2080" s="130" t="s">
        <v>1319</v>
      </c>
      <c r="D2080" s="165">
        <v>345145931.05000001</v>
      </c>
    </row>
    <row r="2081" spans="1:4" s="166" customFormat="1">
      <c r="A2081" s="164">
        <v>891502194</v>
      </c>
      <c r="B2081" s="28" t="s">
        <v>909</v>
      </c>
      <c r="C2081" s="130" t="s">
        <v>1319</v>
      </c>
      <c r="D2081" s="165">
        <v>307244833.25</v>
      </c>
    </row>
    <row r="2082" spans="1:4" s="166" customFormat="1">
      <c r="A2082" s="164">
        <v>817000992</v>
      </c>
      <c r="B2082" s="28" t="s">
        <v>473</v>
      </c>
      <c r="C2082" s="130" t="s">
        <v>1319</v>
      </c>
      <c r="D2082" s="165">
        <v>180697249.03999999</v>
      </c>
    </row>
    <row r="2083" spans="1:4" s="166" customFormat="1">
      <c r="A2083" s="164">
        <v>891500856</v>
      </c>
      <c r="B2083" s="28" t="s">
        <v>896</v>
      </c>
      <c r="C2083" s="130" t="s">
        <v>1319</v>
      </c>
      <c r="D2083" s="165">
        <v>248757125.77000001</v>
      </c>
    </row>
    <row r="2084" spans="1:4" s="166" customFormat="1">
      <c r="A2084" s="164">
        <v>891500580</v>
      </c>
      <c r="B2084" s="28" t="s">
        <v>891</v>
      </c>
      <c r="C2084" s="130" t="s">
        <v>1319</v>
      </c>
      <c r="D2084" s="165">
        <v>181029023.19999999</v>
      </c>
    </row>
    <row r="2085" spans="1:4" s="166" customFormat="1">
      <c r="A2085" s="164">
        <v>891500721</v>
      </c>
      <c r="B2085" s="28" t="s">
        <v>892</v>
      </c>
      <c r="C2085" s="130" t="s">
        <v>1319</v>
      </c>
      <c r="D2085" s="165">
        <v>227517435.30000001</v>
      </c>
    </row>
    <row r="2086" spans="1:4" s="166" customFormat="1">
      <c r="A2086" s="164">
        <v>800095983</v>
      </c>
      <c r="B2086" s="28" t="s">
        <v>221</v>
      </c>
      <c r="C2086" s="130" t="s">
        <v>1319</v>
      </c>
      <c r="D2086" s="165">
        <v>177514635.72</v>
      </c>
    </row>
    <row r="2087" spans="1:4" s="166" customFormat="1">
      <c r="A2087" s="164">
        <v>891502482</v>
      </c>
      <c r="B2087" s="28" t="s">
        <v>912</v>
      </c>
      <c r="C2087" s="130" t="s">
        <v>1319</v>
      </c>
      <c r="D2087" s="165">
        <v>160738473.16999999</v>
      </c>
    </row>
    <row r="2088" spans="1:4" s="166" customFormat="1">
      <c r="A2088" s="164">
        <v>891500269</v>
      </c>
      <c r="B2088" s="28" t="s">
        <v>890</v>
      </c>
      <c r="C2088" s="130" t="s">
        <v>1319</v>
      </c>
      <c r="D2088" s="165">
        <v>347982182.08999997</v>
      </c>
    </row>
    <row r="2089" spans="1:4" s="166" customFormat="1">
      <c r="A2089" s="164">
        <v>800095984</v>
      </c>
      <c r="B2089" s="28" t="s">
        <v>222</v>
      </c>
      <c r="C2089" s="130" t="s">
        <v>1319</v>
      </c>
      <c r="D2089" s="165">
        <v>195916193.72999999</v>
      </c>
    </row>
    <row r="2090" spans="1:4" s="166" customFormat="1">
      <c r="A2090" s="164">
        <v>800095986</v>
      </c>
      <c r="B2090" s="28" t="s">
        <v>223</v>
      </c>
      <c r="C2090" s="130" t="s">
        <v>1319</v>
      </c>
      <c r="D2090" s="165">
        <v>246529835.05000001</v>
      </c>
    </row>
    <row r="2091" spans="1:4" s="166" customFormat="1">
      <c r="A2091" s="164">
        <v>891501277</v>
      </c>
      <c r="B2091" s="28" t="s">
        <v>904</v>
      </c>
      <c r="C2091" s="130" t="s">
        <v>1319</v>
      </c>
      <c r="D2091" s="165">
        <v>195486793.59</v>
      </c>
    </row>
    <row r="2092" spans="1:4" s="166" customFormat="1" ht="15.75" thickBot="1">
      <c r="A2092" s="170">
        <v>800117687</v>
      </c>
      <c r="B2092" s="171" t="s">
        <v>421</v>
      </c>
      <c r="C2092" s="172" t="s">
        <v>1319</v>
      </c>
      <c r="D2092" s="173">
        <v>352486421.55000001</v>
      </c>
    </row>
    <row r="2093" spans="1:4">
      <c r="D2093" s="19">
        <f>SUM(D9:D2092)</f>
        <v>275825302540.43054</v>
      </c>
    </row>
  </sheetData>
  <autoFilter ref="A8:B8"/>
  <mergeCells count="4">
    <mergeCell ref="A3:D3"/>
    <mergeCell ref="A4:D4"/>
    <mergeCell ref="A5:D5"/>
    <mergeCell ref="A7:B7"/>
  </mergeCells>
  <phoneticPr fontId="28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Reciprocas</vt:lpstr>
      <vt:lpstr>198604</vt:lpstr>
      <vt:lpstr>240209_Subvención EP</vt:lpstr>
      <vt:lpstr>Movimientos_240316</vt:lpstr>
      <vt:lpstr>240726_Rendimientos Financieros</vt:lpstr>
      <vt:lpstr>Detalle 541301 AD</vt:lpstr>
      <vt:lpstr>Detalle 541302 ACTC</vt:lpstr>
      <vt:lpstr>Detalle 541303 Inversion Region</vt:lpstr>
      <vt:lpstr>Detalle 541304 Inversion Local</vt:lpstr>
      <vt:lpstr>Detalle 541305 APT</vt:lpstr>
      <vt:lpstr>Detalle 541306_Cormagdalena</vt:lpstr>
      <vt:lpstr>Detalle 541308_Monitoreo</vt:lpstr>
      <vt:lpstr>Detalle 541310_Asignacion Paz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Mora Herrera</dc:creator>
  <cp:lastModifiedBy>Maria Angelica Fernandez Mahecha</cp:lastModifiedBy>
  <cp:lastPrinted>2023-01-05T13:42:06Z</cp:lastPrinted>
  <dcterms:created xsi:type="dcterms:W3CDTF">2016-01-12T12:21:51Z</dcterms:created>
  <dcterms:modified xsi:type="dcterms:W3CDTF">2023-03-16T16:49:07Z</dcterms:modified>
</cp:coreProperties>
</file>